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RIN" sheetId="1" r:id="rId4"/>
  </sheets>
  <definedNames>
    <definedName name="_xlnm._FilterDatabase" localSheetId="0" hidden="1">'VALUADO RIN'!$A$7:$AG$7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<sst xmlns="http://schemas.openxmlformats.org/spreadsheetml/2006/main" uniqueCount="1961">
  <si>
    <t>PRECIOS CON IVA</t>
  </si>
  <si>
    <t>P.LISTA</t>
  </si>
  <si>
    <t>MED. MAY.</t>
  </si>
  <si>
    <t>MAYOREO</t>
  </si>
  <si>
    <t>VALUADO DE  RIN DEL 07-12-2022</t>
  </si>
  <si>
    <t>CODIGO</t>
  </si>
  <si>
    <t>DESCRIPCION</t>
  </si>
  <si>
    <t>FAMILIA</t>
  </si>
  <si>
    <t>SUBFAMILIA</t>
  </si>
  <si>
    <t>ANCHO</t>
  </si>
  <si>
    <t>DIAMETRO</t>
  </si>
  <si>
    <t>BARRENACION</t>
  </si>
  <si>
    <t>PROVEEDOR</t>
  </si>
  <si>
    <t>STOCK</t>
  </si>
  <si>
    <t>ALMACEN</t>
  </si>
  <si>
    <t>CTO. PROM.</t>
  </si>
  <si>
    <t>CTO. PROM. C\IVA</t>
  </si>
  <si>
    <t>TOT. CTO. PROM.</t>
  </si>
  <si>
    <t>TOT. CTO. PROM. C\IVA</t>
  </si>
  <si>
    <t>PVP1</t>
  </si>
  <si>
    <t>PVP1xJGO</t>
  </si>
  <si>
    <t>%</t>
  </si>
  <si>
    <t>PVP2</t>
  </si>
  <si>
    <t>PVP2xJGO</t>
  </si>
  <si>
    <t>PVP3</t>
  </si>
  <si>
    <t>PVP3xJGO</t>
  </si>
  <si>
    <t>PVP4</t>
  </si>
  <si>
    <t>PVP4xJGO</t>
  </si>
  <si>
    <t>PVP5</t>
  </si>
  <si>
    <t>PVP5xJGO</t>
  </si>
  <si>
    <t>DIAS INV.</t>
  </si>
  <si>
    <t>FEC. ULT.</t>
  </si>
  <si>
    <t>CTO ULT COMP</t>
  </si>
  <si>
    <t>CLASIFICACION</t>
  </si>
  <si>
    <t>R1523297</t>
  </si>
  <si>
    <t>15X7.0 4X100 B-453 ET 35 BLACK UNDERCUT CB 73.1</t>
  </si>
  <si>
    <t>RIN</t>
  </si>
  <si>
    <t>RIN 15</t>
  </si>
  <si>
    <t>4X100</t>
  </si>
  <si>
    <t>B-453</t>
  </si>
  <si>
    <t>CEDIM TAPA</t>
  </si>
  <si>
    <t>30/11/2022</t>
  </si>
  <si>
    <t>RAPIDO</t>
  </si>
  <si>
    <t>R1523294</t>
  </si>
  <si>
    <t>15X7.0 4X100 B-452 ET 35 BLACK MACHINED FACE UNDERCUT CB 73.1</t>
  </si>
  <si>
    <t>B-452</t>
  </si>
  <si>
    <t>R1523295</t>
  </si>
  <si>
    <t>15X7.0 4X100 B-451 ET 35 BLACK RED UNDERCUT CB 73.1</t>
  </si>
  <si>
    <t>B-451</t>
  </si>
  <si>
    <t>R1523299</t>
  </si>
  <si>
    <t>15X7.0 4X100 A035 ET 35 BLACK UNDERCUT CB 73.1</t>
  </si>
  <si>
    <t>A035</t>
  </si>
  <si>
    <t>R1523298</t>
  </si>
  <si>
    <t>15X7.0 4X100 A035 ET 35 BLACK MACHINED CB 73.1</t>
  </si>
  <si>
    <t>20X9 6-139.7 6125 ET24 MACHINE BLACK CB78.1</t>
  </si>
  <si>
    <t>RIN 20</t>
  </si>
  <si>
    <t>6-139.7</t>
  </si>
  <si>
    <t>TAPACHULA BLVD</t>
  </si>
  <si>
    <t>17/11/2022</t>
  </si>
  <si>
    <t>TAPACHULA 2AOTE</t>
  </si>
  <si>
    <t>MATRIX AMBAR</t>
  </si>
  <si>
    <t>CEDIM BOULEVARD</t>
  </si>
  <si>
    <t>MATRIX LAURELES</t>
  </si>
  <si>
    <t>MATRIX GENESIS</t>
  </si>
  <si>
    <t>17X9 6-139.7 QC1742 ET0 MATE BLACK CB106.1</t>
  </si>
  <si>
    <t>RIN 17</t>
  </si>
  <si>
    <t>QC1742</t>
  </si>
  <si>
    <t>17X9 6-114.3 QC1261 ET0 BRONZE BLACK LIP CB87.1</t>
  </si>
  <si>
    <t>6-114.3</t>
  </si>
  <si>
    <t>QC1261</t>
  </si>
  <si>
    <t>R1716552</t>
  </si>
  <si>
    <t>17X8.0 4-100 VK-5089 ET 30 MS CB 67.1</t>
  </si>
  <si>
    <t>4-100</t>
  </si>
  <si>
    <t>VK-5089</t>
  </si>
  <si>
    <t>MATRIX MERC ALTOS</t>
  </si>
  <si>
    <t>23/11/2022</t>
  </si>
  <si>
    <t>MATRIX SAN RAMON</t>
  </si>
  <si>
    <t>R1516598</t>
  </si>
  <si>
    <t>15X8.0 4-100 VK-133 ET 15 MC+BLACK RIVETS CB 67.1</t>
  </si>
  <si>
    <t>VK-133</t>
  </si>
  <si>
    <t>R1516597</t>
  </si>
  <si>
    <t>15X7.0 4-100 VK-133 ET 18 MC+BLACK RIVETS CB 67.1</t>
  </si>
  <si>
    <t>MATRIX 5A</t>
  </si>
  <si>
    <t>MATRIX LIBRAMIENTO</t>
  </si>
  <si>
    <t>R1516600</t>
  </si>
  <si>
    <t>15X8.0 4-100 VK-133 ET 15 MS+CHROME RIVETS CB 67.1</t>
  </si>
  <si>
    <t>R1516599</t>
  </si>
  <si>
    <t>15X7.0 4-100 VK-133 ET 18 MS+CHROME RIVETS CB 67.1</t>
  </si>
  <si>
    <t>R1716554</t>
  </si>
  <si>
    <t>17X8.0 4-100 GVT1780 ET 35 MC CB 67.1</t>
  </si>
  <si>
    <t>GVT1780</t>
  </si>
  <si>
    <t>R1816308</t>
  </si>
  <si>
    <t>18X9.0 5-100 VK-306 ET 35 MIGM+CHROME RIVETS CB 67.1</t>
  </si>
  <si>
    <t>RIN 18</t>
  </si>
  <si>
    <t>5-100</t>
  </si>
  <si>
    <t>VK-306</t>
  </si>
  <si>
    <t>R1816307</t>
  </si>
  <si>
    <t>18X8.0 5-100 VK-306 ET 35 MIGM+CHROME RIVETS CB 67.1</t>
  </si>
  <si>
    <t>R1716556</t>
  </si>
  <si>
    <t>17X7.5 4-100 VK-306 ET 35 MGM+CHROME RIVETS CB 67.1</t>
  </si>
  <si>
    <t>R1716553</t>
  </si>
  <si>
    <t>17X8.0 5-100 VK-5089 ET 30 MS CB 67.1</t>
  </si>
  <si>
    <t>R1516602</t>
  </si>
  <si>
    <t>15X9.0 4-100 VK-4001 ET 00 MC CB 67.1</t>
  </si>
  <si>
    <t>VK-4001</t>
  </si>
  <si>
    <t>R1516601</t>
  </si>
  <si>
    <t>15X8.0 4-100 VK-4001 ET 00 MC CB 67.1</t>
  </si>
  <si>
    <t>R2023152</t>
  </si>
  <si>
    <t>20X9.0 6-139.7 D077 ET 10 BLACK MILLING CB 106.1</t>
  </si>
  <si>
    <t>D077</t>
  </si>
  <si>
    <t>R1723235</t>
  </si>
  <si>
    <t>17X8.0 6-139.7 D077 ET 10 BLACK MILLING CB 106.1</t>
  </si>
  <si>
    <t>20X10 5-114.3/127 8025 ET-12 BLACK MILLING CB83</t>
  </si>
  <si>
    <t>5-114.3/127</t>
  </si>
  <si>
    <t>17X7 5-100 449 ET35 MACHINE BLACK CB73.1</t>
  </si>
  <si>
    <t>17X7 4-100 449 BLACK MF CB73.1</t>
  </si>
  <si>
    <t>14X6 4-100/114.3 AF027 ET30 BLACK MACHINE FACE + RED CB73.1</t>
  </si>
  <si>
    <t>RIN 14</t>
  </si>
  <si>
    <t>4-100/114.3</t>
  </si>
  <si>
    <t>AF027</t>
  </si>
  <si>
    <t>17X7.5 5-110 7067 BLACK MACHINE FACE ET35 CB73.1</t>
  </si>
  <si>
    <t>5-110</t>
  </si>
  <si>
    <t>MATRIX PALMERAS</t>
  </si>
  <si>
    <t>16X8 6-139.7 QC1742 ET0 MATE BLACK CB106.1</t>
  </si>
  <si>
    <t>RIN 16</t>
  </si>
  <si>
    <t>152186R</t>
  </si>
  <si>
    <t>15X8 4-100/114.3 L1880 ET10 WHITE MACHINE LIP BLACK RIVETS CB73.1</t>
  </si>
  <si>
    <t>L1880</t>
  </si>
  <si>
    <t>152186F</t>
  </si>
  <si>
    <t>15X7 4-100/114.3 L1880 ET0 WHITE MACHINE LIP BLACK RIVETS CB73.1</t>
  </si>
  <si>
    <t>17X7.5 5-100 QC1690 ET35 DARK GUNMETAL MI CB73.1</t>
  </si>
  <si>
    <t>QC1690</t>
  </si>
  <si>
    <t>17X7.5 5-112 U-5293 ET35 WV HYPER BLACK CB57.1</t>
  </si>
  <si>
    <t>5-112</t>
  </si>
  <si>
    <t>U-5293</t>
  </si>
  <si>
    <t>15X10 6-139.7 5136 ET-44 BLACK MACHINE FACE CB110</t>
  </si>
  <si>
    <t>14X6 4-100 1285 ET32 BLACK MACHINE FACE BLUE LINE CB73.1</t>
  </si>
  <si>
    <t>15/11/2022</t>
  </si>
  <si>
    <t>14X6 4-100 1285 RT32 BLACK MACHINE FACE RED LINE CB73.1</t>
  </si>
  <si>
    <t>14X6 4-100 1284 ET32 BLACK MACHINE FACE RED LINE CB73.1</t>
  </si>
  <si>
    <t>13X7 4-100 5134 GUNMETAL MACHINE LIPET-7 CB73.1</t>
  </si>
  <si>
    <t>RIN 13</t>
  </si>
  <si>
    <t>R1723234</t>
  </si>
  <si>
    <t>17X9.0 6-139.7 G244 ET -12 BLACK+CHROME RIVETS CB 110</t>
  </si>
  <si>
    <t>G244</t>
  </si>
  <si>
    <t>R1723233</t>
  </si>
  <si>
    <t>17X9.0 5-127 G244 ET -12 BLACK+CHROME RIVETS CB 78.1</t>
  </si>
  <si>
    <t>5-127</t>
  </si>
  <si>
    <t>VENTAS ONLINE</t>
  </si>
  <si>
    <t>R1516559</t>
  </si>
  <si>
    <t>15X8.0 4-100/114.3 VK-1025 ET 10 SILVER CB 73.1</t>
  </si>
  <si>
    <t>VK-1025</t>
  </si>
  <si>
    <t>11/11/2022</t>
  </si>
  <si>
    <t>R1521674</t>
  </si>
  <si>
    <t>15X7.0 5-114.3 LGS14 ET 00 GUN METAL MATE MACHINE FACE CB 83.3</t>
  </si>
  <si>
    <t>5-114.3</t>
  </si>
  <si>
    <t>LGS14</t>
  </si>
  <si>
    <t>R1716548</t>
  </si>
  <si>
    <t>17X7.5 5-112 VK-5717 ET 45 MC CB 57.1</t>
  </si>
  <si>
    <t>VK-5717</t>
  </si>
  <si>
    <t>R1621080</t>
  </si>
  <si>
    <t>16X8.0 6-114.3 LGS25 ET 00 BLACK MACHINE LIP CB 66.1</t>
  </si>
  <si>
    <t>LGS25</t>
  </si>
  <si>
    <t>R1716269</t>
  </si>
  <si>
    <t>17X10 9X100 VK-705 ET 20 SILVER CB 67.1</t>
  </si>
  <si>
    <t>9X100</t>
  </si>
  <si>
    <t>VK-705</t>
  </si>
  <si>
    <t>R1716268</t>
  </si>
  <si>
    <t>17X8.5 9X100 VK-705 ET 20 SILVER CB 67.1</t>
  </si>
  <si>
    <t>R1416085</t>
  </si>
  <si>
    <t>14X7.0 5X114.3 VK-1169 ET -09 MC CB 83.3</t>
  </si>
  <si>
    <t>5X114.3</t>
  </si>
  <si>
    <t>VK-1169</t>
  </si>
  <si>
    <t>09/11/2022</t>
  </si>
  <si>
    <t>R1523232</t>
  </si>
  <si>
    <t>15X7.0 5-120 RD616  ET 00 BLACK MILLING CB 83.6</t>
  </si>
  <si>
    <t>5-120</t>
  </si>
  <si>
    <t>RD616</t>
  </si>
  <si>
    <t>R1423155</t>
  </si>
  <si>
    <t>14X6.0 4X100/114.3 ET 30 BLACK MACHINE FACE+RED LINE CB 67.1</t>
  </si>
  <si>
    <t>4X100/114.3</t>
  </si>
  <si>
    <t>ET</t>
  </si>
  <si>
    <t>R1323137</t>
  </si>
  <si>
    <t>13X7.0 4-100/114.3 E-095S  ET 00 GUN METAL MACHINE LIP CB 73.1</t>
  </si>
  <si>
    <t>E-095S</t>
  </si>
  <si>
    <t>04/11/2022</t>
  </si>
  <si>
    <t>R2039100</t>
  </si>
  <si>
    <t>20X12 6-135/139.7 MO970  ET -44 SATIN BLACK MILLED CB 106.25</t>
  </si>
  <si>
    <t>6-135/139.7</t>
  </si>
  <si>
    <t>MO970</t>
  </si>
  <si>
    <t>172157R</t>
  </si>
  <si>
    <t>17X8.5 4-100/114.3 L1880 ET10 SILVER MACHINE LIP BLACK RIVETS CB73</t>
  </si>
  <si>
    <t>27/10/2022</t>
  </si>
  <si>
    <t>172157F</t>
  </si>
  <si>
    <t>17X7.5 4-100/114.3 L1880 ET10 SILVER MACHINE LIP BLACK RIVETS</t>
  </si>
  <si>
    <t>17X7.5 4-100 7067 ET35 BLACK MACHINE FACE CB73.1</t>
  </si>
  <si>
    <t>15X8 6-139.7 QC1742 ET0 MATE BLACK CB106.1</t>
  </si>
  <si>
    <t>15X7 4-100 MA006 ET35 BLACK MACHINE FACE CB73.1</t>
  </si>
  <si>
    <t>MA006</t>
  </si>
  <si>
    <t>R2233013</t>
  </si>
  <si>
    <t>22X9.5 6-139.7 M231-VICE  ET 30 GLOSS BLACK CB 106.1</t>
  </si>
  <si>
    <t>RIN 22</t>
  </si>
  <si>
    <t>M231-VICE</t>
  </si>
  <si>
    <t>01/11/2022</t>
  </si>
  <si>
    <t>R1416090</t>
  </si>
  <si>
    <t>14X7.0 5-114.3 VK-1165  ET -09 MC CB 83.3</t>
  </si>
  <si>
    <t>VK-1165</t>
  </si>
  <si>
    <t>R1716547</t>
  </si>
  <si>
    <t>VK-5801 17X7.5 5X112 ET 45 MC CB 57.1</t>
  </si>
  <si>
    <t>VK-5801</t>
  </si>
  <si>
    <t>17X7.5</t>
  </si>
  <si>
    <t>5X112</t>
  </si>
  <si>
    <t>R1716546</t>
  </si>
  <si>
    <t>17X7.5 5-112 VK-5851  ET 45 MC CB 57.1</t>
  </si>
  <si>
    <t>VK-5851</t>
  </si>
  <si>
    <t>R1816293</t>
  </si>
  <si>
    <t>18X8.0 5-114.3 L-2066 ET 32 MC CB 73.1</t>
  </si>
  <si>
    <t>L-2066</t>
  </si>
  <si>
    <t>R1723231</t>
  </si>
  <si>
    <t>17X7.5 5-114.3 ET40 BLACK MACHINE FACE CB 73.1</t>
  </si>
  <si>
    <t>ET40</t>
  </si>
  <si>
    <t>18X9 6-139 8293 ET-12 MATE BLACK CB106.1</t>
  </si>
  <si>
    <t>6-139</t>
  </si>
  <si>
    <t>170633F</t>
  </si>
  <si>
    <t>17X8 4-100 7953F ET20 SILVER MI GOLD RIVERTS</t>
  </si>
  <si>
    <t>7953F</t>
  </si>
  <si>
    <t>170633R</t>
  </si>
  <si>
    <t>17X9 4-100 7953R ET22 SILVER MI GOLD RIVERTS</t>
  </si>
  <si>
    <t>7953R</t>
  </si>
  <si>
    <t>15X64100SAV</t>
  </si>
  <si>
    <t>15X6.0 4-100 RIN DE FIERRO PARA SAVEIRO (USADO)</t>
  </si>
  <si>
    <t>//</t>
  </si>
  <si>
    <t>20X9 6-139.7 C15 ET24 FULL POLISH CB78.1</t>
  </si>
  <si>
    <t>C15</t>
  </si>
  <si>
    <t>20X10 5-114.3/127 611 ET0 BLACK MILLING CB83.6</t>
  </si>
  <si>
    <t>20X9 5 -139.7 DG07 ET19 FULLPOLISH CB78.1</t>
  </si>
  <si>
    <t>17X9 5-139.7 QC1741 ET0 MATE BLACK MACHINE FACE+FACE MATE BRONZE</t>
  </si>
  <si>
    <t>5-139.7</t>
  </si>
  <si>
    <t>QC1741</t>
  </si>
  <si>
    <t>R1723216</t>
  </si>
  <si>
    <t>17X7.0 4-130 A-027  ET 30 GUN METAL MACHINE LIP CB 73.1</t>
  </si>
  <si>
    <t>4-130</t>
  </si>
  <si>
    <t>A-027</t>
  </si>
  <si>
    <t>19/10/2022</t>
  </si>
  <si>
    <t>REGULAR</t>
  </si>
  <si>
    <t>R1721388</t>
  </si>
  <si>
    <t>17X9.0 6-114.3/139.7 6089  ET 00 BLACK MACHINE FACE AND RIVETS CB 78.1</t>
  </si>
  <si>
    <t>6-114.3/139.7</t>
  </si>
  <si>
    <t>R1816305</t>
  </si>
  <si>
    <t>18X8.0 5-100 VK-5503  ET 35 MC CB 57.1</t>
  </si>
  <si>
    <t>VK-5503</t>
  </si>
  <si>
    <t>R1816304</t>
  </si>
  <si>
    <t>18X8.0 5-112 VK-5717  ET 45 MC CB 57.1</t>
  </si>
  <si>
    <t>R1723212</t>
  </si>
  <si>
    <t>17X9.0 6-114.3 C-103  ET 20 BLACK CB 66.1</t>
  </si>
  <si>
    <t>C-103</t>
  </si>
  <si>
    <t>17X8 6-139.7 R1 SPORT QC1262 BLACK ET0 CB106.1</t>
  </si>
  <si>
    <t>R1</t>
  </si>
  <si>
    <t>17X9 6-139.7 R1 SPORT QC1743 MATE BLACK MACHINED FACE ET0 CB106.1</t>
  </si>
  <si>
    <t>17X9 6-114.3 R1 SPORT QC1743 MATE BLACK MACHINED FACE ET0 CB66.1</t>
  </si>
  <si>
    <t>16X8 6-114.3 R1 SPORT QC1742 MATE BLACK ET0 CB66.1</t>
  </si>
  <si>
    <t>11/10/2022</t>
  </si>
  <si>
    <t>15X8 5-114.3 R1 SPORT QC1706 MATE GUN METAL FCE+LIP MATE BLACK ET0 CB83</t>
  </si>
  <si>
    <t>14X7 5-114.3 R1 SPORT 4968 BLACK MACHINE FACE ET0 CB83</t>
  </si>
  <si>
    <t>14X6 5-114.3 R1 SPORT LGS14 BLACK MF ET-6 CB 83</t>
  </si>
  <si>
    <t>14X6 4-100 R1 SPORT JA099 BLACK MACHINE FACE ET30 CB73.1</t>
  </si>
  <si>
    <t>13X5.5 4-100/114.3 R1 SPORT LAF027 BLACK MACHINE FACE ET30 CB73.1</t>
  </si>
  <si>
    <t>19X8.5 5-112 R1 SPORT UFO-D5491 BLACK MACHINE FACE WV ET40 CB57.1</t>
  </si>
  <si>
    <t>RIN 19</t>
  </si>
  <si>
    <t>14X6 4-100 R1 SPORT JA097 BLACK MACHINE FACE RED LINE ET30 CB73.1</t>
  </si>
  <si>
    <t>14X6.5 4-100 R1 SPORT JA036 MATE BLACK + BRONCE ET-6 CB73.1</t>
  </si>
  <si>
    <t>16X7 6-114.3 R1 SPORT L1313 MACHINE GUNMETAL ET35 CB66.1</t>
  </si>
  <si>
    <t>154738R</t>
  </si>
  <si>
    <t>15X8.25 4-100/114.3 R1 SPORT QC802 BLACK MACHINE FACE ET25 CB73.1</t>
  </si>
  <si>
    <t>154738F</t>
  </si>
  <si>
    <t>15X7 4-100/114.3 R1 SPORT QC802 BLACK MACHINE FACE ET35 CB73.1</t>
  </si>
  <si>
    <t>170612F</t>
  </si>
  <si>
    <t>17X8 4-100/114.3 R1 SPORT 7953F BB GUNMETAL MACHINE LIP CROM RIVETS ET20 CB7</t>
  </si>
  <si>
    <t>170612R</t>
  </si>
  <si>
    <t>17X9 4-100/114.3 R1 SPORT 7953R BB GUNMETAL MACHINE LIP CROM RIVETS ET22 CB7</t>
  </si>
  <si>
    <t>17X7.5 5-100 R1 SPORT 7065 BLACK MACHINE FACE ET35 CB73.1</t>
  </si>
  <si>
    <t>17X7.5 4-100 R1 SPORT 7065 BLACK MACHINE FACE ET35 CB73.1</t>
  </si>
  <si>
    <t>15X8 6-139.7 R1 SPORT QC1706 MATE GUN METAL FCE+LIP MATE BLACK ET0 CB106.1</t>
  </si>
  <si>
    <t>20X10 6-139.7 R1 SPORT BLACK MILLING ET-10 CB106.1</t>
  </si>
  <si>
    <t>16X8 5-120 R1 SPORT QC1741 MATE BLACK MACHINED FACE+FACE MATE BRONZE ET0 CB8</t>
  </si>
  <si>
    <t>20X8.5 5-112 R1 SPORT QC5149 BLACK MACHINE FACE RED LINE ET45 CB73.1</t>
  </si>
  <si>
    <t>10/10/2022</t>
  </si>
  <si>
    <t>18X9.5 6-114.3 R1 SPORT 8322 BLACK MILLING ET5 CB66.1</t>
  </si>
  <si>
    <t>18X9.5 6-139.7 R1 SPORT 8322 BLACK MILLING ET5 CB106.1</t>
  </si>
  <si>
    <t>18X9 6-114.3 R1 SPORT 8079 BMF + MILLING RIVETS ET0 CB66.1</t>
  </si>
  <si>
    <t>189123F</t>
  </si>
  <si>
    <t>18X8.5 5-112 R1 SPORT UFO-D1225 MB DARK GUNMETAL MACHINE FACE ET42 CB73.1</t>
  </si>
  <si>
    <t>189123R</t>
  </si>
  <si>
    <t>18X9.5 5-112 R1 SPORT UFO-D1225 MB DARK GUNMETAL MACHINE FACE ET40 CB73.1</t>
  </si>
  <si>
    <t>15X10 5-127 R1 SPORT FD001 SILVER MACHINE FACE MI ET-45 CB83.7</t>
  </si>
  <si>
    <t>13X5.5 4-100 R1 SPORT JA099 BLACK MACHINE FACE ET25 CB73.1</t>
  </si>
  <si>
    <t>R1716542</t>
  </si>
  <si>
    <t>17X8.0 6-139.7 L-1906 ET 05 BLACK CB 106.1</t>
  </si>
  <si>
    <t>L-1906</t>
  </si>
  <si>
    <t>R1723213</t>
  </si>
  <si>
    <t>17X9.0 6-139.7 C-103 ET 12 BLACK CB 110.5</t>
  </si>
  <si>
    <t>12/10/2022</t>
  </si>
  <si>
    <t>22X9 6-139.7 R1 SPORT 6204 MACHINE BLACK ET27 CB78.1</t>
  </si>
  <si>
    <t>05/10/2022</t>
  </si>
  <si>
    <t>22X12 6-135/139.7 R1 SPORT 5361 BLACK MILLING ET-44 CB108.2</t>
  </si>
  <si>
    <t>20X10 6-139.7 R1 SPORT QC1676 MATE BLACK + BRONZE FACE ET-24 CB110</t>
  </si>
  <si>
    <t>R1723223</t>
  </si>
  <si>
    <t>17X9.0 6-139.7 B-446B ET 12 BLACK CB 110</t>
  </si>
  <si>
    <t>B-446B</t>
  </si>
  <si>
    <t>R1723217</t>
  </si>
  <si>
    <t>17X7.0 4-130 A-027 ET 30 SILVER MACHINE LIP CB 73.1</t>
  </si>
  <si>
    <t>R1523253</t>
  </si>
  <si>
    <t>15X8.0 6-114.3 C-112 ET 00 BLACK+CHROME RIVETS CB 83.3</t>
  </si>
  <si>
    <t>C-112</t>
  </si>
  <si>
    <t>04/10/2022</t>
  </si>
  <si>
    <t>R1523256</t>
  </si>
  <si>
    <t>15X8.0 6-114.3 B-315 ET -10 BLACK+CHROME RIVETS CB 83.7</t>
  </si>
  <si>
    <t>B-315</t>
  </si>
  <si>
    <t>R1521690</t>
  </si>
  <si>
    <t>15X7.0 6-114.3 1207 ET 00 BLACK MACHINE LIP CB 73.1</t>
  </si>
  <si>
    <t>R1723222</t>
  </si>
  <si>
    <t>17X8.5 5-127 B-441 ET 00 BLACK MACHINE FACE CB 71.6</t>
  </si>
  <si>
    <t>B-441</t>
  </si>
  <si>
    <t>R2023131</t>
  </si>
  <si>
    <t>20X9.0 6-139.7 E-076 ET 20 BLACK MILLED CB 106.1</t>
  </si>
  <si>
    <t>E-076</t>
  </si>
  <si>
    <t>R2023096</t>
  </si>
  <si>
    <t>20X9.0 6-139.7 M-020 ET 24 BLACK MACHINE FACE CB 78.1</t>
  </si>
  <si>
    <t>M-020</t>
  </si>
  <si>
    <t>R1723226</t>
  </si>
  <si>
    <t>17X9.0 6-114.3 E-125B ET 12 BLACK CHROME RIVETS CB 66.1</t>
  </si>
  <si>
    <t>E-125B</t>
  </si>
  <si>
    <t>R1723224</t>
  </si>
  <si>
    <t>17X9.0 6-114.3 B-446B ET 12 BLACK CB 66.1</t>
  </si>
  <si>
    <t>R1521677</t>
  </si>
  <si>
    <t>15X8.0 6-139.7 LGS21 ET -10 BLACK MACHINE FACE AND LIP CB 110.5</t>
  </si>
  <si>
    <t>LGS21</t>
  </si>
  <si>
    <t>R1523254</t>
  </si>
  <si>
    <t>15X8.0 6-139.7 C-112 ET 00 BLACK+CHROME RIVETS CB 110</t>
  </si>
  <si>
    <t>R1521706</t>
  </si>
  <si>
    <t>15X8.0 6-139.7 6081 ET -10 MATTE GUN METAL CB 108.2</t>
  </si>
  <si>
    <t>R1521689</t>
  </si>
  <si>
    <t>15X7.0 6-139.7 1207 ET -10 BLACK MACHINE LIP CB 110.5</t>
  </si>
  <si>
    <t>R1623032</t>
  </si>
  <si>
    <t>16X8.0 6-139.7 RG6209 ET 00 BLACK MACHINE LIP CB 110</t>
  </si>
  <si>
    <t>RG6209</t>
  </si>
  <si>
    <t>R1521658</t>
  </si>
  <si>
    <t>15X8.0 6-114.3 856  ET -10 BLACK MACHINE FACE CB 66.1</t>
  </si>
  <si>
    <t>15X8 6-114.3 R1 SPORT QC1743 MATE BLACK MACHINED FACE ET0 CB66.1</t>
  </si>
  <si>
    <t>15X8 6-114.3 R1 SPORT QC1706 MATE GUN METAL FCE+LIP MATE BLACK ET0 CB66.1</t>
  </si>
  <si>
    <t>23/09/2022</t>
  </si>
  <si>
    <t>20X10 5-127 R1 SPORT QC1676 MATE BLACK + BRONZE FACE ET-24 CB83</t>
  </si>
  <si>
    <t>14X6 4-100/114.3 R1 SPORT L257 GUNMETAL LIP MACHINE ET25 CB73.1</t>
  </si>
  <si>
    <t>20X12 6-139.7 R1 SPORT A298 BLACK MILLING ET-44 CB110</t>
  </si>
  <si>
    <t>18X9 5-127/139.7 R1 SPORT 8079 GC BMF+MILLING RIVETS ET0 CB90</t>
  </si>
  <si>
    <t>5-127/139.7</t>
  </si>
  <si>
    <t>17X7.5 5-100 R1 SPORT 10273 BLACK MACHINE FACE ET35 CB73.1</t>
  </si>
  <si>
    <t>15X10 5-139.7 R1 SPORT 772 BLACK MF ML ET-44 CB108</t>
  </si>
  <si>
    <t>24/09/2022</t>
  </si>
  <si>
    <t>15X10 5-127 R1 SPORT 956 MI MACHINE BLACK ET-44 CB84</t>
  </si>
  <si>
    <t>15X8 5-114.3 R1 SPORT QC1743 MATE BLACK MACHINED FACE ET0 CB83</t>
  </si>
  <si>
    <t>17X7.5 6-139.7 R1 SPORT R2704 MATE BLACK MF ET25 CB106.1</t>
  </si>
  <si>
    <t>29/09/2022</t>
  </si>
  <si>
    <t>16X7 5-112 R1 SPORT H591 GUNMETAL MACHINE FACE AU ET42 CB66.45</t>
  </si>
  <si>
    <t>R1716503</t>
  </si>
  <si>
    <t>17X9.0 6-139.7 VK-1057 ET 12 BLACK+CHROME RIVETS CB 110.5</t>
  </si>
  <si>
    <t>VK-1057</t>
  </si>
  <si>
    <t>R1723201</t>
  </si>
  <si>
    <t>17X8.5 6-139.7 RD260 ET 00 GUN METAL MATTE CB 110</t>
  </si>
  <si>
    <t>RD260</t>
  </si>
  <si>
    <t>R1723225</t>
  </si>
  <si>
    <t>17X9.0 6-139.7 E-125B ET 12 BLACK CHROME RIVETS CB 108.2</t>
  </si>
  <si>
    <t>R1521668</t>
  </si>
  <si>
    <t>15X8.0 6-114.3 LGS08 ET 00 BLACK MACHINE LIP+GOLD RIVETS CB 66.1</t>
  </si>
  <si>
    <t>LGS08</t>
  </si>
  <si>
    <t>R1521678</t>
  </si>
  <si>
    <t>15X8.0 6-114.3 LGS18 ET 00 BLACK MACHINE FACE CB 66.1</t>
  </si>
  <si>
    <t>LGS18</t>
  </si>
  <si>
    <t>R1616086</t>
  </si>
  <si>
    <t>16X6.5 5-100 VK-5340  ET 35 MC CB 57.1</t>
  </si>
  <si>
    <t>VK-5340</t>
  </si>
  <si>
    <t>20/09/2022</t>
  </si>
  <si>
    <t>R1816301</t>
  </si>
  <si>
    <t>18X8.0 5-100 VK-5801 ET 35 MC CB 57.1</t>
  </si>
  <si>
    <t>R1716422</t>
  </si>
  <si>
    <t>17X7.5 5-112 VK-5805 ET 45 MC CB 57.1</t>
  </si>
  <si>
    <t>VK-5805</t>
  </si>
  <si>
    <t>R1716441</t>
  </si>
  <si>
    <t>17X7.5 5-100 VK-5717ET 35 MC CB 57.1</t>
  </si>
  <si>
    <t>VK-5717ET</t>
  </si>
  <si>
    <t>R1716549</t>
  </si>
  <si>
    <t>17X7.5 5-100 VK-5503 ET 35 MC CB 57.1</t>
  </si>
  <si>
    <t>R1716550</t>
  </si>
  <si>
    <t>17X7.5 5X112 VK-5503 ET 45 MC CB 66.6</t>
  </si>
  <si>
    <t>R1616051</t>
  </si>
  <si>
    <t>16X6.5 5-112 VK-5340 ET 40 MC CB 57.1</t>
  </si>
  <si>
    <t>R1616087</t>
  </si>
  <si>
    <t>16X6.5 5-100 VK-5329 ET 35 MC CB 57.1</t>
  </si>
  <si>
    <t>VK-5329</t>
  </si>
  <si>
    <t>16X8 6-139.7 R1 SPORT 961 MACHINE BLACK ET0 CB108</t>
  </si>
  <si>
    <t>07/09/2022</t>
  </si>
  <si>
    <t>LENTO</t>
  </si>
  <si>
    <t>202568R</t>
  </si>
  <si>
    <t>20X10 5-115 R1 SPORT R920 BLACK MATE ET18 CB71.5</t>
  </si>
  <si>
    <t>ROMN 20</t>
  </si>
  <si>
    <t>5-115</t>
  </si>
  <si>
    <t>202568F</t>
  </si>
  <si>
    <t>20X9 5-115 R1 SPORT R920 BLACK MATE ET21 CB71.5</t>
  </si>
  <si>
    <t>14X5.5 4-100/114.3 R1 SPORT L120 BLACK LIP MACHINE ET25 CB73.1</t>
  </si>
  <si>
    <t>16X7 6-114.3 R1 SPORT L1313 MACHINED BLACK ET35 CB66.1</t>
  </si>
  <si>
    <t>16X8 5-135 R1 SPORT QC1742 MATE BLACK ET0 CB87.1</t>
  </si>
  <si>
    <t>5-135</t>
  </si>
  <si>
    <t>05/09/2022</t>
  </si>
  <si>
    <t>15X8 6-114.3 R1 SPORT QC1741 MATE BLACK MACHINED FACE+FACE MATE BRONZE ET0 C</t>
  </si>
  <si>
    <t>15X8 5-114.3 R1 SPORT QC1741 MATE BLACK MACHINED FACE+FACE MATE BRONZE ET0 C</t>
  </si>
  <si>
    <t>16X8 6-114.3 R1 SPORT QC1741 MATE BLACK MACHINED FACE+FACE MATE BRONZE ET0 C</t>
  </si>
  <si>
    <t>15X7 5-114.3 R1 SPORT JA095 BLACK MACHINE FACE ET-2 CB83.6</t>
  </si>
  <si>
    <t>16D662B</t>
  </si>
  <si>
    <t>16X8.5 6-130 ARO MS</t>
  </si>
  <si>
    <t>6-130</t>
  </si>
  <si>
    <t>ARO</t>
  </si>
  <si>
    <t>21/09/2022</t>
  </si>
  <si>
    <t>R1521711</t>
  </si>
  <si>
    <t>15X8.0 6-139.7 6088 ET -10 BLACK MACHINE FACE CB 108.2</t>
  </si>
  <si>
    <t>R1521710</t>
  </si>
  <si>
    <t>15X8.0 6-114.3 6088 ET -10 BLACK MACHINE FACE CB 66.1</t>
  </si>
  <si>
    <t>09/09/2022</t>
  </si>
  <si>
    <t>R1521636</t>
  </si>
  <si>
    <t>15X8.0 6-139.7 772 ET -19 SILVER MACHINE FACE CB 108.2</t>
  </si>
  <si>
    <t>R1423119</t>
  </si>
  <si>
    <t>14X6.0 4-100/114.3 E-109S ET 30 BLACK MACHINE FACE+RED LINE CB 73.1</t>
  </si>
  <si>
    <t>E-109S</t>
  </si>
  <si>
    <t>R1323135</t>
  </si>
  <si>
    <t>13X5.5 4-100 G-127 ET 35 BLACK MACHINE FACE CB 67.1</t>
  </si>
  <si>
    <t>G-127</t>
  </si>
  <si>
    <t>R1521635</t>
  </si>
  <si>
    <t>15X8.0 5-114.3 772 ET -19 SILVER MACHINE FACE CB 83.06</t>
  </si>
  <si>
    <t>R1721387</t>
  </si>
  <si>
    <t>17X9.0 6-135/139.7 8010 ET -12 MATTE BLACK CB 106.1</t>
  </si>
  <si>
    <t>R1521673</t>
  </si>
  <si>
    <t>15X7.0 6-114.3 LGS14 ET 00 GUN METAL MATE MACHINE FACE CB 66.1</t>
  </si>
  <si>
    <t>R1521709</t>
  </si>
  <si>
    <t>15X8.0 6-139.7 8006 ET -10 BLACK MACHINE FACE CB 108.2</t>
  </si>
  <si>
    <t>R1621081</t>
  </si>
  <si>
    <t>16X8.0 6-114.3 8005 ET -10 BLACK MACHINE FACE CB 66.1</t>
  </si>
  <si>
    <t>R1521705</t>
  </si>
  <si>
    <t>15X8.0 6-139.7 8007 ET -10 BLACK MACHINE FACE CB 108.2</t>
  </si>
  <si>
    <t>16U8097A</t>
  </si>
  <si>
    <t>16X8.0 6-114.3 EB</t>
  </si>
  <si>
    <t>EB</t>
  </si>
  <si>
    <t>13X6 4-100/114.3 R1 SPORT L1143 BB BLACK MI GOLD RIVETS ET25 CB73.1</t>
  </si>
  <si>
    <t>16X8.5 5-139.7 R1 SPORT 6305 BLACK MACHINE FACE ET-10 CB108.1</t>
  </si>
  <si>
    <t>31/08/2022</t>
  </si>
  <si>
    <t>16X6.5 5-100 R1 SPORT FR753 BLACK MACHINE FACE ET35 CB73.1</t>
  </si>
  <si>
    <t>16X7 5-112 R1 SPORT 215 SILVER MACHINE FACEET38 CB57.1</t>
  </si>
  <si>
    <t>R1523284</t>
  </si>
  <si>
    <t>15X9.0 4-100 H005 ET 00 SILVER MACHINE LIP CB 73.1</t>
  </si>
  <si>
    <t>H005</t>
  </si>
  <si>
    <t>30/08/2022</t>
  </si>
  <si>
    <t>R1523281</t>
  </si>
  <si>
    <t>15X8.0 4-100 H005 ET 00 SILVER MACHINE LIP CB 73.1</t>
  </si>
  <si>
    <t>R1523283</t>
  </si>
  <si>
    <t>15X9.0 4-100 H005 ET 00 BLACK MACHINE LIP CB 73.1</t>
  </si>
  <si>
    <t>R1523280</t>
  </si>
  <si>
    <t>15X8.0 4-100 H005 ET 00 BLACK MACHINE LIP CB 73.1</t>
  </si>
  <si>
    <t>R1521708</t>
  </si>
  <si>
    <t>15X10 5-139.7 1858 ET -44 GUN METAL MACHINE FACE AND LIP CB 78.1</t>
  </si>
  <si>
    <t>29/08/2022</t>
  </si>
  <si>
    <t>R1521660</t>
  </si>
  <si>
    <t>15X8.0 6-139.7 856 ET -10 BLACK MACHINE FACE CB 110.5</t>
  </si>
  <si>
    <t>R1423160</t>
  </si>
  <si>
    <t>14X8.0 4-100 RT0021 ET 00 GUN METAL MACHINE LIP CB 73.1</t>
  </si>
  <si>
    <t>RT0021</t>
  </si>
  <si>
    <t>R1423157</t>
  </si>
  <si>
    <t>14X8.0 4-100 RT0020 ET 20 BLACK CB 73.1</t>
  </si>
  <si>
    <t>RT0020</t>
  </si>
  <si>
    <t>17X9 6-139.7 R1 SPORT 7299 MATT BRONZE+MATT BLACK ET-12 CB106.1</t>
  </si>
  <si>
    <t>R1521381</t>
  </si>
  <si>
    <t>15X8.0 5-114.3 LGS08 ET -10 BLACK FACE MACHINE LIP+GOLD RIVETS CB 83.3</t>
  </si>
  <si>
    <t>R1523235</t>
  </si>
  <si>
    <t>15X7.0 6-139.7 RM23 ET -10 BLACK MILLING CB 110</t>
  </si>
  <si>
    <t>RM23</t>
  </si>
  <si>
    <t>23/08/2022</t>
  </si>
  <si>
    <t>R1523233</t>
  </si>
  <si>
    <t>15X7.0 6-139.7 RD616 ET 00 BLACK MILLING CB 110</t>
  </si>
  <si>
    <t>R1523181</t>
  </si>
  <si>
    <t>15X8.0 4-100/114.3 G-157 ET 15 SILVER MACHINE LIP+CHROME RIVETS CB 73.1/TAPA NEGRA</t>
  </si>
  <si>
    <t>G-157</t>
  </si>
  <si>
    <t>R1523239</t>
  </si>
  <si>
    <t>15X7.0 4-100  ET 38  RD264BLACK MACHINE FACE+RED LINE CB 67.1</t>
  </si>
  <si>
    <t>R1523241</t>
  </si>
  <si>
    <t>15X7.0 4-100 RD264 ET 38 BLACK MACHINE FACE+MACHINE LINE CB 67.1</t>
  </si>
  <si>
    <t>RD264</t>
  </si>
  <si>
    <t>R1423152</t>
  </si>
  <si>
    <t>14X6.0 4-100 A-034S ET 35 BLACK MACHINE FACE CB 67.1</t>
  </si>
  <si>
    <t>A-034S</t>
  </si>
  <si>
    <t>R1323110</t>
  </si>
  <si>
    <t>13X5.5 4-100 B-333S ET 35 BLACK MACHINE FACE+CHROME RIVETS CB 67.1</t>
  </si>
  <si>
    <t>B-333S</t>
  </si>
  <si>
    <t>16X6.5 5-112 R1 SPORT FR791 BLACK MACHINE FACE ET42 CB73.1</t>
  </si>
  <si>
    <t>14X7.5 4-100 R1 SPORT L2102 SILVER MACHINE LIP ET10 CB73.1</t>
  </si>
  <si>
    <t>16/08/2022</t>
  </si>
  <si>
    <t>16X6.5 5-112 R1 SPORT FR753 BLACK MACHINE FACE ET40 CB73.1</t>
  </si>
  <si>
    <t>13X7 4-100 R1 SPORT 5134 BLACK MACHINE LIP+RED ET-7 CB73.1</t>
  </si>
  <si>
    <t>13X6 4-100/4-114.3 R1 SPORT QC5107 BLACK MACHINE FACE RED LINE ET30 CB73.1</t>
  </si>
  <si>
    <t>4-100/4-114.3</t>
  </si>
  <si>
    <t>20X10 5-114.3/5-127 R1 SPORT 6011 MACHINE BLACK ET0 CB83.6</t>
  </si>
  <si>
    <t>5-114.3/5-127</t>
  </si>
  <si>
    <t>20X10 6-135/6-139.7 R1 SPORT 6011 MACHINE BLACK ET0 CB108.2</t>
  </si>
  <si>
    <t>6-135/6-139.7</t>
  </si>
  <si>
    <t>R1516568</t>
  </si>
  <si>
    <t>15X7.0 6-114.3 VK-1165 ET -13 MC CB 66.1</t>
  </si>
  <si>
    <t>R1516584</t>
  </si>
  <si>
    <t>15X8.5 4-100 L-483 ET 15 MIGM+MACHINE LIP CB 67.1</t>
  </si>
  <si>
    <t>L-483</t>
  </si>
  <si>
    <t>19/08/2022</t>
  </si>
  <si>
    <t>R1516583</t>
  </si>
  <si>
    <t>15X7.0 4-100 L-483  ET 20 MIGM+MACHINE LIP CB 67.1</t>
  </si>
  <si>
    <t>R1716533</t>
  </si>
  <si>
    <t>17X8.0 5-100 QL0002 ET 30 MGM CB 67.1</t>
  </si>
  <si>
    <t>QL0002</t>
  </si>
  <si>
    <t>R1716532</t>
  </si>
  <si>
    <t>17X8.0 4-100 QL0002  ET 30 MGM CB 67.1</t>
  </si>
  <si>
    <t>R1516580</t>
  </si>
  <si>
    <t>15X7.0 5-100 QL0002  ET 25 MGM CB 67.1</t>
  </si>
  <si>
    <t>27/09/2022</t>
  </si>
  <si>
    <t>R1521703</t>
  </si>
  <si>
    <t>15X8.0 6-139.7 VL07G  ET -10 BLACK MACHINE FACE CB 108.2</t>
  </si>
  <si>
    <t>VL07G</t>
  </si>
  <si>
    <t>152188R</t>
  </si>
  <si>
    <t>15X8 4-100/114.3 R1 SPORT L1880 BLACK MACHINE LIP CHROME RIVETS ET10 CB73.1</t>
  </si>
  <si>
    <t>152188F</t>
  </si>
  <si>
    <t>15X7 4-100/114.3 R1 SPORT L1880 BLACK MACHINE LIP CHROME RIVETS ET0 CB73.1</t>
  </si>
  <si>
    <t>R1521669</t>
  </si>
  <si>
    <t>15X8.0 6-139.7 LGS08 ET -10 BLACK MACHINE LIP+GOLD RIVETS CB 110.5</t>
  </si>
  <si>
    <t>R1521647</t>
  </si>
  <si>
    <t>15X8.0 6-139.7 VL06G ET -10 BLACK MACHINE FACE CB 108.2</t>
  </si>
  <si>
    <t>VL06G</t>
  </si>
  <si>
    <t>12/08/2022</t>
  </si>
  <si>
    <t>R1521646</t>
  </si>
  <si>
    <t>15X8.0 6-114.3 VL06G ET 00 BLACK MACHINE FACE CB 66.1</t>
  </si>
  <si>
    <t>R1521654</t>
  </si>
  <si>
    <t>15X8.0 5-114.3 855 ET -10 BLACK MACHINE FACE CB 83.3</t>
  </si>
  <si>
    <t>R1621052</t>
  </si>
  <si>
    <t>16X8.0 6-139.7 VL06G ET 00 BLACK MACHINE FACE+CHROME RIVETS CB 108.2</t>
  </si>
  <si>
    <t>R1721291</t>
  </si>
  <si>
    <t>17X8.5 6-139.7 VL06  ET 00 BLACK MACHINE FACE CB 108.2</t>
  </si>
  <si>
    <t>VL06</t>
  </si>
  <si>
    <t>R1721292</t>
  </si>
  <si>
    <t>17X8.5 6-114.3 VL06  ET 00 BLACK MACHINE FACE CB 66.1</t>
  </si>
  <si>
    <t>18X9.5 5-127 R1 SPORT 8044 BLACK MILLING ET0 CB83</t>
  </si>
  <si>
    <t>150563R</t>
  </si>
  <si>
    <t>15X8 4-100/114.3 R1 SPORT 5570R SILVER MACHINE FACE ET28 CB73.1</t>
  </si>
  <si>
    <t>28/07/2022</t>
  </si>
  <si>
    <t>150563F</t>
  </si>
  <si>
    <t>15X7 4-100/114.3 R1 SPORT 5570F SILVER MACHINE FACE ET33 CB73.1</t>
  </si>
  <si>
    <t>20X9.5 6-135/139.7 R1 SPORT A305 BLACK MACHINE FACEET-10 CB106.1</t>
  </si>
  <si>
    <t>20X9.5 5-114.3/127 R1 SPORT A305 BLACK MACHINE FACEET-10 CB83</t>
  </si>
  <si>
    <t>29/07/2022</t>
  </si>
  <si>
    <t>15X10 6-139.7 R1 SPORT QC1261 BRONZE + BLACK LIP ET-44 CB108</t>
  </si>
  <si>
    <t>02/08/2022</t>
  </si>
  <si>
    <t>15X10 6-139.7 R1 SPORT QC1261 MATE BLACK ET-44 CB108</t>
  </si>
  <si>
    <t>15X10 6-139.7 R1 SPORT QC812 BLACK MACHINE FACE MACHINE LIP ET-44 CB110</t>
  </si>
  <si>
    <t>14X6 4-100 R1 SPORT 1284 BLACK MACHINE FACE ET30 CB73.1</t>
  </si>
  <si>
    <t>14X7 4-100 R1 SPORT 5135 BLACK MACHINE FACE ET20 CB67.1</t>
  </si>
  <si>
    <t>R1716541</t>
  </si>
  <si>
    <t>17X9.0 6-139.7 L-408 ET -10 BLACK+CHROME RIVETS CB 110.5</t>
  </si>
  <si>
    <t>L-408</t>
  </si>
  <si>
    <t>R1516589</t>
  </si>
  <si>
    <t>15X8.5 4-100/114.3 L-1569 ET 25 MIGM CB 73.1</t>
  </si>
  <si>
    <t>L-1569</t>
  </si>
  <si>
    <t>03/08/2022</t>
  </si>
  <si>
    <t>R1516588</t>
  </si>
  <si>
    <t>15X7.0 4-100/114.3 L-1569 ET 35 MIGM CB 73.1</t>
  </si>
  <si>
    <t>R1516579</t>
  </si>
  <si>
    <t>15X7.0 4-108 QL0002 ET 25 MGM CB 67.1</t>
  </si>
  <si>
    <t>4-108</t>
  </si>
  <si>
    <t>17X9 6-135 R1 SPORT 7293 MATE BLACK ET-12 CB87.1</t>
  </si>
  <si>
    <t>6-135</t>
  </si>
  <si>
    <t>21/07/2022</t>
  </si>
  <si>
    <t>205508R</t>
  </si>
  <si>
    <t>20X10 5-127 R1 SPORT 5150 BLACK MI ET0 CB78.3</t>
  </si>
  <si>
    <t>22/07/2022</t>
  </si>
  <si>
    <t>205508F</t>
  </si>
  <si>
    <t>20X8.5 5-127 R1 SPORT 5150 BLACK MI ET0 CB78.3</t>
  </si>
  <si>
    <t>20X10 6-114.3 R1 SPORT QC1500 BLACK MACHINE FACE+MILLING ET0 CB83</t>
  </si>
  <si>
    <t>17X8 5-100 R1 SPORT 7942 BLACK MACHINE FACE UNDER MACHINEET35 CB73.1</t>
  </si>
  <si>
    <t>17X8 5-100 R1 SPORT 367 SILVER MACHINE ET30 CB73.1</t>
  </si>
  <si>
    <t>17X8 4-100 R1 SPORT 7942 BLACK MACHINE FACE UNDER MACHINEET35 CB73.1</t>
  </si>
  <si>
    <t>14X7 4-100/114.3 R1 SPORT L1803 SILVER ML ET20 CB73.1</t>
  </si>
  <si>
    <t>R1723211</t>
  </si>
  <si>
    <t>17X8.0 6-139.7 C-143 ET 30 BLACK CB 106.1</t>
  </si>
  <si>
    <t>C-143</t>
  </si>
  <si>
    <t>R1523265</t>
  </si>
  <si>
    <t>15X7.0 4-100 ZX842 ET 38 GUN METAL MACHINE FACE CB 67.1</t>
  </si>
  <si>
    <t>ZX842</t>
  </si>
  <si>
    <t>15X10 5-139.7 R1 SPORT QC1668 BLACK MACHINE LIP GOLD RIVETS+MILLING R1 ET-44</t>
  </si>
  <si>
    <t>20X10 6-139.7 R1 SPORT QC1500 BLACK MACHINE FACE+MILLING ET0 CB108</t>
  </si>
  <si>
    <t>15X10 5-127 R1 SPORT 5092 BLACK MACHINE SPOKE ET-44 CB83</t>
  </si>
  <si>
    <t>15X10 5-139.7 R1 SPORT QC1261 MATE BLACK ET-44 CB83.1</t>
  </si>
  <si>
    <t>UNE225USD</t>
  </si>
  <si>
    <t>22.5X8.25 UNEMON (USADO) FIERRO</t>
  </si>
  <si>
    <t>RIN 22.5</t>
  </si>
  <si>
    <t>UNEMON</t>
  </si>
  <si>
    <t>(USADO)</t>
  </si>
  <si>
    <t>OUTLET MATRIX</t>
  </si>
  <si>
    <t>20RSMS114</t>
  </si>
  <si>
    <t>20X8.5 5-114 (USADO) ALUMINIO</t>
  </si>
  <si>
    <t>5-114</t>
  </si>
  <si>
    <t>GOTTI-20095</t>
  </si>
  <si>
    <t>20X9.0 5-114/120 REMATE DE CONTADO</t>
  </si>
  <si>
    <t>5-114/120</t>
  </si>
  <si>
    <t>REMATE</t>
  </si>
  <si>
    <t>20X86139LINC</t>
  </si>
  <si>
    <t>20X8.5 6-139 REMATE DE CONTADO</t>
  </si>
  <si>
    <t>19855115USD</t>
  </si>
  <si>
    <t>19X8.5 5-114 (USADO) ALUMINO</t>
  </si>
  <si>
    <t>185114USDN3</t>
  </si>
  <si>
    <t>18X7.5 5-114.3 (USADO) ALUMINIO</t>
  </si>
  <si>
    <t>COSMICPACEUSD</t>
  </si>
  <si>
    <t>18X10 5-114 (USADO) ALUMINO</t>
  </si>
  <si>
    <t>INCUBUSUSD</t>
  </si>
  <si>
    <t>18X8.5 6-139 (USADO) DE FIERRO</t>
  </si>
  <si>
    <t>341A167USD</t>
  </si>
  <si>
    <t>17X7.5 6-135 (USADO) DE FIERRO</t>
  </si>
  <si>
    <t>787200FORD</t>
  </si>
  <si>
    <t>17X7.5 6-135 (USADO) DE FIERRO FORD</t>
  </si>
  <si>
    <t>16656FIERRO</t>
  </si>
  <si>
    <t>16X7.0 6-139 (USADO) DE FIERRO</t>
  </si>
  <si>
    <t>17AIST</t>
  </si>
  <si>
    <t>17X7.5 5-112 (USADO) ALUMINIO</t>
  </si>
  <si>
    <t>16X85135USA</t>
  </si>
  <si>
    <t>16X8.0 5-135 (USADO) PLACA CERO</t>
  </si>
  <si>
    <t>157R1393</t>
  </si>
  <si>
    <t>15X7.0/8.5 4-100/114 (USADO) DE ALUMINIO</t>
  </si>
  <si>
    <t>7.0/8.5</t>
  </si>
  <si>
    <t>4-100/114</t>
  </si>
  <si>
    <t>1585139USA</t>
  </si>
  <si>
    <t>15X8.0 5139 (USADO) PLACA CERO</t>
  </si>
  <si>
    <t>1575USA</t>
  </si>
  <si>
    <t>15X7.5 5-100 REMATE DE CONTADO</t>
  </si>
  <si>
    <t>176114USA</t>
  </si>
  <si>
    <t>18X4.0 6-114 (USADO) ALUMINIO</t>
  </si>
  <si>
    <t>6-114</t>
  </si>
  <si>
    <t>176139FIERROUS</t>
  </si>
  <si>
    <t>17X7.5 6-139 (USADO) DE FIERRO</t>
  </si>
  <si>
    <t>TURBO14X7</t>
  </si>
  <si>
    <t>14X7 5-120 (USADO) PLACA CERO</t>
  </si>
  <si>
    <t>15114REMLQ</t>
  </si>
  <si>
    <t>15X6.5 5-114 RIN PARA REMOLQUE (USADO)</t>
  </si>
  <si>
    <t>WE145100</t>
  </si>
  <si>
    <t>19X8.5 5-100 MS REMATE DE CONTADO</t>
  </si>
  <si>
    <t>MS</t>
  </si>
  <si>
    <t>14X6 4-100/114.3 R1 SPORT L474 MACHINE BLACK LM ET32 CB73.1</t>
  </si>
  <si>
    <t>16X8 5-135 R1 SPORT QC827 FU BLACK MILLING ET10 CB87.1</t>
  </si>
  <si>
    <t>.PRODS. EN TRANSITO ENVIO PROVEEDOR</t>
  </si>
  <si>
    <t>01/08/2022</t>
  </si>
  <si>
    <t>16X8.5 5-135 R1 SPORT 6305 BLACK MACHINE FACE ET-10 CB87.1</t>
  </si>
  <si>
    <t>15X8 6-139.7 R1 SPORT QC1294 MATE BLACK CHROME RIVETS ET0 CB110</t>
  </si>
  <si>
    <t>15X6.5 5-100 R1 SPORT 8033 BLACK MACHINE FACEET35 CB73.1</t>
  </si>
  <si>
    <t>15/09/2022</t>
  </si>
  <si>
    <t>17X9 6-135 R1 SPORT 7279 MATE BLACK CHROME RIVETSET0 CB87.1</t>
  </si>
  <si>
    <t>R1516577</t>
  </si>
  <si>
    <t>15X7.0 4-100 QL0001 ET 28 MC CB 67.1</t>
  </si>
  <si>
    <t>QL0001</t>
  </si>
  <si>
    <t>15X8 6-114.3 R1 SPORT QC812 BLACK MACHINE FACE MI ET0 CB83.1</t>
  </si>
  <si>
    <t>R1623035</t>
  </si>
  <si>
    <t>16X7.0 5-112 B-261  ET 40 BLACK MACHINE FACE CB 67.1</t>
  </si>
  <si>
    <t>B-261</t>
  </si>
  <si>
    <t>11/07/2022</t>
  </si>
  <si>
    <t>R1323108</t>
  </si>
  <si>
    <t>13X5.5 4-100 B-371S  ET 35 BLACK MACHINE FACE+INNER RED LINE CB 67.1</t>
  </si>
  <si>
    <t>B-371S</t>
  </si>
  <si>
    <t>R1521656</t>
  </si>
  <si>
    <t>15X8.0 6-114.3 853 ET 00 BLACK MACHINE FACE CB 66.1</t>
  </si>
  <si>
    <t>R1521653</t>
  </si>
  <si>
    <t>15X8.0 6-114.3 855 ET 00 BLACK MACHINE FACE CB 66.1</t>
  </si>
  <si>
    <t>13/07/2022</t>
  </si>
  <si>
    <t>R1516569</t>
  </si>
  <si>
    <t>15X7.0 5X114.3 VK-1165  ET -13 MC CB 83.3</t>
  </si>
  <si>
    <t>17X8 6-139.7 R1 SPORT TD QC1539 BLACK ET0 CB106.1</t>
  </si>
  <si>
    <t>17X8.5 6-139.7 R1 SPORT 7297 MATE BLACK ET-10 CB106.1</t>
  </si>
  <si>
    <t>07/07/2022</t>
  </si>
  <si>
    <t>17X9 6-114.3 R1 SPORT QC1260 BRONZE + BLACK LIP ET0 CB73.1</t>
  </si>
  <si>
    <t>17X8.5 6-139.7 R1 SPORT F7603 MATE BLACK ET-10 CB106.1</t>
  </si>
  <si>
    <t>R1523268</t>
  </si>
  <si>
    <t>15X7.0 4-100 A-024  ET 40 BLACK MACHINE FACE+INNER RED LINE CB 67.1</t>
  </si>
  <si>
    <t>A-024</t>
  </si>
  <si>
    <t>R1521657</t>
  </si>
  <si>
    <t>15X8.0 6-139.7 853 ET -10 BLACK MACHINE FACE CB 110.5</t>
  </si>
  <si>
    <t>14X7 4-100/114.3 R1 SPORT L1803 GOLD MI ET20 CB73.1</t>
  </si>
  <si>
    <t>13X6 4-100/4-114.3 R1 SPORT L1143 SILVER ML GOLD RIVETS ET25 CB73.1</t>
  </si>
  <si>
    <t>20X10 5-127 R1 SPORT 1339 MB ET-24 CB71.5</t>
  </si>
  <si>
    <t>06/09/2022</t>
  </si>
  <si>
    <t>20X10 5-127 R1 SPORT 882 GLOSS BLACK ET-19 CB78.1</t>
  </si>
  <si>
    <t>04/07/2022</t>
  </si>
  <si>
    <t>154100USA</t>
  </si>
  <si>
    <t>15X6.5 4-100-114 R1 USADOS</t>
  </si>
  <si>
    <t>4-100-114</t>
  </si>
  <si>
    <t>R2030204</t>
  </si>
  <si>
    <t>20X10.5 5-114.3 R154-BUC ET 45 MATTE ANTHRACITE CB 72.7</t>
  </si>
  <si>
    <t>R154-BUC</t>
  </si>
  <si>
    <t>22/06/2022</t>
  </si>
  <si>
    <t>13X6 4-100 R1 SPORT L2062 GLOSS BLACK ET25 CB73.1</t>
  </si>
  <si>
    <t>09/06/2022</t>
  </si>
  <si>
    <t>RESAGADO</t>
  </si>
  <si>
    <t>R1516567</t>
  </si>
  <si>
    <t>15X8.0 5-114.3 VK-4171 ET -19 MC CB 83.3</t>
  </si>
  <si>
    <t>VK-4171</t>
  </si>
  <si>
    <t>16/06/2022</t>
  </si>
  <si>
    <t>R1416091</t>
  </si>
  <si>
    <t>14X7.0 5-114.3 VK-4177 ET -09 MC CB 83.3</t>
  </si>
  <si>
    <t>VK-4177</t>
  </si>
  <si>
    <t>R1416088</t>
  </si>
  <si>
    <t>14X7.0 5-114.3 VK-1166 ET -09 MC CB 83.3</t>
  </si>
  <si>
    <t>VK-1166</t>
  </si>
  <si>
    <t>20X12 6-139.7 R1 SPORT A231 BLACK MILLING RED ET-44 CB110</t>
  </si>
  <si>
    <t>13X6.0 4-100/114.3 MA007 BLACK MACHINE LIP ET 25 CB 73.1</t>
  </si>
  <si>
    <t>MA007</t>
  </si>
  <si>
    <t>22X9.0 6-139.7 C15 CV FULL POLISH ET 24 CB 78.1</t>
  </si>
  <si>
    <t>20X9.0 6-139.7 R1 G15 CV FULL POLISH ET 24 CB 78.1</t>
  </si>
  <si>
    <t>RIN 19.5</t>
  </si>
  <si>
    <t>20X10 6-135/139.7 R1 A308 BLACK MILLING ET- 24 CB 106.1</t>
  </si>
  <si>
    <t>10/06/2022</t>
  </si>
  <si>
    <t>R1716529</t>
  </si>
  <si>
    <t>17X7.0 5-112 VK-5290 ET 45 GUN METAL MACHINE CB 57.1</t>
  </si>
  <si>
    <t>VK-5290</t>
  </si>
  <si>
    <t>R1516570</t>
  </si>
  <si>
    <t>15X8.5 5-114.3 VK-305 ET -28 MC CB 83.1</t>
  </si>
  <si>
    <t>VK-305</t>
  </si>
  <si>
    <t>R1516575</t>
  </si>
  <si>
    <t>15X8.0 5-139.7 VK-5363 ET 00 MC CB 110</t>
  </si>
  <si>
    <t>VK-5363</t>
  </si>
  <si>
    <t>R1716375</t>
  </si>
  <si>
    <t>17X7.5 5-100 VK-5340 ET 35 MC CB 57.1</t>
  </si>
  <si>
    <t>R1516264</t>
  </si>
  <si>
    <t>15X8.0 5-114.3 VK-311 ET -13 MC CB 83.1</t>
  </si>
  <si>
    <t>VK-311</t>
  </si>
  <si>
    <t>R1616068</t>
  </si>
  <si>
    <t>16X8.0 5-135 VK-1165 ET -10 MC CB 87.1</t>
  </si>
  <si>
    <t>R1616069</t>
  </si>
  <si>
    <t>16X8.0 5-139.7 VK-1165 ET -10 MC CB 110.5</t>
  </si>
  <si>
    <t>01/06/2022</t>
  </si>
  <si>
    <t>R1616066</t>
  </si>
  <si>
    <t>16X8.0 6-139.7 VK-1165 ET -10 MC CB 110.1H</t>
  </si>
  <si>
    <t>16X7.5 4-100 R1 SPORT QC554 BLACK MACHINE FACE ET30 CB73.1</t>
  </si>
  <si>
    <t>17X9 5-139.7 R1 SPORT 7303 MATT BRONZE MATT BLACK ET-10 CB110</t>
  </si>
  <si>
    <t>13X5.5 4-100 R1 SPORT 3977 BLACK MACHINE FACE ET35 CB73.1</t>
  </si>
  <si>
    <t>17X7.5 5-100 R1 SPORT U-5293 WV HYPER SILVER ET35 CB57.1</t>
  </si>
  <si>
    <t>VL07178645MBR</t>
  </si>
  <si>
    <t>17X8.5 6-114.3 MB+RED UFO VL07</t>
  </si>
  <si>
    <t>MB+RED</t>
  </si>
  <si>
    <t>26/05/2022</t>
  </si>
  <si>
    <t>HT161204168655BMF</t>
  </si>
  <si>
    <t>16X8.5 6-139.7 BLACK M. FACE SAXO TUNING HT161204</t>
  </si>
  <si>
    <t>BLACK</t>
  </si>
  <si>
    <t>17X7.5 5-112 R1 SPORT U-5293 WV HYPER SILVER ET35 CB57.1</t>
  </si>
  <si>
    <t>17X7.5 6-139.7 R1 SPORT D5549 TY BLACK MF ET15 CB106.1</t>
  </si>
  <si>
    <t>17X9 6-139.7 R1 SPORT 7293 MATE BLACK ET-12 CB106.1</t>
  </si>
  <si>
    <t>17X8 6-139.7 R1 SPORT L1906 BLACK MATE ET5 CB106.1</t>
  </si>
  <si>
    <t>13X5.5 4-100/114.3 R1 SPORT QC122 BLACK MACHINE FACE RED LINE ET35 CB73.1</t>
  </si>
  <si>
    <t>15X8 6-139.7 R1 SPORT 1006 BLACK MACHINE FACE ET0 CB110.1</t>
  </si>
  <si>
    <t>18/05/2022</t>
  </si>
  <si>
    <t>15X8 4-100/4-114.3 R1 SPORT QC1211 HYPER SILVER ET0 CB73.1</t>
  </si>
  <si>
    <t>17X9.0 6-114.3 7293 MATT BRONZE + MATT BLACK ET-12 CB 66.1</t>
  </si>
  <si>
    <t>16X8.0 6-139 6234 BLACK ET 0 CB 108</t>
  </si>
  <si>
    <t>13X6.0 4-100/114.3 353C BLACK MACHINE AND RED UNDERCUIT ET 30 CB 73.1</t>
  </si>
  <si>
    <t>353C</t>
  </si>
  <si>
    <t>R2023144</t>
  </si>
  <si>
    <t>20X10 6-135/139.7 E-113 ET -19 BLACK CB 106.1</t>
  </si>
  <si>
    <t>E-113</t>
  </si>
  <si>
    <t>17/05/2022</t>
  </si>
  <si>
    <t>R2023143</t>
  </si>
  <si>
    <t>20X10 5-127/139.7 E-113 ET -19 BLACK CB 78.1</t>
  </si>
  <si>
    <t>19/07/2022</t>
  </si>
  <si>
    <t>16X7.0 5-100 L2031 BLACK MACHINE FACE ET 35 CB 73.1</t>
  </si>
  <si>
    <t>L2031</t>
  </si>
  <si>
    <t>15X8.0 6-139.7 LGS16 BLACK MF ET 0 CB 110.5</t>
  </si>
  <si>
    <t>LGS16</t>
  </si>
  <si>
    <t>15X8.0 6-114.3 LGS16 BLACK MF ET 0 CB 66.1</t>
  </si>
  <si>
    <t>15X10 5-127 772 BLACK MF ML ET-44 CB83</t>
  </si>
  <si>
    <t>14X6.0 6-139.7 576 GUNMETAL MF ET-10 CB 108.2</t>
  </si>
  <si>
    <t>R2014074</t>
  </si>
  <si>
    <t>20X8.5 5-100 ERW-002 ET 35 GLOSS BLACK+MILLING SPOKE+INNER POLISH+BLACK RIVETS CB 67.1</t>
  </si>
  <si>
    <t>ERW-002</t>
  </si>
  <si>
    <t>13/05/2022</t>
  </si>
  <si>
    <t>R2250021</t>
  </si>
  <si>
    <t>22X9.0 6-114.3 WAZA ET 40 MATTE BLACK CB 76.1</t>
  </si>
  <si>
    <t>WAZA</t>
  </si>
  <si>
    <t>11/05/2022</t>
  </si>
  <si>
    <t>R1738059</t>
  </si>
  <si>
    <t>17X9.0 6-120/139.7 KM101 ET 18 SATIN BLACK CB 78.1</t>
  </si>
  <si>
    <t>6-120/139.7</t>
  </si>
  <si>
    <t>KM101</t>
  </si>
  <si>
    <t>R1750111</t>
  </si>
  <si>
    <t>17X9.5 6-120 CINCO ET 12 BRONZE W/BLACK BOLTS CB 67.06</t>
  </si>
  <si>
    <t>6-120</t>
  </si>
  <si>
    <t>CINCO</t>
  </si>
  <si>
    <t>16X8.0 5-135 L-2016 MATE BRONZE LIP BLACK CHROME RIVETS ET 0 CB 87.1</t>
  </si>
  <si>
    <t>L-2016</t>
  </si>
  <si>
    <t>05/05/2022</t>
  </si>
  <si>
    <t>16X8.0 5-135 6234 BLACK ET 0 CB 87.1</t>
  </si>
  <si>
    <t>16X7.5 6-114.3 F6604 GLOSS BLACK ET25 CB66.1</t>
  </si>
  <si>
    <t>F6604</t>
  </si>
  <si>
    <t>16X7.0 5-100  6570F GUNMETAL MACHINE FACE ET33 CB 73.1</t>
  </si>
  <si>
    <t>15X8.0 4-100/114.3 QC1286 BB SILVER MI BLACK RIVETS ET20 CB73.1</t>
  </si>
  <si>
    <t>QC1286</t>
  </si>
  <si>
    <t>15X7.0 6-114.3 JA095 BLACK MACHINE FACE ET-2 CB66.1</t>
  </si>
  <si>
    <t>JA095</t>
  </si>
  <si>
    <t>14/09/2022</t>
  </si>
  <si>
    <t>18X8.0 6-114.3 F8604 GLOSS BLACK ET30 CB 66.1</t>
  </si>
  <si>
    <t>F8604</t>
  </si>
  <si>
    <t>R1521697</t>
  </si>
  <si>
    <t>15X8.0 6-139.7 6070 ET 00 GUN METAL MACHINE FACE CB 110.5</t>
  </si>
  <si>
    <t>06/05/2022</t>
  </si>
  <si>
    <t>R1521644</t>
  </si>
  <si>
    <t>15X8.0 6-139.7 ET 00 BLACK MACHINE FACE CB 110.5</t>
  </si>
  <si>
    <t>R1521692</t>
  </si>
  <si>
    <t>15X8.0 6-139.7 D6073  ET 00 BLACK MACHINE FACE CB 110.5</t>
  </si>
  <si>
    <t>D6073</t>
  </si>
  <si>
    <t>R1521699</t>
  </si>
  <si>
    <t>15X8.0 6-139.7 D7059  ET 00 GUN METAL MACHINE FACE CB 110.5</t>
  </si>
  <si>
    <t>D7059</t>
  </si>
  <si>
    <t>R1523223</t>
  </si>
  <si>
    <t>15X6.5 4-100 R-1088 ET 38 BLACK MACHINE FACE+MACHINE LINE CB 67.1</t>
  </si>
  <si>
    <t>R-1088</t>
  </si>
  <si>
    <t>22X9 6-139.7 R1 SPORT QC5176 CV BLACK MACHINE FACE ET24 CB78.1</t>
  </si>
  <si>
    <t>14X6 4-100/114.3 R1 SPORT MA003 BLACK MACHINE LIP ET25 CB73.1</t>
  </si>
  <si>
    <t>17X7.5 4-100/108 R1 SPORT 385B BLACK MACHINE FACE ET30 CB73.1</t>
  </si>
  <si>
    <t>4-100/108</t>
  </si>
  <si>
    <t>26/04/2022</t>
  </si>
  <si>
    <t>170635R</t>
  </si>
  <si>
    <t>17X9 4-100/108 R1 SPORT 7238R BLACK MF ET25 CB73.1</t>
  </si>
  <si>
    <t>170635F</t>
  </si>
  <si>
    <t>17X8 4-100/108 R1 SPORT 7238F BLACK MF ET30 CB73.1</t>
  </si>
  <si>
    <t>17X7 4-130 R1 SPORT H590 WV BLACK MACHINE FACE MACHINE LIP ET23.3 CB80.9</t>
  </si>
  <si>
    <t>20X10 5-127/139.7 314 GLOSS BLACK ET 0 CB 87.1</t>
  </si>
  <si>
    <t>20X10 6-135/139.7 313 GLOSS BLACK MILLED ET 0 CB 106</t>
  </si>
  <si>
    <t>20X10 6-135/139.7 A308 GLOSS BLACK ET-20 CB 106.1</t>
  </si>
  <si>
    <t>A308</t>
  </si>
  <si>
    <t>28/04/2022</t>
  </si>
  <si>
    <t>20X10 6-135/139.7 A316 BLACK MILLING ET-12 CB 106.1</t>
  </si>
  <si>
    <t>A316</t>
  </si>
  <si>
    <t>17X8.5 6-114.3 7041 BLACK MF ET 20 CB 73.1</t>
  </si>
  <si>
    <t>16X8.0 6-114.3 L521 BLACK MACHINE FACE ML ET-20 CB 73.1</t>
  </si>
  <si>
    <t>L521</t>
  </si>
  <si>
    <t>15X8.0 5-120 LGS16 BLACK MF ET 0 CB 83</t>
  </si>
  <si>
    <t>29/04/2022</t>
  </si>
  <si>
    <t>R1716522</t>
  </si>
  <si>
    <t>17X7.5 5-100 VK-4094 ET 35 MGM CB 67.1</t>
  </si>
  <si>
    <t>VK-4094</t>
  </si>
  <si>
    <t>27/04/2022</t>
  </si>
  <si>
    <t>R1716506</t>
  </si>
  <si>
    <t>17X9.0 6-114.3 VK-1057 ET 12 BLACK+CHROME RIVETS CB 66.1</t>
  </si>
  <si>
    <t>R1716509</t>
  </si>
  <si>
    <t>17X7.5 4-100 VK-9034 ET 35 MC CB 67.1</t>
  </si>
  <si>
    <t>VK-9034</t>
  </si>
  <si>
    <t>17X7.5 4-100/108 R1 SPORT 254 BLACK MACHINE FACE ET35 CB73.1</t>
  </si>
  <si>
    <t>12/04/2022</t>
  </si>
  <si>
    <t>17MM3K</t>
  </si>
  <si>
    <t>17X9.0 6-114/130 ET-12 CB 87.1 C-090</t>
  </si>
  <si>
    <t>6-114/130</t>
  </si>
  <si>
    <t>ET-12</t>
  </si>
  <si>
    <t>21/04/2022</t>
  </si>
  <si>
    <t>R1723197</t>
  </si>
  <si>
    <t>17X7.5 5-100 R-G1003 ET 35 GUN METAL MACHINE FACE CB 67.1</t>
  </si>
  <si>
    <t>R-G1003</t>
  </si>
  <si>
    <t>15MVL07GK</t>
  </si>
  <si>
    <t>15X8.0 5-120 ARO15 MLBR</t>
  </si>
  <si>
    <t>ARO15</t>
  </si>
  <si>
    <t>13/04/2022</t>
  </si>
  <si>
    <t>15MLGS02B</t>
  </si>
  <si>
    <t>15X8.0 5-120 MB ARO15</t>
  </si>
  <si>
    <t>MB</t>
  </si>
  <si>
    <t>15MVL07GH</t>
  </si>
  <si>
    <t>15X8.0 6-114.3 AAR015 MLBR</t>
  </si>
  <si>
    <t>AAR015</t>
  </si>
  <si>
    <t>R1523275</t>
  </si>
  <si>
    <t>15X8.0 4-100/114.3 B-311S  ET 20 GLOSS BLACK MILLING WORDS CB 73.1</t>
  </si>
  <si>
    <t>B-311S</t>
  </si>
  <si>
    <t>R1816283</t>
  </si>
  <si>
    <t>18X8.0 5-100 VK-4202 ET 35 MC CB 57.1</t>
  </si>
  <si>
    <t>VK-4202</t>
  </si>
  <si>
    <t>04/04/2022</t>
  </si>
  <si>
    <t>R1716519</t>
  </si>
  <si>
    <t>17X7.5 4-108 VK-4104 ET 40 MGM CB 67.1</t>
  </si>
  <si>
    <t>VK-4104</t>
  </si>
  <si>
    <t>R1416083</t>
  </si>
  <si>
    <t>14X7.0 6-139.7 VK-1169 ET -09 MC CB 110</t>
  </si>
  <si>
    <t>20X10 5-135/139.7 R1 SPORT KS247A BLACK MACHINE FACE+MILLING RIVETS ET-24 CB</t>
  </si>
  <si>
    <t>5-135/139.7</t>
  </si>
  <si>
    <t>31/03/2022</t>
  </si>
  <si>
    <t>1669V7</t>
  </si>
  <si>
    <t>16X8.0 6-139 VL07 BLACK MACHINE FACE + RED</t>
  </si>
  <si>
    <t>VL07</t>
  </si>
  <si>
    <t>26/03/2022</t>
  </si>
  <si>
    <t>176503OR003</t>
  </si>
  <si>
    <t>17X8.5 6-135 601</t>
  </si>
  <si>
    <t>1757BM</t>
  </si>
  <si>
    <t>17X8.5 5-127 MATT BLACK MACHINE FACE</t>
  </si>
  <si>
    <t>MATT</t>
  </si>
  <si>
    <t>R1516547</t>
  </si>
  <si>
    <t>15X8.0 6-114.3 VK-166 ET-13 CB 66.1</t>
  </si>
  <si>
    <t>VK-166</t>
  </si>
  <si>
    <t>14X7 4-100/114.3 R1 SPORT QC1559 BLACK MI + RED CHROME RIVETS ET0 CB73.1</t>
  </si>
  <si>
    <t>16X8 6-139.7 R1 SPORT F6606 MATE BLACK ET0 CB106.1</t>
  </si>
  <si>
    <t>15X8 6-139.7 R1 SPORT QC1261 FL BRONZE+BLACK LIP ET0 CB108.</t>
  </si>
  <si>
    <t>R1423142</t>
  </si>
  <si>
    <t>14X6.0 4-100 E-109S ET 30 BLACK MACHINE FACE+RED LINE 67.1</t>
  </si>
  <si>
    <t>14/03/2022</t>
  </si>
  <si>
    <t>R1516550</t>
  </si>
  <si>
    <t>15X8.0 6-114.3 VK-167 ET -13 MC CB 66.1</t>
  </si>
  <si>
    <t>VK-167</t>
  </si>
  <si>
    <t>R1516551</t>
  </si>
  <si>
    <t>15X8.0 6-139.7 VK-167 ET -13 MC CB 110</t>
  </si>
  <si>
    <t>19/04/2022</t>
  </si>
  <si>
    <t>R1516545</t>
  </si>
  <si>
    <t>15X7.0 6-139.7 VK-165 ET -13 MC CB 110</t>
  </si>
  <si>
    <t>VK-165</t>
  </si>
  <si>
    <t>20X10 6-135/139.7 QC1662 BLACK MILLING ET-18 CB 110</t>
  </si>
  <si>
    <t>QC1662</t>
  </si>
  <si>
    <t>20X10 8-170 QC1662 BLACK MILLING ET-18 CB 125.2</t>
  </si>
  <si>
    <t>8-170</t>
  </si>
  <si>
    <t>15X8.0 6-139.7 QC1260 BRONZE + BLACK LIP ET0 CB 108</t>
  </si>
  <si>
    <t>QC1260</t>
  </si>
  <si>
    <t>14X6.0 4-100/114.3 MA006 MATT DARK GUN METAL MACHINE LIP ET 25 CB 73.1</t>
  </si>
  <si>
    <t>VCT20</t>
  </si>
  <si>
    <t>20X8.5 5-114/127 CROMADO (USADO)</t>
  </si>
  <si>
    <t>5-114/127</t>
  </si>
  <si>
    <t>CROMADO</t>
  </si>
  <si>
    <t>VW750</t>
  </si>
  <si>
    <t>20X8.0 5-100/114 CROMADO (USADO)</t>
  </si>
  <si>
    <t>5-100/114</t>
  </si>
  <si>
    <t>MKW24</t>
  </si>
  <si>
    <t>24X9.5 6-135/139 (USADO) MKW</t>
  </si>
  <si>
    <t>RIN 24</t>
  </si>
  <si>
    <t>6-135/139</t>
  </si>
  <si>
    <t>22955135CW</t>
  </si>
  <si>
    <t>22X9.5 5-135 (CROMADO) USADO</t>
  </si>
  <si>
    <t>(CROMADO)</t>
  </si>
  <si>
    <t>R1516553</t>
  </si>
  <si>
    <t>15X8.0 6-114.3 VK-171 ET -13 MC CB 66.1</t>
  </si>
  <si>
    <t>VK-171</t>
  </si>
  <si>
    <t>R2014062</t>
  </si>
  <si>
    <t>20X8.5 5-120 2250 ET 38 SILVER MACHINE FACE CB 72.6</t>
  </si>
  <si>
    <t>24/02/2022</t>
  </si>
  <si>
    <t>R2014063</t>
  </si>
  <si>
    <t>20X10 5-120 2250 ET 43 SILVER MACHINE FACE CB 72.6</t>
  </si>
  <si>
    <t>R2021158</t>
  </si>
  <si>
    <t>20X8.5 5-127 5150 ET 00 GUN METAL MACHINE LIP CB 78.1</t>
  </si>
  <si>
    <t>22/02/2022</t>
  </si>
  <si>
    <t>R2021159</t>
  </si>
  <si>
    <t>20X10 5-127 5150 ET 00 GUN METAL MACHINE LIP CB 78.1</t>
  </si>
  <si>
    <t>R1621070</t>
  </si>
  <si>
    <t>16X7.0 6-114.3 D6100 ET 25 MATTE GUN METAL CB 64.1</t>
  </si>
  <si>
    <t>D6100</t>
  </si>
  <si>
    <t>R1521694</t>
  </si>
  <si>
    <t>15X8.0 6-114.3 D6070 ET 10 BLACK MACHINE FACE CB 66.1</t>
  </si>
  <si>
    <t>D6070</t>
  </si>
  <si>
    <t>R1521695</t>
  </si>
  <si>
    <t>15X8.0 5-114.3 D6070 ET -10 BLACK MACHINE FACE CB 83.3</t>
  </si>
  <si>
    <t>15MLGS05J</t>
  </si>
  <si>
    <t>15X8.0 6-130 ARO15 LB</t>
  </si>
  <si>
    <t>20905135139</t>
  </si>
  <si>
    <t>22X9.0 5-135/139 CROMADO (USADO)</t>
  </si>
  <si>
    <t>5-135/139</t>
  </si>
  <si>
    <t>R1850043</t>
  </si>
  <si>
    <t>18X9.5 6-139.7 ROTORUA ET -12 GLOSS BLACK CB 112.1</t>
  </si>
  <si>
    <t>ROTORUA</t>
  </si>
  <si>
    <t>17/02/2022</t>
  </si>
  <si>
    <t>R1730121</t>
  </si>
  <si>
    <t>17X9.0 6-114.3/139.7 D531-HOSTAGE ET -12 MATTE BLACK CB 78.1</t>
  </si>
  <si>
    <t>D531-HOSTAGE</t>
  </si>
  <si>
    <t>14/02/2022</t>
  </si>
  <si>
    <t>15X8.0 5-120 QC1506 BLACK MACHINE FACE ET 0 CB 783.1</t>
  </si>
  <si>
    <t>QC1506</t>
  </si>
  <si>
    <t>09/02/2022</t>
  </si>
  <si>
    <t>13X5.5 4-100 QC1281 BLACK MACHINE AND RED UNDER CUT ET 30  CB 73.1</t>
  </si>
  <si>
    <t>QC1281</t>
  </si>
  <si>
    <t>13X5.5 4-100/114.3 TD534 MACHINE BLACK + RED ET 35 CB 73.1</t>
  </si>
  <si>
    <t>TD534</t>
  </si>
  <si>
    <t>13X6.0 4-100/114.3 3260 BLACK MACHINE FACE ET 30 CB 73.1</t>
  </si>
  <si>
    <t>141972R</t>
  </si>
  <si>
    <t>14X7.0 4-100 /108 L247 BB BLACK ML + RED CROM RIVETS ET 15 CB 73.1</t>
  </si>
  <si>
    <t>/108</t>
  </si>
  <si>
    <t>141972F</t>
  </si>
  <si>
    <t>14X6.0 4-100 /108 L247 BB BLACK ML + RED CROM RIVETS ET 30 CB 73.1</t>
  </si>
  <si>
    <t>15X10 6-139.7 5302 BLACK MACHINE FACE ET-44 CB 110</t>
  </si>
  <si>
    <t>17X8.0 5-100 L1457 BLACK MACHINE FACE ET 35 CB 73.1</t>
  </si>
  <si>
    <t>L1457</t>
  </si>
  <si>
    <t>16X8.0 6-139.7 QC1260 BRONZE + BLACK LIP ET0 CB108</t>
  </si>
  <si>
    <t>R1816268</t>
  </si>
  <si>
    <t>18X8.0 5-100 VK-097 ET 35 MGM CB 57.1</t>
  </si>
  <si>
    <t>VK-097</t>
  </si>
  <si>
    <t>25/03/2022</t>
  </si>
  <si>
    <t>R2016181</t>
  </si>
  <si>
    <t>20X12 6-135/139.7 VK-033 ET -44 BLACK MILLED RIVETS CB 106.1</t>
  </si>
  <si>
    <t>VK-033</t>
  </si>
  <si>
    <t>R1516555</t>
  </si>
  <si>
    <t>15X8.0 6-139.7 VK-051 ET -10 BLACK MACHINED LIP MILLING RIVET CB 110</t>
  </si>
  <si>
    <t>VK-051</t>
  </si>
  <si>
    <t>R1516491</t>
  </si>
  <si>
    <t>15X7.5 4-100 VK-068 ET 35 BLACK MACHINE FACE CB 67.1</t>
  </si>
  <si>
    <t>VK-068</t>
  </si>
  <si>
    <t>04/02/2022</t>
  </si>
  <si>
    <t>R1521457</t>
  </si>
  <si>
    <t>15X8.0 6-114.3 D6073 ET 00 GUN METAL MACHINE FACE CB 66.1</t>
  </si>
  <si>
    <t>R1823069</t>
  </si>
  <si>
    <t>18X8.0 5-127 JP008 ET 56 GUN METAL POLISH FACE 71.5</t>
  </si>
  <si>
    <t>JP008</t>
  </si>
  <si>
    <t>01/02/2022</t>
  </si>
  <si>
    <t>15X8.0 6-114.3 QC1260 BRONZE + BLACK LIP ET 0 CB 73.1</t>
  </si>
  <si>
    <t>14X6.0 4-100 QC1281 BLACK MACHINE FACE + RED ET 30 CN 73.1</t>
  </si>
  <si>
    <t>R1721357</t>
  </si>
  <si>
    <t>17X9.0 4-100 649 ET 23 GUN METAL MACHINE LIP CB 67.1</t>
  </si>
  <si>
    <t>31/01/2022</t>
  </si>
  <si>
    <t>22X9.0 6-135 FD03 FD SILVER MACHINE FACE ET 44 CB 87.1</t>
  </si>
  <si>
    <t>FD03</t>
  </si>
  <si>
    <t>24/01/2022</t>
  </si>
  <si>
    <t>22X9.0 6-135 FD03 FD FULL POLISH ET44 CB 871.1</t>
  </si>
  <si>
    <t>R1523192</t>
  </si>
  <si>
    <t>15X7.0 4-100 B-423S ET 30 BLACK MACHINE FACE CB 67.1</t>
  </si>
  <si>
    <t>B-423S</t>
  </si>
  <si>
    <t>16X8.5 6-114.3 6305 BLACK MACHINE FACE ET-10 CB 66.1</t>
  </si>
  <si>
    <t>15/07/2022</t>
  </si>
  <si>
    <t>16X8.5 6-139.7 6305 BLACK MACHINE FACE ET -10 CB 108.1</t>
  </si>
  <si>
    <t>14X6.0 6-139.7 338 BLACK FACE AND LIP MACHINED ET 20 CB 110</t>
  </si>
  <si>
    <t>R1839031</t>
  </si>
  <si>
    <t>18X8.0 6-114.3/139.7 D560-VAPOR ET 35 MATTE BLACK CB 78.1</t>
  </si>
  <si>
    <t>D560-VAPOR</t>
  </si>
  <si>
    <t>18/01/2022</t>
  </si>
  <si>
    <t>R1639010</t>
  </si>
  <si>
    <t>16X8.0 6-139.7 D696-COVERT  ET 01 MATTE BRONZE W/MATTE BLACK RING CB 106.1</t>
  </si>
  <si>
    <t>D696-COVERT</t>
  </si>
  <si>
    <t>R2053024</t>
  </si>
  <si>
    <t>20X9.5 5-127 PRIMM ET -18 MATTE BLACK W/BRASS BOLTS CB 71.5</t>
  </si>
  <si>
    <t>PRIMM</t>
  </si>
  <si>
    <t>17X8.0 6-114.3 5352 BLACK MF BLACK  INSERT ET 15 CB 83</t>
  </si>
  <si>
    <t>03/12/2021</t>
  </si>
  <si>
    <t>OBSOLETO</t>
  </si>
  <si>
    <t>18X8.0 6-114.3 R1 SPORT F8604 BLACK ET 30 CB 66.1</t>
  </si>
  <si>
    <t>06/04/2022</t>
  </si>
  <si>
    <t>17X8.0 6-114.3 R1 SPORT F7604 BLACK ET30 CB 66.1</t>
  </si>
  <si>
    <t>16M1068BD</t>
  </si>
  <si>
    <t>16X8.0 6-135/139.7 ARO16</t>
  </si>
  <si>
    <t>ARO16</t>
  </si>
  <si>
    <t>15/01/2022</t>
  </si>
  <si>
    <t>15M1207B</t>
  </si>
  <si>
    <t>15X7.0 6-114.3 ARO15 ELB</t>
  </si>
  <si>
    <t>15M8009B</t>
  </si>
  <si>
    <t>15X8.0 6-114.3 ARO15 EB</t>
  </si>
  <si>
    <t>R2014101</t>
  </si>
  <si>
    <t>20X8.5 5-120 BE226 ET 35 BLACK MACHINE FACE CB 74.1</t>
  </si>
  <si>
    <t>BE226</t>
  </si>
  <si>
    <t>05/01/2022</t>
  </si>
  <si>
    <t>R2039069</t>
  </si>
  <si>
    <t>20X9.0 5-127 D697-KICKER ET 01 MATTE BLACK CB 71.5</t>
  </si>
  <si>
    <t>D697-KICKER</t>
  </si>
  <si>
    <t>R1750037</t>
  </si>
  <si>
    <t>17X8.0 5-100 NURBURGRING ET 45 GUNMETAL W/MIRROR CUT FACE CB 72.1</t>
  </si>
  <si>
    <t>NURBURGRING</t>
  </si>
  <si>
    <t>R2003684</t>
  </si>
  <si>
    <t>20X9.0 5-127 XD835 ET 18 SATIN BLACK MILLED CB 72.6</t>
  </si>
  <si>
    <t>XD835</t>
  </si>
  <si>
    <t>R2016179</t>
  </si>
  <si>
    <t>20X9.0 5-120 MTT5076 ET 48 MB 72.6</t>
  </si>
  <si>
    <t>MTT5076</t>
  </si>
  <si>
    <t>13X6.5 4-100/114.3 R1 SPORT QC1559 BLACK MACHINE FACE MACHINE LIP CHROME RIV</t>
  </si>
  <si>
    <t>17X7.5 5-100 R1 SPORT 254 BLACK MACHINE FACE ET35 CB73.1</t>
  </si>
  <si>
    <t>15M6032B</t>
  </si>
  <si>
    <t>15X8.0 6-114.3 MB AR015</t>
  </si>
  <si>
    <t>15/12/2021</t>
  </si>
  <si>
    <t>R1816272</t>
  </si>
  <si>
    <t>18X8.5 5-112 014  ET 35 GLOSS BRONZE CB 66.6</t>
  </si>
  <si>
    <t>014</t>
  </si>
  <si>
    <t>20X9.5 6-139.7 A284 BLACK MILLING ET -10 CB 110</t>
  </si>
  <si>
    <t>A284</t>
  </si>
  <si>
    <t>15X8.0 6-139.7 5305 BLACK MACHINE FACE ET-15 CB 108.1</t>
  </si>
  <si>
    <t>17X9 6-114.3 R1 SPORT 7279 BLACK MATE CROM RIVETS ET0 CB66.1</t>
  </si>
  <si>
    <t>14X6 4-100/114.3 R1 SPORT AF027 BLACK MACHINE FACE + BLUE ET30 CB73.1</t>
  </si>
  <si>
    <t>R1714350</t>
  </si>
  <si>
    <t>17X7.5 4-100 E-7048  ET 35 BLACK MACHINE FACE CB 67.1</t>
  </si>
  <si>
    <t>E-7048</t>
  </si>
  <si>
    <t>R1716489</t>
  </si>
  <si>
    <t>17X7.5 4-100/114.3 VK-138  ET 35 BLACK MACHINE RED UNDERCUT CB 73.1</t>
  </si>
  <si>
    <t>VK-138</t>
  </si>
  <si>
    <t>21/01/2022</t>
  </si>
  <si>
    <t>15M6088B</t>
  </si>
  <si>
    <t>15X8 6-114 EB</t>
  </si>
  <si>
    <t>22/11/2021</t>
  </si>
  <si>
    <t>15MLGS39D</t>
  </si>
  <si>
    <t>15X8 6-114 ELB</t>
  </si>
  <si>
    <t>ELB</t>
  </si>
  <si>
    <t>R2039054</t>
  </si>
  <si>
    <t>20X10 5-127 D716-COVERT  ET -18 MATTE GUN METAL BLACK LIP CB 71.5</t>
  </si>
  <si>
    <t>D716-COVERT</t>
  </si>
  <si>
    <t>23/11/2021</t>
  </si>
  <si>
    <t>R2023132</t>
  </si>
  <si>
    <t>20X9.0 5-127 E-076 ET -12 BLACK MILLED CB 78.1</t>
  </si>
  <si>
    <t>R2023124</t>
  </si>
  <si>
    <t>20X10 5X127 G-149 ET -25 BLACK MACHINE FACE CB 78.1</t>
  </si>
  <si>
    <t>5X127</t>
  </si>
  <si>
    <t>G-149</t>
  </si>
  <si>
    <t>209283F</t>
  </si>
  <si>
    <t>20X10 6-135/6-139.7 R1 SPORT 7001 BLACK MILLING ET-12 CB110</t>
  </si>
  <si>
    <t>13/12/2021</t>
  </si>
  <si>
    <t>R1830161</t>
  </si>
  <si>
    <t>18X9.0 5-127  D681-REBEL ET -12 MATTE BRONZE W/MATTE BLACK RING CB 71.5</t>
  </si>
  <si>
    <t>R1816237</t>
  </si>
  <si>
    <t>18X8.0 5-100 L-1979 ET 35 MGM CB 67.1</t>
  </si>
  <si>
    <t>L-1979</t>
  </si>
  <si>
    <t>R1816202</t>
  </si>
  <si>
    <t>18X8.0 5-100  VK-5773 ET 35 DARK STEEL GREY MACHINE FACE CB 57.1</t>
  </si>
  <si>
    <t>15MLGS25B</t>
  </si>
  <si>
    <t>15X8.0 6-114.3 LB ARO15</t>
  </si>
  <si>
    <t>LB</t>
  </si>
  <si>
    <t>19/11/2021</t>
  </si>
  <si>
    <t>15M6059B</t>
  </si>
  <si>
    <t>15X8.0 6-114.3 LG5 ARO15</t>
  </si>
  <si>
    <t>LG5</t>
  </si>
  <si>
    <t>15X8 5-139.7 R1 SPORT 5305 BLACK MACHINE FACE ET-15 CB108. 1</t>
  </si>
  <si>
    <t>15X8 6-114.3 R1 SPORT 5305 BLACK MACHINE FACE ET-15 CB66.1</t>
  </si>
  <si>
    <t>R1516470</t>
  </si>
  <si>
    <t>15X10 5-127 VK-352 ET -50 MIS CB 78.1</t>
  </si>
  <si>
    <t>VK-352</t>
  </si>
  <si>
    <t>08/11/2021</t>
  </si>
  <si>
    <t>R1516471</t>
  </si>
  <si>
    <t>15X10 5-139.7 VK-352 ET -50 MIS CB 110.5</t>
  </si>
  <si>
    <t>17X7.0  5-139 USADO DE FIERRO</t>
  </si>
  <si>
    <t>5-139</t>
  </si>
  <si>
    <t>20X8.5 6-139.7 R1 SPORT R2685 MACHINE BLACK ET25 CB106.1</t>
  </si>
  <si>
    <t>15X8.0 6-139.7 760 R1 BLACK FACE MACHINED ET 0 CB 110</t>
  </si>
  <si>
    <t>14X6.0 5-114.3 329A BLACK FACE MACHINED ET-10 CB 34</t>
  </si>
  <si>
    <t>329A</t>
  </si>
  <si>
    <t>14X6.0 6-139.7 327 BLACK FACE MACHINED ET 20 CB 110</t>
  </si>
  <si>
    <t>16X8.0 6-139.7 1006 BLACK MACHINE FACE ET 0 CB 110.1</t>
  </si>
  <si>
    <t>22/10/2021</t>
  </si>
  <si>
    <t>R2016166</t>
  </si>
  <si>
    <t>20X10 6-135/139.7 H-814  ET -19 BLACK MILLING RIVETS CB 106.1</t>
  </si>
  <si>
    <t>H-814</t>
  </si>
  <si>
    <t>20/10/2021</t>
  </si>
  <si>
    <t>15X7.0 4-100/108 AF013 BLACK MACHINE FACE R1 ET 30 CB 73.1</t>
  </si>
  <si>
    <t>AF013</t>
  </si>
  <si>
    <t>14X6.0 4-100/108 AF013 R1 BLACK MACHINE FACE ET 30 CB 73.1</t>
  </si>
  <si>
    <t>150606R</t>
  </si>
  <si>
    <t>15X8.0 5-100 5570-R R1 GUN METAL MF ET 28 CB 73.1</t>
  </si>
  <si>
    <t>5570-R</t>
  </si>
  <si>
    <t>150606F</t>
  </si>
  <si>
    <t>15X7.0 5-100 5570-F R1 GUN METAL MF ET 33 CB 73.1</t>
  </si>
  <si>
    <t>5570-F</t>
  </si>
  <si>
    <t>14X6 4-100/114.3 QC1134 BLACK MACHINE FACE ET 30 CB 73.1</t>
  </si>
  <si>
    <t>QC1134</t>
  </si>
  <si>
    <t>16X8 6-139.7 6884 R1 MATE BLACK ET 0 CB 106.1</t>
  </si>
  <si>
    <t>R1721341</t>
  </si>
  <si>
    <t>17X7.5 6-114.3 6056  ET 25 BLACK MACHINE FACE CB 66.1</t>
  </si>
  <si>
    <t>FA153</t>
  </si>
  <si>
    <t>14X6.0 5-100/114.3 RIN SILVER JG ET 35 CB 73.1</t>
  </si>
  <si>
    <t>5-100/114.3</t>
  </si>
  <si>
    <t>R1621050</t>
  </si>
  <si>
    <t>16X8.0 6-114.3 VL07  ET 00 SATIN BLACK CB 66.1</t>
  </si>
  <si>
    <t>R1514329</t>
  </si>
  <si>
    <t>15X5.5 5-112 E-4371  ET 12 MB CB 80.8 (SIN TAPA EN ALMACEN BOULEVARD)</t>
  </si>
  <si>
    <t>E-4371</t>
  </si>
  <si>
    <t>22/10/2020</t>
  </si>
  <si>
    <t>R1721275</t>
  </si>
  <si>
    <t>17X8.5 6-114.3 VL07  ET 12 SATIN BLACK CB 66.1</t>
  </si>
  <si>
    <t>R1621051</t>
  </si>
  <si>
    <t>16X8.0 6-114.3 VL06G  ET 00 BLACK MACHINE FACE+CHROME RIVETS CB 66.1</t>
  </si>
  <si>
    <t>R1821132</t>
  </si>
  <si>
    <t>18X8.0 5-100 5458  ET 30 BLACK MACHINE FACE CB 57.1</t>
  </si>
  <si>
    <t>31/05/2019</t>
  </si>
  <si>
    <t>15X10 5-114.3 R1 SPORT 772 BLACK MF ML ET-44 CB83</t>
  </si>
  <si>
    <t>R1416028</t>
  </si>
  <si>
    <t>14X7.0 6-139.7 VK-5307  ET -09 MC CB 110.5</t>
  </si>
  <si>
    <t>VK-5307</t>
  </si>
  <si>
    <t>23/12/2021</t>
  </si>
  <si>
    <t>R1521420</t>
  </si>
  <si>
    <t>15X8.0 6-139.7 LGS18  ET -10 BLACK MACHINE FACE CB 110.5</t>
  </si>
  <si>
    <t>R1614046</t>
  </si>
  <si>
    <t>16X7.0 5-110 E-5453  ET 42 BLACK MACHINE FACE CB 67.1</t>
  </si>
  <si>
    <t>E-5453</t>
  </si>
  <si>
    <t>24/11/2018</t>
  </si>
  <si>
    <t>R1521409</t>
  </si>
  <si>
    <t>15X8.0 6-139.7 LGS24   ET -10 BLACK MACHINE LIP CB 110.5</t>
  </si>
  <si>
    <t>LGS24</t>
  </si>
  <si>
    <t>R1521410</t>
  </si>
  <si>
    <t>15X8.0 6-114.3 LGS24  ET 00 BLACK MACHINE LIP CB 66.1</t>
  </si>
  <si>
    <t>14X6 4-100 RIN R1 SPORT QC631 BLACK MACHINE FACE ET30 CB73.1</t>
  </si>
  <si>
    <t>13X6 4-100 RIN   R1 SPORT QC631 BLACK MACHINE FACE ET30 CB73.1</t>
  </si>
  <si>
    <t>R1521431</t>
  </si>
  <si>
    <t>15X8.0 5-114.3 D6073  ET -10 BLACK MACHINE FACE+CHROME RIVETS CB 83.3</t>
  </si>
  <si>
    <t>AWFS0055</t>
  </si>
  <si>
    <t>16X7.0 5-114.3 AWFS0055 SILVER MACHINE FACE ET 35 CB 73.1</t>
  </si>
  <si>
    <t>30/07/2018</t>
  </si>
  <si>
    <t>R1716319</t>
  </si>
  <si>
    <t>17X7.0 4-100 L-1201 ET 38 MSTB CB 67.1 REMATE DE CONTADO</t>
  </si>
  <si>
    <t>L-1201</t>
  </si>
  <si>
    <t>12/06/2018</t>
  </si>
  <si>
    <t>R1323040</t>
  </si>
  <si>
    <t>13X5.5 4-100 B-190 ET 35 BLACK MACHINE FACE CB 67.1</t>
  </si>
  <si>
    <t>B-190</t>
  </si>
  <si>
    <t>R1823031</t>
  </si>
  <si>
    <t>18X8.0 5-112 V-031 ET 42 HYPER SILVER CB 57.1 REPLICA VW</t>
  </si>
  <si>
    <t>V-031</t>
  </si>
  <si>
    <t>05/07/2018</t>
  </si>
  <si>
    <t>R1824007</t>
  </si>
  <si>
    <t>18X9.5 5-112 3027-R ET 45 SILVER MACHINE FACE CB 66.5 REMATE DE CONTADO</t>
  </si>
  <si>
    <t>3027-R</t>
  </si>
  <si>
    <t>14/02/2018</t>
  </si>
  <si>
    <t>R1824006</t>
  </si>
  <si>
    <t>18X8.5 5-112 3027-F ET 45 SILVER MACHINE FACE CB 66.5 REMATE DE CONTADO</t>
  </si>
  <si>
    <t>3027-F</t>
  </si>
  <si>
    <t>R1724034</t>
  </si>
  <si>
    <t>17X8.0 6-114.3 76065 ET 20 BLACK MACHINE FACE CB 66.1 UNA PZS DAÃ?ADA EN LAURELES</t>
  </si>
  <si>
    <t>R1705018</t>
  </si>
  <si>
    <t>17X7.5 4-100 GF-4032 ET 35 HYPER SILVER CB 67.1 REMATE DE CONTADO</t>
  </si>
  <si>
    <t>GF-4032</t>
  </si>
  <si>
    <t>09/01/2018</t>
  </si>
  <si>
    <t>R1703240/41</t>
  </si>
  <si>
    <t>17X8.5 5-112 ET 35 GOLD MACHINE LIP CB 72.6 MR 135 F/R REMATE DE CONTADO</t>
  </si>
  <si>
    <t>05/12/2017</t>
  </si>
  <si>
    <t>SCM931</t>
  </si>
  <si>
    <t>22X9.0 6-139 CADILAC M931 REMATE DE CONTADO RAYADO</t>
  </si>
  <si>
    <t>CADILAC</t>
  </si>
  <si>
    <t>SCM0969</t>
  </si>
  <si>
    <t>22X12 5-135 MOTO METAL MO969 ET -44 CB 87.1 REMATE DE CONTADO</t>
  </si>
  <si>
    <t>MOTO</t>
  </si>
  <si>
    <t>SCER 9105</t>
  </si>
  <si>
    <t>20X8.5 6-139.7 MS ER9105 REMATE DE CONTADO</t>
  </si>
  <si>
    <t>SCE5157</t>
  </si>
  <si>
    <t>18X8.5 5-100 MS E-5157 ET 35 CB 67.1 REMATE DE CONTADO (RAYADO)</t>
  </si>
  <si>
    <t>SCV-007</t>
  </si>
  <si>
    <t>18X8 5-100 MS V-007 REMATE DE CONTADO</t>
  </si>
  <si>
    <t>SC1306</t>
  </si>
  <si>
    <t>18X8 4-100/114.3 MS 1306 REMATE DE CONTADO</t>
  </si>
  <si>
    <t>SC9579R</t>
  </si>
  <si>
    <t>18X8.5 4-100 R1 9579 REMATE DE CONTADO</t>
  </si>
  <si>
    <t>SCP34</t>
  </si>
  <si>
    <t>17X8 6-135 KATANA J2530 REMATE DE CONTADO</t>
  </si>
  <si>
    <t>KATANA</t>
  </si>
  <si>
    <t>SC7896</t>
  </si>
  <si>
    <t>17X7.5 4-100/114.3 MS 7896 REMATE DE CONTADO</t>
  </si>
  <si>
    <t>SC6030</t>
  </si>
  <si>
    <t>16X8.5 6-135 R1 REMATE DE CONTADO</t>
  </si>
  <si>
    <t>TY012MS</t>
  </si>
  <si>
    <t>24X10 6-139.7 MS REMATE DE CONTADO</t>
  </si>
  <si>
    <t>24X10 6-135 MS J2530 REMATE DE CONTADO</t>
  </si>
  <si>
    <t>CP41</t>
  </si>
  <si>
    <t>20X9 5-135 MS ET 10 REMATE DE CONTADO</t>
  </si>
  <si>
    <t>CRO</t>
  </si>
  <si>
    <t>20X10 5-112 MS REMATE DE CONTADO</t>
  </si>
  <si>
    <t>MS 5207</t>
  </si>
  <si>
    <t>18X8.0 5-100 MS REMATE DE CONTADO</t>
  </si>
  <si>
    <t>XJ189 ORO</t>
  </si>
  <si>
    <t>17X8.0/9.0 4-100 OXIGEN REMATE DE CONTADO</t>
  </si>
  <si>
    <t>8.0/9.0</t>
  </si>
  <si>
    <t>OXIGEN</t>
  </si>
  <si>
    <t>VK-5133</t>
  </si>
  <si>
    <t>15X7.0 6-114.3 MS WHITE+POLISH ET 30 CB 66.1 REMATE DE CONTADO</t>
  </si>
  <si>
    <t>R1851023</t>
  </si>
  <si>
    <t>18X9.5 6-135 CRAWLER  ET 12 MATTE BLACK CB 87.1</t>
  </si>
  <si>
    <t>CRAWLER</t>
  </si>
  <si>
    <t>13/10/2021</t>
  </si>
  <si>
    <t>166139USA</t>
  </si>
  <si>
    <t>16X6.5 6-139 UDADOS ALUMINIO CHEVROLET COLORADO 2015</t>
  </si>
  <si>
    <t>UDADOS</t>
  </si>
  <si>
    <t>17X9 6-139.7 R1 SPORT 7279 BLACK MATE CROM RIVETS ET0 CB106.1</t>
  </si>
  <si>
    <t>16X7.5 5-114.3 SW92 BLACK MACHINE FACE ET 25 CB 67.1</t>
  </si>
  <si>
    <t>SW92</t>
  </si>
  <si>
    <t>17M6090B</t>
  </si>
  <si>
    <t>17X9.0 6-130/139.7 MB ET 12 CB 87.1</t>
  </si>
  <si>
    <t>6-130/139.7</t>
  </si>
  <si>
    <t>08/10/2021</t>
  </si>
  <si>
    <t>R2023133</t>
  </si>
  <si>
    <t>20X9.0 6-135 E-076 ET -12 BLACK MILLED CB 78.1</t>
  </si>
  <si>
    <t>05/10/2021</t>
  </si>
  <si>
    <t>16X7 5-110 R1 SPORT 1820 MACHINE BLACK ET40 CB65.1</t>
  </si>
  <si>
    <t>29/09/2021</t>
  </si>
  <si>
    <t>18M773D</t>
  </si>
  <si>
    <t>18X9.0 6-114/139</t>
  </si>
  <si>
    <t>6-114/139</t>
  </si>
  <si>
    <t>25/09/2021</t>
  </si>
  <si>
    <t>R1423121</t>
  </si>
  <si>
    <t>14X6.0 4-100 B-368  ET 25 BLACK MACHINE FACE CB 67.1(1 PIEZA DAÃ?Â?ADA ALMACEN)</t>
  </si>
  <si>
    <t>B-368</t>
  </si>
  <si>
    <t>15X8 6-139.7 R1 SPORT QC829 BLACK CHROME RIVETS ET0 CB108</t>
  </si>
  <si>
    <t>R1721339</t>
  </si>
  <si>
    <t>17X9.0 6-139.7 LP149  ET 00 BLACK+CHROME RIVETS CB 108.2</t>
  </si>
  <si>
    <t>LP149</t>
  </si>
  <si>
    <t>24X10 6-139.7 R1675 R1 SPORT GUNMETAL MACHINE FACE ET31 CB78.1(RAYADOS)</t>
  </si>
  <si>
    <t>R1675</t>
  </si>
  <si>
    <t>29/07/2021</t>
  </si>
  <si>
    <t>24X10 6-139.7 201 R1 SPORT SILVER MACHINE FACE ET31 CB78.1</t>
  </si>
  <si>
    <t>R2023130</t>
  </si>
  <si>
    <t>20X12 6-135/139.7 E-110  ET -51 BLACK MILLED SPOKE AND RIVETS CB 106.1</t>
  </si>
  <si>
    <t>E-110</t>
  </si>
  <si>
    <t>17/07/2021</t>
  </si>
  <si>
    <t>R1721336</t>
  </si>
  <si>
    <t>17X9.0 6-114.3 LP150 BLACK CHROME RIVETS CB 66.2 ET 00</t>
  </si>
  <si>
    <t>LP150</t>
  </si>
  <si>
    <t>20M1095B</t>
  </si>
  <si>
    <t>20X9.0 6-139.7 QLBR AR020</t>
  </si>
  <si>
    <t>QLBR</t>
  </si>
  <si>
    <t>28/05/2021</t>
  </si>
  <si>
    <t>18M6091AB</t>
  </si>
  <si>
    <t>18X9.0 6-139.7 QBJ AR018</t>
  </si>
  <si>
    <t>QBJ</t>
  </si>
  <si>
    <t>15M6020B</t>
  </si>
  <si>
    <t>15X8.0 6-114.3 MB</t>
  </si>
  <si>
    <t>R1823056</t>
  </si>
  <si>
    <t>18X9.0 6-139.7 E-076  ET 20 BLACK MILLED CB 77.8</t>
  </si>
  <si>
    <t>26/04/2021</t>
  </si>
  <si>
    <t>185100USA</t>
  </si>
  <si>
    <t>18X8 5-100 ALUMINIO DEPORTIVOS</t>
  </si>
  <si>
    <t>ALUMINIO</t>
  </si>
  <si>
    <t>201308P</t>
  </si>
  <si>
    <t>20X7.5 5-100/114.3 PULIDO UNA PIEZA DIFERENTE</t>
  </si>
  <si>
    <t>PULIDO</t>
  </si>
  <si>
    <t>F1801</t>
  </si>
  <si>
    <t>15X6.5 5-139.7 RIN NEGRO MACHINE FACE CAMIONETA JG ET 35 CB 73.1</t>
  </si>
  <si>
    <t>R1323090</t>
  </si>
  <si>
    <t>13X5.5 4-100 B-359S  ET 35 BLACK MACHINE FACE+RED LINE CB 67.1</t>
  </si>
  <si>
    <t>B-359S</t>
  </si>
  <si>
    <t>17X7.5 6-114.3 R1 SPORT HS7633 BLACK MACHINE FACE NS ET37 CB73.1</t>
  </si>
  <si>
    <t>16X6.5 5-112 R1 SPORT FE025 SILVER MACHINE FACE ET42 CB73.1</t>
  </si>
  <si>
    <t>15M772J</t>
  </si>
  <si>
    <t>15X8.0 6-114.3 AR015 MS</t>
  </si>
  <si>
    <t>AR015</t>
  </si>
  <si>
    <t>04/09/2020</t>
  </si>
  <si>
    <t>176139USADO</t>
  </si>
  <si>
    <t>17 6-139 ORIGINALES SILVERADO COMPLETOS</t>
  </si>
  <si>
    <t>ORIGINALES</t>
  </si>
  <si>
    <t>R1816192</t>
  </si>
  <si>
    <t>18X8.0 5-100 H-661 1 ET 35 SILVER CB 67.1</t>
  </si>
  <si>
    <t>H-661</t>
  </si>
  <si>
    <t>14/08/2020</t>
  </si>
  <si>
    <t>R1723125</t>
  </si>
  <si>
    <t>17X7.0 4-100 A-023 ET 38 GLOSS GREY MACHINE LIP CB 67.1</t>
  </si>
  <si>
    <t>A-023</t>
  </si>
  <si>
    <t>29/07/2020</t>
  </si>
  <si>
    <t>R1323098</t>
  </si>
  <si>
    <t>13X5.5 4-100 E-077S  ET 35 BLACK MACHINE FACE+RED LINE CB 67.1</t>
  </si>
  <si>
    <t>E-077S</t>
  </si>
  <si>
    <t>20X10 8-165.1 R1 SPORT 314 GLOSS BLACK RED MILLED ET-12 CB125</t>
  </si>
  <si>
    <t>8-165.1</t>
  </si>
  <si>
    <t>26/06/2020</t>
  </si>
  <si>
    <t>R1721293</t>
  </si>
  <si>
    <t>17X8.5 5-127 VL06  ET 00 BLACK MACHINE FACE CB 78.1</t>
  </si>
  <si>
    <t>29/06/2020</t>
  </si>
  <si>
    <t>R1323055</t>
  </si>
  <si>
    <t>13X5.5 4-100 B-312  ET 35 BLACK MACHINE FACE CB 67.1</t>
  </si>
  <si>
    <t>B-312</t>
  </si>
  <si>
    <t>17X8 5-150 R1 SPORT P7021 MACHINE BLACK SATINADO ET30 CB110</t>
  </si>
  <si>
    <t>5-150</t>
  </si>
  <si>
    <t>16/06/2020</t>
  </si>
  <si>
    <t>CME00URO</t>
  </si>
  <si>
    <t>CARGO POR SEGURO DE PAQUETERIA</t>
  </si>
  <si>
    <t>OTROS</t>
  </si>
  <si>
    <t>CARGO</t>
  </si>
  <si>
    <t>POR</t>
  </si>
  <si>
    <t>SEGURO</t>
  </si>
  <si>
    <t>1580AL</t>
  </si>
  <si>
    <t>20X10 5-127 ALUMINIO (USADOS)</t>
  </si>
  <si>
    <t>R1703445</t>
  </si>
  <si>
    <t>17X9.0 5-127/139.7 XD138  ET -12 SATIN BLACK CB 78.3</t>
  </si>
  <si>
    <t>XD138</t>
  </si>
  <si>
    <t>07/02/2020</t>
  </si>
  <si>
    <t>225825SRWTUERCAYCAPUCHON10</t>
  </si>
  <si>
    <t>22.5X8.25  TDI-SRW WHEELS TUERCA Y CAPUCHON (10 VENTILAS)</t>
  </si>
  <si>
    <t>TDI-SRW</t>
  </si>
  <si>
    <t>24/05/2022</t>
  </si>
  <si>
    <t>225825TDIUNEMON</t>
  </si>
  <si>
    <t>22.5X8.25 TDI-SRW WHEELS UNEMON ACERO</t>
  </si>
  <si>
    <t>WHEELS</t>
  </si>
  <si>
    <t>02/06/2022</t>
  </si>
  <si>
    <t>R1523106</t>
  </si>
  <si>
    <t>15X9.0 4-100/114.3 G-157-R  ET 15 BLACK MACHINE LIP+CHROME RIVETS CB 73.1 4-114</t>
  </si>
  <si>
    <t>G-157-R</t>
  </si>
  <si>
    <t>15/07/2020</t>
  </si>
  <si>
    <t>R1721274</t>
  </si>
  <si>
    <t>17X8.0 6-139.7 8093  ET 00 SATIN BLACK CB 106.5</t>
  </si>
  <si>
    <t>17X8.5 4-100/114.3 ET 25 CB  73.1 BLACK MACHINE FACE MILLING MOD KS096-R  4-114</t>
  </si>
  <si>
    <t>29/11/2019</t>
  </si>
  <si>
    <t>17X7.5 4-100/114.3 ET 35 CB  73.1 BLACK MACHINE FACE MILLING MOD KS096-F 4-114</t>
  </si>
  <si>
    <t>R1730021</t>
  </si>
  <si>
    <t>17X8.0 4-100/114.3 ROTIFORM R142-LAS-R  ET 40 MATTE BLACK CB 70 4-114</t>
  </si>
  <si>
    <t>ROTIFORM</t>
  </si>
  <si>
    <t>R1723123</t>
  </si>
  <si>
    <t>17X7.5 4-100/114.3 G-101  ET 42 GUN METAL MACHINE FACE AND LIP CB 73.1 4-114</t>
  </si>
  <si>
    <t>G-101</t>
  </si>
  <si>
    <t>20/11/2019</t>
  </si>
  <si>
    <t>R1521446</t>
  </si>
  <si>
    <t>15X9.0 4-100  649-R ET 15 GUN METAL MACHINE LIP CB 67.1</t>
  </si>
  <si>
    <t>01/07/2022</t>
  </si>
  <si>
    <t>19KATANAUSD</t>
  </si>
  <si>
    <t>19X8.0 5-112/120 RIN (USADO DE ALUMINIO KATANA)</t>
  </si>
  <si>
    <t>5-112/120</t>
  </si>
  <si>
    <t>176139FUSD</t>
  </si>
  <si>
    <t>17X8 6-139 RIN (USADO DE FIERRO)</t>
  </si>
  <si>
    <t>17BORBETUSD</t>
  </si>
  <si>
    <t>17X7.5 5-112 RIN( USADO DE ALUMINIO BORBET)</t>
  </si>
  <si>
    <t>RIN(</t>
  </si>
  <si>
    <t>17PORSCHEUSD</t>
  </si>
  <si>
    <t>17X7.5 4-100 RIN (USADOS PORSCHE)</t>
  </si>
  <si>
    <t>17BBWUSD</t>
  </si>
  <si>
    <t>17X7 5-100 RIN (USADO DE ALUMINIO BBW)</t>
  </si>
  <si>
    <t>174130USD</t>
  </si>
  <si>
    <t>17X7 4-130 RIN (USADO ALUMINIO)</t>
  </si>
  <si>
    <t>16127USD</t>
  </si>
  <si>
    <t>16X6.5 5-127 RIN (USADO DE ALUMINIO)</t>
  </si>
  <si>
    <t>165108USD</t>
  </si>
  <si>
    <t>16X6.5 5-108 RIN (USADO DE ALUMINIO)</t>
  </si>
  <si>
    <t>5-108</t>
  </si>
  <si>
    <t>15BBWUSD</t>
  </si>
  <si>
    <t>15X7 5-100 RIN (USADO DE ALUMINIO BBW)</t>
  </si>
  <si>
    <t>15112USD</t>
  </si>
  <si>
    <t>15X6.5 4-100 RIN (USADO DE ALUMINIO)</t>
  </si>
  <si>
    <t>155100USD</t>
  </si>
  <si>
    <t>15X6 5-100 RIN (USADO DE FIERRO)</t>
  </si>
  <si>
    <t>134130USD</t>
  </si>
  <si>
    <t>13X5 4-130 RIN (USADO DE FIERRO)</t>
  </si>
  <si>
    <t>174553R</t>
  </si>
  <si>
    <t>17X9 4-100 R1 SPORT QC1309 BLACK MATE MI CROM RIVETS ET15 CB73.1</t>
  </si>
  <si>
    <t>05/11/2019</t>
  </si>
  <si>
    <t>174553F</t>
  </si>
  <si>
    <t>17X8 4-100 R1 SPORT QC1309 BLACK MATE MI CROM RIVETS ET20 CB73.1</t>
  </si>
  <si>
    <t>R1930016</t>
  </si>
  <si>
    <t>19X8.5 5-112 ROTIFORM R161-BUC-M  ET 45 MATTE BLACK CB 66.6</t>
  </si>
  <si>
    <t>04/11/2019</t>
  </si>
  <si>
    <t>R1423063</t>
  </si>
  <si>
    <t>14X6.0 4-100 B-192  ET 35 BLACK MACHINE FACE CB 67.1</t>
  </si>
  <si>
    <t>B-192</t>
  </si>
  <si>
    <t>54595-112</t>
  </si>
  <si>
    <t>18X8 5-112 (USADOS)</t>
  </si>
  <si>
    <t>(USADOS)</t>
  </si>
  <si>
    <t>R1603025</t>
  </si>
  <si>
    <t>16X8.0 6-114.3 XD818-HEIST  ET 10 SATIN BLACK CB 72.6</t>
  </si>
  <si>
    <t>XD818-HEIST</t>
  </si>
  <si>
    <t>R1521488</t>
  </si>
  <si>
    <t>15X8.0 6-114.3 LGS21  ET 00 BLACK MACHINE FACE AND LIP CB 66.1</t>
  </si>
  <si>
    <t>R1323071</t>
  </si>
  <si>
    <t>13X5.5 4-100 B-192  ET 35 BLACK MACHINE FACE CB 67.1</t>
  </si>
  <si>
    <t>17/8MSTG</t>
  </si>
  <si>
    <t>17X8 5-114 ORIGINAL DE MUSTANG (USADOS)</t>
  </si>
  <si>
    <t>ORIGINAL</t>
  </si>
  <si>
    <t>R1521484</t>
  </si>
  <si>
    <t>15X8.0 6-114.3 LGS26  ET 00 BLACK MACHINE FACE CB 66.1</t>
  </si>
  <si>
    <t>LGS26</t>
  </si>
  <si>
    <t>R2003372</t>
  </si>
  <si>
    <t>20X9.0 6-135/139.7 XD811-RS2  ET -12 MATTE BLACK MACH W BLUE TINTED CB 106.25</t>
  </si>
  <si>
    <t>XD811-RS2</t>
  </si>
  <si>
    <t>01/06/2019</t>
  </si>
  <si>
    <t>R2003635</t>
  </si>
  <si>
    <t>20X9.0 6-135 AB809  ET 18 MATTE BLACK MACH W/ TINTED CLEAR CB 87.1</t>
  </si>
  <si>
    <t>AB809</t>
  </si>
  <si>
    <t>16/05/2019</t>
  </si>
  <si>
    <t>CME00012</t>
  </si>
  <si>
    <t>CARGO POR EMBALAJE MG EXPRESS</t>
  </si>
  <si>
    <t>ENVIO</t>
  </si>
  <si>
    <t>EMBALAJE</t>
  </si>
  <si>
    <t>R1521456</t>
  </si>
  <si>
    <t>15X8.0 6-114.3 D6073  ET 00 BLACK MACHINE FACE CB 66.1</t>
  </si>
  <si>
    <t>R1423056</t>
  </si>
  <si>
    <t>14X6.0 4-100 B-347  ET 35 BLACK MACHINE FACE+INNER RED LINE CB 67.1</t>
  </si>
  <si>
    <t>B-347</t>
  </si>
  <si>
    <t>R1721236</t>
  </si>
  <si>
    <t>17X10 4-100 E 649-R T 20 GUN METAL MACHINE LIP CB 67.1</t>
  </si>
  <si>
    <t>E</t>
  </si>
  <si>
    <t>14X7 6-139.7 R1 SPORT 743 BLACK MACHINE FACE ET-9 CB108</t>
  </si>
  <si>
    <t>20X9 6-139.7 RIN R1 SPORT 5352 MATTE BLACK + RED INSERT ET15 CB108.2 DAÃ?Â?ADO 1PZ EN 9NA LLANTERA)</t>
  </si>
  <si>
    <t>24/10/2018</t>
  </si>
  <si>
    <t>R2203132</t>
  </si>
  <si>
    <t>22X9.0 5-114.3 ABL-20-F  ET 32 GLOSS BLACK CB 72.6</t>
  </si>
  <si>
    <t>ABL-20-F</t>
  </si>
  <si>
    <t>30/08/2018</t>
  </si>
  <si>
    <t>F0089</t>
  </si>
  <si>
    <t>20X8.5 6-139.7 F0089 METAL CON PASO METAL HUMO ET 18</t>
  </si>
  <si>
    <t>R1323046</t>
  </si>
  <si>
    <t>13X5.5 4-108 B-312 ET 35 BLACK MACHINE FACE CB 67.1</t>
  </si>
  <si>
    <t>17/11/2020</t>
  </si>
  <si>
    <t>R1323043</t>
  </si>
  <si>
    <t>13X5.5 4-100 B-191 ET 35 BLACK MACHINE FACE CB 67.1</t>
  </si>
  <si>
    <t>B-191</t>
  </si>
  <si>
    <t>R1724065</t>
  </si>
  <si>
    <t>17X8.0 4-100 78007-F ET 33 GUN METAL MACHINE LIP CB 67.1</t>
  </si>
  <si>
    <t>78007-F</t>
  </si>
  <si>
    <t>09/07/2018</t>
  </si>
  <si>
    <t>R1724058</t>
  </si>
  <si>
    <t>17X7.5 4-100 3031-F ET 30 BLACK LIP+MACHINE FACE CB 67.1</t>
  </si>
  <si>
    <t>3031-F</t>
  </si>
  <si>
    <t>09/08/2018</t>
  </si>
  <si>
    <t>R1703312</t>
  </si>
  <si>
    <t>17X9.0 5-127 AR923 ET -12 SATIN BLACK MACHINED CB 72.6</t>
  </si>
  <si>
    <t>AR923</t>
  </si>
  <si>
    <t>E4012N</t>
  </si>
  <si>
    <t>17X9.5 4-100 REMATE DE CONTADO</t>
  </si>
  <si>
    <t>17X7 5-112 R1 SPORT VW002 HYPER SILVER ET40 CB57.1 REPLICA VOLKSWAGEN 1 JGO CON EMBLEMA DE MS</t>
  </si>
  <si>
    <t>05/06/2018</t>
  </si>
  <si>
    <t>R2203029</t>
  </si>
  <si>
    <t>22X10 6-135 MO964 ET -24 CHROME CB 87.1 REMATE DE CONTADO</t>
  </si>
  <si>
    <t>MO964</t>
  </si>
  <si>
    <t>09/02/2018</t>
  </si>
  <si>
    <t>R1403014</t>
  </si>
  <si>
    <t>14X10 4-156 XS128 MACHETE-R ET 00 SATIN BLACK CB 132 REMATE DE CONTADO</t>
  </si>
  <si>
    <t>4-156</t>
  </si>
  <si>
    <t>XS128</t>
  </si>
  <si>
    <t>11/01/2018</t>
  </si>
  <si>
    <t>16X6 6-139.7 162320 REMATE DE CONTADO</t>
  </si>
  <si>
    <t>189051 F/R</t>
  </si>
  <si>
    <t>18X8 5-100 R1 SPORT LG37 VS MACHINE SILVER ET 40 CB 73.1 REMATE DE CONTADO</t>
  </si>
  <si>
    <t>02/12/2017</t>
  </si>
  <si>
    <t>R1703186</t>
  </si>
  <si>
    <t>17X9 5-127 SATIN GREY MILLED MO983 REMATE DE CONTADO</t>
  </si>
  <si>
    <t>SATIN</t>
  </si>
  <si>
    <t>R1716042</t>
  </si>
  <si>
    <t>17X9.0 5-127 MISTB VK-5080 ET -12 C.B 78.1</t>
  </si>
  <si>
    <t>MISTB</t>
  </si>
  <si>
    <t>R2003239</t>
  </si>
  <si>
    <t>20X9.0 6-114.3 MS AB809 MATTE BLACK MACH W/ TINTED ET 18 CB 72.6</t>
  </si>
  <si>
    <t>SCTY012</t>
  </si>
  <si>
    <t>22X9.0 6-139 MS TY012 REMATE DE CONTADO</t>
  </si>
  <si>
    <t>SCA-573</t>
  </si>
  <si>
    <t>20X9. 6-139.7 XD SERIES A-573 REMATE DE CONTADO</t>
  </si>
  <si>
    <t>XD</t>
  </si>
  <si>
    <t>SC20-573</t>
  </si>
  <si>
    <t>20X9. 6-135 XD SERIES 20-573 REMATE DE CONTADO</t>
  </si>
  <si>
    <t>SCMO9512</t>
  </si>
  <si>
    <t>20X9 5-127 MOTO METAL MO9512 REMATE DE CONTADO</t>
  </si>
  <si>
    <t>SC989</t>
  </si>
  <si>
    <t>20X7.5 5-112 R1 989 REMATE DE CONTADO</t>
  </si>
  <si>
    <t>SC5075</t>
  </si>
  <si>
    <t>18X8.5 5-112 R1 5057 REMATE DE CONTADO</t>
  </si>
  <si>
    <t>SCFA360L</t>
  </si>
  <si>
    <t>18X8 5-112 MOMO FA360L ET 38 REMATE DE CONTADO</t>
  </si>
  <si>
    <t>MOMO</t>
  </si>
  <si>
    <t>SCHT-03</t>
  </si>
  <si>
    <t>18X8 5-100/108 MOMO HT-03 ET 50 REMATE DE CONTADO</t>
  </si>
  <si>
    <t>5-100/108</t>
  </si>
  <si>
    <t>SCER073</t>
  </si>
  <si>
    <t>18X8 5-100 ER073 ET 35 CB 67.1 REMATE DE CONTADO</t>
  </si>
  <si>
    <t>ER073</t>
  </si>
  <si>
    <t>SC508</t>
  </si>
  <si>
    <t>18X8 5-100 MS 508 ET 38 CB 73.1 REMATE DE CONTADO (RAYADO)</t>
  </si>
  <si>
    <t>SCDPR-805301</t>
  </si>
  <si>
    <t>17X9 6-114.3 DPR DPR-805 CROMO REMATE DE CONTADO</t>
  </si>
  <si>
    <t>DPR</t>
  </si>
  <si>
    <t>SC9JX1742</t>
  </si>
  <si>
    <t>17X9 5-150 DICH CEPEK XJ1742 REMATE DE CONTADO</t>
  </si>
  <si>
    <t>DICH</t>
  </si>
  <si>
    <t>SC84-4127</t>
  </si>
  <si>
    <t>17X8 5-127 SAXO 84-4 REMATE DE CONTADO</t>
  </si>
  <si>
    <t>SAXO</t>
  </si>
  <si>
    <t>SCVNA69</t>
  </si>
  <si>
    <t>17X9 5-127 AMERICAN RACING VNA69 ET -12 C.B 83.8 REMATE DE CONTADO</t>
  </si>
  <si>
    <t>AMERICAN</t>
  </si>
  <si>
    <t>SC945</t>
  </si>
  <si>
    <t>17X8.0/9.0 5-112 MS 945 ET 35 C.B 66.6 REMATE DE CONTADO</t>
  </si>
  <si>
    <t>SC170015</t>
  </si>
  <si>
    <t>17X7.5 5-114 R1 740 REMATE DE CONTADO</t>
  </si>
  <si>
    <t>SC1963</t>
  </si>
  <si>
    <t>17X8.0/9.0 4-100/114.3 MS 1963 REMATE DE CONTADO</t>
  </si>
  <si>
    <t>SCF-304R</t>
  </si>
  <si>
    <t>17X7.5 4-100/114 CITY WEELS F-304N ET 31 C.B 73.1 REMATE DE CONTADO</t>
  </si>
  <si>
    <t>CITY</t>
  </si>
  <si>
    <t>SCF-304N</t>
  </si>
  <si>
    <t>17X7.5 4-100/114 CITY WEELS REMATE DE CONTADO</t>
  </si>
  <si>
    <t>SCV14785</t>
  </si>
  <si>
    <t>17X7.5 4-100 MS V14785 ET 38 C.B 73.1 REMATE DE CONTADO</t>
  </si>
  <si>
    <t>SCP1474</t>
  </si>
  <si>
    <t>17X7.5 4-100 MS P1474 ET 38 C.B 73.1 REMATE DE CONTADO</t>
  </si>
  <si>
    <t>SC1475</t>
  </si>
  <si>
    <t>17X7.5 4-100 MS 1475 ET 38 C.B 73.1 REMATE DE CONTADO</t>
  </si>
  <si>
    <t>SC162005</t>
  </si>
  <si>
    <t>16X8 6-139.7 R1 162005 REMATE DE CONTADO</t>
  </si>
  <si>
    <t>XD824</t>
  </si>
  <si>
    <t>20X9.0 6-139.7 XD SERIES REMATE DE CONTADO</t>
  </si>
  <si>
    <t>18X8 6-114.3 MS ET 30 CB 67.1 REMATE DE CONTADO</t>
  </si>
  <si>
    <t>KP1</t>
  </si>
  <si>
    <t>18X8.0 5-112 PRODY MERCANCIA DE REMATE(RECIEN PINTADOS)</t>
  </si>
  <si>
    <t>PRODY</t>
  </si>
  <si>
    <t>VK-3S032M</t>
  </si>
  <si>
    <t>18X8.5 5-100 MS ET 35 CB 67.1 REMATE DE CONTADO</t>
  </si>
  <si>
    <t>16X7.0 6-114.3 MS REMATE DE CONTADO</t>
  </si>
  <si>
    <t>225825BTEDESMONTABLE</t>
  </si>
  <si>
    <t>22.5X8.25  TDI - BTE WHEELS DESMONTABLE = ARTILLERIA</t>
  </si>
  <si>
    <t>TDI</t>
  </si>
  <si>
    <t>17X7.0 5-100 449 CB 73.1 GUN METAL MACHINE FACE</t>
  </si>
  <si>
    <t>R24TN7</t>
  </si>
  <si>
    <t>24X10 6-139.7 RIN USADO TYEUN</t>
  </si>
  <si>
    <t>RIN2260MS</t>
  </si>
  <si>
    <t>22X9.5 6-139 RIN USADO MS</t>
  </si>
  <si>
    <t>R20FN14</t>
  </si>
  <si>
    <t>20X8.5 5-114 RIN USADO NEGRO</t>
  </si>
  <si>
    <t>20RMZAT</t>
  </si>
  <si>
    <t>20X8.5 5-112/114 RIN USADO DE MAZATI</t>
  </si>
  <si>
    <t>5-112/114</t>
  </si>
  <si>
    <t>20RSMS</t>
  </si>
  <si>
    <t>20X8.5 5-114 RIN USADO MS</t>
  </si>
  <si>
    <t>20R8514</t>
  </si>
  <si>
    <t>20X8.5 5-100/114 RIN USADO</t>
  </si>
  <si>
    <t>XD1297</t>
  </si>
  <si>
    <t>17X9 5-127 XD SERIES REMATE DE CONTADO</t>
  </si>
  <si>
    <t>R18149</t>
  </si>
  <si>
    <t>18X8 5-112 RIN USADO</t>
  </si>
  <si>
    <t>RUSA8118</t>
  </si>
  <si>
    <t>RUSA185</t>
  </si>
  <si>
    <t>18X8 5-100 RIN USADO</t>
  </si>
  <si>
    <t>R185123</t>
  </si>
  <si>
    <t>18X8 5-112 RIN USADO COLOR GRIS OSCURO (USADOS)</t>
  </si>
  <si>
    <t>R17SEAT</t>
  </si>
  <si>
    <t>17X7 5-115/106 RIN USADO</t>
  </si>
  <si>
    <t>5-115/106</t>
  </si>
  <si>
    <t>R17VERM</t>
  </si>
  <si>
    <t>17X7 5-100/114 RIN USADO</t>
  </si>
  <si>
    <t>5187R17</t>
  </si>
  <si>
    <t>17X7 6-135/139 USADO DE ALUMINIO</t>
  </si>
  <si>
    <t>USADO</t>
  </si>
  <si>
    <t>175114TOY</t>
  </si>
  <si>
    <t>17X7.0 5-114.3 USADO DE TOYOTA</t>
  </si>
  <si>
    <t>17X755135</t>
  </si>
  <si>
    <t>17X7.5 6-135 RIN USADO DE ALUMINIO</t>
  </si>
  <si>
    <t>16JPR</t>
  </si>
  <si>
    <t>16X7 5-127 RIN USADO DE JEEP</t>
  </si>
  <si>
    <t>R16JP</t>
  </si>
  <si>
    <t>16X7 5-127 RIN DE FIERRO</t>
  </si>
  <si>
    <t>15X10PLACACERO</t>
  </si>
  <si>
    <t>15X10 5-139 RIN DE PLACA CERO</t>
  </si>
  <si>
    <t>155108CHEV</t>
  </si>
  <si>
    <t>15X6 5-108 USADO DE CHEVROLET</t>
  </si>
  <si>
    <t>15X44130</t>
  </si>
  <si>
    <t>15X4 4-130 RIN USADO DE FIERRO(VARIOS MODELOS)</t>
  </si>
  <si>
    <t>10/1102</t>
  </si>
  <si>
    <t>17X7 5-114 USADO DE CHEVROLET</t>
  </si>
  <si>
    <t>18X8 5-112 RIN  R1 SPORT 5459 BLACK MACHINED FACE ET57.1 CB45 (RAYADO)</t>
  </si>
  <si>
    <t>12/10/2018</t>
  </si>
  <si>
    <t>050414</t>
  </si>
  <si>
    <t>16X6.5 5-100 RIN USADO DE FIERRO</t>
  </si>
  <si>
    <t>R2203127</t>
  </si>
  <si>
    <t>22X10.5 5-114.3 ABL-20-R  ET 35 GLOSS BLACK CB 72.6</t>
  </si>
  <si>
    <t>ABL-20-R</t>
  </si>
  <si>
    <t>R1323050</t>
  </si>
  <si>
    <t>13X5.5 4-108 G-086  ET 35 HYPER SILVER CB 73.1</t>
  </si>
  <si>
    <t>G-086</t>
  </si>
  <si>
    <t>29/08/2018</t>
  </si>
  <si>
    <t>22X956139USADO</t>
  </si>
  <si>
    <t>22X9.5 6-139 USADO</t>
  </si>
  <si>
    <t>14X6.0 4-108 USADO DE FIERRO</t>
  </si>
  <si>
    <t>14X6.0 4-108 RIN USADO DE FIERRO</t>
  </si>
  <si>
    <t>16X6.5 5-100 USADO DE ALUMINIO DODGE</t>
  </si>
  <si>
    <t>16X6.5 5-100 RIN USADO DE ALUMINIO PARA DODGE</t>
  </si>
  <si>
    <t>22X10 6-139 USADO CROMO</t>
  </si>
  <si>
    <t>22X10 6-139 RIN USADO ALUMINIO GRIS</t>
  </si>
  <si>
    <t>22X10 6-135 USADO DE ALUMINIO</t>
  </si>
  <si>
    <t>22X10 6-135 RIN USADO DE ALUMINIO</t>
  </si>
  <si>
    <t>24X10 6-135/139 USADO CROMO</t>
  </si>
  <si>
    <t>24X10 6-135/139 RIN USADO CROMO</t>
  </si>
  <si>
    <t>15X7.0 5-112 ALUMINIO RONAL</t>
  </si>
  <si>
    <t>15X7.0 5-112 RIN DE ALUMINIO RONAL USADO</t>
  </si>
  <si>
    <t>16X4 5-127 USADO DE FIERRO</t>
  </si>
  <si>
    <t>16X4 5-127 RIN USADO DE FIERRO</t>
  </si>
  <si>
    <t>16X6.5 5-100 USADO DE ALUMINIO</t>
  </si>
  <si>
    <t>16X6.5 5-100 RIN USADO DE ALUMINIO</t>
  </si>
  <si>
    <t>16X6 5-100 USADO DE ALUMINIO</t>
  </si>
  <si>
    <t>16X6 5-100 RIN USADO DE ALUMINIO NEGROS</t>
  </si>
  <si>
    <t>15X6.0 5-100/114 ALUMINIO USADOS</t>
  </si>
  <si>
    <t>15X6.0 5-100/114 RIN USADO DE ALUMINIO</t>
  </si>
  <si>
    <t>15X6 5-100/108 RINES DE ALUMINIO USADOS</t>
  </si>
  <si>
    <t>15X6 5-100/108 RINES DE MEDIO USO ALUMINIO USADO</t>
  </si>
  <si>
    <t>RINES</t>
  </si>
  <si>
    <t>14X6.0 5-114 USADO DE FIERRO</t>
  </si>
  <si>
    <t>14X6.0 5-114 RIN DE FIERRO USADO</t>
  </si>
  <si>
    <t>SG78</t>
  </si>
  <si>
    <t>18X7.5 4-100/108 BLACK</t>
  </si>
  <si>
    <t>14X7.0 5-114.3 R1 NINJA YDH-A19 CROMADO ET00 CB81 REMATE DE CONTADO SIN TAPA USADO</t>
  </si>
  <si>
    <t>22/03/2018</t>
  </si>
  <si>
    <t>R1716219/20</t>
  </si>
  <si>
    <t>17X10 9-100 ET 20 HS CB 67.1 VK-705 F/R REMATE DE CONTADO</t>
  </si>
  <si>
    <t>9-100</t>
  </si>
  <si>
    <t>26/12/2017</t>
  </si>
  <si>
    <t>L962</t>
  </si>
  <si>
    <t>18X8.5/9.5 5-100 MS REMATE DE CONTADO</t>
  </si>
  <si>
    <t>8.5/9.5</t>
  </si>
  <si>
    <t>DPR-806M</t>
  </si>
  <si>
    <t>18X9.0 5-127/139.7 MS</t>
  </si>
  <si>
    <t>YDHA15</t>
  </si>
  <si>
    <t>17X8 6-139.7 R1 PLACACERO CROMADO REMATE DE CONTADO SIN TAPA RAYADO</t>
  </si>
  <si>
    <t>XJ189 GRIS</t>
  </si>
  <si>
    <t>XJ189 GRIS OS</t>
  </si>
  <si>
    <t>VK945M</t>
  </si>
  <si>
    <t>17X8/9 4-100 MS VK-945 PULIDOREMATE DE CONTADO (2 RAYADAS ENLAURELES )</t>
  </si>
  <si>
    <t>8/9</t>
  </si>
  <si>
    <t>18X7 5-100 R1 SPORT VW003 HYPER SILVER ET 35 CB 57.1</t>
  </si>
  <si>
    <t>R1423034</t>
  </si>
  <si>
    <t>14X6.0 4-100 B-191 ET 35 BLACK MACHINE FACE CB 67.1</t>
  </si>
  <si>
    <t>2096135MTMM366</t>
  </si>
  <si>
    <t>20X9.0 6-135 MICKEY THOMPSON MM-366</t>
  </si>
  <si>
    <t>MICKEY</t>
  </si>
  <si>
    <t>23/07/2018</t>
  </si>
  <si>
    <t>R1724066</t>
  </si>
  <si>
    <t>17X9.0 4-100 78007-R ET 25 GUN METAL MACHINE LIP CB 67.1</t>
  </si>
  <si>
    <t>78007-R</t>
  </si>
  <si>
    <t>R1724059</t>
  </si>
  <si>
    <t>17X8.5 4-100 3031-R ET 30 BLACK LIP+MACHINE FACE CB 67.1</t>
  </si>
  <si>
    <t>3031-R</t>
  </si>
  <si>
    <t>R1724057</t>
  </si>
  <si>
    <t>17X8.5 4-100 3031-R ET 30 SILVER MACHINE FACE AND LIP CB 67.1</t>
  </si>
  <si>
    <t>R1724056</t>
  </si>
  <si>
    <t>17X7.5 4-100 3031-F ET 30 SILVER MACHINE FACE AND LIP CB 67.1</t>
  </si>
  <si>
    <t>032155019005283</t>
  </si>
  <si>
    <t>14X7.0 5-120 VN215 ET 00 MAG GRAY CENTER POLISH BARREL CB 83.06 (PZ SUELTAS DIFERENTE TONO)</t>
  </si>
  <si>
    <t>VN215</t>
  </si>
  <si>
    <t>22/08/2018</t>
  </si>
  <si>
    <t>R2003379</t>
  </si>
  <si>
    <t>20X9.0 6-139.7 XD833 ET 30 SATIN BLACK MILLED W REVERSIBLE RING CB 100.5</t>
  </si>
  <si>
    <t>XD833</t>
  </si>
  <si>
    <t>546B</t>
  </si>
  <si>
    <t>17X7.5 5-100/114.3 BBS REMATE DE CONTADO</t>
  </si>
  <si>
    <t>BBS</t>
  </si>
  <si>
    <t>E4012A</t>
  </si>
  <si>
    <t>17X7.5 4-100/108 REMATE DE CONTADO</t>
  </si>
  <si>
    <t>V360</t>
  </si>
  <si>
    <t>18X8.5/10 5-114.3 REMATE DE CONTADO</t>
  </si>
  <si>
    <t>8.5/10</t>
  </si>
  <si>
    <t>E4012</t>
  </si>
  <si>
    <t>17X7.5 4-100 REMATE DE CONTADO (RAYADAS EN LAURELES)</t>
  </si>
  <si>
    <t>R1423031</t>
  </si>
  <si>
    <t>14X6.0 4-100 B-190 ET 35 BLACK MACHINE FACE CB 67.1</t>
  </si>
  <si>
    <t>R1823029</t>
  </si>
  <si>
    <t>18X8.0 5-100 V-031 ET 33 HYPER SILVER CB 57.1 REMATE DE CONTADO</t>
  </si>
  <si>
    <t>24/05/2018</t>
  </si>
  <si>
    <t>R1724071</t>
  </si>
  <si>
    <t>17X8.0 4-100/114.3 76011-F ET 32 BLACK MACHINE FACE BRONZE COAT CB 73.1 REMATE DE CONTADO  4-114</t>
  </si>
  <si>
    <t>76011-F</t>
  </si>
  <si>
    <t>17/04/2018</t>
  </si>
  <si>
    <t>17X9 5-150 R1 SPORT 835 MATT BLACK MACHINE FACE ET-12 CB110.5 REMATE DE CONTADO</t>
  </si>
  <si>
    <t>24/03/2018</t>
  </si>
  <si>
    <t>18X7 5-112 R1 SPORT VW002 HYPER SILVER ET40 CB57.1</t>
  </si>
  <si>
    <t>R1724048</t>
  </si>
  <si>
    <t>17X7.5 4-100 3031-F ET 30 GUN METAL MACHINE LIP CB 67.1 REMATE DE CONTADO</t>
  </si>
  <si>
    <t>02/03/2018</t>
  </si>
  <si>
    <t>R1716230</t>
  </si>
  <si>
    <t>17X7.5 4-100 XJ-165 ET 35 MS CB 67.1 REMATE DE CONTADO</t>
  </si>
  <si>
    <t>XJ-165</t>
  </si>
  <si>
    <t>18/01/2018</t>
  </si>
  <si>
    <t>R2003395</t>
  </si>
  <si>
    <t>20X9.5 6-139.7 VN506 ET 00 SATIN BLACK CB 78.3 REMATE DE CONTADO</t>
  </si>
  <si>
    <t>VN506</t>
  </si>
  <si>
    <t>A018505</t>
  </si>
  <si>
    <t>18X8 5-100 A018 505 REMATE DE CONTADO</t>
  </si>
  <si>
    <t>A018</t>
  </si>
  <si>
    <t>VW935A</t>
  </si>
  <si>
    <t>24X9.5 5-115/120 MS VW935A REMATE DE CONTADO</t>
  </si>
  <si>
    <t>5-115/120</t>
  </si>
  <si>
    <t>R18100114</t>
  </si>
  <si>
    <t>18X8 5-100/114 R1 REMATE DE CONTADO</t>
  </si>
  <si>
    <t>AKUZA</t>
  </si>
  <si>
    <t>24X9 5-139.7 AKUZA REMATE DE CONTADO</t>
  </si>
  <si>
    <t>ER074</t>
  </si>
  <si>
    <t>17X9 4-100 ER074 REMATE DE CONTADO</t>
  </si>
  <si>
    <t>R1823010</t>
  </si>
  <si>
    <t>18X9.0 12-139.7 ET 22 BLACK MACHINE LIP MILLING CB 106 B-269 REMATE DE CONTADO SIN TAPAS</t>
  </si>
  <si>
    <t>12-139.7</t>
  </si>
  <si>
    <t>07/12/2017</t>
  </si>
  <si>
    <t>XH180</t>
  </si>
  <si>
    <t>18X8 5-100 ACE XH180 REMATE DE CONTADO</t>
  </si>
  <si>
    <t>ACE</t>
  </si>
  <si>
    <t>R2023022/26</t>
  </si>
  <si>
    <t>20X8.5/10 5-100 BRONCE MILLING SPOKE B-276 F/R REMATE DE CONTADO</t>
  </si>
  <si>
    <t>BRONCE</t>
  </si>
  <si>
    <t>02/10/2017</t>
  </si>
  <si>
    <t>18904F/R</t>
  </si>
  <si>
    <t>18X8.5/9.5 5-112 R1 RT288 MACHINE SILVER REMATE DE CONTADO</t>
  </si>
  <si>
    <t>14/09/2017</t>
  </si>
  <si>
    <t>R2003220</t>
  </si>
  <si>
    <t>20X9.0 6-135/139.7 AB811 SATIN BLACK MILLED REMATE DE CONTADO</t>
  </si>
  <si>
    <t>AB811</t>
  </si>
  <si>
    <t>17/06/2017</t>
  </si>
  <si>
    <t>R1821043/45</t>
  </si>
  <si>
    <t>18X8.0/9.0 5-100 LG34 SILVER FULL POLISH REMATE DE CONTADO</t>
  </si>
  <si>
    <t>LG34</t>
  </si>
  <si>
    <t>R1614029</t>
  </si>
  <si>
    <t>16X7.0 5-110 MS E-5287 GMF MERCACIA DE (MEDIO USO)  REMATE DE CONTADO</t>
  </si>
  <si>
    <t>11/07/2017</t>
  </si>
  <si>
    <t>SCMO977449</t>
  </si>
  <si>
    <t>17X9 6-135/139 MOTO METAL REMATE DE CONTADO</t>
  </si>
  <si>
    <t>SCRD2</t>
  </si>
  <si>
    <t>20X9 6-139.7 ADR RD2 REMATE DE CONTADO</t>
  </si>
  <si>
    <t>ADR</t>
  </si>
  <si>
    <t>SCOZ</t>
  </si>
  <si>
    <t>17X7.5/8.5 4-100/114.3 MS TP634 C.B 73.1 REMATE DE CONTADO</t>
  </si>
  <si>
    <t>7.5/8.5</t>
  </si>
  <si>
    <t>SCVK02917</t>
  </si>
  <si>
    <t>17X7.5 4-100 MS VK-029 REMATE DE CONTADO</t>
  </si>
  <si>
    <t>HY022</t>
  </si>
  <si>
    <t>22X9.0 6-139 MS REMATE DE CONTADO (SIN TAPA)</t>
  </si>
  <si>
    <t>24X10 6-135 MS REMATE DE CONTADO</t>
  </si>
  <si>
    <t>22X9.5 6-139.7 MS REMATE DE CONTADO</t>
  </si>
  <si>
    <t>22X9.5 5-139 MS REMATE DE CONTADO</t>
  </si>
  <si>
    <t>1243M</t>
  </si>
  <si>
    <t>20X9.0 6-139.7 MS REMATE DE CONTADO</t>
  </si>
  <si>
    <t>TY003</t>
  </si>
  <si>
    <t>20X8.5 6-139.7 MS REMATE DE CONTADO</t>
  </si>
  <si>
    <t>P8239</t>
  </si>
  <si>
    <t>DC40</t>
  </si>
  <si>
    <t>MO977 GUN</t>
  </si>
  <si>
    <t>20X9.0 6-135/139.7 XD SERIES REMATE DE CONTADO</t>
  </si>
  <si>
    <t>XD818</t>
  </si>
  <si>
    <t>20X9.0 6-114.3 XD SERIES REMATE DE CONTADO</t>
  </si>
  <si>
    <t>XD798</t>
  </si>
  <si>
    <t>XD809</t>
  </si>
  <si>
    <t>20X9 6-114.3 XD SERIES REMATE DE CONTADO</t>
  </si>
  <si>
    <t>20X8 5-108 R1 REMATE DE CONTADO</t>
  </si>
  <si>
    <t>ZO</t>
  </si>
  <si>
    <t>20X8 5-115/110 MS VCT GITANO S/TAPA REMATE DE CONTADO</t>
  </si>
  <si>
    <t>5-115/110</t>
  </si>
  <si>
    <t>VW10</t>
  </si>
  <si>
    <t>20X7.5 5-100/114.3 MS REMATE DE CONTADO</t>
  </si>
  <si>
    <t>KR1109</t>
  </si>
  <si>
    <t>20X8.5 5-100 MS REMATE DE CONTADO</t>
  </si>
  <si>
    <t>20X8 5-100 R1 REMATE DE CONTADO</t>
  </si>
  <si>
    <t>20X7 5-100 R1 REMATE DE CONTADO</t>
  </si>
  <si>
    <t>AR885</t>
  </si>
  <si>
    <t>20X8.5 5-100 MS REMATE DE CONTADO (RAYADO)</t>
  </si>
  <si>
    <t>P5068</t>
  </si>
  <si>
    <t>B21</t>
  </si>
  <si>
    <t>20X7.5 5-100 MS REMATE DE CONTADO</t>
  </si>
  <si>
    <t>F1144</t>
  </si>
  <si>
    <t>WE145</t>
  </si>
  <si>
    <t>19X8.5 5-112 MS REMATE DE CONTADO</t>
  </si>
  <si>
    <t>ER561</t>
  </si>
  <si>
    <t>IW899</t>
  </si>
  <si>
    <t>18X8.0 5-127 MS REMATE DE CONTADO</t>
  </si>
  <si>
    <t>E4077</t>
  </si>
  <si>
    <t>18X9 5-127 MS REMATE DE CONTADO</t>
  </si>
  <si>
    <t>18X8 4-114.3/5-114 F-304  NEGRO/TAPA ROJA REMATE DE CONTADO</t>
  </si>
  <si>
    <t>4-114.3/5-114</t>
  </si>
  <si>
    <t>F-304</t>
  </si>
  <si>
    <t>18X8.0/9.0 5-112 MS REMATE DE CONTADO</t>
  </si>
  <si>
    <t>ER030</t>
  </si>
  <si>
    <t>18X8 5-112 MS ET35 CB 67.1  REMATE DE CONTADO</t>
  </si>
  <si>
    <t>R1 JD058</t>
  </si>
  <si>
    <t>18X8.0 5-100 R1 REMATE DE CONTADO</t>
  </si>
  <si>
    <t>E-5157-L</t>
  </si>
  <si>
    <t>18X8.5 5-100 MS REMATE DE CONTADO</t>
  </si>
  <si>
    <t>VK691</t>
  </si>
  <si>
    <t>18X7 5-100 MS ET 45 CB 73.1 MERCANCIA DE REMATE (DAÃ?Â?ADO) REMATE DE CONTADO</t>
  </si>
  <si>
    <t>VK-5156</t>
  </si>
  <si>
    <t>R-84P</t>
  </si>
  <si>
    <t>18X7.5 4-100/114 PRODY REMATE DE CONTADO</t>
  </si>
  <si>
    <t>ACE63</t>
  </si>
  <si>
    <t>18X7 4-100/114 PRODY REMATE DE CONTADO</t>
  </si>
  <si>
    <t>18X7.5 4-100 OXIGEN REMATE DE CONTADO</t>
  </si>
  <si>
    <t>MO977 GUM</t>
  </si>
  <si>
    <t>17X9.0 5-127/139.7 XD SERIES REMATE DE CONTADO</t>
  </si>
  <si>
    <t>AX756</t>
  </si>
  <si>
    <t>17X9 5-127 BLACK+POLISH+TORNILLOS REMATE DE CONTADO</t>
  </si>
  <si>
    <t>BLACK+POLISH+TORNILLOS</t>
  </si>
  <si>
    <t>AX624</t>
  </si>
  <si>
    <t>17X8.0 5-127 MS REMATE DE CONTADO</t>
  </si>
  <si>
    <t>17X8.5 5-127 MS REMATE DE CONTADO</t>
  </si>
  <si>
    <t>GS083M</t>
  </si>
  <si>
    <t>17X8 5-100 MS SOLO 3 PZAS</t>
  </si>
  <si>
    <t>7906FM</t>
  </si>
  <si>
    <t>17X8 4-100/114.3 MS GUN METAL+POLISH REMATE DE CONTADO</t>
  </si>
  <si>
    <t>VS-78007F</t>
  </si>
  <si>
    <t>17X8/9 4-100/114 MS HYPER SILVER+POLISH REMATE DE CONTADO  4-114</t>
  </si>
  <si>
    <t>E-339</t>
  </si>
  <si>
    <t>17X7.5/8.5 4-100 MS REMATE DE CONTADO</t>
  </si>
  <si>
    <t>ER075</t>
  </si>
  <si>
    <t>17X9/8 4-100 MS REMATE DE CONTADO</t>
  </si>
  <si>
    <t>9/8</t>
  </si>
  <si>
    <t>W5011</t>
  </si>
  <si>
    <t>17X9.5/8.5 4-100 MS REMATE DE CONTADO</t>
  </si>
  <si>
    <t>9.5/8.5</t>
  </si>
  <si>
    <t>17X8 4-100 MS BLACK MATE+POLISH REMATE DE CONTADO</t>
  </si>
  <si>
    <t>L-840</t>
  </si>
  <si>
    <t>17X7.5/8.5 4-100 OXIGEN REMATE DE CONTADO RIN ROTO EN LAURELES</t>
  </si>
  <si>
    <t>P6008</t>
  </si>
  <si>
    <t>17X7.5/9.0 4-100 R1 ROJO REMATE DE CONTADO</t>
  </si>
  <si>
    <t>7.5/9.0</t>
  </si>
  <si>
    <t>16X8.0 6-135 R1 6030 REMATE DE CONTADO</t>
  </si>
  <si>
    <t>MR124</t>
  </si>
  <si>
    <t>15X8.0 PUNTO CIEGO MS REMATE DE CONTADO</t>
  </si>
  <si>
    <t>PUNTO</t>
  </si>
  <si>
    <t>CIEGO</t>
  </si>
  <si>
    <t>R1521323</t>
  </si>
  <si>
    <t>15X7.0 4-100 5123 ET 32 BLACK MACHINE FACE CB 67.1</t>
  </si>
  <si>
    <t>17X7 6-114.3 (172545) RIN R1 SPORT R650 SILVER ET30 CB66.1 REMATE DE CONTADO</t>
  </si>
  <si>
    <t>(172545)</t>
  </si>
  <si>
    <t>03/05/2018</t>
  </si>
  <si>
    <t>R1724072</t>
  </si>
  <si>
    <t>17X9.0 4-100/114.3 76011-R ET 22 BLACK MACHINE FACE BRONZE COAT CB 73.1 REMATE DE CONTADO</t>
  </si>
  <si>
    <t>76011-R</t>
  </si>
  <si>
    <t>R1724051</t>
  </si>
  <si>
    <t>17X7.5 4-100 3020 ET 33 BLACK MACHINE FACE CB 67.1 REMATE DE CONTADO</t>
  </si>
  <si>
    <t>R1724049</t>
  </si>
  <si>
    <t>17X8.5 4-100 3031-R ET 30 GUN METAL MACHINE LIP CB 67.1 REMATE DE CONTADO</t>
  </si>
  <si>
    <t>RINUSA155127DEPOR</t>
  </si>
  <si>
    <t>15X7 5-127 RIN DEPORTIVO VINO/NEGRO USADO</t>
  </si>
  <si>
    <t>RINUSA185127JEEP</t>
  </si>
  <si>
    <t>18X8 5-127 RIN CROMADO P/JEEP ORIGINAL USADO</t>
  </si>
  <si>
    <t>RINUSA155112</t>
  </si>
  <si>
    <t>15X6.5 5-112 RIN USADO</t>
  </si>
  <si>
    <t>R1716229</t>
  </si>
  <si>
    <t>17X7.5 4-100 XJ-164 ET 35 MS CB 67.1 REMATE DE CONTADO</t>
  </si>
  <si>
    <t>XJ-164</t>
  </si>
  <si>
    <t>RINUSA134100</t>
  </si>
  <si>
    <t>13X5.5 4-100 RIN USADO P/ TSURU</t>
  </si>
  <si>
    <t>MKW</t>
  </si>
  <si>
    <t>20X9 5-127/139.7 MKW REMATE DE CONTADO 5-139.7</t>
  </si>
  <si>
    <t>SCER062</t>
  </si>
  <si>
    <t>17X7.5/8.5 5-112 MS ERO62 ET 35 C.B 66.6 REMATE DE CONTADO</t>
  </si>
  <si>
    <t>1539A</t>
  </si>
  <si>
    <t>15X8.0 5-139.7 AMERICAN SOLO PARA REFACCION</t>
  </si>
  <si>
    <t>DPR-806</t>
  </si>
  <si>
    <t>18X9.0 6-135/139.7 MS</t>
  </si>
  <si>
    <t>20X9 5-127/139.7 MS REMATE DE CONTADO (RAYADO)</t>
  </si>
  <si>
    <t>02363</t>
  </si>
  <si>
    <t>20X7.5 5-112 R1 REMATE DE CONTADO</t>
  </si>
  <si>
    <t>4022208507M</t>
  </si>
  <si>
    <t>20X8.5/9.5 5-100 MS REMATE DE CONTADO</t>
  </si>
  <si>
    <t>R1723030</t>
  </si>
  <si>
    <t>17X7.0 4-130 A-027 ET 30 CHROME CB 80.9 REMATE DE CONTADO (JUEGO DE RINES SIN TAPA)</t>
  </si>
  <si>
    <t>10/01/2018</t>
  </si>
  <si>
    <t>R1805002</t>
  </si>
  <si>
    <t>18X8.0 5-112 SILVER POLISH GF-5008 REMATE DE CONTADO</t>
  </si>
  <si>
    <t>SILVER</t>
  </si>
  <si>
    <t>23/08/2017</t>
  </si>
  <si>
    <t>17X7.5 4-100 R1 REMATE DE CONTADO</t>
  </si>
  <si>
    <t>APARTADOS_SUC LIB SU</t>
  </si>
  <si>
    <t>SCADR54</t>
  </si>
  <si>
    <t>20X8.5 5-100 R1 ADR54 REMATE DE CONTADO</t>
  </si>
  <si>
    <t>SCKR-1093</t>
  </si>
  <si>
    <t>18X8/9 5-112 MS KR-1093 REMATE DE CONTADO</t>
  </si>
  <si>
    <t>SC1031</t>
  </si>
  <si>
    <t>17X8 5-112 MS 1031 REMATE DE CONTADO</t>
  </si>
  <si>
    <t>SC823205</t>
  </si>
  <si>
    <t>17X7.5 4-100 SAXO 823 REMATE DE CONTADO</t>
  </si>
  <si>
    <t>SCE8235</t>
  </si>
  <si>
    <t>17X7.5/8.5 4-100 MS E-8235 REMATE DE CONTADO</t>
  </si>
  <si>
    <t>20X9.5/8.5 5-112 MS (RAYADOS) REMATE DE CONTADO (SIN TAPA EN SAN CRIS)</t>
  </si>
  <si>
    <t>WCI</t>
  </si>
  <si>
    <t>18X8.5/9.5 5-112 GOLD REMATE DE CONTADO</t>
  </si>
  <si>
    <t>GOLD</t>
  </si>
  <si>
    <t>KR1093</t>
  </si>
  <si>
    <t>18X8 5-112 MS REMATE DE CONTADO (RAYADO)</t>
  </si>
  <si>
    <t>VK695</t>
  </si>
  <si>
    <t>18X8 5-112/110 MS REMATE DE CONTADO</t>
  </si>
  <si>
    <t>5-112/110</t>
  </si>
  <si>
    <t>AVE</t>
  </si>
  <si>
    <t>18X7.5 4-100/114 PRODY ET 40 CB 73.1 CROMADO REMATE DE CONTADO</t>
  </si>
  <si>
    <t>7906R</t>
  </si>
  <si>
    <t>17X8.0/9 4-100/114.3 MS 4-114</t>
  </si>
  <si>
    <t>8.0/9</t>
  </si>
  <si>
    <t>V5-79072</t>
  </si>
  <si>
    <t>17X7.5 4-100 MS REMATE DE CONTADO</t>
  </si>
  <si>
    <t>17X8 4-100 MS REMATE DE CONTADO</t>
  </si>
  <si>
    <t>15X6.5 6-114.3 MS (USADO)</t>
  </si>
  <si>
    <t>A19</t>
  </si>
  <si>
    <t>15X10 5-114.3 (USADO PLACA CERO)</t>
  </si>
  <si>
    <t>(USADO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</si>
</sst>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G2623"/>
  <sheetViews>
    <sheetView tabSelected="1" workbookViewId="0" showGridLines="false" showRowColHeaders="1">
      <pane ySplit="7" topLeftCell="A8" activePane="bottomLeft" state="frozen"/>
      <selection pane="bottomLeft" activeCell="K2623" sqref="K2623"/>
    </sheetView>
  </sheetViews>
  <sheetFormatPr defaultRowHeight="14.4" outlineLevelRow="0" outlineLevelCol="0"/>
  <cols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customWidth="true" style="0"/>
    <col min="9" max="9" width="22" customWidth="true" style="0"/>
    <col min="10" max="10" width="42.418213" bestFit="true" customWidth="true" style="0"/>
    <col min="11" max="11" width="22" customWidth="true" style="0"/>
    <col min="12" max="12" width="22" customWidth="true" style="0"/>
    <col min="13" max="13" width="22" customWidth="true" style="0"/>
    <col min="14" max="14" width="22" customWidth="true" style="0"/>
    <col min="30" max="30" width="20" customWidth="true" style="0"/>
    <col min="31" max="31" width="20" customWidth="true" style="0"/>
    <col min="32" max="32" width="20" customWidth="true" style="0"/>
    <col min="33" max="33" width="35" customWidth="true" style="0"/>
    <col min="15" max="15" width="20" customWidth="true" style="0"/>
    <col min="18" max="18" width="20" customWidth="true" style="0"/>
    <col min="21" max="21" width="20" customWidth="true" style="0"/>
    <col min="24" max="24" width="20" customWidth="true" style="0"/>
    <col min="27" max="27" width="20" customWidth="true" style="0"/>
  </cols>
  <sheetData>
    <row r="1" spans="1:33">
      <c r="A1"/>
      <c r="L1" s="1" t="s">
        <v>0</v>
      </c>
    </row>
    <row r="3" spans="1:33">
      <c r="L3" t="s">
        <v>1</v>
      </c>
      <c r="N3" t="s">
        <v>2</v>
      </c>
      <c r="P3" t="s">
        <v>3</v>
      </c>
      <c r="R3" t="s">
        <v>2</v>
      </c>
    </row>
    <row r="5" spans="1:33">
      <c r="C5" s="1" t="s">
        <v>4</v>
      </c>
    </row>
    <row r="7" spans="1:33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18</v>
      </c>
      <c r="O7" s="2" t="s">
        <v>19</v>
      </c>
      <c r="P7" s="2" t="s">
        <v>20</v>
      </c>
      <c r="Q7" s="2" t="s">
        <v>21</v>
      </c>
      <c r="R7" s="2" t="s">
        <v>22</v>
      </c>
      <c r="S7" s="2" t="s">
        <v>23</v>
      </c>
      <c r="T7" s="2" t="s">
        <v>21</v>
      </c>
      <c r="U7" s="2" t="s">
        <v>24</v>
      </c>
      <c r="V7" s="2" t="s">
        <v>25</v>
      </c>
      <c r="W7" s="2" t="s">
        <v>21</v>
      </c>
      <c r="X7" s="2" t="s">
        <v>26</v>
      </c>
      <c r="Y7" s="2" t="s">
        <v>27</v>
      </c>
      <c r="Z7" s="2" t="s">
        <v>21</v>
      </c>
      <c r="AA7" s="2" t="s">
        <v>28</v>
      </c>
      <c r="AB7" s="2" t="s">
        <v>29</v>
      </c>
      <c r="AC7" s="2" t="s">
        <v>21</v>
      </c>
      <c r="AD7" s="2" t="s">
        <v>30</v>
      </c>
      <c r="AE7" s="2" t="s">
        <v>31</v>
      </c>
      <c r="AF7" s="2" t="s">
        <v>32</v>
      </c>
      <c r="AG7" s="2" t="s">
        <v>33</v>
      </c>
    </row>
    <row r="8" spans="1:33" customHeight="1" ht="30">
      <c r="A8" s="3" t="s">
        <v>34</v>
      </c>
      <c r="B8" s="3" t="s">
        <v>35</v>
      </c>
      <c r="C8" s="3" t="s">
        <v>36</v>
      </c>
      <c r="D8" s="3" t="s">
        <v>37</v>
      </c>
      <c r="E8" s="3">
        <v>7</v>
      </c>
      <c r="F8" s="3">
        <v>15</v>
      </c>
      <c r="G8" s="3" t="s">
        <v>38</v>
      </c>
      <c r="H8" s="3" t="s">
        <v>39</v>
      </c>
      <c r="I8" s="4">
        <v>4</v>
      </c>
      <c r="J8" s="3" t="s">
        <v>40</v>
      </c>
      <c r="K8" s="7">
        <v>1073.105125</v>
      </c>
      <c r="L8" s="7">
        <f>K8*1.16</f>
        <v>1244.801945</v>
      </c>
      <c r="M8" s="7">
        <f>I8*K8</f>
        <v>4292.4205</v>
      </c>
      <c r="N8" s="7">
        <f>I8*L8</f>
        <v>4979.20778</v>
      </c>
      <c r="O8" s="7">
        <v>1742.72</v>
      </c>
      <c r="P8" s="7">
        <v>6970.88</v>
      </c>
      <c r="Q8" s="5">
        <f>ABS((O8/L8) - 1)</f>
        <v>0.39999781250342</v>
      </c>
      <c r="R8" s="7">
        <v>1618.24</v>
      </c>
      <c r="S8" s="7">
        <v>6472.96</v>
      </c>
      <c r="T8" s="5">
        <f>ABS((R8/L8) - 1)</f>
        <v>0.29999796875317</v>
      </c>
      <c r="U8" s="7">
        <v>1556</v>
      </c>
      <c r="V8" s="7">
        <v>6224</v>
      </c>
      <c r="W8" s="5">
        <f>ABS((U8/L8) - 1)</f>
        <v>0.24999804687805</v>
      </c>
      <c r="X8" s="7">
        <v>1493.76</v>
      </c>
      <c r="Y8" s="7">
        <v>5975.04</v>
      </c>
      <c r="Z8" s="5">
        <f>ABS((X8/L8) - 1)</f>
        <v>0.19999812500293</v>
      </c>
      <c r="AA8" s="7"/>
      <c r="AB8" s="8">
        <v>0</v>
      </c>
      <c r="AC8" s="6">
        <f>ABS((AA8/L8) - 1)</f>
        <v>1</v>
      </c>
      <c r="AD8">
        <v>8</v>
      </c>
      <c r="AE8" t="s">
        <v>41</v>
      </c>
      <c r="AF8">
        <v>1073.105125</v>
      </c>
      <c r="AG8" t="s">
        <v>42</v>
      </c>
    </row>
    <row r="9" spans="1:33" customHeight="1" ht="30">
      <c r="A9" s="9" t="s">
        <v>43</v>
      </c>
      <c r="B9" s="9" t="s">
        <v>44</v>
      </c>
      <c r="C9" s="9" t="s">
        <v>36</v>
      </c>
      <c r="D9" s="9" t="s">
        <v>37</v>
      </c>
      <c r="E9" s="9">
        <v>7</v>
      </c>
      <c r="F9" s="9">
        <v>15</v>
      </c>
      <c r="G9" s="9" t="s">
        <v>38</v>
      </c>
      <c r="H9" s="9" t="s">
        <v>45</v>
      </c>
      <c r="I9" s="10">
        <v>4</v>
      </c>
      <c r="J9" s="9" t="s">
        <v>40</v>
      </c>
      <c r="K9" s="12">
        <v>1073.105125</v>
      </c>
      <c r="L9" s="12">
        <f>K9*1.16</f>
        <v>1244.801945</v>
      </c>
      <c r="M9" s="12">
        <f>I9*K9</f>
        <v>4292.4205</v>
      </c>
      <c r="N9" s="12">
        <f>I9*L9</f>
        <v>4979.20778</v>
      </c>
      <c r="O9" s="12">
        <v>1742.72</v>
      </c>
      <c r="P9" s="12">
        <v>6970.88</v>
      </c>
      <c r="Q9" s="11">
        <f>ABS((O9/L9) - 1)</f>
        <v>0.39999781250342</v>
      </c>
      <c r="R9" s="12">
        <v>1618.24</v>
      </c>
      <c r="S9" s="12">
        <v>6472.96</v>
      </c>
      <c r="T9" s="11">
        <f>ABS((R9/L9) - 1)</f>
        <v>0.29999796875317</v>
      </c>
      <c r="U9" s="12">
        <v>1556</v>
      </c>
      <c r="V9" s="12">
        <v>6224</v>
      </c>
      <c r="W9" s="11">
        <f>ABS((U9/L9) - 1)</f>
        <v>0.24999804687805</v>
      </c>
      <c r="X9" s="12">
        <v>1493.76</v>
      </c>
      <c r="Y9" s="12">
        <v>5975.04</v>
      </c>
      <c r="Z9" s="11">
        <f>ABS((X9/L9) - 1)</f>
        <v>0.19999812500293</v>
      </c>
      <c r="AA9" s="12"/>
      <c r="AB9" s="8">
        <v>0</v>
      </c>
      <c r="AC9" s="6">
        <f>ABS((AA9/L9) - 1)</f>
        <v>1</v>
      </c>
      <c r="AD9">
        <v>8</v>
      </c>
      <c r="AE9" t="s">
        <v>41</v>
      </c>
      <c r="AF9">
        <v>1073.105125</v>
      </c>
      <c r="AG9" t="s">
        <v>42</v>
      </c>
    </row>
    <row r="10" spans="1:33" customHeight="1" ht="30">
      <c r="A10" s="3" t="s">
        <v>46</v>
      </c>
      <c r="B10" s="3" t="s">
        <v>47</v>
      </c>
      <c r="C10" s="3" t="s">
        <v>36</v>
      </c>
      <c r="D10" s="3" t="s">
        <v>37</v>
      </c>
      <c r="E10" s="3">
        <v>7</v>
      </c>
      <c r="F10" s="3">
        <v>15</v>
      </c>
      <c r="G10" s="3" t="s">
        <v>38</v>
      </c>
      <c r="H10" s="3" t="s">
        <v>48</v>
      </c>
      <c r="I10" s="4">
        <v>4</v>
      </c>
      <c r="J10" s="3" t="s">
        <v>40</v>
      </c>
      <c r="K10" s="7">
        <v>1073.105125</v>
      </c>
      <c r="L10" s="7">
        <f>K10*1.16</f>
        <v>1244.801945</v>
      </c>
      <c r="M10" s="7">
        <f>I10*K10</f>
        <v>4292.4205</v>
      </c>
      <c r="N10" s="7">
        <f>I10*L10</f>
        <v>4979.20778</v>
      </c>
      <c r="O10" s="7">
        <v>1742.72</v>
      </c>
      <c r="P10" s="7">
        <v>6970.88</v>
      </c>
      <c r="Q10" s="5">
        <f>ABS((O10/L10) - 1)</f>
        <v>0.39999781250342</v>
      </c>
      <c r="R10" s="7">
        <v>1618.24</v>
      </c>
      <c r="S10" s="7">
        <v>6472.96</v>
      </c>
      <c r="T10" s="5">
        <f>ABS((R10/L10) - 1)</f>
        <v>0.29999796875317</v>
      </c>
      <c r="U10" s="7">
        <v>1556</v>
      </c>
      <c r="V10" s="7">
        <v>6224</v>
      </c>
      <c r="W10" s="5">
        <f>ABS((U10/L10) - 1)</f>
        <v>0.24999804687805</v>
      </c>
      <c r="X10" s="7">
        <v>1493.76</v>
      </c>
      <c r="Y10" s="7">
        <v>5975.04</v>
      </c>
      <c r="Z10" s="5">
        <f>ABS((X10/L10) - 1)</f>
        <v>0.19999812500293</v>
      </c>
      <c r="AA10" s="7"/>
      <c r="AB10" s="8">
        <v>0</v>
      </c>
      <c r="AC10" s="6">
        <f>ABS((AA10/L10) - 1)</f>
        <v>1</v>
      </c>
      <c r="AD10">
        <v>8</v>
      </c>
      <c r="AE10" t="s">
        <v>41</v>
      </c>
      <c r="AF10">
        <v>1073.105125</v>
      </c>
      <c r="AG10" t="s">
        <v>42</v>
      </c>
    </row>
    <row r="11" spans="1:33" customHeight="1" ht="30">
      <c r="A11" s="9" t="s">
        <v>49</v>
      </c>
      <c r="B11" s="9" t="s">
        <v>50</v>
      </c>
      <c r="C11" s="9" t="s">
        <v>36</v>
      </c>
      <c r="D11" s="9" t="s">
        <v>37</v>
      </c>
      <c r="E11" s="9">
        <v>7</v>
      </c>
      <c r="F11" s="9">
        <v>15</v>
      </c>
      <c r="G11" s="9" t="s">
        <v>38</v>
      </c>
      <c r="H11" s="9" t="s">
        <v>51</v>
      </c>
      <c r="I11" s="10">
        <v>4</v>
      </c>
      <c r="J11" s="9" t="s">
        <v>40</v>
      </c>
      <c r="K11" s="12">
        <v>1073.105125</v>
      </c>
      <c r="L11" s="12">
        <f>K11*1.16</f>
        <v>1244.801945</v>
      </c>
      <c r="M11" s="12">
        <f>I11*K11</f>
        <v>4292.4205</v>
      </c>
      <c r="N11" s="12">
        <f>I11*L11</f>
        <v>4979.20778</v>
      </c>
      <c r="O11" s="12">
        <v>1742.72</v>
      </c>
      <c r="P11" s="12">
        <v>6970.88</v>
      </c>
      <c r="Q11" s="11">
        <f>ABS((O11/L11) - 1)</f>
        <v>0.39999781250342</v>
      </c>
      <c r="R11" s="12">
        <v>1618.24</v>
      </c>
      <c r="S11" s="12">
        <v>6472.96</v>
      </c>
      <c r="T11" s="11">
        <f>ABS((R11/L11) - 1)</f>
        <v>0.29999796875317</v>
      </c>
      <c r="U11" s="12">
        <v>1556</v>
      </c>
      <c r="V11" s="12">
        <v>6224</v>
      </c>
      <c r="W11" s="11">
        <f>ABS((U11/L11) - 1)</f>
        <v>0.24999804687805</v>
      </c>
      <c r="X11" s="12">
        <v>1493.76</v>
      </c>
      <c r="Y11" s="12">
        <v>5975.04</v>
      </c>
      <c r="Z11" s="11">
        <f>ABS((X11/L11) - 1)</f>
        <v>0.19999812500293</v>
      </c>
      <c r="AA11" s="12"/>
      <c r="AB11" s="8">
        <v>0</v>
      </c>
      <c r="AC11" s="6">
        <f>ABS((AA11/L11) - 1)</f>
        <v>1</v>
      </c>
      <c r="AD11">
        <v>8</v>
      </c>
      <c r="AE11" t="s">
        <v>41</v>
      </c>
      <c r="AF11">
        <v>1073.105125</v>
      </c>
      <c r="AG11" t="s">
        <v>42</v>
      </c>
    </row>
    <row r="12" spans="1:33" customHeight="1" ht="30">
      <c r="A12" s="3" t="s">
        <v>52</v>
      </c>
      <c r="B12" s="3" t="s">
        <v>53</v>
      </c>
      <c r="C12" s="3" t="s">
        <v>36</v>
      </c>
      <c r="D12" s="3" t="s">
        <v>37</v>
      </c>
      <c r="E12" s="3">
        <v>7</v>
      </c>
      <c r="F12" s="3">
        <v>15</v>
      </c>
      <c r="G12" s="3" t="s">
        <v>38</v>
      </c>
      <c r="H12" s="3" t="s">
        <v>51</v>
      </c>
      <c r="I12" s="4">
        <v>4</v>
      </c>
      <c r="J12" s="3" t="s">
        <v>40</v>
      </c>
      <c r="K12" s="7">
        <v>1073.105125</v>
      </c>
      <c r="L12" s="7">
        <f>K12*1.16</f>
        <v>1244.801945</v>
      </c>
      <c r="M12" s="7">
        <f>I12*K12</f>
        <v>4292.4205</v>
      </c>
      <c r="N12" s="7">
        <f>I12*L12</f>
        <v>4979.20778</v>
      </c>
      <c r="O12" s="7">
        <v>1742.72</v>
      </c>
      <c r="P12" s="7">
        <v>6970.88</v>
      </c>
      <c r="Q12" s="5">
        <f>ABS((O12/L12) - 1)</f>
        <v>0.39999781250342</v>
      </c>
      <c r="R12" s="7">
        <v>1618.24</v>
      </c>
      <c r="S12" s="7">
        <v>6472.96</v>
      </c>
      <c r="T12" s="5">
        <f>ABS((R12/L12) - 1)</f>
        <v>0.29999796875317</v>
      </c>
      <c r="U12" s="7">
        <v>1556</v>
      </c>
      <c r="V12" s="7">
        <v>6224</v>
      </c>
      <c r="W12" s="5">
        <f>ABS((U12/L12) - 1)</f>
        <v>0.24999804687805</v>
      </c>
      <c r="X12" s="7">
        <v>1493.76</v>
      </c>
      <c r="Y12" s="7">
        <v>5975.04</v>
      </c>
      <c r="Z12" s="5">
        <f>ABS((X12/L12) - 1)</f>
        <v>0.19999812500293</v>
      </c>
      <c r="AA12" s="7"/>
      <c r="AB12" s="8">
        <v>0</v>
      </c>
      <c r="AC12" s="6">
        <f>ABS((AA12/L12) - 1)</f>
        <v>1</v>
      </c>
      <c r="AD12">
        <v>8</v>
      </c>
      <c r="AE12" t="s">
        <v>41</v>
      </c>
      <c r="AF12">
        <v>1073.105125</v>
      </c>
      <c r="AG12" t="s">
        <v>42</v>
      </c>
    </row>
    <row r="13" spans="1:33" customHeight="1" ht="30">
      <c r="A13" s="9">
        <v>209446</v>
      </c>
      <c r="B13" s="9" t="s">
        <v>54</v>
      </c>
      <c r="C13" s="9" t="s">
        <v>36</v>
      </c>
      <c r="D13" s="9" t="s">
        <v>55</v>
      </c>
      <c r="E13" s="9">
        <v>9</v>
      </c>
      <c r="F13" s="9">
        <v>20</v>
      </c>
      <c r="G13" s="9" t="s">
        <v>56</v>
      </c>
      <c r="H13" s="9">
        <v>6125</v>
      </c>
      <c r="I13" s="10">
        <v>2</v>
      </c>
      <c r="J13" s="9" t="s">
        <v>57</v>
      </c>
      <c r="K13" s="12">
        <v>3060.3448</v>
      </c>
      <c r="L13" s="12">
        <f>K13*1.16</f>
        <v>3549.999968</v>
      </c>
      <c r="M13" s="12">
        <f>I13*K13</f>
        <v>6120.6896</v>
      </c>
      <c r="N13" s="12">
        <f>I13*L13</f>
        <v>7099.999936</v>
      </c>
      <c r="O13" s="12">
        <v>4792.5</v>
      </c>
      <c r="P13" s="12">
        <v>19170</v>
      </c>
      <c r="Q13" s="11">
        <f>ABS((O13/L13) - 1)</f>
        <v>0.35000001216901</v>
      </c>
      <c r="R13" s="12">
        <v>4615</v>
      </c>
      <c r="S13" s="12">
        <v>18460</v>
      </c>
      <c r="T13" s="11">
        <f>ABS((R13/L13) - 1)</f>
        <v>0.30000001171831</v>
      </c>
      <c r="U13" s="12">
        <v>4437.5</v>
      </c>
      <c r="V13" s="12">
        <v>17750</v>
      </c>
      <c r="W13" s="11">
        <f>ABS((U13/L13) - 1)</f>
        <v>0.25000001126761</v>
      </c>
      <c r="X13" s="12">
        <v>4260</v>
      </c>
      <c r="Y13" s="12">
        <v>17040</v>
      </c>
      <c r="Z13" s="11">
        <f>ABS((X13/L13) - 1)</f>
        <v>0.2000000108169</v>
      </c>
      <c r="AA13" s="12"/>
      <c r="AB13" s="8">
        <v>0</v>
      </c>
      <c r="AC13" s="6">
        <f>ABS((AA13/L13) - 1)</f>
        <v>1</v>
      </c>
      <c r="AD13">
        <v>21</v>
      </c>
      <c r="AE13" t="s">
        <v>58</v>
      </c>
      <c r="AF13">
        <v>3060.3448</v>
      </c>
      <c r="AG13" t="s">
        <v>42</v>
      </c>
    </row>
    <row r="14" spans="1:33" customHeight="1" ht="30">
      <c r="A14" s="3">
        <v>209446</v>
      </c>
      <c r="B14" s="3" t="s">
        <v>54</v>
      </c>
      <c r="C14" s="3" t="s">
        <v>36</v>
      </c>
      <c r="D14" s="3" t="s">
        <v>55</v>
      </c>
      <c r="E14" s="3">
        <v>9</v>
      </c>
      <c r="F14" s="3">
        <v>20</v>
      </c>
      <c r="G14" s="3" t="s">
        <v>56</v>
      </c>
      <c r="H14" s="3">
        <v>6125</v>
      </c>
      <c r="I14" s="4">
        <v>2</v>
      </c>
      <c r="J14" s="3" t="s">
        <v>59</v>
      </c>
      <c r="K14" s="7">
        <v>3060.3448</v>
      </c>
      <c r="L14" s="7">
        <f>K14*1.16</f>
        <v>3549.999968</v>
      </c>
      <c r="M14" s="7">
        <f>I14*K14</f>
        <v>6120.6896</v>
      </c>
      <c r="N14" s="7">
        <f>I14*L14</f>
        <v>7099.999936</v>
      </c>
      <c r="O14" s="7">
        <v>4792.5</v>
      </c>
      <c r="P14" s="7">
        <v>19170</v>
      </c>
      <c r="Q14" s="5">
        <f>ABS((O14/L14) - 1)</f>
        <v>0.35000001216901</v>
      </c>
      <c r="R14" s="7">
        <v>4615</v>
      </c>
      <c r="S14" s="7">
        <v>18460</v>
      </c>
      <c r="T14" s="5">
        <f>ABS((R14/L14) - 1)</f>
        <v>0.30000001171831</v>
      </c>
      <c r="U14" s="7">
        <v>4437.5</v>
      </c>
      <c r="V14" s="7">
        <v>17750</v>
      </c>
      <c r="W14" s="5">
        <f>ABS((U14/L14) - 1)</f>
        <v>0.25000001126761</v>
      </c>
      <c r="X14" s="7">
        <v>4260</v>
      </c>
      <c r="Y14" s="7">
        <v>17040</v>
      </c>
      <c r="Z14" s="5">
        <f>ABS((X14/L14) - 1)</f>
        <v>0.2000000108169</v>
      </c>
      <c r="AA14" s="7"/>
      <c r="AB14" s="8">
        <v>0</v>
      </c>
      <c r="AC14" s="6">
        <f>ABS((AA14/L14) - 1)</f>
        <v>1</v>
      </c>
      <c r="AD14">
        <v>21</v>
      </c>
      <c r="AE14" t="s">
        <v>58</v>
      </c>
      <c r="AF14">
        <v>3060.3448</v>
      </c>
      <c r="AG14" t="s">
        <v>42</v>
      </c>
    </row>
    <row r="15" spans="1:33" customHeight="1" ht="30">
      <c r="A15" s="9">
        <v>209446</v>
      </c>
      <c r="B15" s="9" t="s">
        <v>54</v>
      </c>
      <c r="C15" s="9" t="s">
        <v>36</v>
      </c>
      <c r="D15" s="9" t="s">
        <v>55</v>
      </c>
      <c r="E15" s="9">
        <v>9</v>
      </c>
      <c r="F15" s="9">
        <v>20</v>
      </c>
      <c r="G15" s="9" t="s">
        <v>56</v>
      </c>
      <c r="H15" s="9">
        <v>6125</v>
      </c>
      <c r="I15" s="10">
        <v>1</v>
      </c>
      <c r="J15" s="9" t="s">
        <v>60</v>
      </c>
      <c r="K15" s="12">
        <v>3060.3448</v>
      </c>
      <c r="L15" s="12">
        <f>K15*1.16</f>
        <v>3549.999968</v>
      </c>
      <c r="M15" s="12">
        <f>I15*K15</f>
        <v>3060.3448</v>
      </c>
      <c r="N15" s="12">
        <f>I15*L15</f>
        <v>3549.999968</v>
      </c>
      <c r="O15" s="12">
        <v>4792.5</v>
      </c>
      <c r="P15" s="12">
        <v>19170</v>
      </c>
      <c r="Q15" s="11">
        <f>ABS((O15/L15) - 1)</f>
        <v>0.35000001216901</v>
      </c>
      <c r="R15" s="12">
        <v>4615</v>
      </c>
      <c r="S15" s="12">
        <v>18460</v>
      </c>
      <c r="T15" s="11">
        <f>ABS((R15/L15) - 1)</f>
        <v>0.30000001171831</v>
      </c>
      <c r="U15" s="12">
        <v>4437.5</v>
      </c>
      <c r="V15" s="12">
        <v>17750</v>
      </c>
      <c r="W15" s="11">
        <f>ABS((U15/L15) - 1)</f>
        <v>0.25000001126761</v>
      </c>
      <c r="X15" s="12">
        <v>4260</v>
      </c>
      <c r="Y15" s="12">
        <v>17040</v>
      </c>
      <c r="Z15" s="11">
        <f>ABS((X15/L15) - 1)</f>
        <v>0.2000000108169</v>
      </c>
      <c r="AA15" s="12"/>
      <c r="AB15" s="8">
        <v>0</v>
      </c>
      <c r="AC15" s="6">
        <f>ABS((AA15/L15) - 1)</f>
        <v>1</v>
      </c>
      <c r="AD15">
        <v>21</v>
      </c>
      <c r="AE15" t="s">
        <v>58</v>
      </c>
      <c r="AF15">
        <v>3060.3448</v>
      </c>
      <c r="AG15" t="s">
        <v>42</v>
      </c>
    </row>
    <row r="16" spans="1:33" customHeight="1" ht="30">
      <c r="A16" s="3">
        <v>209446</v>
      </c>
      <c r="B16" s="3" t="s">
        <v>54</v>
      </c>
      <c r="C16" s="3" t="s">
        <v>36</v>
      </c>
      <c r="D16" s="3" t="s">
        <v>55</v>
      </c>
      <c r="E16" s="3">
        <v>9</v>
      </c>
      <c r="F16" s="3">
        <v>20</v>
      </c>
      <c r="G16" s="3" t="s">
        <v>56</v>
      </c>
      <c r="H16" s="3">
        <v>6125</v>
      </c>
      <c r="I16" s="4">
        <v>1</v>
      </c>
      <c r="J16" s="3" t="s">
        <v>61</v>
      </c>
      <c r="K16" s="7">
        <v>3060.3448</v>
      </c>
      <c r="L16" s="7">
        <f>K16*1.16</f>
        <v>3549.999968</v>
      </c>
      <c r="M16" s="7">
        <f>I16*K16</f>
        <v>3060.3448</v>
      </c>
      <c r="N16" s="7">
        <f>I16*L16</f>
        <v>3549.999968</v>
      </c>
      <c r="O16" s="7">
        <v>4792.5</v>
      </c>
      <c r="P16" s="7">
        <v>19170</v>
      </c>
      <c r="Q16" s="5">
        <f>ABS((O16/L16) - 1)</f>
        <v>0.35000001216901</v>
      </c>
      <c r="R16" s="7">
        <v>4615</v>
      </c>
      <c r="S16" s="7">
        <v>18460</v>
      </c>
      <c r="T16" s="5">
        <f>ABS((R16/L16) - 1)</f>
        <v>0.30000001171831</v>
      </c>
      <c r="U16" s="7">
        <v>4437.5</v>
      </c>
      <c r="V16" s="7">
        <v>17750</v>
      </c>
      <c r="W16" s="5">
        <f>ABS((U16/L16) - 1)</f>
        <v>0.25000001126761</v>
      </c>
      <c r="X16" s="7">
        <v>4260</v>
      </c>
      <c r="Y16" s="7">
        <v>17040</v>
      </c>
      <c r="Z16" s="5">
        <f>ABS((X16/L16) - 1)</f>
        <v>0.2000000108169</v>
      </c>
      <c r="AA16" s="7"/>
      <c r="AB16" s="8">
        <v>0</v>
      </c>
      <c r="AC16" s="6">
        <f>ABS((AA16/L16) - 1)</f>
        <v>1</v>
      </c>
      <c r="AD16">
        <v>21</v>
      </c>
      <c r="AE16" t="s">
        <v>58</v>
      </c>
      <c r="AF16">
        <v>3060.3448</v>
      </c>
      <c r="AG16" t="s">
        <v>42</v>
      </c>
    </row>
    <row r="17" spans="1:33" customHeight="1" ht="30">
      <c r="A17" s="9">
        <v>209446</v>
      </c>
      <c r="B17" s="9" t="s">
        <v>54</v>
      </c>
      <c r="C17" s="9" t="s">
        <v>36</v>
      </c>
      <c r="D17" s="9" t="s">
        <v>55</v>
      </c>
      <c r="E17" s="9">
        <v>9</v>
      </c>
      <c r="F17" s="9">
        <v>20</v>
      </c>
      <c r="G17" s="9" t="s">
        <v>56</v>
      </c>
      <c r="H17" s="9">
        <v>6125</v>
      </c>
      <c r="I17" s="10">
        <v>1</v>
      </c>
      <c r="J17" s="9" t="s">
        <v>62</v>
      </c>
      <c r="K17" s="12">
        <v>3060.3448</v>
      </c>
      <c r="L17" s="12">
        <f>K17*1.16</f>
        <v>3549.999968</v>
      </c>
      <c r="M17" s="12">
        <f>I17*K17</f>
        <v>3060.3448</v>
      </c>
      <c r="N17" s="12">
        <f>I17*L17</f>
        <v>3549.999968</v>
      </c>
      <c r="O17" s="12">
        <v>4792.5</v>
      </c>
      <c r="P17" s="12">
        <v>19170</v>
      </c>
      <c r="Q17" s="11">
        <f>ABS((O17/L17) - 1)</f>
        <v>0.35000001216901</v>
      </c>
      <c r="R17" s="12">
        <v>4615</v>
      </c>
      <c r="S17" s="12">
        <v>18460</v>
      </c>
      <c r="T17" s="11">
        <f>ABS((R17/L17) - 1)</f>
        <v>0.30000001171831</v>
      </c>
      <c r="U17" s="12">
        <v>4437.5</v>
      </c>
      <c r="V17" s="12">
        <v>17750</v>
      </c>
      <c r="W17" s="11">
        <f>ABS((U17/L17) - 1)</f>
        <v>0.25000001126761</v>
      </c>
      <c r="X17" s="12">
        <v>4260</v>
      </c>
      <c r="Y17" s="12">
        <v>17040</v>
      </c>
      <c r="Z17" s="11">
        <f>ABS((X17/L17) - 1)</f>
        <v>0.2000000108169</v>
      </c>
      <c r="AA17" s="12"/>
      <c r="AB17" s="8">
        <v>0</v>
      </c>
      <c r="AC17" s="6">
        <f>ABS((AA17/L17) - 1)</f>
        <v>1</v>
      </c>
      <c r="AD17">
        <v>21</v>
      </c>
      <c r="AE17" t="s">
        <v>58</v>
      </c>
      <c r="AF17">
        <v>3060.3448</v>
      </c>
      <c r="AG17" t="s">
        <v>42</v>
      </c>
    </row>
    <row r="18" spans="1:33" customHeight="1" ht="30">
      <c r="A18" s="3">
        <v>209446</v>
      </c>
      <c r="B18" s="3" t="s">
        <v>54</v>
      </c>
      <c r="C18" s="3" t="s">
        <v>36</v>
      </c>
      <c r="D18" s="3" t="s">
        <v>55</v>
      </c>
      <c r="E18" s="3">
        <v>9</v>
      </c>
      <c r="F18" s="3">
        <v>20</v>
      </c>
      <c r="G18" s="3" t="s">
        <v>56</v>
      </c>
      <c r="H18" s="3">
        <v>6125</v>
      </c>
      <c r="I18" s="4">
        <v>1</v>
      </c>
      <c r="J18" s="3" t="s">
        <v>63</v>
      </c>
      <c r="K18" s="7">
        <v>3060.3448</v>
      </c>
      <c r="L18" s="7">
        <f>K18*1.16</f>
        <v>3549.999968</v>
      </c>
      <c r="M18" s="7">
        <f>I18*K18</f>
        <v>3060.3448</v>
      </c>
      <c r="N18" s="7">
        <f>I18*L18</f>
        <v>3549.999968</v>
      </c>
      <c r="O18" s="7">
        <v>4792.5</v>
      </c>
      <c r="P18" s="7">
        <v>19170</v>
      </c>
      <c r="Q18" s="5">
        <f>ABS((O18/L18) - 1)</f>
        <v>0.35000001216901</v>
      </c>
      <c r="R18" s="7">
        <v>4615</v>
      </c>
      <c r="S18" s="7">
        <v>18460</v>
      </c>
      <c r="T18" s="5">
        <f>ABS((R18/L18) - 1)</f>
        <v>0.30000001171831</v>
      </c>
      <c r="U18" s="7">
        <v>4437.5</v>
      </c>
      <c r="V18" s="7">
        <v>17750</v>
      </c>
      <c r="W18" s="5">
        <f>ABS((U18/L18) - 1)</f>
        <v>0.25000001126761</v>
      </c>
      <c r="X18" s="7">
        <v>4260</v>
      </c>
      <c r="Y18" s="7">
        <v>17040</v>
      </c>
      <c r="Z18" s="5">
        <f>ABS((X18/L18) - 1)</f>
        <v>0.2000000108169</v>
      </c>
      <c r="AA18" s="7"/>
      <c r="AB18" s="8">
        <v>0</v>
      </c>
      <c r="AC18" s="6">
        <f>ABS((AA18/L18) - 1)</f>
        <v>1</v>
      </c>
      <c r="AD18">
        <v>21</v>
      </c>
      <c r="AE18" t="s">
        <v>58</v>
      </c>
      <c r="AF18">
        <v>3060.3448</v>
      </c>
      <c r="AG18" t="s">
        <v>42</v>
      </c>
    </row>
    <row r="19" spans="1:33" customHeight="1" ht="30">
      <c r="A19" s="9">
        <v>174636</v>
      </c>
      <c r="B19" s="9" t="s">
        <v>64</v>
      </c>
      <c r="C19" s="9" t="s">
        <v>36</v>
      </c>
      <c r="D19" s="9" t="s">
        <v>65</v>
      </c>
      <c r="E19" s="9">
        <v>9</v>
      </c>
      <c r="F19" s="9">
        <v>17</v>
      </c>
      <c r="G19" s="9" t="s">
        <v>56</v>
      </c>
      <c r="H19" s="9" t="s">
        <v>66</v>
      </c>
      <c r="I19" s="10">
        <v>2</v>
      </c>
      <c r="J19" s="9" t="s">
        <v>57</v>
      </c>
      <c r="K19" s="12">
        <v>1982.7586</v>
      </c>
      <c r="L19" s="12">
        <f>K19*1.16</f>
        <v>2299.999976</v>
      </c>
      <c r="M19" s="12">
        <f>I19*K19</f>
        <v>3965.5172</v>
      </c>
      <c r="N19" s="12">
        <f>I19*L19</f>
        <v>4599.999952</v>
      </c>
      <c r="O19" s="12">
        <v>3105</v>
      </c>
      <c r="P19" s="12">
        <v>12420</v>
      </c>
      <c r="Q19" s="11">
        <f>ABS((O19/L19) - 1)</f>
        <v>0.35000001408696</v>
      </c>
      <c r="R19" s="12">
        <v>2990</v>
      </c>
      <c r="S19" s="12">
        <v>11960</v>
      </c>
      <c r="T19" s="11">
        <f>ABS((R19/L19) - 1)</f>
        <v>0.30000001356522</v>
      </c>
      <c r="U19" s="12">
        <v>2875</v>
      </c>
      <c r="V19" s="12">
        <v>11500</v>
      </c>
      <c r="W19" s="11">
        <f>ABS((U19/L19) - 1)</f>
        <v>0.25000001304348</v>
      </c>
      <c r="X19" s="12">
        <v>2760</v>
      </c>
      <c r="Y19" s="12">
        <v>11040</v>
      </c>
      <c r="Z19" s="11">
        <f>ABS((X19/L19) - 1)</f>
        <v>0.20000001252174</v>
      </c>
      <c r="AA19" s="12"/>
      <c r="AB19" s="8">
        <v>0</v>
      </c>
      <c r="AC19" s="6">
        <f>ABS((AA19/L19) - 1)</f>
        <v>1</v>
      </c>
      <c r="AD19">
        <v>21</v>
      </c>
      <c r="AE19" t="s">
        <v>58</v>
      </c>
      <c r="AF19">
        <v>1982.7586</v>
      </c>
      <c r="AG19" t="s">
        <v>42</v>
      </c>
    </row>
    <row r="20" spans="1:33" customHeight="1" ht="30">
      <c r="A20" s="3">
        <v>174636</v>
      </c>
      <c r="B20" s="3" t="s">
        <v>64</v>
      </c>
      <c r="C20" s="3" t="s">
        <v>36</v>
      </c>
      <c r="D20" s="3" t="s">
        <v>65</v>
      </c>
      <c r="E20" s="3">
        <v>9</v>
      </c>
      <c r="F20" s="3">
        <v>17</v>
      </c>
      <c r="G20" s="3" t="s">
        <v>56</v>
      </c>
      <c r="H20" s="3" t="s">
        <v>66</v>
      </c>
      <c r="I20" s="4">
        <v>2</v>
      </c>
      <c r="J20" s="3" t="s">
        <v>59</v>
      </c>
      <c r="K20" s="7">
        <v>1982.7586</v>
      </c>
      <c r="L20" s="7">
        <f>K20*1.16</f>
        <v>2299.999976</v>
      </c>
      <c r="M20" s="7">
        <f>I20*K20</f>
        <v>3965.5172</v>
      </c>
      <c r="N20" s="7">
        <f>I20*L20</f>
        <v>4599.999952</v>
      </c>
      <c r="O20" s="7">
        <v>3105</v>
      </c>
      <c r="P20" s="7">
        <v>12420</v>
      </c>
      <c r="Q20" s="5">
        <f>ABS((O20/L20) - 1)</f>
        <v>0.35000001408696</v>
      </c>
      <c r="R20" s="7">
        <v>2990</v>
      </c>
      <c r="S20" s="7">
        <v>11960</v>
      </c>
      <c r="T20" s="5">
        <f>ABS((R20/L20) - 1)</f>
        <v>0.30000001356522</v>
      </c>
      <c r="U20" s="7">
        <v>2875</v>
      </c>
      <c r="V20" s="7">
        <v>11500</v>
      </c>
      <c r="W20" s="5">
        <f>ABS((U20/L20) - 1)</f>
        <v>0.25000001304348</v>
      </c>
      <c r="X20" s="7">
        <v>2760</v>
      </c>
      <c r="Y20" s="7">
        <v>11040</v>
      </c>
      <c r="Z20" s="5">
        <f>ABS((X20/L20) - 1)</f>
        <v>0.20000001252174</v>
      </c>
      <c r="AA20" s="7"/>
      <c r="AB20" s="8">
        <v>0</v>
      </c>
      <c r="AC20" s="6">
        <f>ABS((AA20/L20) - 1)</f>
        <v>1</v>
      </c>
      <c r="AD20">
        <v>21</v>
      </c>
      <c r="AE20" t="s">
        <v>58</v>
      </c>
      <c r="AF20">
        <v>1982.7586</v>
      </c>
      <c r="AG20" t="s">
        <v>42</v>
      </c>
    </row>
    <row r="21" spans="1:33" customHeight="1" ht="30">
      <c r="A21" s="9">
        <v>174636</v>
      </c>
      <c r="B21" s="9" t="s">
        <v>64</v>
      </c>
      <c r="C21" s="9" t="s">
        <v>36</v>
      </c>
      <c r="D21" s="9" t="s">
        <v>65</v>
      </c>
      <c r="E21" s="9">
        <v>9</v>
      </c>
      <c r="F21" s="9">
        <v>17</v>
      </c>
      <c r="G21" s="9" t="s">
        <v>56</v>
      </c>
      <c r="H21" s="9" t="s">
        <v>66</v>
      </c>
      <c r="I21" s="10">
        <v>1</v>
      </c>
      <c r="J21" s="9" t="s">
        <v>60</v>
      </c>
      <c r="K21" s="12">
        <v>1982.7586</v>
      </c>
      <c r="L21" s="12">
        <f>K21*1.16</f>
        <v>2299.999976</v>
      </c>
      <c r="M21" s="12">
        <f>I21*K21</f>
        <v>1982.7586</v>
      </c>
      <c r="N21" s="12">
        <f>I21*L21</f>
        <v>2299.999976</v>
      </c>
      <c r="O21" s="12">
        <v>3105</v>
      </c>
      <c r="P21" s="12">
        <v>12420</v>
      </c>
      <c r="Q21" s="11">
        <f>ABS((O21/L21) - 1)</f>
        <v>0.35000001408696</v>
      </c>
      <c r="R21" s="12">
        <v>2990</v>
      </c>
      <c r="S21" s="12">
        <v>11960</v>
      </c>
      <c r="T21" s="11">
        <f>ABS((R21/L21) - 1)</f>
        <v>0.30000001356522</v>
      </c>
      <c r="U21" s="12">
        <v>2875</v>
      </c>
      <c r="V21" s="12">
        <v>11500</v>
      </c>
      <c r="W21" s="11">
        <f>ABS((U21/L21) - 1)</f>
        <v>0.25000001304348</v>
      </c>
      <c r="X21" s="12">
        <v>2760</v>
      </c>
      <c r="Y21" s="12">
        <v>11040</v>
      </c>
      <c r="Z21" s="11">
        <f>ABS((X21/L21) - 1)</f>
        <v>0.20000001252174</v>
      </c>
      <c r="AA21" s="12"/>
      <c r="AB21" s="8">
        <v>0</v>
      </c>
      <c r="AC21" s="6">
        <f>ABS((AA21/L21) - 1)</f>
        <v>1</v>
      </c>
      <c r="AD21">
        <v>21</v>
      </c>
      <c r="AE21" t="s">
        <v>58</v>
      </c>
      <c r="AF21">
        <v>1982.7586</v>
      </c>
      <c r="AG21" t="s">
        <v>42</v>
      </c>
    </row>
    <row r="22" spans="1:33" customHeight="1" ht="30">
      <c r="A22" s="3">
        <v>174636</v>
      </c>
      <c r="B22" s="3" t="s">
        <v>64</v>
      </c>
      <c r="C22" s="3" t="s">
        <v>36</v>
      </c>
      <c r="D22" s="3" t="s">
        <v>65</v>
      </c>
      <c r="E22" s="3">
        <v>9</v>
      </c>
      <c r="F22" s="3">
        <v>17</v>
      </c>
      <c r="G22" s="3" t="s">
        <v>56</v>
      </c>
      <c r="H22" s="3" t="s">
        <v>66</v>
      </c>
      <c r="I22" s="4">
        <v>1</v>
      </c>
      <c r="J22" s="3" t="s">
        <v>61</v>
      </c>
      <c r="K22" s="7">
        <v>1982.7586</v>
      </c>
      <c r="L22" s="7">
        <f>K22*1.16</f>
        <v>2299.999976</v>
      </c>
      <c r="M22" s="7">
        <f>I22*K22</f>
        <v>1982.7586</v>
      </c>
      <c r="N22" s="7">
        <f>I22*L22</f>
        <v>2299.999976</v>
      </c>
      <c r="O22" s="7">
        <v>3105</v>
      </c>
      <c r="P22" s="7">
        <v>12420</v>
      </c>
      <c r="Q22" s="5">
        <f>ABS((O22/L22) - 1)</f>
        <v>0.35000001408696</v>
      </c>
      <c r="R22" s="7">
        <v>2990</v>
      </c>
      <c r="S22" s="7">
        <v>11960</v>
      </c>
      <c r="T22" s="5">
        <f>ABS((R22/L22) - 1)</f>
        <v>0.30000001356522</v>
      </c>
      <c r="U22" s="7">
        <v>2875</v>
      </c>
      <c r="V22" s="7">
        <v>11500</v>
      </c>
      <c r="W22" s="5">
        <f>ABS((U22/L22) - 1)</f>
        <v>0.25000001304348</v>
      </c>
      <c r="X22" s="7">
        <v>2760</v>
      </c>
      <c r="Y22" s="7">
        <v>11040</v>
      </c>
      <c r="Z22" s="5">
        <f>ABS((X22/L22) - 1)</f>
        <v>0.20000001252174</v>
      </c>
      <c r="AA22" s="7"/>
      <c r="AB22" s="8">
        <v>0</v>
      </c>
      <c r="AC22" s="6">
        <f>ABS((AA22/L22) - 1)</f>
        <v>1</v>
      </c>
      <c r="AD22">
        <v>21</v>
      </c>
      <c r="AE22" t="s">
        <v>58</v>
      </c>
      <c r="AF22">
        <v>1982.7586</v>
      </c>
      <c r="AG22" t="s">
        <v>42</v>
      </c>
    </row>
    <row r="23" spans="1:33" customHeight="1" ht="30">
      <c r="A23" s="9">
        <v>174636</v>
      </c>
      <c r="B23" s="9" t="s">
        <v>64</v>
      </c>
      <c r="C23" s="9" t="s">
        <v>36</v>
      </c>
      <c r="D23" s="9" t="s">
        <v>65</v>
      </c>
      <c r="E23" s="9">
        <v>9</v>
      </c>
      <c r="F23" s="9">
        <v>17</v>
      </c>
      <c r="G23" s="9" t="s">
        <v>56</v>
      </c>
      <c r="H23" s="9" t="s">
        <v>66</v>
      </c>
      <c r="I23" s="10">
        <v>1</v>
      </c>
      <c r="J23" s="9" t="s">
        <v>62</v>
      </c>
      <c r="K23" s="12">
        <v>1982.7586</v>
      </c>
      <c r="L23" s="12">
        <f>K23*1.16</f>
        <v>2299.999976</v>
      </c>
      <c r="M23" s="12">
        <f>I23*K23</f>
        <v>1982.7586</v>
      </c>
      <c r="N23" s="12">
        <f>I23*L23</f>
        <v>2299.999976</v>
      </c>
      <c r="O23" s="12">
        <v>3105</v>
      </c>
      <c r="P23" s="12">
        <v>12420</v>
      </c>
      <c r="Q23" s="11">
        <f>ABS((O23/L23) - 1)</f>
        <v>0.35000001408696</v>
      </c>
      <c r="R23" s="12">
        <v>2990</v>
      </c>
      <c r="S23" s="12">
        <v>11960</v>
      </c>
      <c r="T23" s="11">
        <f>ABS((R23/L23) - 1)</f>
        <v>0.30000001356522</v>
      </c>
      <c r="U23" s="12">
        <v>2875</v>
      </c>
      <c r="V23" s="12">
        <v>11500</v>
      </c>
      <c r="W23" s="11">
        <f>ABS((U23/L23) - 1)</f>
        <v>0.25000001304348</v>
      </c>
      <c r="X23" s="12">
        <v>2760</v>
      </c>
      <c r="Y23" s="12">
        <v>11040</v>
      </c>
      <c r="Z23" s="11">
        <f>ABS((X23/L23) - 1)</f>
        <v>0.20000001252174</v>
      </c>
      <c r="AA23" s="12"/>
      <c r="AB23" s="8">
        <v>0</v>
      </c>
      <c r="AC23" s="6">
        <f>ABS((AA23/L23) - 1)</f>
        <v>1</v>
      </c>
      <c r="AD23">
        <v>21</v>
      </c>
      <c r="AE23" t="s">
        <v>58</v>
      </c>
      <c r="AF23">
        <v>1982.7586</v>
      </c>
      <c r="AG23" t="s">
        <v>42</v>
      </c>
    </row>
    <row r="24" spans="1:33" customHeight="1" ht="30">
      <c r="A24" s="3">
        <v>174636</v>
      </c>
      <c r="B24" s="3" t="s">
        <v>64</v>
      </c>
      <c r="C24" s="3" t="s">
        <v>36</v>
      </c>
      <c r="D24" s="3" t="s">
        <v>65</v>
      </c>
      <c r="E24" s="3">
        <v>9</v>
      </c>
      <c r="F24" s="3">
        <v>17</v>
      </c>
      <c r="G24" s="3" t="s">
        <v>56</v>
      </c>
      <c r="H24" s="3" t="s">
        <v>66</v>
      </c>
      <c r="I24" s="4">
        <v>1</v>
      </c>
      <c r="J24" s="3" t="s">
        <v>63</v>
      </c>
      <c r="K24" s="7">
        <v>1982.7586</v>
      </c>
      <c r="L24" s="7">
        <f>K24*1.16</f>
        <v>2299.999976</v>
      </c>
      <c r="M24" s="7">
        <f>I24*K24</f>
        <v>1982.7586</v>
      </c>
      <c r="N24" s="7">
        <f>I24*L24</f>
        <v>2299.999976</v>
      </c>
      <c r="O24" s="7">
        <v>3105</v>
      </c>
      <c r="P24" s="7">
        <v>12420</v>
      </c>
      <c r="Q24" s="5">
        <f>ABS((O24/L24) - 1)</f>
        <v>0.35000001408696</v>
      </c>
      <c r="R24" s="7">
        <v>2990</v>
      </c>
      <c r="S24" s="7">
        <v>11960</v>
      </c>
      <c r="T24" s="5">
        <f>ABS((R24/L24) - 1)</f>
        <v>0.30000001356522</v>
      </c>
      <c r="U24" s="7">
        <v>2875</v>
      </c>
      <c r="V24" s="7">
        <v>11500</v>
      </c>
      <c r="W24" s="5">
        <f>ABS((U24/L24) - 1)</f>
        <v>0.25000001304348</v>
      </c>
      <c r="X24" s="7">
        <v>2760</v>
      </c>
      <c r="Y24" s="7">
        <v>11040</v>
      </c>
      <c r="Z24" s="5">
        <f>ABS((X24/L24) - 1)</f>
        <v>0.20000001252174</v>
      </c>
      <c r="AA24" s="7"/>
      <c r="AB24" s="8">
        <v>0</v>
      </c>
      <c r="AC24" s="6">
        <f>ABS((AA24/L24) - 1)</f>
        <v>1</v>
      </c>
      <c r="AD24">
        <v>21</v>
      </c>
      <c r="AE24" t="s">
        <v>58</v>
      </c>
      <c r="AF24">
        <v>1982.7586</v>
      </c>
      <c r="AG24" t="s">
        <v>42</v>
      </c>
    </row>
    <row r="25" spans="1:33" customHeight="1" ht="30">
      <c r="A25" s="9">
        <v>174634</v>
      </c>
      <c r="B25" s="9" t="s">
        <v>67</v>
      </c>
      <c r="C25" s="9" t="s">
        <v>36</v>
      </c>
      <c r="D25" s="9" t="s">
        <v>65</v>
      </c>
      <c r="E25" s="9">
        <v>9</v>
      </c>
      <c r="F25" s="9">
        <v>17</v>
      </c>
      <c r="G25" s="9" t="s">
        <v>68</v>
      </c>
      <c r="H25" s="9" t="s">
        <v>69</v>
      </c>
      <c r="I25" s="10">
        <v>2</v>
      </c>
      <c r="J25" s="9" t="s">
        <v>57</v>
      </c>
      <c r="K25" s="12">
        <v>1982.7586</v>
      </c>
      <c r="L25" s="12">
        <f>K25*1.16</f>
        <v>2299.999976</v>
      </c>
      <c r="M25" s="12">
        <f>I25*K25</f>
        <v>3965.5172</v>
      </c>
      <c r="N25" s="12">
        <f>I25*L25</f>
        <v>4599.999952</v>
      </c>
      <c r="O25" s="12">
        <v>3105</v>
      </c>
      <c r="P25" s="12">
        <v>12420</v>
      </c>
      <c r="Q25" s="11">
        <f>ABS((O25/L25) - 1)</f>
        <v>0.35000001408696</v>
      </c>
      <c r="R25" s="12">
        <v>2990</v>
      </c>
      <c r="S25" s="12">
        <v>11960</v>
      </c>
      <c r="T25" s="11">
        <f>ABS((R25/L25) - 1)</f>
        <v>0.30000001356522</v>
      </c>
      <c r="U25" s="12">
        <v>2875</v>
      </c>
      <c r="V25" s="12">
        <v>11500</v>
      </c>
      <c r="W25" s="11">
        <f>ABS((U25/L25) - 1)</f>
        <v>0.25000001304348</v>
      </c>
      <c r="X25" s="12">
        <v>2760</v>
      </c>
      <c r="Y25" s="12">
        <v>11040</v>
      </c>
      <c r="Z25" s="11">
        <f>ABS((X25/L25) - 1)</f>
        <v>0.20000001252174</v>
      </c>
      <c r="AA25" s="12"/>
      <c r="AB25" s="8">
        <v>0</v>
      </c>
      <c r="AC25" s="6">
        <f>ABS((AA25/L25) - 1)</f>
        <v>1</v>
      </c>
      <c r="AD25">
        <v>21</v>
      </c>
      <c r="AE25" t="s">
        <v>58</v>
      </c>
      <c r="AF25">
        <v>1982.7586</v>
      </c>
      <c r="AG25" t="s">
        <v>42</v>
      </c>
    </row>
    <row r="26" spans="1:33" customHeight="1" ht="30">
      <c r="A26" s="3">
        <v>174634</v>
      </c>
      <c r="B26" s="3" t="s">
        <v>67</v>
      </c>
      <c r="C26" s="3" t="s">
        <v>36</v>
      </c>
      <c r="D26" s="3" t="s">
        <v>65</v>
      </c>
      <c r="E26" s="3">
        <v>9</v>
      </c>
      <c r="F26" s="3">
        <v>17</v>
      </c>
      <c r="G26" s="3" t="s">
        <v>68</v>
      </c>
      <c r="H26" s="3" t="s">
        <v>69</v>
      </c>
      <c r="I26" s="4">
        <v>2</v>
      </c>
      <c r="J26" s="3" t="s">
        <v>59</v>
      </c>
      <c r="K26" s="7">
        <v>1982.7586</v>
      </c>
      <c r="L26" s="7">
        <f>K26*1.16</f>
        <v>2299.999976</v>
      </c>
      <c r="M26" s="7">
        <f>I26*K26</f>
        <v>3965.5172</v>
      </c>
      <c r="N26" s="7">
        <f>I26*L26</f>
        <v>4599.999952</v>
      </c>
      <c r="O26" s="7">
        <v>3105</v>
      </c>
      <c r="P26" s="7">
        <v>12420</v>
      </c>
      <c r="Q26" s="5">
        <f>ABS((O26/L26) - 1)</f>
        <v>0.35000001408696</v>
      </c>
      <c r="R26" s="7">
        <v>2990</v>
      </c>
      <c r="S26" s="7">
        <v>11960</v>
      </c>
      <c r="T26" s="5">
        <f>ABS((R26/L26) - 1)</f>
        <v>0.30000001356522</v>
      </c>
      <c r="U26" s="7">
        <v>2875</v>
      </c>
      <c r="V26" s="7">
        <v>11500</v>
      </c>
      <c r="W26" s="5">
        <f>ABS((U26/L26) - 1)</f>
        <v>0.25000001304348</v>
      </c>
      <c r="X26" s="7">
        <v>2760</v>
      </c>
      <c r="Y26" s="7">
        <v>11040</v>
      </c>
      <c r="Z26" s="5">
        <f>ABS((X26/L26) - 1)</f>
        <v>0.20000001252174</v>
      </c>
      <c r="AA26" s="7"/>
      <c r="AB26" s="8">
        <v>0</v>
      </c>
      <c r="AC26" s="6">
        <f>ABS((AA26/L26) - 1)</f>
        <v>1</v>
      </c>
      <c r="AD26">
        <v>21</v>
      </c>
      <c r="AE26" t="s">
        <v>58</v>
      </c>
      <c r="AF26">
        <v>1982.7586</v>
      </c>
      <c r="AG26" t="s">
        <v>42</v>
      </c>
    </row>
    <row r="27" spans="1:33" customHeight="1" ht="30">
      <c r="A27" s="9">
        <v>174634</v>
      </c>
      <c r="B27" s="9" t="s">
        <v>67</v>
      </c>
      <c r="C27" s="9" t="s">
        <v>36</v>
      </c>
      <c r="D27" s="9" t="s">
        <v>65</v>
      </c>
      <c r="E27" s="9">
        <v>9</v>
      </c>
      <c r="F27" s="9">
        <v>17</v>
      </c>
      <c r="G27" s="9" t="s">
        <v>68</v>
      </c>
      <c r="H27" s="9" t="s">
        <v>69</v>
      </c>
      <c r="I27" s="10">
        <v>1</v>
      </c>
      <c r="J27" s="9" t="s">
        <v>60</v>
      </c>
      <c r="K27" s="12">
        <v>1982.7586</v>
      </c>
      <c r="L27" s="12">
        <f>K27*1.16</f>
        <v>2299.999976</v>
      </c>
      <c r="M27" s="12">
        <f>I27*K27</f>
        <v>1982.7586</v>
      </c>
      <c r="N27" s="12">
        <f>I27*L27</f>
        <v>2299.999976</v>
      </c>
      <c r="O27" s="12">
        <v>3105</v>
      </c>
      <c r="P27" s="12">
        <v>12420</v>
      </c>
      <c r="Q27" s="11">
        <f>ABS((O27/L27) - 1)</f>
        <v>0.35000001408696</v>
      </c>
      <c r="R27" s="12">
        <v>2990</v>
      </c>
      <c r="S27" s="12">
        <v>11960</v>
      </c>
      <c r="T27" s="11">
        <f>ABS((R27/L27) - 1)</f>
        <v>0.30000001356522</v>
      </c>
      <c r="U27" s="12">
        <v>2875</v>
      </c>
      <c r="V27" s="12">
        <v>11500</v>
      </c>
      <c r="W27" s="11">
        <f>ABS((U27/L27) - 1)</f>
        <v>0.25000001304348</v>
      </c>
      <c r="X27" s="12">
        <v>2760</v>
      </c>
      <c r="Y27" s="12">
        <v>11040</v>
      </c>
      <c r="Z27" s="11">
        <f>ABS((X27/L27) - 1)</f>
        <v>0.20000001252174</v>
      </c>
      <c r="AA27" s="12"/>
      <c r="AB27" s="8">
        <v>0</v>
      </c>
      <c r="AC27" s="6">
        <f>ABS((AA27/L27) - 1)</f>
        <v>1</v>
      </c>
      <c r="AD27">
        <v>21</v>
      </c>
      <c r="AE27" t="s">
        <v>58</v>
      </c>
      <c r="AF27">
        <v>1982.7586</v>
      </c>
      <c r="AG27" t="s">
        <v>42</v>
      </c>
    </row>
    <row r="28" spans="1:33" customHeight="1" ht="30">
      <c r="A28" s="3">
        <v>174634</v>
      </c>
      <c r="B28" s="3" t="s">
        <v>67</v>
      </c>
      <c r="C28" s="3" t="s">
        <v>36</v>
      </c>
      <c r="D28" s="3" t="s">
        <v>65</v>
      </c>
      <c r="E28" s="3">
        <v>9</v>
      </c>
      <c r="F28" s="3">
        <v>17</v>
      </c>
      <c r="G28" s="3" t="s">
        <v>68</v>
      </c>
      <c r="H28" s="3" t="s">
        <v>69</v>
      </c>
      <c r="I28" s="4">
        <v>1</v>
      </c>
      <c r="J28" s="3" t="s">
        <v>61</v>
      </c>
      <c r="K28" s="7">
        <v>1982.7586</v>
      </c>
      <c r="L28" s="7">
        <f>K28*1.16</f>
        <v>2299.999976</v>
      </c>
      <c r="M28" s="7">
        <f>I28*K28</f>
        <v>1982.7586</v>
      </c>
      <c r="N28" s="7">
        <f>I28*L28</f>
        <v>2299.999976</v>
      </c>
      <c r="O28" s="7">
        <v>3105</v>
      </c>
      <c r="P28" s="7">
        <v>12420</v>
      </c>
      <c r="Q28" s="5">
        <f>ABS((O28/L28) - 1)</f>
        <v>0.35000001408696</v>
      </c>
      <c r="R28" s="7">
        <v>2990</v>
      </c>
      <c r="S28" s="7">
        <v>11960</v>
      </c>
      <c r="T28" s="5">
        <f>ABS((R28/L28) - 1)</f>
        <v>0.30000001356522</v>
      </c>
      <c r="U28" s="7">
        <v>2875</v>
      </c>
      <c r="V28" s="7">
        <v>11500</v>
      </c>
      <c r="W28" s="5">
        <f>ABS((U28/L28) - 1)</f>
        <v>0.25000001304348</v>
      </c>
      <c r="X28" s="7">
        <v>2760</v>
      </c>
      <c r="Y28" s="7">
        <v>11040</v>
      </c>
      <c r="Z28" s="5">
        <f>ABS((X28/L28) - 1)</f>
        <v>0.20000001252174</v>
      </c>
      <c r="AA28" s="7"/>
      <c r="AB28" s="8">
        <v>0</v>
      </c>
      <c r="AC28" s="6">
        <f>ABS((AA28/L28) - 1)</f>
        <v>1</v>
      </c>
      <c r="AD28">
        <v>21</v>
      </c>
      <c r="AE28" t="s">
        <v>58</v>
      </c>
      <c r="AF28">
        <v>1982.7586</v>
      </c>
      <c r="AG28" t="s">
        <v>42</v>
      </c>
    </row>
    <row r="29" spans="1:33" customHeight="1" ht="30">
      <c r="A29" s="9">
        <v>174634</v>
      </c>
      <c r="B29" s="9" t="s">
        <v>67</v>
      </c>
      <c r="C29" s="9" t="s">
        <v>36</v>
      </c>
      <c r="D29" s="9" t="s">
        <v>65</v>
      </c>
      <c r="E29" s="9">
        <v>9</v>
      </c>
      <c r="F29" s="9">
        <v>17</v>
      </c>
      <c r="G29" s="9" t="s">
        <v>68</v>
      </c>
      <c r="H29" s="9" t="s">
        <v>69</v>
      </c>
      <c r="I29" s="10">
        <v>1</v>
      </c>
      <c r="J29" s="9" t="s">
        <v>62</v>
      </c>
      <c r="K29" s="12">
        <v>1982.7586</v>
      </c>
      <c r="L29" s="12">
        <f>K29*1.16</f>
        <v>2299.999976</v>
      </c>
      <c r="M29" s="12">
        <f>I29*K29</f>
        <v>1982.7586</v>
      </c>
      <c r="N29" s="12">
        <f>I29*L29</f>
        <v>2299.999976</v>
      </c>
      <c r="O29" s="12">
        <v>3105</v>
      </c>
      <c r="P29" s="12">
        <v>12420</v>
      </c>
      <c r="Q29" s="11">
        <f>ABS((O29/L29) - 1)</f>
        <v>0.35000001408696</v>
      </c>
      <c r="R29" s="12">
        <v>2990</v>
      </c>
      <c r="S29" s="12">
        <v>11960</v>
      </c>
      <c r="T29" s="11">
        <f>ABS((R29/L29) - 1)</f>
        <v>0.30000001356522</v>
      </c>
      <c r="U29" s="12">
        <v>2875</v>
      </c>
      <c r="V29" s="12">
        <v>11500</v>
      </c>
      <c r="W29" s="11">
        <f>ABS((U29/L29) - 1)</f>
        <v>0.25000001304348</v>
      </c>
      <c r="X29" s="12">
        <v>2760</v>
      </c>
      <c r="Y29" s="12">
        <v>11040</v>
      </c>
      <c r="Z29" s="11">
        <f>ABS((X29/L29) - 1)</f>
        <v>0.20000001252174</v>
      </c>
      <c r="AA29" s="12"/>
      <c r="AB29" s="8">
        <v>0</v>
      </c>
      <c r="AC29" s="6">
        <f>ABS((AA29/L29) - 1)</f>
        <v>1</v>
      </c>
      <c r="AD29">
        <v>21</v>
      </c>
      <c r="AE29" t="s">
        <v>58</v>
      </c>
      <c r="AF29">
        <v>1982.7586</v>
      </c>
      <c r="AG29" t="s">
        <v>42</v>
      </c>
    </row>
    <row r="30" spans="1:33" customHeight="1" ht="30">
      <c r="A30" s="3">
        <v>174634</v>
      </c>
      <c r="B30" s="3" t="s">
        <v>67</v>
      </c>
      <c r="C30" s="3" t="s">
        <v>36</v>
      </c>
      <c r="D30" s="3" t="s">
        <v>65</v>
      </c>
      <c r="E30" s="3">
        <v>9</v>
      </c>
      <c r="F30" s="3">
        <v>17</v>
      </c>
      <c r="G30" s="3" t="s">
        <v>68</v>
      </c>
      <c r="H30" s="3" t="s">
        <v>69</v>
      </c>
      <c r="I30" s="4">
        <v>1</v>
      </c>
      <c r="J30" s="3" t="s">
        <v>63</v>
      </c>
      <c r="K30" s="7">
        <v>1982.7586</v>
      </c>
      <c r="L30" s="7">
        <f>K30*1.16</f>
        <v>2299.999976</v>
      </c>
      <c r="M30" s="7">
        <f>I30*K30</f>
        <v>1982.7586</v>
      </c>
      <c r="N30" s="7">
        <f>I30*L30</f>
        <v>2299.999976</v>
      </c>
      <c r="O30" s="7">
        <v>3105</v>
      </c>
      <c r="P30" s="7">
        <v>12420</v>
      </c>
      <c r="Q30" s="5">
        <f>ABS((O30/L30) - 1)</f>
        <v>0.35000001408696</v>
      </c>
      <c r="R30" s="7">
        <v>2990</v>
      </c>
      <c r="S30" s="7">
        <v>11960</v>
      </c>
      <c r="T30" s="5">
        <f>ABS((R30/L30) - 1)</f>
        <v>0.30000001356522</v>
      </c>
      <c r="U30" s="7">
        <v>2875</v>
      </c>
      <c r="V30" s="7">
        <v>11500</v>
      </c>
      <c r="W30" s="5">
        <f>ABS((U30/L30) - 1)</f>
        <v>0.25000001304348</v>
      </c>
      <c r="X30" s="7">
        <v>2760</v>
      </c>
      <c r="Y30" s="7">
        <v>11040</v>
      </c>
      <c r="Z30" s="5">
        <f>ABS((X30/L30) - 1)</f>
        <v>0.20000001252174</v>
      </c>
      <c r="AA30" s="7"/>
      <c r="AB30" s="8">
        <v>0</v>
      </c>
      <c r="AC30" s="6">
        <f>ABS((AA30/L30) - 1)</f>
        <v>1</v>
      </c>
      <c r="AD30">
        <v>21</v>
      </c>
      <c r="AE30" t="s">
        <v>58</v>
      </c>
      <c r="AF30">
        <v>1982.7586</v>
      </c>
      <c r="AG30" t="s">
        <v>42</v>
      </c>
    </row>
    <row r="31" spans="1:33" customHeight="1" ht="30">
      <c r="A31" s="9" t="s">
        <v>70</v>
      </c>
      <c r="B31" s="9" t="s">
        <v>71</v>
      </c>
      <c r="C31" s="9" t="s">
        <v>36</v>
      </c>
      <c r="D31" s="9" t="s">
        <v>65</v>
      </c>
      <c r="E31" s="9">
        <v>8</v>
      </c>
      <c r="F31" s="9">
        <v>17</v>
      </c>
      <c r="G31" s="9" t="s">
        <v>72</v>
      </c>
      <c r="H31" s="9" t="s">
        <v>73</v>
      </c>
      <c r="I31" s="10">
        <v>2</v>
      </c>
      <c r="J31" s="9" t="s">
        <v>74</v>
      </c>
      <c r="K31" s="12">
        <v>1664.2275</v>
      </c>
      <c r="L31" s="12">
        <f>K31*1.16</f>
        <v>1930.5039</v>
      </c>
      <c r="M31" s="12">
        <f>I31*K31</f>
        <v>3328.455</v>
      </c>
      <c r="N31" s="12">
        <f>I31*L31</f>
        <v>3861.0078</v>
      </c>
      <c r="O31" s="12">
        <v>2606.18</v>
      </c>
      <c r="P31" s="12">
        <v>10424.72</v>
      </c>
      <c r="Q31" s="11">
        <f>ABS((O31/L31) - 1)</f>
        <v>0.34999986273014</v>
      </c>
      <c r="R31" s="12">
        <v>2509.66</v>
      </c>
      <c r="S31" s="12">
        <v>10038.64</v>
      </c>
      <c r="T31" s="11">
        <f>ABS((R31/L31) - 1)</f>
        <v>0.30000255373739</v>
      </c>
      <c r="U31" s="12">
        <v>2413.13</v>
      </c>
      <c r="V31" s="12">
        <v>9652.52</v>
      </c>
      <c r="W31" s="11">
        <f>ABS((U31/L31) - 1)</f>
        <v>0.25000006474993</v>
      </c>
      <c r="X31" s="12">
        <v>2316.6</v>
      </c>
      <c r="Y31" s="12">
        <v>9266.4</v>
      </c>
      <c r="Z31" s="11">
        <f>ABS((X31/L31) - 1)</f>
        <v>0.19999757576247</v>
      </c>
      <c r="AA31" s="12"/>
      <c r="AB31" s="8">
        <v>0</v>
      </c>
      <c r="AC31" s="6">
        <f>ABS((AA31/L31) - 1)</f>
        <v>1</v>
      </c>
      <c r="AD31">
        <v>15</v>
      </c>
      <c r="AE31" t="s">
        <v>75</v>
      </c>
      <c r="AF31">
        <v>1664.2275</v>
      </c>
      <c r="AG31" t="s">
        <v>42</v>
      </c>
    </row>
    <row r="32" spans="1:33" customHeight="1" ht="30">
      <c r="A32" s="3" t="s">
        <v>70</v>
      </c>
      <c r="B32" s="3" t="s">
        <v>71</v>
      </c>
      <c r="C32" s="3" t="s">
        <v>36</v>
      </c>
      <c r="D32" s="3" t="s">
        <v>65</v>
      </c>
      <c r="E32" s="3">
        <v>8</v>
      </c>
      <c r="F32" s="3">
        <v>17</v>
      </c>
      <c r="G32" s="3" t="s">
        <v>72</v>
      </c>
      <c r="H32" s="3" t="s">
        <v>73</v>
      </c>
      <c r="I32" s="4">
        <v>2</v>
      </c>
      <c r="J32" s="3" t="s">
        <v>76</v>
      </c>
      <c r="K32" s="7">
        <v>1664.2275</v>
      </c>
      <c r="L32" s="7">
        <f>K32*1.16</f>
        <v>1930.5039</v>
      </c>
      <c r="M32" s="7">
        <f>I32*K32</f>
        <v>3328.455</v>
      </c>
      <c r="N32" s="7">
        <f>I32*L32</f>
        <v>3861.0078</v>
      </c>
      <c r="O32" s="7">
        <v>2606.18</v>
      </c>
      <c r="P32" s="7">
        <v>10424.72</v>
      </c>
      <c r="Q32" s="5">
        <f>ABS((O32/L32) - 1)</f>
        <v>0.34999986273014</v>
      </c>
      <c r="R32" s="7">
        <v>2509.66</v>
      </c>
      <c r="S32" s="7">
        <v>10038.64</v>
      </c>
      <c r="T32" s="5">
        <f>ABS((R32/L32) - 1)</f>
        <v>0.30000255373739</v>
      </c>
      <c r="U32" s="7">
        <v>2413.13</v>
      </c>
      <c r="V32" s="7">
        <v>9652.52</v>
      </c>
      <c r="W32" s="5">
        <f>ABS((U32/L32) - 1)</f>
        <v>0.25000006474993</v>
      </c>
      <c r="X32" s="7">
        <v>2316.6</v>
      </c>
      <c r="Y32" s="7">
        <v>9266.4</v>
      </c>
      <c r="Z32" s="5">
        <f>ABS((X32/L32) - 1)</f>
        <v>0.19999757576247</v>
      </c>
      <c r="AA32" s="7"/>
      <c r="AB32" s="8">
        <v>0</v>
      </c>
      <c r="AC32" s="6">
        <f>ABS((AA32/L32) - 1)</f>
        <v>1</v>
      </c>
      <c r="AD32">
        <v>15</v>
      </c>
      <c r="AE32" t="s">
        <v>75</v>
      </c>
      <c r="AF32">
        <v>1664.2275</v>
      </c>
      <c r="AG32" t="s">
        <v>42</v>
      </c>
    </row>
    <row r="33" spans="1:33" customHeight="1" ht="30">
      <c r="A33" s="9" t="s">
        <v>77</v>
      </c>
      <c r="B33" s="9" t="s">
        <v>78</v>
      </c>
      <c r="C33" s="9" t="s">
        <v>36</v>
      </c>
      <c r="D33" s="9" t="s">
        <v>37</v>
      </c>
      <c r="E33" s="9">
        <v>8</v>
      </c>
      <c r="F33" s="9">
        <v>15</v>
      </c>
      <c r="G33" s="9" t="s">
        <v>72</v>
      </c>
      <c r="H33" s="9" t="s">
        <v>79</v>
      </c>
      <c r="I33" s="10">
        <v>1</v>
      </c>
      <c r="J33" s="9" t="s">
        <v>57</v>
      </c>
      <c r="K33" s="12">
        <v>1260.7725</v>
      </c>
      <c r="L33" s="12">
        <f>K33*1.16</f>
        <v>1462.4961</v>
      </c>
      <c r="M33" s="12">
        <f>I33*K33</f>
        <v>1260.7725</v>
      </c>
      <c r="N33" s="12">
        <f>I33*L33</f>
        <v>1462.4961</v>
      </c>
      <c r="O33" s="12">
        <v>2047.49</v>
      </c>
      <c r="P33" s="12">
        <v>8189.96</v>
      </c>
      <c r="Q33" s="11">
        <f>ABS((O33/L33) - 1)</f>
        <v>0.39999689571822</v>
      </c>
      <c r="R33" s="12">
        <v>1901.24</v>
      </c>
      <c r="S33" s="12">
        <v>7604.96</v>
      </c>
      <c r="T33" s="11">
        <f>ABS((R33/L33) - 1)</f>
        <v>0.29999662905084</v>
      </c>
      <c r="U33" s="12">
        <v>1828.12</v>
      </c>
      <c r="V33" s="12">
        <v>7312.48</v>
      </c>
      <c r="W33" s="11">
        <f>ABS((U33/L33) - 1)</f>
        <v>0.24999991452969</v>
      </c>
      <c r="X33" s="12">
        <v>1755</v>
      </c>
      <c r="Y33" s="12">
        <v>7020</v>
      </c>
      <c r="Z33" s="11">
        <f>ABS((X33/L33) - 1)</f>
        <v>0.20000320000853</v>
      </c>
      <c r="AA33" s="12"/>
      <c r="AB33" s="8">
        <v>0</v>
      </c>
      <c r="AC33" s="6">
        <f>ABS((AA33/L33) - 1)</f>
        <v>1</v>
      </c>
      <c r="AD33">
        <v>15</v>
      </c>
      <c r="AE33" t="s">
        <v>75</v>
      </c>
      <c r="AF33">
        <v>1260.7725</v>
      </c>
      <c r="AG33" t="s">
        <v>42</v>
      </c>
    </row>
    <row r="34" spans="1:33" customHeight="1" ht="30">
      <c r="A34" s="3" t="s">
        <v>77</v>
      </c>
      <c r="B34" s="3" t="s">
        <v>78</v>
      </c>
      <c r="C34" s="3" t="s">
        <v>36</v>
      </c>
      <c r="D34" s="3" t="s">
        <v>37</v>
      </c>
      <c r="E34" s="3">
        <v>8</v>
      </c>
      <c r="F34" s="3">
        <v>15</v>
      </c>
      <c r="G34" s="3" t="s">
        <v>72</v>
      </c>
      <c r="H34" s="3" t="s">
        <v>79</v>
      </c>
      <c r="I34" s="4">
        <v>1</v>
      </c>
      <c r="J34" s="3" t="s">
        <v>59</v>
      </c>
      <c r="K34" s="7">
        <v>1260.7725</v>
      </c>
      <c r="L34" s="7">
        <f>K34*1.16</f>
        <v>1462.4961</v>
      </c>
      <c r="M34" s="7">
        <f>I34*K34</f>
        <v>1260.7725</v>
      </c>
      <c r="N34" s="7">
        <f>I34*L34</f>
        <v>1462.4961</v>
      </c>
      <c r="O34" s="7">
        <v>2047.49</v>
      </c>
      <c r="P34" s="7">
        <v>8189.96</v>
      </c>
      <c r="Q34" s="5">
        <f>ABS((O34/L34) - 1)</f>
        <v>0.39999689571822</v>
      </c>
      <c r="R34" s="7">
        <v>1901.24</v>
      </c>
      <c r="S34" s="7">
        <v>7604.96</v>
      </c>
      <c r="T34" s="5">
        <f>ABS((R34/L34) - 1)</f>
        <v>0.29999662905084</v>
      </c>
      <c r="U34" s="7">
        <v>1828.12</v>
      </c>
      <c r="V34" s="7">
        <v>7312.48</v>
      </c>
      <c r="W34" s="5">
        <f>ABS((U34/L34) - 1)</f>
        <v>0.24999991452969</v>
      </c>
      <c r="X34" s="7">
        <v>1755</v>
      </c>
      <c r="Y34" s="7">
        <v>7020</v>
      </c>
      <c r="Z34" s="5">
        <f>ABS((X34/L34) - 1)</f>
        <v>0.20000320000853</v>
      </c>
      <c r="AA34" s="7"/>
      <c r="AB34" s="8">
        <v>0</v>
      </c>
      <c r="AC34" s="6">
        <f>ABS((AA34/L34) - 1)</f>
        <v>1</v>
      </c>
      <c r="AD34">
        <v>15</v>
      </c>
      <c r="AE34" t="s">
        <v>75</v>
      </c>
      <c r="AF34">
        <v>1260.7725</v>
      </c>
      <c r="AG34" t="s">
        <v>42</v>
      </c>
    </row>
    <row r="35" spans="1:33" customHeight="1" ht="30">
      <c r="A35" s="9" t="s">
        <v>77</v>
      </c>
      <c r="B35" s="9" t="s">
        <v>78</v>
      </c>
      <c r="C35" s="9" t="s">
        <v>36</v>
      </c>
      <c r="D35" s="9" t="s">
        <v>37</v>
      </c>
      <c r="E35" s="9">
        <v>8</v>
      </c>
      <c r="F35" s="9">
        <v>15</v>
      </c>
      <c r="G35" s="9" t="s">
        <v>72</v>
      </c>
      <c r="H35" s="9" t="s">
        <v>79</v>
      </c>
      <c r="I35" s="10">
        <v>1</v>
      </c>
      <c r="J35" s="9" t="s">
        <v>62</v>
      </c>
      <c r="K35" s="12">
        <v>1260.7725</v>
      </c>
      <c r="L35" s="12">
        <f>K35*1.16</f>
        <v>1462.4961</v>
      </c>
      <c r="M35" s="12">
        <f>I35*K35</f>
        <v>1260.7725</v>
      </c>
      <c r="N35" s="12">
        <f>I35*L35</f>
        <v>1462.4961</v>
      </c>
      <c r="O35" s="12">
        <v>2047.49</v>
      </c>
      <c r="P35" s="12">
        <v>8189.96</v>
      </c>
      <c r="Q35" s="11">
        <f>ABS((O35/L35) - 1)</f>
        <v>0.39999689571822</v>
      </c>
      <c r="R35" s="12">
        <v>1901.24</v>
      </c>
      <c r="S35" s="12">
        <v>7604.96</v>
      </c>
      <c r="T35" s="11">
        <f>ABS((R35/L35) - 1)</f>
        <v>0.29999662905084</v>
      </c>
      <c r="U35" s="12">
        <v>1828.12</v>
      </c>
      <c r="V35" s="12">
        <v>7312.48</v>
      </c>
      <c r="W35" s="11">
        <f>ABS((U35/L35) - 1)</f>
        <v>0.24999991452969</v>
      </c>
      <c r="X35" s="12">
        <v>1755</v>
      </c>
      <c r="Y35" s="12">
        <v>7020</v>
      </c>
      <c r="Z35" s="11">
        <f>ABS((X35/L35) - 1)</f>
        <v>0.20000320000853</v>
      </c>
      <c r="AA35" s="12"/>
      <c r="AB35" s="8">
        <v>0</v>
      </c>
      <c r="AC35" s="6">
        <f>ABS((AA35/L35) - 1)</f>
        <v>1</v>
      </c>
      <c r="AD35">
        <v>15</v>
      </c>
      <c r="AE35" t="s">
        <v>75</v>
      </c>
      <c r="AF35">
        <v>1260.7725</v>
      </c>
      <c r="AG35" t="s">
        <v>42</v>
      </c>
    </row>
    <row r="36" spans="1:33" customHeight="1" ht="30">
      <c r="A36" s="3" t="s">
        <v>77</v>
      </c>
      <c r="B36" s="3" t="s">
        <v>78</v>
      </c>
      <c r="C36" s="3" t="s">
        <v>36</v>
      </c>
      <c r="D36" s="3" t="s">
        <v>37</v>
      </c>
      <c r="E36" s="3">
        <v>8</v>
      </c>
      <c r="F36" s="3">
        <v>15</v>
      </c>
      <c r="G36" s="3" t="s">
        <v>72</v>
      </c>
      <c r="H36" s="3" t="s">
        <v>79</v>
      </c>
      <c r="I36" s="4">
        <v>1</v>
      </c>
      <c r="J36" s="3" t="s">
        <v>74</v>
      </c>
      <c r="K36" s="7">
        <v>1260.7725</v>
      </c>
      <c r="L36" s="7">
        <f>K36*1.16</f>
        <v>1462.4961</v>
      </c>
      <c r="M36" s="7">
        <f>I36*K36</f>
        <v>1260.7725</v>
      </c>
      <c r="N36" s="7">
        <f>I36*L36</f>
        <v>1462.4961</v>
      </c>
      <c r="O36" s="7">
        <v>2047.49</v>
      </c>
      <c r="P36" s="7">
        <v>8189.96</v>
      </c>
      <c r="Q36" s="5">
        <f>ABS((O36/L36) - 1)</f>
        <v>0.39999689571822</v>
      </c>
      <c r="R36" s="7">
        <v>1901.24</v>
      </c>
      <c r="S36" s="7">
        <v>7604.96</v>
      </c>
      <c r="T36" s="5">
        <f>ABS((R36/L36) - 1)</f>
        <v>0.29999662905084</v>
      </c>
      <c r="U36" s="7">
        <v>1828.12</v>
      </c>
      <c r="V36" s="7">
        <v>7312.48</v>
      </c>
      <c r="W36" s="5">
        <f>ABS((U36/L36) - 1)</f>
        <v>0.24999991452969</v>
      </c>
      <c r="X36" s="7">
        <v>1755</v>
      </c>
      <c r="Y36" s="7">
        <v>7020</v>
      </c>
      <c r="Z36" s="5">
        <f>ABS((X36/L36) - 1)</f>
        <v>0.20000320000853</v>
      </c>
      <c r="AA36" s="7"/>
      <c r="AB36" s="8">
        <v>0</v>
      </c>
      <c r="AC36" s="6">
        <f>ABS((AA36/L36) - 1)</f>
        <v>1</v>
      </c>
      <c r="AD36">
        <v>15</v>
      </c>
      <c r="AE36" t="s">
        <v>75</v>
      </c>
      <c r="AF36">
        <v>1260.7725</v>
      </c>
      <c r="AG36" t="s">
        <v>42</v>
      </c>
    </row>
    <row r="37" spans="1:33" customHeight="1" ht="30">
      <c r="A37" s="9" t="s">
        <v>77</v>
      </c>
      <c r="B37" s="9" t="s">
        <v>78</v>
      </c>
      <c r="C37" s="9" t="s">
        <v>36</v>
      </c>
      <c r="D37" s="9" t="s">
        <v>37</v>
      </c>
      <c r="E37" s="9">
        <v>8</v>
      </c>
      <c r="F37" s="9">
        <v>15</v>
      </c>
      <c r="G37" s="9" t="s">
        <v>72</v>
      </c>
      <c r="H37" s="9" t="s">
        <v>79</v>
      </c>
      <c r="I37" s="10">
        <v>1</v>
      </c>
      <c r="J37" s="9" t="s">
        <v>76</v>
      </c>
      <c r="K37" s="12">
        <v>1260.7725</v>
      </c>
      <c r="L37" s="12">
        <f>K37*1.16</f>
        <v>1462.4961</v>
      </c>
      <c r="M37" s="12">
        <f>I37*K37</f>
        <v>1260.7725</v>
      </c>
      <c r="N37" s="12">
        <f>I37*L37</f>
        <v>1462.4961</v>
      </c>
      <c r="O37" s="12">
        <v>2047.49</v>
      </c>
      <c r="P37" s="12">
        <v>8189.96</v>
      </c>
      <c r="Q37" s="11">
        <f>ABS((O37/L37) - 1)</f>
        <v>0.39999689571822</v>
      </c>
      <c r="R37" s="12">
        <v>1901.24</v>
      </c>
      <c r="S37" s="12">
        <v>7604.96</v>
      </c>
      <c r="T37" s="11">
        <f>ABS((R37/L37) - 1)</f>
        <v>0.29999662905084</v>
      </c>
      <c r="U37" s="12">
        <v>1828.12</v>
      </c>
      <c r="V37" s="12">
        <v>7312.48</v>
      </c>
      <c r="W37" s="11">
        <f>ABS((U37/L37) - 1)</f>
        <v>0.24999991452969</v>
      </c>
      <c r="X37" s="12">
        <v>1755</v>
      </c>
      <c r="Y37" s="12">
        <v>7020</v>
      </c>
      <c r="Z37" s="11">
        <f>ABS((X37/L37) - 1)</f>
        <v>0.20000320000853</v>
      </c>
      <c r="AA37" s="12"/>
      <c r="AB37" s="8">
        <v>0</v>
      </c>
      <c r="AC37" s="6">
        <f>ABS((AA37/L37) - 1)</f>
        <v>1</v>
      </c>
      <c r="AD37">
        <v>15</v>
      </c>
      <c r="AE37" t="s">
        <v>75</v>
      </c>
      <c r="AF37">
        <v>1260.7725</v>
      </c>
      <c r="AG37" t="s">
        <v>42</v>
      </c>
    </row>
    <row r="38" spans="1:33" customHeight="1" ht="30">
      <c r="A38" s="3" t="s">
        <v>77</v>
      </c>
      <c r="B38" s="3" t="s">
        <v>78</v>
      </c>
      <c r="C38" s="3" t="s">
        <v>36</v>
      </c>
      <c r="D38" s="3" t="s">
        <v>37</v>
      </c>
      <c r="E38" s="3">
        <v>8</v>
      </c>
      <c r="F38" s="3">
        <v>15</v>
      </c>
      <c r="G38" s="3" t="s">
        <v>72</v>
      </c>
      <c r="H38" s="3" t="s">
        <v>79</v>
      </c>
      <c r="I38" s="4">
        <v>1</v>
      </c>
      <c r="J38" s="3" t="s">
        <v>63</v>
      </c>
      <c r="K38" s="7">
        <v>1260.7725</v>
      </c>
      <c r="L38" s="7">
        <f>K38*1.16</f>
        <v>1462.4961</v>
      </c>
      <c r="M38" s="7">
        <f>I38*K38</f>
        <v>1260.7725</v>
      </c>
      <c r="N38" s="7">
        <f>I38*L38</f>
        <v>1462.4961</v>
      </c>
      <c r="O38" s="7">
        <v>2047.49</v>
      </c>
      <c r="P38" s="7">
        <v>8189.96</v>
      </c>
      <c r="Q38" s="5">
        <f>ABS((O38/L38) - 1)</f>
        <v>0.39999689571822</v>
      </c>
      <c r="R38" s="7">
        <v>1901.24</v>
      </c>
      <c r="S38" s="7">
        <v>7604.96</v>
      </c>
      <c r="T38" s="5">
        <f>ABS((R38/L38) - 1)</f>
        <v>0.29999662905084</v>
      </c>
      <c r="U38" s="7">
        <v>1828.12</v>
      </c>
      <c r="V38" s="7">
        <v>7312.48</v>
      </c>
      <c r="W38" s="5">
        <f>ABS((U38/L38) - 1)</f>
        <v>0.24999991452969</v>
      </c>
      <c r="X38" s="7">
        <v>1755</v>
      </c>
      <c r="Y38" s="7">
        <v>7020</v>
      </c>
      <c r="Z38" s="5">
        <f>ABS((X38/L38) - 1)</f>
        <v>0.20000320000853</v>
      </c>
      <c r="AA38" s="7"/>
      <c r="AB38" s="8">
        <v>0</v>
      </c>
      <c r="AC38" s="6">
        <f>ABS((AA38/L38) - 1)</f>
        <v>1</v>
      </c>
      <c r="AD38">
        <v>15</v>
      </c>
      <c r="AE38" t="s">
        <v>75</v>
      </c>
      <c r="AF38">
        <v>1260.7725</v>
      </c>
      <c r="AG38" t="s">
        <v>42</v>
      </c>
    </row>
    <row r="39" spans="1:33" customHeight="1" ht="30">
      <c r="A39" s="9" t="s">
        <v>80</v>
      </c>
      <c r="B39" s="9" t="s">
        <v>81</v>
      </c>
      <c r="C39" s="9" t="s">
        <v>36</v>
      </c>
      <c r="D39" s="9" t="s">
        <v>37</v>
      </c>
      <c r="E39" s="9">
        <v>7</v>
      </c>
      <c r="F39" s="9">
        <v>15</v>
      </c>
      <c r="G39" s="9" t="s">
        <v>72</v>
      </c>
      <c r="H39" s="9" t="s">
        <v>79</v>
      </c>
      <c r="I39" s="10">
        <v>1</v>
      </c>
      <c r="J39" s="9" t="s">
        <v>57</v>
      </c>
      <c r="K39" s="12">
        <v>1244.0025</v>
      </c>
      <c r="L39" s="12">
        <f>K39*1.16</f>
        <v>1443.0429</v>
      </c>
      <c r="M39" s="12">
        <f>I39*K39</f>
        <v>1244.0025</v>
      </c>
      <c r="N39" s="12">
        <f>I39*L39</f>
        <v>1443.0429</v>
      </c>
      <c r="O39" s="12">
        <v>2020.26</v>
      </c>
      <c r="P39" s="12">
        <v>8081.04</v>
      </c>
      <c r="Q39" s="11">
        <f>ABS((O39/L39) - 1)</f>
        <v>0.39999995842119</v>
      </c>
      <c r="R39" s="12">
        <v>1875.96</v>
      </c>
      <c r="S39" s="12">
        <v>7503.84</v>
      </c>
      <c r="T39" s="11">
        <f>ABS((R39/L39) - 1)</f>
        <v>0.30000293130578</v>
      </c>
      <c r="U39" s="12">
        <v>1803.8</v>
      </c>
      <c r="V39" s="12">
        <v>7215.2</v>
      </c>
      <c r="W39" s="11">
        <f>ABS((U39/L39) - 1)</f>
        <v>0.24999748794717</v>
      </c>
      <c r="X39" s="12">
        <v>1731.65</v>
      </c>
      <c r="Y39" s="12">
        <v>6926.6</v>
      </c>
      <c r="Z39" s="11">
        <f>ABS((X39/L39) - 1)</f>
        <v>0.19999897438947</v>
      </c>
      <c r="AA39" s="12"/>
      <c r="AB39" s="8">
        <v>0</v>
      </c>
      <c r="AC39" s="6">
        <f>ABS((AA39/L39) - 1)</f>
        <v>1</v>
      </c>
      <c r="AD39">
        <v>15</v>
      </c>
      <c r="AE39" t="s">
        <v>75</v>
      </c>
      <c r="AF39">
        <v>1244.0025</v>
      </c>
      <c r="AG39" t="s">
        <v>42</v>
      </c>
    </row>
    <row r="40" spans="1:33" customHeight="1" ht="30">
      <c r="A40" s="3" t="s">
        <v>80</v>
      </c>
      <c r="B40" s="3" t="s">
        <v>81</v>
      </c>
      <c r="C40" s="3" t="s">
        <v>36</v>
      </c>
      <c r="D40" s="3" t="s">
        <v>37</v>
      </c>
      <c r="E40" s="3">
        <v>7</v>
      </c>
      <c r="F40" s="3">
        <v>15</v>
      </c>
      <c r="G40" s="3" t="s">
        <v>72</v>
      </c>
      <c r="H40" s="3" t="s">
        <v>79</v>
      </c>
      <c r="I40" s="4">
        <v>1</v>
      </c>
      <c r="J40" s="3" t="s">
        <v>59</v>
      </c>
      <c r="K40" s="7">
        <v>1244.0025</v>
      </c>
      <c r="L40" s="7">
        <f>K40*1.16</f>
        <v>1443.0429</v>
      </c>
      <c r="M40" s="7">
        <f>I40*K40</f>
        <v>1244.0025</v>
      </c>
      <c r="N40" s="7">
        <f>I40*L40</f>
        <v>1443.0429</v>
      </c>
      <c r="O40" s="7">
        <v>2020.26</v>
      </c>
      <c r="P40" s="7">
        <v>8081.04</v>
      </c>
      <c r="Q40" s="5">
        <f>ABS((O40/L40) - 1)</f>
        <v>0.39999995842119</v>
      </c>
      <c r="R40" s="7">
        <v>1875.96</v>
      </c>
      <c r="S40" s="7">
        <v>7503.84</v>
      </c>
      <c r="T40" s="5">
        <f>ABS((R40/L40) - 1)</f>
        <v>0.30000293130578</v>
      </c>
      <c r="U40" s="7">
        <v>1803.8</v>
      </c>
      <c r="V40" s="7">
        <v>7215.2</v>
      </c>
      <c r="W40" s="5">
        <f>ABS((U40/L40) - 1)</f>
        <v>0.24999748794717</v>
      </c>
      <c r="X40" s="7">
        <v>1731.65</v>
      </c>
      <c r="Y40" s="7">
        <v>6926.6</v>
      </c>
      <c r="Z40" s="5">
        <f>ABS((X40/L40) - 1)</f>
        <v>0.19999897438947</v>
      </c>
      <c r="AA40" s="7"/>
      <c r="AB40" s="8">
        <v>0</v>
      </c>
      <c r="AC40" s="6">
        <f>ABS((AA40/L40) - 1)</f>
        <v>1</v>
      </c>
      <c r="AD40">
        <v>15</v>
      </c>
      <c r="AE40" t="s">
        <v>75</v>
      </c>
      <c r="AF40">
        <v>1244.0025</v>
      </c>
      <c r="AG40" t="s">
        <v>42</v>
      </c>
    </row>
    <row r="41" spans="1:33" customHeight="1" ht="30">
      <c r="A41" s="9" t="s">
        <v>80</v>
      </c>
      <c r="B41" s="9" t="s">
        <v>81</v>
      </c>
      <c r="C41" s="9" t="s">
        <v>36</v>
      </c>
      <c r="D41" s="9" t="s">
        <v>37</v>
      </c>
      <c r="E41" s="9">
        <v>7</v>
      </c>
      <c r="F41" s="9">
        <v>15</v>
      </c>
      <c r="G41" s="9" t="s">
        <v>72</v>
      </c>
      <c r="H41" s="9" t="s">
        <v>79</v>
      </c>
      <c r="I41" s="10">
        <v>1</v>
      </c>
      <c r="J41" s="9" t="s">
        <v>74</v>
      </c>
      <c r="K41" s="12">
        <v>1244.0025</v>
      </c>
      <c r="L41" s="12">
        <f>K41*1.16</f>
        <v>1443.0429</v>
      </c>
      <c r="M41" s="12">
        <f>I41*K41</f>
        <v>1244.0025</v>
      </c>
      <c r="N41" s="12">
        <f>I41*L41</f>
        <v>1443.0429</v>
      </c>
      <c r="O41" s="12">
        <v>2020.26</v>
      </c>
      <c r="P41" s="12">
        <v>8081.04</v>
      </c>
      <c r="Q41" s="11">
        <f>ABS((O41/L41) - 1)</f>
        <v>0.39999995842119</v>
      </c>
      <c r="R41" s="12">
        <v>1875.96</v>
      </c>
      <c r="S41" s="12">
        <v>7503.84</v>
      </c>
      <c r="T41" s="11">
        <f>ABS((R41/L41) - 1)</f>
        <v>0.30000293130578</v>
      </c>
      <c r="U41" s="12">
        <v>1803.8</v>
      </c>
      <c r="V41" s="12">
        <v>7215.2</v>
      </c>
      <c r="W41" s="11">
        <f>ABS((U41/L41) - 1)</f>
        <v>0.24999748794717</v>
      </c>
      <c r="X41" s="12">
        <v>1731.65</v>
      </c>
      <c r="Y41" s="12">
        <v>6926.6</v>
      </c>
      <c r="Z41" s="11">
        <f>ABS((X41/L41) - 1)</f>
        <v>0.19999897438947</v>
      </c>
      <c r="AA41" s="12"/>
      <c r="AB41" s="8">
        <v>0</v>
      </c>
      <c r="AC41" s="6">
        <f>ABS((AA41/L41) - 1)</f>
        <v>1</v>
      </c>
      <c r="AD41">
        <v>15</v>
      </c>
      <c r="AE41" t="s">
        <v>75</v>
      </c>
      <c r="AF41">
        <v>1244.0025</v>
      </c>
      <c r="AG41" t="s">
        <v>42</v>
      </c>
    </row>
    <row r="42" spans="1:33" customHeight="1" ht="30">
      <c r="A42" s="3" t="s">
        <v>80</v>
      </c>
      <c r="B42" s="3" t="s">
        <v>81</v>
      </c>
      <c r="C42" s="3" t="s">
        <v>36</v>
      </c>
      <c r="D42" s="3" t="s">
        <v>37</v>
      </c>
      <c r="E42" s="3">
        <v>7</v>
      </c>
      <c r="F42" s="3">
        <v>15</v>
      </c>
      <c r="G42" s="3" t="s">
        <v>72</v>
      </c>
      <c r="H42" s="3" t="s">
        <v>79</v>
      </c>
      <c r="I42" s="4">
        <v>1</v>
      </c>
      <c r="J42" s="3" t="s">
        <v>76</v>
      </c>
      <c r="K42" s="7">
        <v>1244.0025</v>
      </c>
      <c r="L42" s="7">
        <f>K42*1.16</f>
        <v>1443.0429</v>
      </c>
      <c r="M42" s="7">
        <f>I42*K42</f>
        <v>1244.0025</v>
      </c>
      <c r="N42" s="7">
        <f>I42*L42</f>
        <v>1443.0429</v>
      </c>
      <c r="O42" s="7">
        <v>2020.26</v>
      </c>
      <c r="P42" s="7">
        <v>8081.04</v>
      </c>
      <c r="Q42" s="5">
        <f>ABS((O42/L42) - 1)</f>
        <v>0.39999995842119</v>
      </c>
      <c r="R42" s="7">
        <v>1875.96</v>
      </c>
      <c r="S42" s="7">
        <v>7503.84</v>
      </c>
      <c r="T42" s="5">
        <f>ABS((R42/L42) - 1)</f>
        <v>0.30000293130578</v>
      </c>
      <c r="U42" s="7">
        <v>1803.8</v>
      </c>
      <c r="V42" s="7">
        <v>7215.2</v>
      </c>
      <c r="W42" s="5">
        <f>ABS((U42/L42) - 1)</f>
        <v>0.24999748794717</v>
      </c>
      <c r="X42" s="7">
        <v>1731.65</v>
      </c>
      <c r="Y42" s="7">
        <v>6926.6</v>
      </c>
      <c r="Z42" s="5">
        <f>ABS((X42/L42) - 1)</f>
        <v>0.19999897438947</v>
      </c>
      <c r="AA42" s="7"/>
      <c r="AB42" s="8">
        <v>0</v>
      </c>
      <c r="AC42" s="6">
        <f>ABS((AA42/L42) - 1)</f>
        <v>1</v>
      </c>
      <c r="AD42">
        <v>15</v>
      </c>
      <c r="AE42" t="s">
        <v>75</v>
      </c>
      <c r="AF42">
        <v>1244.0025</v>
      </c>
      <c r="AG42" t="s">
        <v>42</v>
      </c>
    </row>
    <row r="43" spans="1:33" customHeight="1" ht="30">
      <c r="A43" s="9" t="s">
        <v>80</v>
      </c>
      <c r="B43" s="9" t="s">
        <v>81</v>
      </c>
      <c r="C43" s="9" t="s">
        <v>36</v>
      </c>
      <c r="D43" s="9" t="s">
        <v>37</v>
      </c>
      <c r="E43" s="9">
        <v>7</v>
      </c>
      <c r="F43" s="9">
        <v>15</v>
      </c>
      <c r="G43" s="9" t="s">
        <v>72</v>
      </c>
      <c r="H43" s="9" t="s">
        <v>79</v>
      </c>
      <c r="I43" s="10">
        <v>1</v>
      </c>
      <c r="J43" s="9" t="s">
        <v>82</v>
      </c>
      <c r="K43" s="12">
        <v>1244.0025</v>
      </c>
      <c r="L43" s="12">
        <f>K43*1.16</f>
        <v>1443.0429</v>
      </c>
      <c r="M43" s="12">
        <f>I43*K43</f>
        <v>1244.0025</v>
      </c>
      <c r="N43" s="12">
        <f>I43*L43</f>
        <v>1443.0429</v>
      </c>
      <c r="O43" s="12">
        <v>2020.26</v>
      </c>
      <c r="P43" s="12">
        <v>8081.04</v>
      </c>
      <c r="Q43" s="11">
        <f>ABS((O43/L43) - 1)</f>
        <v>0.39999995842119</v>
      </c>
      <c r="R43" s="12">
        <v>1875.96</v>
      </c>
      <c r="S43" s="12">
        <v>7503.84</v>
      </c>
      <c r="T43" s="11">
        <f>ABS((R43/L43) - 1)</f>
        <v>0.30000293130578</v>
      </c>
      <c r="U43" s="12">
        <v>1803.8</v>
      </c>
      <c r="V43" s="12">
        <v>7215.2</v>
      </c>
      <c r="W43" s="11">
        <f>ABS((U43/L43) - 1)</f>
        <v>0.24999748794717</v>
      </c>
      <c r="X43" s="12">
        <v>1731.65</v>
      </c>
      <c r="Y43" s="12">
        <v>6926.6</v>
      </c>
      <c r="Z43" s="11">
        <f>ABS((X43/L43) - 1)</f>
        <v>0.19999897438947</v>
      </c>
      <c r="AA43" s="12"/>
      <c r="AB43" s="8">
        <v>0</v>
      </c>
      <c r="AC43" s="6">
        <f>ABS((AA43/L43) - 1)</f>
        <v>1</v>
      </c>
      <c r="AD43">
        <v>15</v>
      </c>
      <c r="AE43" t="s">
        <v>75</v>
      </c>
      <c r="AF43">
        <v>1244.0025</v>
      </c>
      <c r="AG43" t="s">
        <v>42</v>
      </c>
    </row>
    <row r="44" spans="1:33" customHeight="1" ht="30">
      <c r="A44" s="3" t="s">
        <v>80</v>
      </c>
      <c r="B44" s="3" t="s">
        <v>81</v>
      </c>
      <c r="C44" s="3" t="s">
        <v>36</v>
      </c>
      <c r="D44" s="3" t="s">
        <v>37</v>
      </c>
      <c r="E44" s="3">
        <v>7</v>
      </c>
      <c r="F44" s="3">
        <v>15</v>
      </c>
      <c r="G44" s="3" t="s">
        <v>72</v>
      </c>
      <c r="H44" s="3" t="s">
        <v>79</v>
      </c>
      <c r="I44" s="4">
        <v>1</v>
      </c>
      <c r="J44" s="3" t="s">
        <v>83</v>
      </c>
      <c r="K44" s="7">
        <v>1244.0025</v>
      </c>
      <c r="L44" s="7">
        <f>K44*1.16</f>
        <v>1443.0429</v>
      </c>
      <c r="M44" s="7">
        <f>I44*K44</f>
        <v>1244.0025</v>
      </c>
      <c r="N44" s="7">
        <f>I44*L44</f>
        <v>1443.0429</v>
      </c>
      <c r="O44" s="7">
        <v>2020.26</v>
      </c>
      <c r="P44" s="7">
        <v>8081.04</v>
      </c>
      <c r="Q44" s="5">
        <f>ABS((O44/L44) - 1)</f>
        <v>0.39999995842119</v>
      </c>
      <c r="R44" s="7">
        <v>1875.96</v>
      </c>
      <c r="S44" s="7">
        <v>7503.84</v>
      </c>
      <c r="T44" s="5">
        <f>ABS((R44/L44) - 1)</f>
        <v>0.30000293130578</v>
      </c>
      <c r="U44" s="7">
        <v>1803.8</v>
      </c>
      <c r="V44" s="7">
        <v>7215.2</v>
      </c>
      <c r="W44" s="5">
        <f>ABS((U44/L44) - 1)</f>
        <v>0.24999748794717</v>
      </c>
      <c r="X44" s="7">
        <v>1731.65</v>
      </c>
      <c r="Y44" s="7">
        <v>6926.6</v>
      </c>
      <c r="Z44" s="5">
        <f>ABS((X44/L44) - 1)</f>
        <v>0.19999897438947</v>
      </c>
      <c r="AA44" s="7"/>
      <c r="AB44" s="8">
        <v>0</v>
      </c>
      <c r="AC44" s="6">
        <f>ABS((AA44/L44) - 1)</f>
        <v>1</v>
      </c>
      <c r="AD44">
        <v>15</v>
      </c>
      <c r="AE44" t="s">
        <v>75</v>
      </c>
      <c r="AF44">
        <v>1244.0025</v>
      </c>
      <c r="AG44" t="s">
        <v>42</v>
      </c>
    </row>
    <row r="45" spans="1:33" customHeight="1" ht="30">
      <c r="A45" s="9" t="s">
        <v>84</v>
      </c>
      <c r="B45" s="9" t="s">
        <v>85</v>
      </c>
      <c r="C45" s="9" t="s">
        <v>36</v>
      </c>
      <c r="D45" s="9" t="s">
        <v>37</v>
      </c>
      <c r="E45" s="9">
        <v>8</v>
      </c>
      <c r="F45" s="9">
        <v>15</v>
      </c>
      <c r="G45" s="9" t="s">
        <v>72</v>
      </c>
      <c r="H45" s="9" t="s">
        <v>79</v>
      </c>
      <c r="I45" s="10">
        <v>1</v>
      </c>
      <c r="J45" s="9" t="s">
        <v>82</v>
      </c>
      <c r="K45" s="12">
        <v>1260.7725</v>
      </c>
      <c r="L45" s="12">
        <f>K45*1.16</f>
        <v>1462.4961</v>
      </c>
      <c r="M45" s="12">
        <f>I45*K45</f>
        <v>1260.7725</v>
      </c>
      <c r="N45" s="12">
        <f>I45*L45</f>
        <v>1462.4961</v>
      </c>
      <c r="O45" s="12">
        <v>2047.49</v>
      </c>
      <c r="P45" s="12">
        <v>8189.96</v>
      </c>
      <c r="Q45" s="11">
        <f>ABS((O45/L45) - 1)</f>
        <v>0.39999689571822</v>
      </c>
      <c r="R45" s="12">
        <v>1901.24</v>
      </c>
      <c r="S45" s="12">
        <v>7604.96</v>
      </c>
      <c r="T45" s="11">
        <f>ABS((R45/L45) - 1)</f>
        <v>0.29999662905084</v>
      </c>
      <c r="U45" s="12">
        <v>1828.12</v>
      </c>
      <c r="V45" s="12">
        <v>7312.48</v>
      </c>
      <c r="W45" s="11">
        <f>ABS((U45/L45) - 1)</f>
        <v>0.24999991452969</v>
      </c>
      <c r="X45" s="12">
        <v>1755</v>
      </c>
      <c r="Y45" s="12">
        <v>7020</v>
      </c>
      <c r="Z45" s="11">
        <f>ABS((X45/L45) - 1)</f>
        <v>0.20000320000853</v>
      </c>
      <c r="AA45" s="12"/>
      <c r="AB45" s="8">
        <v>0</v>
      </c>
      <c r="AC45" s="6">
        <f>ABS((AA45/L45) - 1)</f>
        <v>1</v>
      </c>
      <c r="AD45">
        <v>15</v>
      </c>
      <c r="AE45" t="s">
        <v>75</v>
      </c>
      <c r="AF45">
        <v>1260.7725</v>
      </c>
      <c r="AG45" t="s">
        <v>42</v>
      </c>
    </row>
    <row r="46" spans="1:33" customHeight="1" ht="30">
      <c r="A46" s="3" t="s">
        <v>84</v>
      </c>
      <c r="B46" s="3" t="s">
        <v>85</v>
      </c>
      <c r="C46" s="3" t="s">
        <v>36</v>
      </c>
      <c r="D46" s="3" t="s">
        <v>37</v>
      </c>
      <c r="E46" s="3">
        <v>8</v>
      </c>
      <c r="F46" s="3">
        <v>15</v>
      </c>
      <c r="G46" s="3" t="s">
        <v>72</v>
      </c>
      <c r="H46" s="3" t="s">
        <v>79</v>
      </c>
      <c r="I46" s="4">
        <v>1</v>
      </c>
      <c r="J46" s="3" t="s">
        <v>83</v>
      </c>
      <c r="K46" s="7">
        <v>1260.7725</v>
      </c>
      <c r="L46" s="7">
        <f>K46*1.16</f>
        <v>1462.4961</v>
      </c>
      <c r="M46" s="7">
        <f>I46*K46</f>
        <v>1260.7725</v>
      </c>
      <c r="N46" s="7">
        <f>I46*L46</f>
        <v>1462.4961</v>
      </c>
      <c r="O46" s="7">
        <v>2047.49</v>
      </c>
      <c r="P46" s="7">
        <v>8189.96</v>
      </c>
      <c r="Q46" s="5">
        <f>ABS((O46/L46) - 1)</f>
        <v>0.39999689571822</v>
      </c>
      <c r="R46" s="7">
        <v>1901.24</v>
      </c>
      <c r="S46" s="7">
        <v>7604.96</v>
      </c>
      <c r="T46" s="5">
        <f>ABS((R46/L46) - 1)</f>
        <v>0.29999662905084</v>
      </c>
      <c r="U46" s="7">
        <v>1828.12</v>
      </c>
      <c r="V46" s="7">
        <v>7312.48</v>
      </c>
      <c r="W46" s="5">
        <f>ABS((U46/L46) - 1)</f>
        <v>0.24999991452969</v>
      </c>
      <c r="X46" s="7">
        <v>1755</v>
      </c>
      <c r="Y46" s="7">
        <v>7020</v>
      </c>
      <c r="Z46" s="5">
        <f>ABS((X46/L46) - 1)</f>
        <v>0.20000320000853</v>
      </c>
      <c r="AA46" s="7"/>
      <c r="AB46" s="8">
        <v>0</v>
      </c>
      <c r="AC46" s="6">
        <f>ABS((AA46/L46) - 1)</f>
        <v>1</v>
      </c>
      <c r="AD46">
        <v>15</v>
      </c>
      <c r="AE46" t="s">
        <v>75</v>
      </c>
      <c r="AF46">
        <v>1260.7725</v>
      </c>
      <c r="AG46" t="s">
        <v>42</v>
      </c>
    </row>
    <row r="47" spans="1:33" customHeight="1" ht="30">
      <c r="A47" s="9" t="s">
        <v>86</v>
      </c>
      <c r="B47" s="9" t="s">
        <v>87</v>
      </c>
      <c r="C47" s="9" t="s">
        <v>36</v>
      </c>
      <c r="D47" s="9" t="s">
        <v>37</v>
      </c>
      <c r="E47" s="9">
        <v>7</v>
      </c>
      <c r="F47" s="9">
        <v>15</v>
      </c>
      <c r="G47" s="9" t="s">
        <v>72</v>
      </c>
      <c r="H47" s="9" t="s">
        <v>79</v>
      </c>
      <c r="I47" s="10">
        <v>1</v>
      </c>
      <c r="J47" s="9" t="s">
        <v>62</v>
      </c>
      <c r="K47" s="12">
        <v>1244.0025</v>
      </c>
      <c r="L47" s="12">
        <f>K47*1.16</f>
        <v>1443.0429</v>
      </c>
      <c r="M47" s="12">
        <f>I47*K47</f>
        <v>1244.0025</v>
      </c>
      <c r="N47" s="12">
        <f>I47*L47</f>
        <v>1443.0429</v>
      </c>
      <c r="O47" s="12">
        <v>2020.26</v>
      </c>
      <c r="P47" s="12">
        <v>8081.04</v>
      </c>
      <c r="Q47" s="11">
        <f>ABS((O47/L47) - 1)</f>
        <v>0.39999995842119</v>
      </c>
      <c r="R47" s="12">
        <v>1875.96</v>
      </c>
      <c r="S47" s="12">
        <v>7503.84</v>
      </c>
      <c r="T47" s="11">
        <f>ABS((R47/L47) - 1)</f>
        <v>0.30000293130578</v>
      </c>
      <c r="U47" s="12">
        <v>1803.8</v>
      </c>
      <c r="V47" s="12">
        <v>7215.2</v>
      </c>
      <c r="W47" s="11">
        <f>ABS((U47/L47) - 1)</f>
        <v>0.24999748794717</v>
      </c>
      <c r="X47" s="12">
        <v>1731.65</v>
      </c>
      <c r="Y47" s="12">
        <v>6926.6</v>
      </c>
      <c r="Z47" s="11">
        <f>ABS((X47/L47) - 1)</f>
        <v>0.19999897438947</v>
      </c>
      <c r="AA47" s="12"/>
      <c r="AB47" s="8">
        <v>0</v>
      </c>
      <c r="AC47" s="6">
        <f>ABS((AA47/L47) - 1)</f>
        <v>1</v>
      </c>
      <c r="AD47">
        <v>15</v>
      </c>
      <c r="AE47" t="s">
        <v>75</v>
      </c>
      <c r="AF47">
        <v>1244.0025</v>
      </c>
      <c r="AG47" t="s">
        <v>42</v>
      </c>
    </row>
    <row r="48" spans="1:33" customHeight="1" ht="30">
      <c r="A48" s="3" t="s">
        <v>86</v>
      </c>
      <c r="B48" s="3" t="s">
        <v>87</v>
      </c>
      <c r="C48" s="3" t="s">
        <v>36</v>
      </c>
      <c r="D48" s="3" t="s">
        <v>37</v>
      </c>
      <c r="E48" s="3">
        <v>7</v>
      </c>
      <c r="F48" s="3">
        <v>15</v>
      </c>
      <c r="G48" s="3" t="s">
        <v>72</v>
      </c>
      <c r="H48" s="3" t="s">
        <v>79</v>
      </c>
      <c r="I48" s="4">
        <v>1</v>
      </c>
      <c r="J48" s="3" t="s">
        <v>63</v>
      </c>
      <c r="K48" s="7">
        <v>1244.0025</v>
      </c>
      <c r="L48" s="7">
        <f>K48*1.16</f>
        <v>1443.0429</v>
      </c>
      <c r="M48" s="7">
        <f>I48*K48</f>
        <v>1244.0025</v>
      </c>
      <c r="N48" s="7">
        <f>I48*L48</f>
        <v>1443.0429</v>
      </c>
      <c r="O48" s="7">
        <v>2020.26</v>
      </c>
      <c r="P48" s="7">
        <v>8081.04</v>
      </c>
      <c r="Q48" s="5">
        <f>ABS((O48/L48) - 1)</f>
        <v>0.39999995842119</v>
      </c>
      <c r="R48" s="7">
        <v>1875.96</v>
      </c>
      <c r="S48" s="7">
        <v>7503.84</v>
      </c>
      <c r="T48" s="5">
        <f>ABS((R48/L48) - 1)</f>
        <v>0.30000293130578</v>
      </c>
      <c r="U48" s="7">
        <v>1803.8</v>
      </c>
      <c r="V48" s="7">
        <v>7215.2</v>
      </c>
      <c r="W48" s="5">
        <f>ABS((U48/L48) - 1)</f>
        <v>0.24999748794717</v>
      </c>
      <c r="X48" s="7">
        <v>1731.65</v>
      </c>
      <c r="Y48" s="7">
        <v>6926.6</v>
      </c>
      <c r="Z48" s="5">
        <f>ABS((X48/L48) - 1)</f>
        <v>0.19999897438947</v>
      </c>
      <c r="AA48" s="7"/>
      <c r="AB48" s="8">
        <v>0</v>
      </c>
      <c r="AC48" s="6">
        <f>ABS((AA48/L48) - 1)</f>
        <v>1</v>
      </c>
      <c r="AD48">
        <v>15</v>
      </c>
      <c r="AE48" t="s">
        <v>75</v>
      </c>
      <c r="AF48">
        <v>1244.0025</v>
      </c>
      <c r="AG48" t="s">
        <v>42</v>
      </c>
    </row>
    <row r="49" spans="1:33" customHeight="1" ht="30">
      <c r="A49" s="9" t="s">
        <v>88</v>
      </c>
      <c r="B49" s="9" t="s">
        <v>89</v>
      </c>
      <c r="C49" s="9" t="s">
        <v>36</v>
      </c>
      <c r="D49" s="9" t="s">
        <v>65</v>
      </c>
      <c r="E49" s="9">
        <v>8</v>
      </c>
      <c r="F49" s="9">
        <v>17</v>
      </c>
      <c r="G49" s="9" t="s">
        <v>72</v>
      </c>
      <c r="H49" s="9" t="s">
        <v>90</v>
      </c>
      <c r="I49" s="10">
        <v>2</v>
      </c>
      <c r="J49" s="9" t="s">
        <v>57</v>
      </c>
      <c r="K49" s="12">
        <v>1664.2275</v>
      </c>
      <c r="L49" s="12">
        <f>K49*1.16</f>
        <v>1930.5039</v>
      </c>
      <c r="M49" s="12">
        <f>I49*K49</f>
        <v>3328.455</v>
      </c>
      <c r="N49" s="12">
        <f>I49*L49</f>
        <v>3861.0078</v>
      </c>
      <c r="O49" s="12">
        <v>2606.18</v>
      </c>
      <c r="P49" s="12">
        <v>10424.72</v>
      </c>
      <c r="Q49" s="11">
        <f>ABS((O49/L49) - 1)</f>
        <v>0.34999986273014</v>
      </c>
      <c r="R49" s="12">
        <v>2509.66</v>
      </c>
      <c r="S49" s="12">
        <v>10038.64</v>
      </c>
      <c r="T49" s="11">
        <f>ABS((R49/L49) - 1)</f>
        <v>0.30000255373739</v>
      </c>
      <c r="U49" s="12">
        <v>2413.13</v>
      </c>
      <c r="V49" s="12">
        <v>9652.52</v>
      </c>
      <c r="W49" s="11">
        <f>ABS((U49/L49) - 1)</f>
        <v>0.25000006474993</v>
      </c>
      <c r="X49" s="12">
        <v>2316.6</v>
      </c>
      <c r="Y49" s="12">
        <v>9266.4</v>
      </c>
      <c r="Z49" s="11">
        <f>ABS((X49/L49) - 1)</f>
        <v>0.19999757576247</v>
      </c>
      <c r="AA49" s="12"/>
      <c r="AB49" s="8">
        <v>0</v>
      </c>
      <c r="AC49" s="6">
        <f>ABS((AA49/L49) - 1)</f>
        <v>1</v>
      </c>
      <c r="AD49">
        <v>15</v>
      </c>
      <c r="AE49" t="s">
        <v>75</v>
      </c>
      <c r="AF49">
        <v>1664.2275</v>
      </c>
      <c r="AG49" t="s">
        <v>42</v>
      </c>
    </row>
    <row r="50" spans="1:33" customHeight="1" ht="30">
      <c r="A50" s="3" t="s">
        <v>88</v>
      </c>
      <c r="B50" s="3" t="s">
        <v>89</v>
      </c>
      <c r="C50" s="3" t="s">
        <v>36</v>
      </c>
      <c r="D50" s="3" t="s">
        <v>65</v>
      </c>
      <c r="E50" s="3">
        <v>8</v>
      </c>
      <c r="F50" s="3">
        <v>17</v>
      </c>
      <c r="G50" s="3" t="s">
        <v>72</v>
      </c>
      <c r="H50" s="3" t="s">
        <v>90</v>
      </c>
      <c r="I50" s="4">
        <v>2</v>
      </c>
      <c r="J50" s="3" t="s">
        <v>59</v>
      </c>
      <c r="K50" s="7">
        <v>1664.2275</v>
      </c>
      <c r="L50" s="7">
        <f>K50*1.16</f>
        <v>1930.5039</v>
      </c>
      <c r="M50" s="7">
        <f>I50*K50</f>
        <v>3328.455</v>
      </c>
      <c r="N50" s="7">
        <f>I50*L50</f>
        <v>3861.0078</v>
      </c>
      <c r="O50" s="7">
        <v>2606.18</v>
      </c>
      <c r="P50" s="7">
        <v>10424.72</v>
      </c>
      <c r="Q50" s="5">
        <f>ABS((O50/L50) - 1)</f>
        <v>0.34999986273014</v>
      </c>
      <c r="R50" s="7">
        <v>2509.66</v>
      </c>
      <c r="S50" s="7">
        <v>10038.64</v>
      </c>
      <c r="T50" s="5">
        <f>ABS((R50/L50) - 1)</f>
        <v>0.30000255373739</v>
      </c>
      <c r="U50" s="7">
        <v>2413.13</v>
      </c>
      <c r="V50" s="7">
        <v>9652.52</v>
      </c>
      <c r="W50" s="5">
        <f>ABS((U50/L50) - 1)</f>
        <v>0.25000006474993</v>
      </c>
      <c r="X50" s="7">
        <v>2316.6</v>
      </c>
      <c r="Y50" s="7">
        <v>9266.4</v>
      </c>
      <c r="Z50" s="5">
        <f>ABS((X50/L50) - 1)</f>
        <v>0.19999757576247</v>
      </c>
      <c r="AA50" s="7"/>
      <c r="AB50" s="8">
        <v>0</v>
      </c>
      <c r="AC50" s="6">
        <f>ABS((AA50/L50) - 1)</f>
        <v>1</v>
      </c>
      <c r="AD50">
        <v>15</v>
      </c>
      <c r="AE50" t="s">
        <v>75</v>
      </c>
      <c r="AF50">
        <v>1664.2275</v>
      </c>
      <c r="AG50" t="s">
        <v>42</v>
      </c>
    </row>
    <row r="51" spans="1:33" customHeight="1" ht="30">
      <c r="A51" s="9" t="s">
        <v>88</v>
      </c>
      <c r="B51" s="9" t="s">
        <v>89</v>
      </c>
      <c r="C51" s="9" t="s">
        <v>36</v>
      </c>
      <c r="D51" s="9" t="s">
        <v>65</v>
      </c>
      <c r="E51" s="9">
        <v>8</v>
      </c>
      <c r="F51" s="9">
        <v>17</v>
      </c>
      <c r="G51" s="9" t="s">
        <v>72</v>
      </c>
      <c r="H51" s="9" t="s">
        <v>90</v>
      </c>
      <c r="I51" s="10">
        <v>1</v>
      </c>
      <c r="J51" s="9" t="s">
        <v>62</v>
      </c>
      <c r="K51" s="12">
        <v>1664.2275</v>
      </c>
      <c r="L51" s="12">
        <f>K51*1.16</f>
        <v>1930.5039</v>
      </c>
      <c r="M51" s="12">
        <f>I51*K51</f>
        <v>1664.2275</v>
      </c>
      <c r="N51" s="12">
        <f>I51*L51</f>
        <v>1930.5039</v>
      </c>
      <c r="O51" s="12">
        <v>2606.18</v>
      </c>
      <c r="P51" s="12">
        <v>10424.72</v>
      </c>
      <c r="Q51" s="11">
        <f>ABS((O51/L51) - 1)</f>
        <v>0.34999986273014</v>
      </c>
      <c r="R51" s="12">
        <v>2509.66</v>
      </c>
      <c r="S51" s="12">
        <v>10038.64</v>
      </c>
      <c r="T51" s="11">
        <f>ABS((R51/L51) - 1)</f>
        <v>0.30000255373739</v>
      </c>
      <c r="U51" s="12">
        <v>2413.13</v>
      </c>
      <c r="V51" s="12">
        <v>9652.52</v>
      </c>
      <c r="W51" s="11">
        <f>ABS((U51/L51) - 1)</f>
        <v>0.25000006474993</v>
      </c>
      <c r="X51" s="12">
        <v>2316.6</v>
      </c>
      <c r="Y51" s="12">
        <v>9266.4</v>
      </c>
      <c r="Z51" s="11">
        <f>ABS((X51/L51) - 1)</f>
        <v>0.19999757576247</v>
      </c>
      <c r="AA51" s="12"/>
      <c r="AB51" s="8">
        <v>0</v>
      </c>
      <c r="AC51" s="6">
        <f>ABS((AA51/L51) - 1)</f>
        <v>1</v>
      </c>
      <c r="AD51">
        <v>15</v>
      </c>
      <c r="AE51" t="s">
        <v>75</v>
      </c>
      <c r="AF51">
        <v>1664.2275</v>
      </c>
      <c r="AG51" t="s">
        <v>42</v>
      </c>
    </row>
    <row r="52" spans="1:33" customHeight="1" ht="30">
      <c r="A52" s="3" t="s">
        <v>88</v>
      </c>
      <c r="B52" s="3" t="s">
        <v>89</v>
      </c>
      <c r="C52" s="3" t="s">
        <v>36</v>
      </c>
      <c r="D52" s="3" t="s">
        <v>65</v>
      </c>
      <c r="E52" s="3">
        <v>8</v>
      </c>
      <c r="F52" s="3">
        <v>17</v>
      </c>
      <c r="G52" s="3" t="s">
        <v>72</v>
      </c>
      <c r="H52" s="3" t="s">
        <v>90</v>
      </c>
      <c r="I52" s="4">
        <v>2</v>
      </c>
      <c r="J52" s="3" t="s">
        <v>74</v>
      </c>
      <c r="K52" s="7">
        <v>1664.2275</v>
      </c>
      <c r="L52" s="7">
        <f>K52*1.16</f>
        <v>1930.5039</v>
      </c>
      <c r="M52" s="7">
        <f>I52*K52</f>
        <v>3328.455</v>
      </c>
      <c r="N52" s="7">
        <f>I52*L52</f>
        <v>3861.0078</v>
      </c>
      <c r="O52" s="7">
        <v>2606.18</v>
      </c>
      <c r="P52" s="7">
        <v>10424.72</v>
      </c>
      <c r="Q52" s="5">
        <f>ABS((O52/L52) - 1)</f>
        <v>0.34999986273014</v>
      </c>
      <c r="R52" s="7">
        <v>2509.66</v>
      </c>
      <c r="S52" s="7">
        <v>10038.64</v>
      </c>
      <c r="T52" s="5">
        <f>ABS((R52/L52) - 1)</f>
        <v>0.30000255373739</v>
      </c>
      <c r="U52" s="7">
        <v>2413.13</v>
      </c>
      <c r="V52" s="7">
        <v>9652.52</v>
      </c>
      <c r="W52" s="5">
        <f>ABS((U52/L52) - 1)</f>
        <v>0.25000006474993</v>
      </c>
      <c r="X52" s="7">
        <v>2316.6</v>
      </c>
      <c r="Y52" s="7">
        <v>9266.4</v>
      </c>
      <c r="Z52" s="5">
        <f>ABS((X52/L52) - 1)</f>
        <v>0.19999757576247</v>
      </c>
      <c r="AA52" s="7"/>
      <c r="AB52" s="8">
        <v>0</v>
      </c>
      <c r="AC52" s="6">
        <f>ABS((AA52/L52) - 1)</f>
        <v>1</v>
      </c>
      <c r="AD52">
        <v>15</v>
      </c>
      <c r="AE52" t="s">
        <v>75</v>
      </c>
      <c r="AF52">
        <v>1664.2275</v>
      </c>
      <c r="AG52" t="s">
        <v>42</v>
      </c>
    </row>
    <row r="53" spans="1:33" customHeight="1" ht="30">
      <c r="A53" s="9" t="s">
        <v>88</v>
      </c>
      <c r="B53" s="9" t="s">
        <v>89</v>
      </c>
      <c r="C53" s="9" t="s">
        <v>36</v>
      </c>
      <c r="D53" s="9" t="s">
        <v>65</v>
      </c>
      <c r="E53" s="9">
        <v>8</v>
      </c>
      <c r="F53" s="9">
        <v>17</v>
      </c>
      <c r="G53" s="9" t="s">
        <v>72</v>
      </c>
      <c r="H53" s="9" t="s">
        <v>90</v>
      </c>
      <c r="I53" s="10">
        <v>2</v>
      </c>
      <c r="J53" s="9" t="s">
        <v>76</v>
      </c>
      <c r="K53" s="12">
        <v>1664.2275</v>
      </c>
      <c r="L53" s="12">
        <f>K53*1.16</f>
        <v>1930.5039</v>
      </c>
      <c r="M53" s="12">
        <f>I53*K53</f>
        <v>3328.455</v>
      </c>
      <c r="N53" s="12">
        <f>I53*L53</f>
        <v>3861.0078</v>
      </c>
      <c r="O53" s="12">
        <v>2606.18</v>
      </c>
      <c r="P53" s="12">
        <v>10424.72</v>
      </c>
      <c r="Q53" s="11">
        <f>ABS((O53/L53) - 1)</f>
        <v>0.34999986273014</v>
      </c>
      <c r="R53" s="12">
        <v>2509.66</v>
      </c>
      <c r="S53" s="12">
        <v>10038.64</v>
      </c>
      <c r="T53" s="11">
        <f>ABS((R53/L53) - 1)</f>
        <v>0.30000255373739</v>
      </c>
      <c r="U53" s="12">
        <v>2413.13</v>
      </c>
      <c r="V53" s="12">
        <v>9652.52</v>
      </c>
      <c r="W53" s="11">
        <f>ABS((U53/L53) - 1)</f>
        <v>0.25000006474993</v>
      </c>
      <c r="X53" s="12">
        <v>2316.6</v>
      </c>
      <c r="Y53" s="12">
        <v>9266.4</v>
      </c>
      <c r="Z53" s="11">
        <f>ABS((X53/L53) - 1)</f>
        <v>0.19999757576247</v>
      </c>
      <c r="AA53" s="12"/>
      <c r="AB53" s="8">
        <v>0</v>
      </c>
      <c r="AC53" s="6">
        <f>ABS((AA53/L53) - 1)</f>
        <v>1</v>
      </c>
      <c r="AD53">
        <v>15</v>
      </c>
      <c r="AE53" t="s">
        <v>75</v>
      </c>
      <c r="AF53">
        <v>1664.2275</v>
      </c>
      <c r="AG53" t="s">
        <v>42</v>
      </c>
    </row>
    <row r="54" spans="1:33" customHeight="1" ht="30">
      <c r="A54" s="3" t="s">
        <v>88</v>
      </c>
      <c r="B54" s="3" t="s">
        <v>89</v>
      </c>
      <c r="C54" s="3" t="s">
        <v>36</v>
      </c>
      <c r="D54" s="3" t="s">
        <v>65</v>
      </c>
      <c r="E54" s="3">
        <v>8</v>
      </c>
      <c r="F54" s="3">
        <v>17</v>
      </c>
      <c r="G54" s="3" t="s">
        <v>72</v>
      </c>
      <c r="H54" s="3" t="s">
        <v>90</v>
      </c>
      <c r="I54" s="4">
        <v>1</v>
      </c>
      <c r="J54" s="3" t="s">
        <v>82</v>
      </c>
      <c r="K54" s="7">
        <v>1664.2275</v>
      </c>
      <c r="L54" s="7">
        <f>K54*1.16</f>
        <v>1930.5039</v>
      </c>
      <c r="M54" s="7">
        <f>I54*K54</f>
        <v>1664.2275</v>
      </c>
      <c r="N54" s="7">
        <f>I54*L54</f>
        <v>1930.5039</v>
      </c>
      <c r="O54" s="7">
        <v>2606.18</v>
      </c>
      <c r="P54" s="7">
        <v>10424.72</v>
      </c>
      <c r="Q54" s="5">
        <f>ABS((O54/L54) - 1)</f>
        <v>0.34999986273014</v>
      </c>
      <c r="R54" s="7">
        <v>2509.66</v>
      </c>
      <c r="S54" s="7">
        <v>10038.64</v>
      </c>
      <c r="T54" s="5">
        <f>ABS((R54/L54) - 1)</f>
        <v>0.30000255373739</v>
      </c>
      <c r="U54" s="7">
        <v>2413.13</v>
      </c>
      <c r="V54" s="7">
        <v>9652.52</v>
      </c>
      <c r="W54" s="5">
        <f>ABS((U54/L54) - 1)</f>
        <v>0.25000006474993</v>
      </c>
      <c r="X54" s="7">
        <v>2316.6</v>
      </c>
      <c r="Y54" s="7">
        <v>9266.4</v>
      </c>
      <c r="Z54" s="5">
        <f>ABS((X54/L54) - 1)</f>
        <v>0.19999757576247</v>
      </c>
      <c r="AA54" s="7"/>
      <c r="AB54" s="8">
        <v>0</v>
      </c>
      <c r="AC54" s="6">
        <f>ABS((AA54/L54) - 1)</f>
        <v>1</v>
      </c>
      <c r="AD54">
        <v>15</v>
      </c>
      <c r="AE54" t="s">
        <v>75</v>
      </c>
      <c r="AF54">
        <v>1664.2275</v>
      </c>
      <c r="AG54" t="s">
        <v>42</v>
      </c>
    </row>
    <row r="55" spans="1:33" customHeight="1" ht="30">
      <c r="A55" s="9" t="s">
        <v>88</v>
      </c>
      <c r="B55" s="9" t="s">
        <v>89</v>
      </c>
      <c r="C55" s="9" t="s">
        <v>36</v>
      </c>
      <c r="D55" s="9" t="s">
        <v>65</v>
      </c>
      <c r="E55" s="9">
        <v>8</v>
      </c>
      <c r="F55" s="9">
        <v>17</v>
      </c>
      <c r="G55" s="9" t="s">
        <v>72</v>
      </c>
      <c r="H55" s="9" t="s">
        <v>90</v>
      </c>
      <c r="I55" s="10">
        <v>1</v>
      </c>
      <c r="J55" s="9" t="s">
        <v>83</v>
      </c>
      <c r="K55" s="12">
        <v>1664.2275</v>
      </c>
      <c r="L55" s="12">
        <f>K55*1.16</f>
        <v>1930.5039</v>
      </c>
      <c r="M55" s="12">
        <f>I55*K55</f>
        <v>1664.2275</v>
      </c>
      <c r="N55" s="12">
        <f>I55*L55</f>
        <v>1930.5039</v>
      </c>
      <c r="O55" s="12">
        <v>2606.18</v>
      </c>
      <c r="P55" s="12">
        <v>10424.72</v>
      </c>
      <c r="Q55" s="11">
        <f>ABS((O55/L55) - 1)</f>
        <v>0.34999986273014</v>
      </c>
      <c r="R55" s="12">
        <v>2509.66</v>
      </c>
      <c r="S55" s="12">
        <v>10038.64</v>
      </c>
      <c r="T55" s="11">
        <f>ABS((R55/L55) - 1)</f>
        <v>0.30000255373739</v>
      </c>
      <c r="U55" s="12">
        <v>2413.13</v>
      </c>
      <c r="V55" s="12">
        <v>9652.52</v>
      </c>
      <c r="W55" s="11">
        <f>ABS((U55/L55) - 1)</f>
        <v>0.25000006474993</v>
      </c>
      <c r="X55" s="12">
        <v>2316.6</v>
      </c>
      <c r="Y55" s="12">
        <v>9266.4</v>
      </c>
      <c r="Z55" s="11">
        <f>ABS((X55/L55) - 1)</f>
        <v>0.19999757576247</v>
      </c>
      <c r="AA55" s="12"/>
      <c r="AB55" s="8">
        <v>0</v>
      </c>
      <c r="AC55" s="6">
        <f>ABS((AA55/L55) - 1)</f>
        <v>1</v>
      </c>
      <c r="AD55">
        <v>15</v>
      </c>
      <c r="AE55" t="s">
        <v>75</v>
      </c>
      <c r="AF55">
        <v>1664.2275</v>
      </c>
      <c r="AG55" t="s">
        <v>42</v>
      </c>
    </row>
    <row r="56" spans="1:33" customHeight="1" ht="30">
      <c r="A56" s="3" t="s">
        <v>88</v>
      </c>
      <c r="B56" s="3" t="s">
        <v>89</v>
      </c>
      <c r="C56" s="3" t="s">
        <v>36</v>
      </c>
      <c r="D56" s="3" t="s">
        <v>65</v>
      </c>
      <c r="E56" s="3">
        <v>8</v>
      </c>
      <c r="F56" s="3">
        <v>17</v>
      </c>
      <c r="G56" s="3" t="s">
        <v>72</v>
      </c>
      <c r="H56" s="3" t="s">
        <v>90</v>
      </c>
      <c r="I56" s="4">
        <v>1</v>
      </c>
      <c r="J56" s="3" t="s">
        <v>63</v>
      </c>
      <c r="K56" s="7">
        <v>1664.2275</v>
      </c>
      <c r="L56" s="7">
        <f>K56*1.16</f>
        <v>1930.5039</v>
      </c>
      <c r="M56" s="7">
        <f>I56*K56</f>
        <v>1664.2275</v>
      </c>
      <c r="N56" s="7">
        <f>I56*L56</f>
        <v>1930.5039</v>
      </c>
      <c r="O56" s="7">
        <v>2606.18</v>
      </c>
      <c r="P56" s="7">
        <v>10424.72</v>
      </c>
      <c r="Q56" s="5">
        <f>ABS((O56/L56) - 1)</f>
        <v>0.34999986273014</v>
      </c>
      <c r="R56" s="7">
        <v>2509.66</v>
      </c>
      <c r="S56" s="7">
        <v>10038.64</v>
      </c>
      <c r="T56" s="5">
        <f>ABS((R56/L56) - 1)</f>
        <v>0.30000255373739</v>
      </c>
      <c r="U56" s="7">
        <v>2413.13</v>
      </c>
      <c r="V56" s="7">
        <v>9652.52</v>
      </c>
      <c r="W56" s="5">
        <f>ABS((U56/L56) - 1)</f>
        <v>0.25000006474993</v>
      </c>
      <c r="X56" s="7">
        <v>2316.6</v>
      </c>
      <c r="Y56" s="7">
        <v>9266.4</v>
      </c>
      <c r="Z56" s="5">
        <f>ABS((X56/L56) - 1)</f>
        <v>0.19999757576247</v>
      </c>
      <c r="AA56" s="7"/>
      <c r="AB56" s="8">
        <v>0</v>
      </c>
      <c r="AC56" s="6">
        <f>ABS((AA56/L56) - 1)</f>
        <v>1</v>
      </c>
      <c r="AD56">
        <v>15</v>
      </c>
      <c r="AE56" t="s">
        <v>75</v>
      </c>
      <c r="AF56">
        <v>1664.2275</v>
      </c>
      <c r="AG56" t="s">
        <v>42</v>
      </c>
    </row>
    <row r="57" spans="1:33" customHeight="1" ht="30">
      <c r="A57" s="9" t="s">
        <v>91</v>
      </c>
      <c r="B57" s="9" t="s">
        <v>92</v>
      </c>
      <c r="C57" s="9" t="s">
        <v>36</v>
      </c>
      <c r="D57" s="9" t="s">
        <v>93</v>
      </c>
      <c r="E57" s="9">
        <v>9</v>
      </c>
      <c r="F57" s="9">
        <v>18</v>
      </c>
      <c r="G57" s="9" t="s">
        <v>94</v>
      </c>
      <c r="H57" s="9" t="s">
        <v>95</v>
      </c>
      <c r="I57" s="10">
        <v>1</v>
      </c>
      <c r="J57" s="9" t="s">
        <v>62</v>
      </c>
      <c r="K57" s="12">
        <v>1849.185</v>
      </c>
      <c r="L57" s="12">
        <f>K57*1.16</f>
        <v>2145.0546</v>
      </c>
      <c r="M57" s="12">
        <f>I57*K57</f>
        <v>1849.185</v>
      </c>
      <c r="N57" s="12">
        <f>I57*L57</f>
        <v>2145.0546</v>
      </c>
      <c r="O57" s="12">
        <v>2895.82</v>
      </c>
      <c r="P57" s="12">
        <v>11583.28</v>
      </c>
      <c r="Q57" s="11">
        <f>ABS((O57/L57) - 1)</f>
        <v>0.3499982704403</v>
      </c>
      <c r="R57" s="12">
        <v>2788.57</v>
      </c>
      <c r="S57" s="12">
        <v>11154.28</v>
      </c>
      <c r="T57" s="11">
        <f>ABS((R57/L57) - 1)</f>
        <v>0.29999954313517</v>
      </c>
      <c r="U57" s="12">
        <v>2681.32</v>
      </c>
      <c r="V57" s="12">
        <v>10725.28</v>
      </c>
      <c r="W57" s="11">
        <f>ABS((U57/L57) - 1)</f>
        <v>0.25000081583005</v>
      </c>
      <c r="X57" s="12">
        <v>2574.07</v>
      </c>
      <c r="Y57" s="12">
        <v>10296.28</v>
      </c>
      <c r="Z57" s="11">
        <f>ABS((X57/L57) - 1)</f>
        <v>0.20000208852493</v>
      </c>
      <c r="AA57" s="12"/>
      <c r="AB57" s="8">
        <v>0</v>
      </c>
      <c r="AC57" s="6">
        <f>ABS((AA57/L57) - 1)</f>
        <v>1</v>
      </c>
      <c r="AD57">
        <v>15</v>
      </c>
      <c r="AE57" t="s">
        <v>75</v>
      </c>
      <c r="AF57">
        <v>1849.185</v>
      </c>
      <c r="AG57" t="s">
        <v>42</v>
      </c>
    </row>
    <row r="58" spans="1:33" customHeight="1" ht="30">
      <c r="A58" s="3" t="s">
        <v>91</v>
      </c>
      <c r="B58" s="3" t="s">
        <v>92</v>
      </c>
      <c r="C58" s="3" t="s">
        <v>36</v>
      </c>
      <c r="D58" s="3" t="s">
        <v>93</v>
      </c>
      <c r="E58" s="3">
        <v>9</v>
      </c>
      <c r="F58" s="3">
        <v>18</v>
      </c>
      <c r="G58" s="3" t="s">
        <v>94</v>
      </c>
      <c r="H58" s="3" t="s">
        <v>95</v>
      </c>
      <c r="I58" s="4">
        <v>1</v>
      </c>
      <c r="J58" s="3" t="s">
        <v>63</v>
      </c>
      <c r="K58" s="7">
        <v>1849.185</v>
      </c>
      <c r="L58" s="7">
        <f>K58*1.16</f>
        <v>2145.0546</v>
      </c>
      <c r="M58" s="7">
        <f>I58*K58</f>
        <v>1849.185</v>
      </c>
      <c r="N58" s="7">
        <f>I58*L58</f>
        <v>2145.0546</v>
      </c>
      <c r="O58" s="7">
        <v>2895.82</v>
      </c>
      <c r="P58" s="7">
        <v>11583.28</v>
      </c>
      <c r="Q58" s="5">
        <f>ABS((O58/L58) - 1)</f>
        <v>0.3499982704403</v>
      </c>
      <c r="R58" s="7">
        <v>2788.57</v>
      </c>
      <c r="S58" s="7">
        <v>11154.28</v>
      </c>
      <c r="T58" s="5">
        <f>ABS((R58/L58) - 1)</f>
        <v>0.29999954313517</v>
      </c>
      <c r="U58" s="7">
        <v>2681.32</v>
      </c>
      <c r="V58" s="7">
        <v>10725.28</v>
      </c>
      <c r="W58" s="5">
        <f>ABS((U58/L58) - 1)</f>
        <v>0.25000081583005</v>
      </c>
      <c r="X58" s="7">
        <v>2574.07</v>
      </c>
      <c r="Y58" s="7">
        <v>10296.28</v>
      </c>
      <c r="Z58" s="5">
        <f>ABS((X58/L58) - 1)</f>
        <v>0.20000208852493</v>
      </c>
      <c r="AA58" s="7"/>
      <c r="AB58" s="8">
        <v>0</v>
      </c>
      <c r="AC58" s="6">
        <f>ABS((AA58/L58) - 1)</f>
        <v>1</v>
      </c>
      <c r="AD58">
        <v>15</v>
      </c>
      <c r="AE58" t="s">
        <v>75</v>
      </c>
      <c r="AF58">
        <v>1849.185</v>
      </c>
      <c r="AG58" t="s">
        <v>42</v>
      </c>
    </row>
    <row r="59" spans="1:33" customHeight="1" ht="30">
      <c r="A59" s="9" t="s">
        <v>96</v>
      </c>
      <c r="B59" s="9" t="s">
        <v>97</v>
      </c>
      <c r="C59" s="9" t="s">
        <v>36</v>
      </c>
      <c r="D59" s="9" t="s">
        <v>93</v>
      </c>
      <c r="E59" s="9">
        <v>8</v>
      </c>
      <c r="F59" s="9">
        <v>18</v>
      </c>
      <c r="G59" s="9" t="s">
        <v>94</v>
      </c>
      <c r="H59" s="9" t="s">
        <v>95</v>
      </c>
      <c r="I59" s="10">
        <v>1</v>
      </c>
      <c r="J59" s="9" t="s">
        <v>82</v>
      </c>
      <c r="K59" s="12">
        <v>1849.185</v>
      </c>
      <c r="L59" s="12">
        <f>K59*1.16</f>
        <v>2145.0546</v>
      </c>
      <c r="M59" s="12">
        <f>I59*K59</f>
        <v>1849.185</v>
      </c>
      <c r="N59" s="12">
        <f>I59*L59</f>
        <v>2145.0546</v>
      </c>
      <c r="O59" s="12">
        <v>2895.82</v>
      </c>
      <c r="P59" s="12">
        <v>11583.28</v>
      </c>
      <c r="Q59" s="11">
        <f>ABS((O59/L59) - 1)</f>
        <v>0.3499982704403</v>
      </c>
      <c r="R59" s="12">
        <v>2788.57</v>
      </c>
      <c r="S59" s="12">
        <v>11154.28</v>
      </c>
      <c r="T59" s="11">
        <f>ABS((R59/L59) - 1)</f>
        <v>0.29999954313517</v>
      </c>
      <c r="U59" s="12">
        <v>2681.32</v>
      </c>
      <c r="V59" s="12">
        <v>10725.28</v>
      </c>
      <c r="W59" s="11">
        <f>ABS((U59/L59) - 1)</f>
        <v>0.25000081583005</v>
      </c>
      <c r="X59" s="12">
        <v>2574.07</v>
      </c>
      <c r="Y59" s="12">
        <v>10296.28</v>
      </c>
      <c r="Z59" s="11">
        <f>ABS((X59/L59) - 1)</f>
        <v>0.20000208852493</v>
      </c>
      <c r="AA59" s="12"/>
      <c r="AB59" s="8">
        <v>0</v>
      </c>
      <c r="AC59" s="6">
        <f>ABS((AA59/L59) - 1)</f>
        <v>1</v>
      </c>
      <c r="AD59">
        <v>15</v>
      </c>
      <c r="AE59" t="s">
        <v>75</v>
      </c>
      <c r="AF59">
        <v>1849.185</v>
      </c>
      <c r="AG59" t="s">
        <v>42</v>
      </c>
    </row>
    <row r="60" spans="1:33" customHeight="1" ht="30">
      <c r="A60" s="3" t="s">
        <v>96</v>
      </c>
      <c r="B60" s="3" t="s">
        <v>97</v>
      </c>
      <c r="C60" s="3" t="s">
        <v>36</v>
      </c>
      <c r="D60" s="3" t="s">
        <v>93</v>
      </c>
      <c r="E60" s="3">
        <v>8</v>
      </c>
      <c r="F60" s="3">
        <v>18</v>
      </c>
      <c r="G60" s="3" t="s">
        <v>94</v>
      </c>
      <c r="H60" s="3" t="s">
        <v>95</v>
      </c>
      <c r="I60" s="4">
        <v>1</v>
      </c>
      <c r="J60" s="3" t="s">
        <v>83</v>
      </c>
      <c r="K60" s="7">
        <v>1849.185</v>
      </c>
      <c r="L60" s="7">
        <f>K60*1.16</f>
        <v>2145.0546</v>
      </c>
      <c r="M60" s="7">
        <f>I60*K60</f>
        <v>1849.185</v>
      </c>
      <c r="N60" s="7">
        <f>I60*L60</f>
        <v>2145.0546</v>
      </c>
      <c r="O60" s="7">
        <v>2895.82</v>
      </c>
      <c r="P60" s="7">
        <v>11583.28</v>
      </c>
      <c r="Q60" s="5">
        <f>ABS((O60/L60) - 1)</f>
        <v>0.3499982704403</v>
      </c>
      <c r="R60" s="7">
        <v>2788.57</v>
      </c>
      <c r="S60" s="7">
        <v>11154.28</v>
      </c>
      <c r="T60" s="5">
        <f>ABS((R60/L60) - 1)</f>
        <v>0.29999954313517</v>
      </c>
      <c r="U60" s="7">
        <v>2681.32</v>
      </c>
      <c r="V60" s="7">
        <v>10725.28</v>
      </c>
      <c r="W60" s="5">
        <f>ABS((U60/L60) - 1)</f>
        <v>0.25000081583005</v>
      </c>
      <c r="X60" s="7">
        <v>2574.07</v>
      </c>
      <c r="Y60" s="7">
        <v>10296.28</v>
      </c>
      <c r="Z60" s="5">
        <f>ABS((X60/L60) - 1)</f>
        <v>0.20000208852493</v>
      </c>
      <c r="AA60" s="7"/>
      <c r="AB60" s="8">
        <v>0</v>
      </c>
      <c r="AC60" s="6">
        <f>ABS((AA60/L60) - 1)</f>
        <v>1</v>
      </c>
      <c r="AD60">
        <v>15</v>
      </c>
      <c r="AE60" t="s">
        <v>75</v>
      </c>
      <c r="AF60">
        <v>1849.185</v>
      </c>
      <c r="AG60" t="s">
        <v>42</v>
      </c>
    </row>
    <row r="61" spans="1:33" customHeight="1" ht="30">
      <c r="A61" s="9" t="s">
        <v>98</v>
      </c>
      <c r="B61" s="9" t="s">
        <v>99</v>
      </c>
      <c r="C61" s="9" t="s">
        <v>36</v>
      </c>
      <c r="D61" s="9" t="s">
        <v>65</v>
      </c>
      <c r="E61" s="9">
        <v>7.5</v>
      </c>
      <c r="F61" s="9">
        <v>17</v>
      </c>
      <c r="G61" s="9" t="s">
        <v>72</v>
      </c>
      <c r="H61" s="9" t="s">
        <v>95</v>
      </c>
      <c r="I61" s="10">
        <v>1</v>
      </c>
      <c r="J61" s="9" t="s">
        <v>62</v>
      </c>
      <c r="K61" s="12">
        <v>1664.2275</v>
      </c>
      <c r="L61" s="12">
        <f>K61*1.16</f>
        <v>1930.5039</v>
      </c>
      <c r="M61" s="12">
        <f>I61*K61</f>
        <v>1664.2275</v>
      </c>
      <c r="N61" s="12">
        <f>I61*L61</f>
        <v>1930.5039</v>
      </c>
      <c r="O61" s="12">
        <v>2606.18</v>
      </c>
      <c r="P61" s="12">
        <v>10424.72</v>
      </c>
      <c r="Q61" s="11">
        <f>ABS((O61/L61) - 1)</f>
        <v>0.34999986273014</v>
      </c>
      <c r="R61" s="12">
        <v>2509.66</v>
      </c>
      <c r="S61" s="12">
        <v>10038.64</v>
      </c>
      <c r="T61" s="11">
        <f>ABS((R61/L61) - 1)</f>
        <v>0.30000255373739</v>
      </c>
      <c r="U61" s="12">
        <v>2413.13</v>
      </c>
      <c r="V61" s="12">
        <v>9652.52</v>
      </c>
      <c r="W61" s="11">
        <f>ABS((U61/L61) - 1)</f>
        <v>0.25000006474993</v>
      </c>
      <c r="X61" s="12">
        <v>2316.6</v>
      </c>
      <c r="Y61" s="12">
        <v>9266.4</v>
      </c>
      <c r="Z61" s="11">
        <f>ABS((X61/L61) - 1)</f>
        <v>0.19999757576247</v>
      </c>
      <c r="AA61" s="12"/>
      <c r="AB61" s="8">
        <v>0</v>
      </c>
      <c r="AC61" s="6">
        <f>ABS((AA61/L61) - 1)</f>
        <v>1</v>
      </c>
      <c r="AD61">
        <v>15</v>
      </c>
      <c r="AE61" t="s">
        <v>75</v>
      </c>
      <c r="AF61">
        <v>1664.2275</v>
      </c>
      <c r="AG61" t="s">
        <v>42</v>
      </c>
    </row>
    <row r="62" spans="1:33" customHeight="1" ht="30">
      <c r="A62" s="3" t="s">
        <v>98</v>
      </c>
      <c r="B62" s="3" t="s">
        <v>99</v>
      </c>
      <c r="C62" s="3" t="s">
        <v>36</v>
      </c>
      <c r="D62" s="3" t="s">
        <v>65</v>
      </c>
      <c r="E62" s="3">
        <v>7.5</v>
      </c>
      <c r="F62" s="3">
        <v>17</v>
      </c>
      <c r="G62" s="3" t="s">
        <v>72</v>
      </c>
      <c r="H62" s="3" t="s">
        <v>95</v>
      </c>
      <c r="I62" s="4">
        <v>1</v>
      </c>
      <c r="J62" s="3" t="s">
        <v>82</v>
      </c>
      <c r="K62" s="7">
        <v>1664.2275</v>
      </c>
      <c r="L62" s="7">
        <f>K62*1.16</f>
        <v>1930.5039</v>
      </c>
      <c r="M62" s="7">
        <f>I62*K62</f>
        <v>1664.2275</v>
      </c>
      <c r="N62" s="7">
        <f>I62*L62</f>
        <v>1930.5039</v>
      </c>
      <c r="O62" s="7">
        <v>2606.18</v>
      </c>
      <c r="P62" s="7">
        <v>10424.72</v>
      </c>
      <c r="Q62" s="5">
        <f>ABS((O62/L62) - 1)</f>
        <v>0.34999986273014</v>
      </c>
      <c r="R62" s="7">
        <v>2509.66</v>
      </c>
      <c r="S62" s="7">
        <v>10038.64</v>
      </c>
      <c r="T62" s="5">
        <f>ABS((R62/L62) - 1)</f>
        <v>0.30000255373739</v>
      </c>
      <c r="U62" s="7">
        <v>2413.13</v>
      </c>
      <c r="V62" s="7">
        <v>9652.52</v>
      </c>
      <c r="W62" s="5">
        <f>ABS((U62/L62) - 1)</f>
        <v>0.25000006474993</v>
      </c>
      <c r="X62" s="7">
        <v>2316.6</v>
      </c>
      <c r="Y62" s="7">
        <v>9266.4</v>
      </c>
      <c r="Z62" s="5">
        <f>ABS((X62/L62) - 1)</f>
        <v>0.19999757576247</v>
      </c>
      <c r="AA62" s="7"/>
      <c r="AB62" s="8">
        <v>0</v>
      </c>
      <c r="AC62" s="6">
        <f>ABS((AA62/L62) - 1)</f>
        <v>1</v>
      </c>
      <c r="AD62">
        <v>15</v>
      </c>
      <c r="AE62" t="s">
        <v>75</v>
      </c>
      <c r="AF62">
        <v>1664.2275</v>
      </c>
      <c r="AG62" t="s">
        <v>42</v>
      </c>
    </row>
    <row r="63" spans="1:33" customHeight="1" ht="30">
      <c r="A63" s="9" t="s">
        <v>98</v>
      </c>
      <c r="B63" s="9" t="s">
        <v>99</v>
      </c>
      <c r="C63" s="9" t="s">
        <v>36</v>
      </c>
      <c r="D63" s="9" t="s">
        <v>65</v>
      </c>
      <c r="E63" s="9">
        <v>7.5</v>
      </c>
      <c r="F63" s="9">
        <v>17</v>
      </c>
      <c r="G63" s="9" t="s">
        <v>72</v>
      </c>
      <c r="H63" s="9" t="s">
        <v>95</v>
      </c>
      <c r="I63" s="10">
        <v>1</v>
      </c>
      <c r="J63" s="9" t="s">
        <v>83</v>
      </c>
      <c r="K63" s="12">
        <v>1664.2275</v>
      </c>
      <c r="L63" s="12">
        <f>K63*1.16</f>
        <v>1930.5039</v>
      </c>
      <c r="M63" s="12">
        <f>I63*K63</f>
        <v>1664.2275</v>
      </c>
      <c r="N63" s="12">
        <f>I63*L63</f>
        <v>1930.5039</v>
      </c>
      <c r="O63" s="12">
        <v>2606.18</v>
      </c>
      <c r="P63" s="12">
        <v>10424.72</v>
      </c>
      <c r="Q63" s="11">
        <f>ABS((O63/L63) - 1)</f>
        <v>0.34999986273014</v>
      </c>
      <c r="R63" s="12">
        <v>2509.66</v>
      </c>
      <c r="S63" s="12">
        <v>10038.64</v>
      </c>
      <c r="T63" s="11">
        <f>ABS((R63/L63) - 1)</f>
        <v>0.30000255373739</v>
      </c>
      <c r="U63" s="12">
        <v>2413.13</v>
      </c>
      <c r="V63" s="12">
        <v>9652.52</v>
      </c>
      <c r="W63" s="11">
        <f>ABS((U63/L63) - 1)</f>
        <v>0.25000006474993</v>
      </c>
      <c r="X63" s="12">
        <v>2316.6</v>
      </c>
      <c r="Y63" s="12">
        <v>9266.4</v>
      </c>
      <c r="Z63" s="11">
        <f>ABS((X63/L63) - 1)</f>
        <v>0.19999757576247</v>
      </c>
      <c r="AA63" s="12"/>
      <c r="AB63" s="8">
        <v>0</v>
      </c>
      <c r="AC63" s="6">
        <f>ABS((AA63/L63) - 1)</f>
        <v>1</v>
      </c>
      <c r="AD63">
        <v>15</v>
      </c>
      <c r="AE63" t="s">
        <v>75</v>
      </c>
      <c r="AF63">
        <v>1664.2275</v>
      </c>
      <c r="AG63" t="s">
        <v>42</v>
      </c>
    </row>
    <row r="64" spans="1:33" customHeight="1" ht="30">
      <c r="A64" s="3" t="s">
        <v>98</v>
      </c>
      <c r="B64" s="3" t="s">
        <v>99</v>
      </c>
      <c r="C64" s="3" t="s">
        <v>36</v>
      </c>
      <c r="D64" s="3" t="s">
        <v>65</v>
      </c>
      <c r="E64" s="3">
        <v>7.5</v>
      </c>
      <c r="F64" s="3">
        <v>17</v>
      </c>
      <c r="G64" s="3" t="s">
        <v>72</v>
      </c>
      <c r="H64" s="3" t="s">
        <v>95</v>
      </c>
      <c r="I64" s="4">
        <v>1</v>
      </c>
      <c r="J64" s="3" t="s">
        <v>63</v>
      </c>
      <c r="K64" s="7">
        <v>1664.2275</v>
      </c>
      <c r="L64" s="7">
        <f>K64*1.16</f>
        <v>1930.5039</v>
      </c>
      <c r="M64" s="7">
        <f>I64*K64</f>
        <v>1664.2275</v>
      </c>
      <c r="N64" s="7">
        <f>I64*L64</f>
        <v>1930.5039</v>
      </c>
      <c r="O64" s="7">
        <v>2606.18</v>
      </c>
      <c r="P64" s="7">
        <v>10424.72</v>
      </c>
      <c r="Q64" s="5">
        <f>ABS((O64/L64) - 1)</f>
        <v>0.34999986273014</v>
      </c>
      <c r="R64" s="7">
        <v>2509.66</v>
      </c>
      <c r="S64" s="7">
        <v>10038.64</v>
      </c>
      <c r="T64" s="5">
        <f>ABS((R64/L64) - 1)</f>
        <v>0.30000255373739</v>
      </c>
      <c r="U64" s="7">
        <v>2413.13</v>
      </c>
      <c r="V64" s="7">
        <v>9652.52</v>
      </c>
      <c r="W64" s="5">
        <f>ABS((U64/L64) - 1)</f>
        <v>0.25000006474993</v>
      </c>
      <c r="X64" s="7">
        <v>2316.6</v>
      </c>
      <c r="Y64" s="7">
        <v>9266.4</v>
      </c>
      <c r="Z64" s="5">
        <f>ABS((X64/L64) - 1)</f>
        <v>0.19999757576247</v>
      </c>
      <c r="AA64" s="7"/>
      <c r="AB64" s="8">
        <v>0</v>
      </c>
      <c r="AC64" s="6">
        <f>ABS((AA64/L64) - 1)</f>
        <v>1</v>
      </c>
      <c r="AD64">
        <v>15</v>
      </c>
      <c r="AE64" t="s">
        <v>75</v>
      </c>
      <c r="AF64">
        <v>1664.2275</v>
      </c>
      <c r="AG64" t="s">
        <v>42</v>
      </c>
    </row>
    <row r="65" spans="1:33" customHeight="1" ht="30">
      <c r="A65" s="9" t="s">
        <v>100</v>
      </c>
      <c r="B65" s="9" t="s">
        <v>101</v>
      </c>
      <c r="C65" s="9" t="s">
        <v>36</v>
      </c>
      <c r="D65" s="9" t="s">
        <v>65</v>
      </c>
      <c r="E65" s="9">
        <v>8</v>
      </c>
      <c r="F65" s="9">
        <v>17</v>
      </c>
      <c r="G65" s="9" t="s">
        <v>94</v>
      </c>
      <c r="H65" s="9" t="s">
        <v>73</v>
      </c>
      <c r="I65" s="10">
        <v>1</v>
      </c>
      <c r="J65" s="9" t="s">
        <v>62</v>
      </c>
      <c r="K65" s="12">
        <v>1664.2275</v>
      </c>
      <c r="L65" s="12">
        <f>K65*1.16</f>
        <v>1930.5039</v>
      </c>
      <c r="M65" s="12">
        <f>I65*K65</f>
        <v>1664.2275</v>
      </c>
      <c r="N65" s="12">
        <f>I65*L65</f>
        <v>1930.5039</v>
      </c>
      <c r="O65" s="12">
        <v>2606.18</v>
      </c>
      <c r="P65" s="12">
        <v>10424.72</v>
      </c>
      <c r="Q65" s="11">
        <f>ABS((O65/L65) - 1)</f>
        <v>0.34999986273014</v>
      </c>
      <c r="R65" s="12">
        <v>2509.66</v>
      </c>
      <c r="S65" s="12">
        <v>10038.64</v>
      </c>
      <c r="T65" s="11">
        <f>ABS((R65/L65) - 1)</f>
        <v>0.30000255373739</v>
      </c>
      <c r="U65" s="12">
        <v>2413.13</v>
      </c>
      <c r="V65" s="12">
        <v>9652.52</v>
      </c>
      <c r="W65" s="11">
        <f>ABS((U65/L65) - 1)</f>
        <v>0.25000006474993</v>
      </c>
      <c r="X65" s="12">
        <v>2316.6</v>
      </c>
      <c r="Y65" s="12">
        <v>9266.4</v>
      </c>
      <c r="Z65" s="11">
        <f>ABS((X65/L65) - 1)</f>
        <v>0.19999757576247</v>
      </c>
      <c r="AA65" s="12"/>
      <c r="AB65" s="8">
        <v>0</v>
      </c>
      <c r="AC65" s="6">
        <f>ABS((AA65/L65) - 1)</f>
        <v>1</v>
      </c>
      <c r="AD65">
        <v>15</v>
      </c>
      <c r="AE65" t="s">
        <v>75</v>
      </c>
      <c r="AF65">
        <v>1664.2275</v>
      </c>
      <c r="AG65" t="s">
        <v>42</v>
      </c>
    </row>
    <row r="66" spans="1:33" customHeight="1" ht="30">
      <c r="A66" s="3" t="s">
        <v>100</v>
      </c>
      <c r="B66" s="3" t="s">
        <v>101</v>
      </c>
      <c r="C66" s="3" t="s">
        <v>36</v>
      </c>
      <c r="D66" s="3" t="s">
        <v>65</v>
      </c>
      <c r="E66" s="3">
        <v>8</v>
      </c>
      <c r="F66" s="3">
        <v>17</v>
      </c>
      <c r="G66" s="3" t="s">
        <v>94</v>
      </c>
      <c r="H66" s="3" t="s">
        <v>73</v>
      </c>
      <c r="I66" s="4">
        <v>2</v>
      </c>
      <c r="J66" s="3" t="s">
        <v>74</v>
      </c>
      <c r="K66" s="7">
        <v>1664.2275</v>
      </c>
      <c r="L66" s="7">
        <f>K66*1.16</f>
        <v>1930.5039</v>
      </c>
      <c r="M66" s="7">
        <f>I66*K66</f>
        <v>3328.455</v>
      </c>
      <c r="N66" s="7">
        <f>I66*L66</f>
        <v>3861.0078</v>
      </c>
      <c r="O66" s="7">
        <v>2606.18</v>
      </c>
      <c r="P66" s="7">
        <v>10424.72</v>
      </c>
      <c r="Q66" s="5">
        <f>ABS((O66/L66) - 1)</f>
        <v>0.34999986273014</v>
      </c>
      <c r="R66" s="7">
        <v>2509.66</v>
      </c>
      <c r="S66" s="7">
        <v>10038.64</v>
      </c>
      <c r="T66" s="5">
        <f>ABS((R66/L66) - 1)</f>
        <v>0.30000255373739</v>
      </c>
      <c r="U66" s="7">
        <v>2413.13</v>
      </c>
      <c r="V66" s="7">
        <v>9652.52</v>
      </c>
      <c r="W66" s="5">
        <f>ABS((U66/L66) - 1)</f>
        <v>0.25000006474993</v>
      </c>
      <c r="X66" s="7">
        <v>2316.6</v>
      </c>
      <c r="Y66" s="7">
        <v>9266.4</v>
      </c>
      <c r="Z66" s="5">
        <f>ABS((X66/L66) - 1)</f>
        <v>0.19999757576247</v>
      </c>
      <c r="AA66" s="7"/>
      <c r="AB66" s="8">
        <v>0</v>
      </c>
      <c r="AC66" s="6">
        <f>ABS((AA66/L66) - 1)</f>
        <v>1</v>
      </c>
      <c r="AD66">
        <v>15</v>
      </c>
      <c r="AE66" t="s">
        <v>75</v>
      </c>
      <c r="AF66">
        <v>1664.2275</v>
      </c>
      <c r="AG66" t="s">
        <v>42</v>
      </c>
    </row>
    <row r="67" spans="1:33" customHeight="1" ht="30">
      <c r="A67" s="9" t="s">
        <v>100</v>
      </c>
      <c r="B67" s="9" t="s">
        <v>101</v>
      </c>
      <c r="C67" s="9" t="s">
        <v>36</v>
      </c>
      <c r="D67" s="9" t="s">
        <v>65</v>
      </c>
      <c r="E67" s="9">
        <v>8</v>
      </c>
      <c r="F67" s="9">
        <v>17</v>
      </c>
      <c r="G67" s="9" t="s">
        <v>94</v>
      </c>
      <c r="H67" s="9" t="s">
        <v>73</v>
      </c>
      <c r="I67" s="10">
        <v>2</v>
      </c>
      <c r="J67" s="9" t="s">
        <v>76</v>
      </c>
      <c r="K67" s="12">
        <v>1664.2275</v>
      </c>
      <c r="L67" s="12">
        <f>K67*1.16</f>
        <v>1930.5039</v>
      </c>
      <c r="M67" s="12">
        <f>I67*K67</f>
        <v>3328.455</v>
      </c>
      <c r="N67" s="12">
        <f>I67*L67</f>
        <v>3861.0078</v>
      </c>
      <c r="O67" s="12">
        <v>2606.18</v>
      </c>
      <c r="P67" s="12">
        <v>10424.72</v>
      </c>
      <c r="Q67" s="11">
        <f>ABS((O67/L67) - 1)</f>
        <v>0.34999986273014</v>
      </c>
      <c r="R67" s="12">
        <v>2509.66</v>
      </c>
      <c r="S67" s="12">
        <v>10038.64</v>
      </c>
      <c r="T67" s="11">
        <f>ABS((R67/L67) - 1)</f>
        <v>0.30000255373739</v>
      </c>
      <c r="U67" s="12">
        <v>2413.13</v>
      </c>
      <c r="V67" s="12">
        <v>9652.52</v>
      </c>
      <c r="W67" s="11">
        <f>ABS((U67/L67) - 1)</f>
        <v>0.25000006474993</v>
      </c>
      <c r="X67" s="12">
        <v>2316.6</v>
      </c>
      <c r="Y67" s="12">
        <v>9266.4</v>
      </c>
      <c r="Z67" s="11">
        <f>ABS((X67/L67) - 1)</f>
        <v>0.19999757576247</v>
      </c>
      <c r="AA67" s="12"/>
      <c r="AB67" s="8">
        <v>0</v>
      </c>
      <c r="AC67" s="6">
        <f>ABS((AA67/L67) - 1)</f>
        <v>1</v>
      </c>
      <c r="AD67">
        <v>15</v>
      </c>
      <c r="AE67" t="s">
        <v>75</v>
      </c>
      <c r="AF67">
        <v>1664.2275</v>
      </c>
      <c r="AG67" t="s">
        <v>42</v>
      </c>
    </row>
    <row r="68" spans="1:33" customHeight="1" ht="30">
      <c r="A68" s="3" t="s">
        <v>100</v>
      </c>
      <c r="B68" s="3" t="s">
        <v>101</v>
      </c>
      <c r="C68" s="3" t="s">
        <v>36</v>
      </c>
      <c r="D68" s="3" t="s">
        <v>65</v>
      </c>
      <c r="E68" s="3">
        <v>8</v>
      </c>
      <c r="F68" s="3">
        <v>17</v>
      </c>
      <c r="G68" s="3" t="s">
        <v>94</v>
      </c>
      <c r="H68" s="3" t="s">
        <v>73</v>
      </c>
      <c r="I68" s="4">
        <v>1</v>
      </c>
      <c r="J68" s="3" t="s">
        <v>82</v>
      </c>
      <c r="K68" s="7">
        <v>1664.2275</v>
      </c>
      <c r="L68" s="7">
        <f>K68*1.16</f>
        <v>1930.5039</v>
      </c>
      <c r="M68" s="7">
        <f>I68*K68</f>
        <v>1664.2275</v>
      </c>
      <c r="N68" s="7">
        <f>I68*L68</f>
        <v>1930.5039</v>
      </c>
      <c r="O68" s="7">
        <v>2606.18</v>
      </c>
      <c r="P68" s="7">
        <v>10424.72</v>
      </c>
      <c r="Q68" s="5">
        <f>ABS((O68/L68) - 1)</f>
        <v>0.34999986273014</v>
      </c>
      <c r="R68" s="7">
        <v>2509.66</v>
      </c>
      <c r="S68" s="7">
        <v>10038.64</v>
      </c>
      <c r="T68" s="5">
        <f>ABS((R68/L68) - 1)</f>
        <v>0.30000255373739</v>
      </c>
      <c r="U68" s="7">
        <v>2413.13</v>
      </c>
      <c r="V68" s="7">
        <v>9652.52</v>
      </c>
      <c r="W68" s="5">
        <f>ABS((U68/L68) - 1)</f>
        <v>0.25000006474993</v>
      </c>
      <c r="X68" s="7">
        <v>2316.6</v>
      </c>
      <c r="Y68" s="7">
        <v>9266.4</v>
      </c>
      <c r="Z68" s="5">
        <f>ABS((X68/L68) - 1)</f>
        <v>0.19999757576247</v>
      </c>
      <c r="AA68" s="7"/>
      <c r="AB68" s="8">
        <v>0</v>
      </c>
      <c r="AC68" s="6">
        <f>ABS((AA68/L68) - 1)</f>
        <v>1</v>
      </c>
      <c r="AD68">
        <v>15</v>
      </c>
      <c r="AE68" t="s">
        <v>75</v>
      </c>
      <c r="AF68">
        <v>1664.2275</v>
      </c>
      <c r="AG68" t="s">
        <v>42</v>
      </c>
    </row>
    <row r="69" spans="1:33" customHeight="1" ht="30">
      <c r="A69" s="9" t="s">
        <v>100</v>
      </c>
      <c r="B69" s="9" t="s">
        <v>101</v>
      </c>
      <c r="C69" s="9" t="s">
        <v>36</v>
      </c>
      <c r="D69" s="9" t="s">
        <v>65</v>
      </c>
      <c r="E69" s="9">
        <v>8</v>
      </c>
      <c r="F69" s="9">
        <v>17</v>
      </c>
      <c r="G69" s="9" t="s">
        <v>94</v>
      </c>
      <c r="H69" s="9" t="s">
        <v>73</v>
      </c>
      <c r="I69" s="10">
        <v>1</v>
      </c>
      <c r="J69" s="9" t="s">
        <v>83</v>
      </c>
      <c r="K69" s="12">
        <v>1664.2275</v>
      </c>
      <c r="L69" s="12">
        <f>K69*1.16</f>
        <v>1930.5039</v>
      </c>
      <c r="M69" s="12">
        <f>I69*K69</f>
        <v>1664.2275</v>
      </c>
      <c r="N69" s="12">
        <f>I69*L69</f>
        <v>1930.5039</v>
      </c>
      <c r="O69" s="12">
        <v>2606.18</v>
      </c>
      <c r="P69" s="12">
        <v>10424.72</v>
      </c>
      <c r="Q69" s="11">
        <f>ABS((O69/L69) - 1)</f>
        <v>0.34999986273014</v>
      </c>
      <c r="R69" s="12">
        <v>2509.66</v>
      </c>
      <c r="S69" s="12">
        <v>10038.64</v>
      </c>
      <c r="T69" s="11">
        <f>ABS((R69/L69) - 1)</f>
        <v>0.30000255373739</v>
      </c>
      <c r="U69" s="12">
        <v>2413.13</v>
      </c>
      <c r="V69" s="12">
        <v>9652.52</v>
      </c>
      <c r="W69" s="11">
        <f>ABS((U69/L69) - 1)</f>
        <v>0.25000006474993</v>
      </c>
      <c r="X69" s="12">
        <v>2316.6</v>
      </c>
      <c r="Y69" s="12">
        <v>9266.4</v>
      </c>
      <c r="Z69" s="11">
        <f>ABS((X69/L69) - 1)</f>
        <v>0.19999757576247</v>
      </c>
      <c r="AA69" s="12"/>
      <c r="AB69" s="8">
        <v>0</v>
      </c>
      <c r="AC69" s="6">
        <f>ABS((AA69/L69) - 1)</f>
        <v>1</v>
      </c>
      <c r="AD69">
        <v>15</v>
      </c>
      <c r="AE69" t="s">
        <v>75</v>
      </c>
      <c r="AF69">
        <v>1664.2275</v>
      </c>
      <c r="AG69" t="s">
        <v>42</v>
      </c>
    </row>
    <row r="70" spans="1:33" customHeight="1" ht="30">
      <c r="A70" s="3" t="s">
        <v>100</v>
      </c>
      <c r="B70" s="3" t="s">
        <v>101</v>
      </c>
      <c r="C70" s="3" t="s">
        <v>36</v>
      </c>
      <c r="D70" s="3" t="s">
        <v>65</v>
      </c>
      <c r="E70" s="3">
        <v>8</v>
      </c>
      <c r="F70" s="3">
        <v>17</v>
      </c>
      <c r="G70" s="3" t="s">
        <v>94</v>
      </c>
      <c r="H70" s="3" t="s">
        <v>73</v>
      </c>
      <c r="I70" s="4">
        <v>1</v>
      </c>
      <c r="J70" s="3" t="s">
        <v>63</v>
      </c>
      <c r="K70" s="7">
        <v>1664.2275</v>
      </c>
      <c r="L70" s="7">
        <f>K70*1.16</f>
        <v>1930.5039</v>
      </c>
      <c r="M70" s="7">
        <f>I70*K70</f>
        <v>1664.2275</v>
      </c>
      <c r="N70" s="7">
        <f>I70*L70</f>
        <v>1930.5039</v>
      </c>
      <c r="O70" s="7">
        <v>2606.18</v>
      </c>
      <c r="P70" s="7">
        <v>10424.72</v>
      </c>
      <c r="Q70" s="5">
        <f>ABS((O70/L70) - 1)</f>
        <v>0.34999986273014</v>
      </c>
      <c r="R70" s="7">
        <v>2509.66</v>
      </c>
      <c r="S70" s="7">
        <v>10038.64</v>
      </c>
      <c r="T70" s="5">
        <f>ABS((R70/L70) - 1)</f>
        <v>0.30000255373739</v>
      </c>
      <c r="U70" s="7">
        <v>2413.13</v>
      </c>
      <c r="V70" s="7">
        <v>9652.52</v>
      </c>
      <c r="W70" s="5">
        <f>ABS((U70/L70) - 1)</f>
        <v>0.25000006474993</v>
      </c>
      <c r="X70" s="7">
        <v>2316.6</v>
      </c>
      <c r="Y70" s="7">
        <v>9266.4</v>
      </c>
      <c r="Z70" s="5">
        <f>ABS((X70/L70) - 1)</f>
        <v>0.19999757576247</v>
      </c>
      <c r="AA70" s="7"/>
      <c r="AB70" s="8">
        <v>0</v>
      </c>
      <c r="AC70" s="6">
        <f>ABS((AA70/L70) - 1)</f>
        <v>1</v>
      </c>
      <c r="AD70">
        <v>15</v>
      </c>
      <c r="AE70" t="s">
        <v>75</v>
      </c>
      <c r="AF70">
        <v>1664.2275</v>
      </c>
      <c r="AG70" t="s">
        <v>42</v>
      </c>
    </row>
    <row r="71" spans="1:33" customHeight="1" ht="30">
      <c r="A71" s="9" t="s">
        <v>102</v>
      </c>
      <c r="B71" s="9" t="s">
        <v>103</v>
      </c>
      <c r="C71" s="9" t="s">
        <v>36</v>
      </c>
      <c r="D71" s="9" t="s">
        <v>37</v>
      </c>
      <c r="E71" s="9">
        <v>9</v>
      </c>
      <c r="F71" s="9">
        <v>15</v>
      </c>
      <c r="G71" s="9" t="s">
        <v>72</v>
      </c>
      <c r="H71" s="9" t="s">
        <v>104</v>
      </c>
      <c r="I71" s="10">
        <v>1</v>
      </c>
      <c r="J71" s="9" t="s">
        <v>57</v>
      </c>
      <c r="K71" s="12">
        <v>1260.7725</v>
      </c>
      <c r="L71" s="12">
        <f>K71*1.16</f>
        <v>1462.4961</v>
      </c>
      <c r="M71" s="12">
        <f>I71*K71</f>
        <v>1260.7725</v>
      </c>
      <c r="N71" s="12">
        <f>I71*L71</f>
        <v>1462.4961</v>
      </c>
      <c r="O71" s="12">
        <v>2047.49</v>
      </c>
      <c r="P71" s="12">
        <v>8189.96</v>
      </c>
      <c r="Q71" s="11">
        <f>ABS((O71/L71) - 1)</f>
        <v>0.39999689571822</v>
      </c>
      <c r="R71" s="12">
        <v>1901.24</v>
      </c>
      <c r="S71" s="12">
        <v>7604.96</v>
      </c>
      <c r="T71" s="11">
        <f>ABS((R71/L71) - 1)</f>
        <v>0.29999662905084</v>
      </c>
      <c r="U71" s="12">
        <v>1828.12</v>
      </c>
      <c r="V71" s="12">
        <v>7312.48</v>
      </c>
      <c r="W71" s="11">
        <f>ABS((U71/L71) - 1)</f>
        <v>0.24999991452969</v>
      </c>
      <c r="X71" s="12">
        <v>1755</v>
      </c>
      <c r="Y71" s="12">
        <v>7020</v>
      </c>
      <c r="Z71" s="11">
        <f>ABS((X71/L71) - 1)</f>
        <v>0.20000320000853</v>
      </c>
      <c r="AA71" s="12"/>
      <c r="AB71" s="8">
        <v>0</v>
      </c>
      <c r="AC71" s="6">
        <f>ABS((AA71/L71) - 1)</f>
        <v>1</v>
      </c>
      <c r="AD71">
        <v>15</v>
      </c>
      <c r="AE71" t="s">
        <v>75</v>
      </c>
      <c r="AF71">
        <v>1260.7725</v>
      </c>
      <c r="AG71" t="s">
        <v>42</v>
      </c>
    </row>
    <row r="72" spans="1:33" customHeight="1" ht="30">
      <c r="A72" s="3" t="s">
        <v>102</v>
      </c>
      <c r="B72" s="3" t="s">
        <v>103</v>
      </c>
      <c r="C72" s="3" t="s">
        <v>36</v>
      </c>
      <c r="D72" s="3" t="s">
        <v>37</v>
      </c>
      <c r="E72" s="3">
        <v>9</v>
      </c>
      <c r="F72" s="3">
        <v>15</v>
      </c>
      <c r="G72" s="3" t="s">
        <v>72</v>
      </c>
      <c r="H72" s="3" t="s">
        <v>104</v>
      </c>
      <c r="I72" s="4">
        <v>1</v>
      </c>
      <c r="J72" s="3" t="s">
        <v>59</v>
      </c>
      <c r="K72" s="7">
        <v>1260.7725</v>
      </c>
      <c r="L72" s="7">
        <f>K72*1.16</f>
        <v>1462.4961</v>
      </c>
      <c r="M72" s="7">
        <f>I72*K72</f>
        <v>1260.7725</v>
      </c>
      <c r="N72" s="7">
        <f>I72*L72</f>
        <v>1462.4961</v>
      </c>
      <c r="O72" s="7">
        <v>2047.49</v>
      </c>
      <c r="P72" s="7">
        <v>8189.96</v>
      </c>
      <c r="Q72" s="5">
        <f>ABS((O72/L72) - 1)</f>
        <v>0.39999689571822</v>
      </c>
      <c r="R72" s="7">
        <v>1901.24</v>
      </c>
      <c r="S72" s="7">
        <v>7604.96</v>
      </c>
      <c r="T72" s="5">
        <f>ABS((R72/L72) - 1)</f>
        <v>0.29999662905084</v>
      </c>
      <c r="U72" s="7">
        <v>1828.12</v>
      </c>
      <c r="V72" s="7">
        <v>7312.48</v>
      </c>
      <c r="W72" s="5">
        <f>ABS((U72/L72) - 1)</f>
        <v>0.24999991452969</v>
      </c>
      <c r="X72" s="7">
        <v>1755</v>
      </c>
      <c r="Y72" s="7">
        <v>7020</v>
      </c>
      <c r="Z72" s="5">
        <f>ABS((X72/L72) - 1)</f>
        <v>0.20000320000853</v>
      </c>
      <c r="AA72" s="7"/>
      <c r="AB72" s="8">
        <v>0</v>
      </c>
      <c r="AC72" s="6">
        <f>ABS((AA72/L72) - 1)</f>
        <v>1</v>
      </c>
      <c r="AD72">
        <v>15</v>
      </c>
      <c r="AE72" t="s">
        <v>75</v>
      </c>
      <c r="AF72">
        <v>1260.7725</v>
      </c>
      <c r="AG72" t="s">
        <v>42</v>
      </c>
    </row>
    <row r="73" spans="1:33" customHeight="1" ht="30">
      <c r="A73" s="9" t="s">
        <v>105</v>
      </c>
      <c r="B73" s="9" t="s">
        <v>106</v>
      </c>
      <c r="C73" s="9" t="s">
        <v>36</v>
      </c>
      <c r="D73" s="9" t="s">
        <v>37</v>
      </c>
      <c r="E73" s="9">
        <v>8</v>
      </c>
      <c r="F73" s="9">
        <v>15</v>
      </c>
      <c r="G73" s="9" t="s">
        <v>72</v>
      </c>
      <c r="H73" s="9" t="s">
        <v>104</v>
      </c>
      <c r="I73" s="10">
        <v>1</v>
      </c>
      <c r="J73" s="9" t="s">
        <v>57</v>
      </c>
      <c r="K73" s="12">
        <v>1244.0025</v>
      </c>
      <c r="L73" s="12">
        <f>K73*1.16</f>
        <v>1443.0429</v>
      </c>
      <c r="M73" s="12">
        <f>I73*K73</f>
        <v>1244.0025</v>
      </c>
      <c r="N73" s="12">
        <f>I73*L73</f>
        <v>1443.0429</v>
      </c>
      <c r="O73" s="12">
        <v>2020.26</v>
      </c>
      <c r="P73" s="12">
        <v>8081.04</v>
      </c>
      <c r="Q73" s="11">
        <f>ABS((O73/L73) - 1)</f>
        <v>0.39999995842119</v>
      </c>
      <c r="R73" s="12">
        <v>1875.96</v>
      </c>
      <c r="S73" s="12">
        <v>7503.84</v>
      </c>
      <c r="T73" s="11">
        <f>ABS((R73/L73) - 1)</f>
        <v>0.30000293130578</v>
      </c>
      <c r="U73" s="12">
        <v>1803.8</v>
      </c>
      <c r="V73" s="12">
        <v>7215.2</v>
      </c>
      <c r="W73" s="11">
        <f>ABS((U73/L73) - 1)</f>
        <v>0.24999748794717</v>
      </c>
      <c r="X73" s="12">
        <v>1731.65</v>
      </c>
      <c r="Y73" s="12">
        <v>6926.6</v>
      </c>
      <c r="Z73" s="11">
        <f>ABS((X73/L73) - 1)</f>
        <v>0.19999897438947</v>
      </c>
      <c r="AA73" s="12"/>
      <c r="AB73" s="8">
        <v>0</v>
      </c>
      <c r="AC73" s="6">
        <f>ABS((AA73/L73) - 1)</f>
        <v>1</v>
      </c>
      <c r="AD73">
        <v>15</v>
      </c>
      <c r="AE73" t="s">
        <v>75</v>
      </c>
      <c r="AF73">
        <v>1244.0025</v>
      </c>
      <c r="AG73" t="s">
        <v>42</v>
      </c>
    </row>
    <row r="74" spans="1:33" customHeight="1" ht="30">
      <c r="A74" s="3" t="s">
        <v>105</v>
      </c>
      <c r="B74" s="3" t="s">
        <v>106</v>
      </c>
      <c r="C74" s="3" t="s">
        <v>36</v>
      </c>
      <c r="D74" s="3" t="s">
        <v>37</v>
      </c>
      <c r="E74" s="3">
        <v>8</v>
      </c>
      <c r="F74" s="3">
        <v>15</v>
      </c>
      <c r="G74" s="3" t="s">
        <v>72</v>
      </c>
      <c r="H74" s="3" t="s">
        <v>104</v>
      </c>
      <c r="I74" s="4">
        <v>1</v>
      </c>
      <c r="J74" s="3" t="s">
        <v>59</v>
      </c>
      <c r="K74" s="7">
        <v>1244.0025</v>
      </c>
      <c r="L74" s="7">
        <f>K74*1.16</f>
        <v>1443.0429</v>
      </c>
      <c r="M74" s="7">
        <f>I74*K74</f>
        <v>1244.0025</v>
      </c>
      <c r="N74" s="7">
        <f>I74*L74</f>
        <v>1443.0429</v>
      </c>
      <c r="O74" s="7">
        <v>2020.26</v>
      </c>
      <c r="P74" s="7">
        <v>8081.04</v>
      </c>
      <c r="Q74" s="5">
        <f>ABS((O74/L74) - 1)</f>
        <v>0.39999995842119</v>
      </c>
      <c r="R74" s="7">
        <v>1875.96</v>
      </c>
      <c r="S74" s="7">
        <v>7503.84</v>
      </c>
      <c r="T74" s="5">
        <f>ABS((R74/L74) - 1)</f>
        <v>0.30000293130578</v>
      </c>
      <c r="U74" s="7">
        <v>1803.8</v>
      </c>
      <c r="V74" s="7">
        <v>7215.2</v>
      </c>
      <c r="W74" s="5">
        <f>ABS((U74/L74) - 1)</f>
        <v>0.24999748794717</v>
      </c>
      <c r="X74" s="7">
        <v>1731.65</v>
      </c>
      <c r="Y74" s="7">
        <v>6926.6</v>
      </c>
      <c r="Z74" s="5">
        <f>ABS((X74/L74) - 1)</f>
        <v>0.19999897438947</v>
      </c>
      <c r="AA74" s="7"/>
      <c r="AB74" s="8">
        <v>0</v>
      </c>
      <c r="AC74" s="6">
        <f>ABS((AA74/L74) - 1)</f>
        <v>1</v>
      </c>
      <c r="AD74">
        <v>15</v>
      </c>
      <c r="AE74" t="s">
        <v>75</v>
      </c>
      <c r="AF74">
        <v>1244.0025</v>
      </c>
      <c r="AG74" t="s">
        <v>42</v>
      </c>
    </row>
    <row r="75" spans="1:33" customHeight="1" ht="30">
      <c r="A75" s="9" t="s">
        <v>107</v>
      </c>
      <c r="B75" s="9" t="s">
        <v>108</v>
      </c>
      <c r="C75" s="9" t="s">
        <v>36</v>
      </c>
      <c r="D75" s="9" t="s">
        <v>55</v>
      </c>
      <c r="E75" s="9">
        <v>9</v>
      </c>
      <c r="F75" s="9">
        <v>20</v>
      </c>
      <c r="G75" s="9" t="s">
        <v>56</v>
      </c>
      <c r="H75" s="9" t="s">
        <v>109</v>
      </c>
      <c r="I75" s="10">
        <v>2</v>
      </c>
      <c r="J75" s="9" t="s">
        <v>74</v>
      </c>
      <c r="K75" s="12">
        <v>3117.882875</v>
      </c>
      <c r="L75" s="12">
        <f>K75*1.16</f>
        <v>3616.744135</v>
      </c>
      <c r="M75" s="12">
        <f>I75*K75</f>
        <v>6235.76575</v>
      </c>
      <c r="N75" s="12">
        <f>I75*L75</f>
        <v>7233.48827</v>
      </c>
      <c r="O75" s="12">
        <v>4882.6</v>
      </c>
      <c r="P75" s="12">
        <v>19530.4</v>
      </c>
      <c r="Q75" s="11">
        <f>ABS((O75/L75) - 1)</f>
        <v>0.34999873304557</v>
      </c>
      <c r="R75" s="12">
        <v>4701.77</v>
      </c>
      <c r="S75" s="12">
        <v>18807.08</v>
      </c>
      <c r="T75" s="11">
        <f>ABS((R75/L75) - 1)</f>
        <v>0.30000072565266</v>
      </c>
      <c r="U75" s="12">
        <v>4520.93</v>
      </c>
      <c r="V75" s="12">
        <v>18083.72</v>
      </c>
      <c r="W75" s="11">
        <f>ABS((U75/L75) - 1)</f>
        <v>0.24999995334201</v>
      </c>
      <c r="X75" s="12">
        <v>4340.09</v>
      </c>
      <c r="Y75" s="12">
        <v>17360.36</v>
      </c>
      <c r="Z75" s="11">
        <f>ABS((X75/L75) - 1)</f>
        <v>0.19999918103137</v>
      </c>
      <c r="AA75" s="12"/>
      <c r="AB75" s="8">
        <v>0</v>
      </c>
      <c r="AC75" s="6">
        <f>ABS((AA75/L75) - 1)</f>
        <v>1</v>
      </c>
      <c r="AD75">
        <v>21</v>
      </c>
      <c r="AE75" t="s">
        <v>58</v>
      </c>
      <c r="AF75">
        <v>3117.882875</v>
      </c>
      <c r="AG75" t="s">
        <v>42</v>
      </c>
    </row>
    <row r="76" spans="1:33" customHeight="1" ht="30">
      <c r="A76" s="3" t="s">
        <v>107</v>
      </c>
      <c r="B76" s="3" t="s">
        <v>108</v>
      </c>
      <c r="C76" s="3" t="s">
        <v>36</v>
      </c>
      <c r="D76" s="3" t="s">
        <v>55</v>
      </c>
      <c r="E76" s="3">
        <v>9</v>
      </c>
      <c r="F76" s="3">
        <v>20</v>
      </c>
      <c r="G76" s="3" t="s">
        <v>56</v>
      </c>
      <c r="H76" s="3" t="s">
        <v>109</v>
      </c>
      <c r="I76" s="4">
        <v>2</v>
      </c>
      <c r="J76" s="3" t="s">
        <v>76</v>
      </c>
      <c r="K76" s="7">
        <v>3117.882875</v>
      </c>
      <c r="L76" s="7">
        <f>K76*1.16</f>
        <v>3616.744135</v>
      </c>
      <c r="M76" s="7">
        <f>I76*K76</f>
        <v>6235.76575</v>
      </c>
      <c r="N76" s="7">
        <f>I76*L76</f>
        <v>7233.48827</v>
      </c>
      <c r="O76" s="7">
        <v>4882.6</v>
      </c>
      <c r="P76" s="7">
        <v>19530.4</v>
      </c>
      <c r="Q76" s="5">
        <f>ABS((O76/L76) - 1)</f>
        <v>0.34999873304557</v>
      </c>
      <c r="R76" s="7">
        <v>4701.77</v>
      </c>
      <c r="S76" s="7">
        <v>18807.08</v>
      </c>
      <c r="T76" s="5">
        <f>ABS((R76/L76) - 1)</f>
        <v>0.30000072565266</v>
      </c>
      <c r="U76" s="7">
        <v>4520.93</v>
      </c>
      <c r="V76" s="7">
        <v>18083.72</v>
      </c>
      <c r="W76" s="5">
        <f>ABS((U76/L76) - 1)</f>
        <v>0.24999995334201</v>
      </c>
      <c r="X76" s="7">
        <v>4340.09</v>
      </c>
      <c r="Y76" s="7">
        <v>17360.36</v>
      </c>
      <c r="Z76" s="5">
        <f>ABS((X76/L76) - 1)</f>
        <v>0.19999918103137</v>
      </c>
      <c r="AA76" s="7"/>
      <c r="AB76" s="8">
        <v>0</v>
      </c>
      <c r="AC76" s="6">
        <f>ABS((AA76/L76) - 1)</f>
        <v>1</v>
      </c>
      <c r="AD76">
        <v>21</v>
      </c>
      <c r="AE76" t="s">
        <v>58</v>
      </c>
      <c r="AF76">
        <v>3117.882875</v>
      </c>
      <c r="AG76" t="s">
        <v>42</v>
      </c>
    </row>
    <row r="77" spans="1:33" customHeight="1" ht="30">
      <c r="A77" s="9" t="s">
        <v>110</v>
      </c>
      <c r="B77" s="9" t="s">
        <v>111</v>
      </c>
      <c r="C77" s="9" t="s">
        <v>36</v>
      </c>
      <c r="D77" s="9" t="s">
        <v>65</v>
      </c>
      <c r="E77" s="9">
        <v>8</v>
      </c>
      <c r="F77" s="9">
        <v>17</v>
      </c>
      <c r="G77" s="9" t="s">
        <v>56</v>
      </c>
      <c r="H77" s="9" t="s">
        <v>109</v>
      </c>
      <c r="I77" s="10">
        <v>2</v>
      </c>
      <c r="J77" s="9" t="s">
        <v>74</v>
      </c>
      <c r="K77" s="12">
        <v>1938.138125</v>
      </c>
      <c r="L77" s="12">
        <f>K77*1.16</f>
        <v>2248.240225</v>
      </c>
      <c r="M77" s="12">
        <f>I77*K77</f>
        <v>3876.27625</v>
      </c>
      <c r="N77" s="12">
        <f>I77*L77</f>
        <v>4496.48045</v>
      </c>
      <c r="O77" s="12">
        <v>3035.12</v>
      </c>
      <c r="P77" s="12">
        <v>12140.48</v>
      </c>
      <c r="Q77" s="11">
        <f>ABS((O77/L77) - 1)</f>
        <v>0.34999808572503</v>
      </c>
      <c r="R77" s="12">
        <v>2922.71</v>
      </c>
      <c r="S77" s="12">
        <v>11690.84</v>
      </c>
      <c r="T77" s="11">
        <f>ABS((R77/L77) - 1)</f>
        <v>0.29999898031359</v>
      </c>
      <c r="U77" s="12">
        <v>2810.3</v>
      </c>
      <c r="V77" s="12">
        <v>11241.2</v>
      </c>
      <c r="W77" s="11">
        <f>ABS((U77/L77) - 1)</f>
        <v>0.24999987490216</v>
      </c>
      <c r="X77" s="12">
        <v>2697.89</v>
      </c>
      <c r="Y77" s="12">
        <v>10791.56</v>
      </c>
      <c r="Z77" s="11">
        <f>ABS((X77/L77) - 1)</f>
        <v>0.20000076949072</v>
      </c>
      <c r="AA77" s="12"/>
      <c r="AB77" s="8">
        <v>0</v>
      </c>
      <c r="AC77" s="6">
        <f>ABS((AA77/L77) - 1)</f>
        <v>1</v>
      </c>
      <c r="AD77">
        <v>21</v>
      </c>
      <c r="AE77" t="s">
        <v>58</v>
      </c>
      <c r="AF77">
        <v>1938.138125</v>
      </c>
      <c r="AG77" t="s">
        <v>42</v>
      </c>
    </row>
    <row r="78" spans="1:33" customHeight="1" ht="30">
      <c r="A78" s="3" t="s">
        <v>110</v>
      </c>
      <c r="B78" s="3" t="s">
        <v>111</v>
      </c>
      <c r="C78" s="3" t="s">
        <v>36</v>
      </c>
      <c r="D78" s="3" t="s">
        <v>65</v>
      </c>
      <c r="E78" s="3">
        <v>8</v>
      </c>
      <c r="F78" s="3">
        <v>17</v>
      </c>
      <c r="G78" s="3" t="s">
        <v>56</v>
      </c>
      <c r="H78" s="3" t="s">
        <v>109</v>
      </c>
      <c r="I78" s="4">
        <v>2</v>
      </c>
      <c r="J78" s="3" t="s">
        <v>76</v>
      </c>
      <c r="K78" s="7">
        <v>1938.138125</v>
      </c>
      <c r="L78" s="7">
        <f>K78*1.16</f>
        <v>2248.240225</v>
      </c>
      <c r="M78" s="7">
        <f>I78*K78</f>
        <v>3876.27625</v>
      </c>
      <c r="N78" s="7">
        <f>I78*L78</f>
        <v>4496.48045</v>
      </c>
      <c r="O78" s="7">
        <v>3035.12</v>
      </c>
      <c r="P78" s="7">
        <v>12140.48</v>
      </c>
      <c r="Q78" s="5">
        <f>ABS((O78/L78) - 1)</f>
        <v>0.34999808572503</v>
      </c>
      <c r="R78" s="7">
        <v>2922.71</v>
      </c>
      <c r="S78" s="7">
        <v>11690.84</v>
      </c>
      <c r="T78" s="5">
        <f>ABS((R78/L78) - 1)</f>
        <v>0.29999898031359</v>
      </c>
      <c r="U78" s="7">
        <v>2810.3</v>
      </c>
      <c r="V78" s="7">
        <v>11241.2</v>
      </c>
      <c r="W78" s="5">
        <f>ABS((U78/L78) - 1)</f>
        <v>0.24999987490216</v>
      </c>
      <c r="X78" s="7">
        <v>2697.89</v>
      </c>
      <c r="Y78" s="7">
        <v>10791.56</v>
      </c>
      <c r="Z78" s="5">
        <f>ABS((X78/L78) - 1)</f>
        <v>0.20000076949072</v>
      </c>
      <c r="AA78" s="7"/>
      <c r="AB78" s="8">
        <v>0</v>
      </c>
      <c r="AC78" s="6">
        <f>ABS((AA78/L78) - 1)</f>
        <v>1</v>
      </c>
      <c r="AD78">
        <v>21</v>
      </c>
      <c r="AE78" t="s">
        <v>58</v>
      </c>
      <c r="AF78">
        <v>1938.138125</v>
      </c>
      <c r="AG78" t="s">
        <v>42</v>
      </c>
    </row>
    <row r="79" spans="1:33" customHeight="1" ht="30">
      <c r="A79" s="9">
        <v>209441</v>
      </c>
      <c r="B79" s="9" t="s">
        <v>112</v>
      </c>
      <c r="C79" s="9" t="s">
        <v>36</v>
      </c>
      <c r="D79" s="9" t="s">
        <v>55</v>
      </c>
      <c r="E79" s="9">
        <v>10</v>
      </c>
      <c r="F79" s="9">
        <v>20</v>
      </c>
      <c r="G79" s="9" t="s">
        <v>113</v>
      </c>
      <c r="H79" s="9">
        <v>8025</v>
      </c>
      <c r="I79" s="10">
        <v>2</v>
      </c>
      <c r="J79" s="9" t="s">
        <v>74</v>
      </c>
      <c r="K79" s="12">
        <v>3211.2069</v>
      </c>
      <c r="L79" s="12">
        <f>K79*1.16</f>
        <v>3725.000004</v>
      </c>
      <c r="M79" s="12">
        <f>I79*K79</f>
        <v>6422.4138</v>
      </c>
      <c r="N79" s="12">
        <f>I79*L79</f>
        <v>7450.000008</v>
      </c>
      <c r="O79" s="12">
        <v>5028.75</v>
      </c>
      <c r="P79" s="12">
        <v>20115</v>
      </c>
      <c r="Q79" s="11">
        <f>ABS((O79/L79) - 1)</f>
        <v>0.34999999855034</v>
      </c>
      <c r="R79" s="12">
        <v>4842.5</v>
      </c>
      <c r="S79" s="12">
        <v>19370</v>
      </c>
      <c r="T79" s="11">
        <f>ABS((R79/L79) - 1)</f>
        <v>0.29999999860403</v>
      </c>
      <c r="U79" s="12">
        <v>4656.25</v>
      </c>
      <c r="V79" s="12">
        <v>18625</v>
      </c>
      <c r="W79" s="11">
        <f>ABS((U79/L79) - 1)</f>
        <v>0.24999999865772</v>
      </c>
      <c r="X79" s="12">
        <v>4470</v>
      </c>
      <c r="Y79" s="12">
        <v>17880</v>
      </c>
      <c r="Z79" s="11">
        <f>ABS((X79/L79) - 1)</f>
        <v>0.19999999871141</v>
      </c>
      <c r="AA79" s="12"/>
      <c r="AB79" s="8">
        <v>0</v>
      </c>
      <c r="AC79" s="6">
        <f>ABS((AA79/L79) - 1)</f>
        <v>1</v>
      </c>
      <c r="AD79">
        <v>21</v>
      </c>
      <c r="AE79" t="s">
        <v>58</v>
      </c>
      <c r="AF79">
        <v>3211.2069</v>
      </c>
      <c r="AG79" t="s">
        <v>42</v>
      </c>
    </row>
    <row r="80" spans="1:33" customHeight="1" ht="30">
      <c r="A80" s="3">
        <v>209441</v>
      </c>
      <c r="B80" s="3" t="s">
        <v>112</v>
      </c>
      <c r="C80" s="3" t="s">
        <v>36</v>
      </c>
      <c r="D80" s="3" t="s">
        <v>55</v>
      </c>
      <c r="E80" s="3">
        <v>10</v>
      </c>
      <c r="F80" s="3">
        <v>20</v>
      </c>
      <c r="G80" s="3" t="s">
        <v>113</v>
      </c>
      <c r="H80" s="3">
        <v>8025</v>
      </c>
      <c r="I80" s="4">
        <v>2</v>
      </c>
      <c r="J80" s="3" t="s">
        <v>76</v>
      </c>
      <c r="K80" s="7">
        <v>3211.2069</v>
      </c>
      <c r="L80" s="7">
        <f>K80*1.16</f>
        <v>3725.000004</v>
      </c>
      <c r="M80" s="7">
        <f>I80*K80</f>
        <v>6422.4138</v>
      </c>
      <c r="N80" s="7">
        <f>I80*L80</f>
        <v>7450.000008</v>
      </c>
      <c r="O80" s="7">
        <v>5028.75</v>
      </c>
      <c r="P80" s="7">
        <v>20115</v>
      </c>
      <c r="Q80" s="5">
        <f>ABS((O80/L80) - 1)</f>
        <v>0.34999999855034</v>
      </c>
      <c r="R80" s="7">
        <v>4842.5</v>
      </c>
      <c r="S80" s="7">
        <v>19370</v>
      </c>
      <c r="T80" s="5">
        <f>ABS((R80/L80) - 1)</f>
        <v>0.29999999860403</v>
      </c>
      <c r="U80" s="7">
        <v>4656.25</v>
      </c>
      <c r="V80" s="7">
        <v>18625</v>
      </c>
      <c r="W80" s="5">
        <f>ABS((U80/L80) - 1)</f>
        <v>0.24999999865772</v>
      </c>
      <c r="X80" s="7">
        <v>4470</v>
      </c>
      <c r="Y80" s="7">
        <v>17880</v>
      </c>
      <c r="Z80" s="5">
        <f>ABS((X80/L80) - 1)</f>
        <v>0.19999999871141</v>
      </c>
      <c r="AA80" s="7"/>
      <c r="AB80" s="8">
        <v>0</v>
      </c>
      <c r="AC80" s="6">
        <f>ABS((AA80/L80) - 1)</f>
        <v>1</v>
      </c>
      <c r="AD80">
        <v>21</v>
      </c>
      <c r="AE80" t="s">
        <v>58</v>
      </c>
      <c r="AF80">
        <v>3211.2069</v>
      </c>
      <c r="AG80" t="s">
        <v>42</v>
      </c>
    </row>
    <row r="81" spans="1:33" customHeight="1" ht="30">
      <c r="A81" s="9">
        <v>170065</v>
      </c>
      <c r="B81" s="9" t="s">
        <v>114</v>
      </c>
      <c r="C81" s="9" t="s">
        <v>36</v>
      </c>
      <c r="D81" s="9" t="s">
        <v>65</v>
      </c>
      <c r="E81" s="9">
        <v>7</v>
      </c>
      <c r="F81" s="9">
        <v>17</v>
      </c>
      <c r="G81" s="9" t="s">
        <v>94</v>
      </c>
      <c r="H81" s="9">
        <v>449</v>
      </c>
      <c r="I81" s="10">
        <v>2</v>
      </c>
      <c r="J81" s="9" t="s">
        <v>74</v>
      </c>
      <c r="K81" s="12">
        <v>1616.3793</v>
      </c>
      <c r="L81" s="12">
        <f>K81*1.16</f>
        <v>1874.999988</v>
      </c>
      <c r="M81" s="12">
        <f>I81*K81</f>
        <v>3232.7586</v>
      </c>
      <c r="N81" s="12">
        <f>I81*L81</f>
        <v>3749.999976</v>
      </c>
      <c r="O81" s="12">
        <v>2531.25</v>
      </c>
      <c r="P81" s="12">
        <v>10125</v>
      </c>
      <c r="Q81" s="11">
        <f>ABS((O81/L81) - 1)</f>
        <v>0.35000000864</v>
      </c>
      <c r="R81" s="12">
        <v>2437.5</v>
      </c>
      <c r="S81" s="12">
        <v>9750</v>
      </c>
      <c r="T81" s="11">
        <f>ABS((R81/L81) - 1)</f>
        <v>0.30000000832</v>
      </c>
      <c r="U81" s="12">
        <v>2343.75</v>
      </c>
      <c r="V81" s="12">
        <v>9375</v>
      </c>
      <c r="W81" s="11">
        <f>ABS((U81/L81) - 1)</f>
        <v>0.250000008</v>
      </c>
      <c r="X81" s="12">
        <v>2250</v>
      </c>
      <c r="Y81" s="12">
        <v>9000</v>
      </c>
      <c r="Z81" s="11">
        <f>ABS((X81/L81) - 1)</f>
        <v>0.20000000768</v>
      </c>
      <c r="AA81" s="12"/>
      <c r="AB81" s="8">
        <v>0</v>
      </c>
      <c r="AC81" s="6">
        <f>ABS((AA81/L81) - 1)</f>
        <v>1</v>
      </c>
      <c r="AD81">
        <v>21</v>
      </c>
      <c r="AE81" t="s">
        <v>58</v>
      </c>
      <c r="AF81">
        <v>1616.3793</v>
      </c>
      <c r="AG81" t="s">
        <v>42</v>
      </c>
    </row>
    <row r="82" spans="1:33" customHeight="1" ht="30">
      <c r="A82" s="3">
        <v>170065</v>
      </c>
      <c r="B82" s="3" t="s">
        <v>114</v>
      </c>
      <c r="C82" s="3" t="s">
        <v>36</v>
      </c>
      <c r="D82" s="3" t="s">
        <v>65</v>
      </c>
      <c r="E82" s="3">
        <v>7</v>
      </c>
      <c r="F82" s="3">
        <v>17</v>
      </c>
      <c r="G82" s="3" t="s">
        <v>94</v>
      </c>
      <c r="H82" s="3">
        <v>449</v>
      </c>
      <c r="I82" s="4">
        <v>2</v>
      </c>
      <c r="J82" s="3" t="s">
        <v>76</v>
      </c>
      <c r="K82" s="7">
        <v>1616.3793</v>
      </c>
      <c r="L82" s="7">
        <f>K82*1.16</f>
        <v>1874.999988</v>
      </c>
      <c r="M82" s="7">
        <f>I82*K82</f>
        <v>3232.7586</v>
      </c>
      <c r="N82" s="7">
        <f>I82*L82</f>
        <v>3749.999976</v>
      </c>
      <c r="O82" s="7">
        <v>2531.25</v>
      </c>
      <c r="P82" s="7">
        <v>10125</v>
      </c>
      <c r="Q82" s="5">
        <f>ABS((O82/L82) - 1)</f>
        <v>0.35000000864</v>
      </c>
      <c r="R82" s="7">
        <v>2437.5</v>
      </c>
      <c r="S82" s="7">
        <v>9750</v>
      </c>
      <c r="T82" s="5">
        <f>ABS((R82/L82) - 1)</f>
        <v>0.30000000832</v>
      </c>
      <c r="U82" s="7">
        <v>2343.75</v>
      </c>
      <c r="V82" s="7">
        <v>9375</v>
      </c>
      <c r="W82" s="5">
        <f>ABS((U82/L82) - 1)</f>
        <v>0.250000008</v>
      </c>
      <c r="X82" s="7">
        <v>2250</v>
      </c>
      <c r="Y82" s="7">
        <v>9000</v>
      </c>
      <c r="Z82" s="5">
        <f>ABS((X82/L82) - 1)</f>
        <v>0.20000000768</v>
      </c>
      <c r="AA82" s="7"/>
      <c r="AB82" s="8">
        <v>0</v>
      </c>
      <c r="AC82" s="6">
        <f>ABS((AA82/L82) - 1)</f>
        <v>1</v>
      </c>
      <c r="AD82">
        <v>21</v>
      </c>
      <c r="AE82" t="s">
        <v>58</v>
      </c>
      <c r="AF82">
        <v>1616.3793</v>
      </c>
      <c r="AG82" t="s">
        <v>42</v>
      </c>
    </row>
    <row r="83" spans="1:33" customHeight="1" ht="30">
      <c r="A83" s="9">
        <v>170135</v>
      </c>
      <c r="B83" s="9" t="s">
        <v>115</v>
      </c>
      <c r="C83" s="9" t="s">
        <v>36</v>
      </c>
      <c r="D83" s="9" t="s">
        <v>65</v>
      </c>
      <c r="E83" s="9">
        <v>7</v>
      </c>
      <c r="F83" s="9">
        <v>17</v>
      </c>
      <c r="G83" s="9" t="s">
        <v>72</v>
      </c>
      <c r="H83" s="9">
        <v>449</v>
      </c>
      <c r="I83" s="10">
        <v>2</v>
      </c>
      <c r="J83" s="9" t="s">
        <v>74</v>
      </c>
      <c r="K83" s="12">
        <v>1616.3793</v>
      </c>
      <c r="L83" s="12">
        <f>K83*1.16</f>
        <v>1874.999988</v>
      </c>
      <c r="M83" s="12">
        <f>I83*K83</f>
        <v>3232.7586</v>
      </c>
      <c r="N83" s="12">
        <f>I83*L83</f>
        <v>3749.999976</v>
      </c>
      <c r="O83" s="12">
        <v>2531.25</v>
      </c>
      <c r="P83" s="12">
        <v>10125</v>
      </c>
      <c r="Q83" s="11">
        <f>ABS((O83/L83) - 1)</f>
        <v>0.35000000864</v>
      </c>
      <c r="R83" s="12">
        <v>2437.5</v>
      </c>
      <c r="S83" s="12">
        <v>9750</v>
      </c>
      <c r="T83" s="11">
        <f>ABS((R83/L83) - 1)</f>
        <v>0.30000000832</v>
      </c>
      <c r="U83" s="12">
        <v>2343.75</v>
      </c>
      <c r="V83" s="12">
        <v>9375</v>
      </c>
      <c r="W83" s="11">
        <f>ABS((U83/L83) - 1)</f>
        <v>0.250000008</v>
      </c>
      <c r="X83" s="12">
        <v>2250</v>
      </c>
      <c r="Y83" s="12">
        <v>9000</v>
      </c>
      <c r="Z83" s="11">
        <f>ABS((X83/L83) - 1)</f>
        <v>0.20000000768</v>
      </c>
      <c r="AA83" s="12"/>
      <c r="AB83" s="8">
        <v>0</v>
      </c>
      <c r="AC83" s="6">
        <f>ABS((AA83/L83) - 1)</f>
        <v>1</v>
      </c>
      <c r="AD83">
        <v>21</v>
      </c>
      <c r="AE83" t="s">
        <v>58</v>
      </c>
      <c r="AF83">
        <v>1616.3793</v>
      </c>
      <c r="AG83" t="s">
        <v>42</v>
      </c>
    </row>
    <row r="84" spans="1:33" customHeight="1" ht="30">
      <c r="A84" s="3">
        <v>170135</v>
      </c>
      <c r="B84" s="3" t="s">
        <v>115</v>
      </c>
      <c r="C84" s="3" t="s">
        <v>36</v>
      </c>
      <c r="D84" s="3" t="s">
        <v>65</v>
      </c>
      <c r="E84" s="3">
        <v>7</v>
      </c>
      <c r="F84" s="3">
        <v>17</v>
      </c>
      <c r="G84" s="3" t="s">
        <v>72</v>
      </c>
      <c r="H84" s="3">
        <v>449</v>
      </c>
      <c r="I84" s="4">
        <v>2</v>
      </c>
      <c r="J84" s="3" t="s">
        <v>76</v>
      </c>
      <c r="K84" s="7">
        <v>1616.3793</v>
      </c>
      <c r="L84" s="7">
        <f>K84*1.16</f>
        <v>1874.999988</v>
      </c>
      <c r="M84" s="7">
        <f>I84*K84</f>
        <v>3232.7586</v>
      </c>
      <c r="N84" s="7">
        <f>I84*L84</f>
        <v>3749.999976</v>
      </c>
      <c r="O84" s="7">
        <v>2531.25</v>
      </c>
      <c r="P84" s="7">
        <v>10125</v>
      </c>
      <c r="Q84" s="5">
        <f>ABS((O84/L84) - 1)</f>
        <v>0.35000000864</v>
      </c>
      <c r="R84" s="7">
        <v>2437.5</v>
      </c>
      <c r="S84" s="7">
        <v>9750</v>
      </c>
      <c r="T84" s="5">
        <f>ABS((R84/L84) - 1)</f>
        <v>0.30000000832</v>
      </c>
      <c r="U84" s="7">
        <v>2343.75</v>
      </c>
      <c r="V84" s="7">
        <v>9375</v>
      </c>
      <c r="W84" s="5">
        <f>ABS((U84/L84) - 1)</f>
        <v>0.250000008</v>
      </c>
      <c r="X84" s="7">
        <v>2250</v>
      </c>
      <c r="Y84" s="7">
        <v>9000</v>
      </c>
      <c r="Z84" s="5">
        <f>ABS((X84/L84) - 1)</f>
        <v>0.20000000768</v>
      </c>
      <c r="AA84" s="7"/>
      <c r="AB84" s="8">
        <v>0</v>
      </c>
      <c r="AC84" s="6">
        <f>ABS((AA84/L84) - 1)</f>
        <v>1</v>
      </c>
      <c r="AD84">
        <v>21</v>
      </c>
      <c r="AE84" t="s">
        <v>58</v>
      </c>
      <c r="AF84">
        <v>1616.3793</v>
      </c>
      <c r="AG84" t="s">
        <v>42</v>
      </c>
    </row>
    <row r="85" spans="1:33" customHeight="1" ht="30">
      <c r="A85" s="9">
        <v>141970</v>
      </c>
      <c r="B85" s="9" t="s">
        <v>116</v>
      </c>
      <c r="C85" s="9" t="s">
        <v>36</v>
      </c>
      <c r="D85" s="9" t="s">
        <v>117</v>
      </c>
      <c r="E85" s="9">
        <v>6</v>
      </c>
      <c r="F85" s="9">
        <v>14</v>
      </c>
      <c r="G85" s="9" t="s">
        <v>118</v>
      </c>
      <c r="H85" s="9" t="s">
        <v>119</v>
      </c>
      <c r="I85" s="10">
        <v>2</v>
      </c>
      <c r="J85" s="9" t="s">
        <v>74</v>
      </c>
      <c r="K85" s="12">
        <v>1023.7069</v>
      </c>
      <c r="L85" s="12">
        <f>K85*1.16</f>
        <v>1187.500004</v>
      </c>
      <c r="M85" s="12">
        <f>I85*K85</f>
        <v>2047.4138</v>
      </c>
      <c r="N85" s="12">
        <f>I85*L85</f>
        <v>2375.000008</v>
      </c>
      <c r="O85" s="12">
        <v>1662.5</v>
      </c>
      <c r="P85" s="12">
        <v>6650</v>
      </c>
      <c r="Q85" s="11">
        <f>ABS((O85/L85) - 1)</f>
        <v>0.39999999528421</v>
      </c>
      <c r="R85" s="12">
        <v>1543.75</v>
      </c>
      <c r="S85" s="12">
        <v>6175</v>
      </c>
      <c r="T85" s="11">
        <f>ABS((R85/L85) - 1)</f>
        <v>0.29999999562105</v>
      </c>
      <c r="U85" s="12">
        <v>1484.38</v>
      </c>
      <c r="V85" s="12">
        <v>5937.52</v>
      </c>
      <c r="W85" s="11">
        <f>ABS((U85/L85) - 1)</f>
        <v>0.25000420631578</v>
      </c>
      <c r="X85" s="12">
        <v>1425</v>
      </c>
      <c r="Y85" s="12">
        <v>5700</v>
      </c>
      <c r="Z85" s="11">
        <f>ABS((X85/L85) - 1)</f>
        <v>0.19999999595789</v>
      </c>
      <c r="AA85" s="12"/>
      <c r="AB85" s="8">
        <v>0</v>
      </c>
      <c r="AC85" s="6">
        <f>ABS((AA85/L85) - 1)</f>
        <v>1</v>
      </c>
      <c r="AD85">
        <v>21</v>
      </c>
      <c r="AE85" t="s">
        <v>58</v>
      </c>
      <c r="AF85">
        <v>1023.7069</v>
      </c>
      <c r="AG85" t="s">
        <v>42</v>
      </c>
    </row>
    <row r="86" spans="1:33" customHeight="1" ht="30">
      <c r="A86" s="3">
        <v>141970</v>
      </c>
      <c r="B86" s="3" t="s">
        <v>116</v>
      </c>
      <c r="C86" s="3" t="s">
        <v>36</v>
      </c>
      <c r="D86" s="3" t="s">
        <v>117</v>
      </c>
      <c r="E86" s="3">
        <v>6</v>
      </c>
      <c r="F86" s="3">
        <v>14</v>
      </c>
      <c r="G86" s="3" t="s">
        <v>118</v>
      </c>
      <c r="H86" s="3" t="s">
        <v>119</v>
      </c>
      <c r="I86" s="4">
        <v>2</v>
      </c>
      <c r="J86" s="3" t="s">
        <v>76</v>
      </c>
      <c r="K86" s="7">
        <v>1023.7069</v>
      </c>
      <c r="L86" s="7">
        <f>K86*1.16</f>
        <v>1187.500004</v>
      </c>
      <c r="M86" s="7">
        <f>I86*K86</f>
        <v>2047.4138</v>
      </c>
      <c r="N86" s="7">
        <f>I86*L86</f>
        <v>2375.000008</v>
      </c>
      <c r="O86" s="7">
        <v>1662.5</v>
      </c>
      <c r="P86" s="7">
        <v>6650</v>
      </c>
      <c r="Q86" s="5">
        <f>ABS((O86/L86) - 1)</f>
        <v>0.39999999528421</v>
      </c>
      <c r="R86" s="7">
        <v>1543.75</v>
      </c>
      <c r="S86" s="7">
        <v>6175</v>
      </c>
      <c r="T86" s="5">
        <f>ABS((R86/L86) - 1)</f>
        <v>0.29999999562105</v>
      </c>
      <c r="U86" s="7">
        <v>1484.38</v>
      </c>
      <c r="V86" s="7">
        <v>5937.52</v>
      </c>
      <c r="W86" s="5">
        <f>ABS((U86/L86) - 1)</f>
        <v>0.25000420631578</v>
      </c>
      <c r="X86" s="7">
        <v>1425</v>
      </c>
      <c r="Y86" s="7">
        <v>5700</v>
      </c>
      <c r="Z86" s="5">
        <f>ABS((X86/L86) - 1)</f>
        <v>0.19999999595789</v>
      </c>
      <c r="AA86" s="7"/>
      <c r="AB86" s="8">
        <v>0</v>
      </c>
      <c r="AC86" s="6">
        <f>ABS((AA86/L86) - 1)</f>
        <v>1</v>
      </c>
      <c r="AD86">
        <v>21</v>
      </c>
      <c r="AE86" t="s">
        <v>58</v>
      </c>
      <c r="AF86">
        <v>1023.7069</v>
      </c>
      <c r="AG86" t="s">
        <v>42</v>
      </c>
    </row>
    <row r="87" spans="1:33" customHeight="1" ht="30">
      <c r="A87" s="9">
        <v>170650</v>
      </c>
      <c r="B87" s="9" t="s">
        <v>120</v>
      </c>
      <c r="C87" s="9" t="s">
        <v>36</v>
      </c>
      <c r="D87" s="9" t="s">
        <v>65</v>
      </c>
      <c r="E87" s="9">
        <v>7.5</v>
      </c>
      <c r="F87" s="9">
        <v>17</v>
      </c>
      <c r="G87" s="9" t="s">
        <v>121</v>
      </c>
      <c r="H87" s="9">
        <v>7067</v>
      </c>
      <c r="I87" s="10">
        <v>2</v>
      </c>
      <c r="J87" s="9" t="s">
        <v>57</v>
      </c>
      <c r="K87" s="12">
        <v>1594.8276</v>
      </c>
      <c r="L87" s="12">
        <f>K87*1.16</f>
        <v>1850.000016</v>
      </c>
      <c r="M87" s="12">
        <f>I87*K87</f>
        <v>3189.6552</v>
      </c>
      <c r="N87" s="12">
        <f>I87*L87</f>
        <v>3700.000032</v>
      </c>
      <c r="O87" s="12">
        <v>2497.5</v>
      </c>
      <c r="P87" s="12">
        <v>9990</v>
      </c>
      <c r="Q87" s="11">
        <f>ABS((O87/L87) - 1)</f>
        <v>0.34999998832432</v>
      </c>
      <c r="R87" s="12">
        <v>2405</v>
      </c>
      <c r="S87" s="12">
        <v>9620</v>
      </c>
      <c r="T87" s="11">
        <f>ABS((R87/L87) - 1)</f>
        <v>0.29999998875676</v>
      </c>
      <c r="U87" s="12">
        <v>2312.5</v>
      </c>
      <c r="V87" s="12">
        <v>9250</v>
      </c>
      <c r="W87" s="11">
        <f>ABS((U87/L87) - 1)</f>
        <v>0.24999998918919</v>
      </c>
      <c r="X87" s="12">
        <v>2220</v>
      </c>
      <c r="Y87" s="12">
        <v>8880</v>
      </c>
      <c r="Z87" s="11">
        <f>ABS((X87/L87) - 1)</f>
        <v>0.19999998962162</v>
      </c>
      <c r="AA87" s="12"/>
      <c r="AB87" s="8">
        <v>0</v>
      </c>
      <c r="AC87" s="6">
        <f>ABS((AA87/L87) - 1)</f>
        <v>1</v>
      </c>
      <c r="AD87">
        <v>21</v>
      </c>
      <c r="AE87" t="s">
        <v>58</v>
      </c>
      <c r="AF87">
        <v>1594.8276</v>
      </c>
      <c r="AG87" t="s">
        <v>42</v>
      </c>
    </row>
    <row r="88" spans="1:33" customHeight="1" ht="30">
      <c r="A88" s="3">
        <v>170650</v>
      </c>
      <c r="B88" s="3" t="s">
        <v>120</v>
      </c>
      <c r="C88" s="3" t="s">
        <v>36</v>
      </c>
      <c r="D88" s="3" t="s">
        <v>65</v>
      </c>
      <c r="E88" s="3">
        <v>7.5</v>
      </c>
      <c r="F88" s="3">
        <v>17</v>
      </c>
      <c r="G88" s="3" t="s">
        <v>121</v>
      </c>
      <c r="H88" s="3">
        <v>7067</v>
      </c>
      <c r="I88" s="4">
        <v>2</v>
      </c>
      <c r="J88" s="3" t="s">
        <v>59</v>
      </c>
      <c r="K88" s="7">
        <v>1594.8276</v>
      </c>
      <c r="L88" s="7">
        <f>K88*1.16</f>
        <v>1850.000016</v>
      </c>
      <c r="M88" s="7">
        <f>I88*K88</f>
        <v>3189.6552</v>
      </c>
      <c r="N88" s="7">
        <f>I88*L88</f>
        <v>3700.000032</v>
      </c>
      <c r="O88" s="7">
        <v>2497.5</v>
      </c>
      <c r="P88" s="7">
        <v>9990</v>
      </c>
      <c r="Q88" s="5">
        <f>ABS((O88/L88) - 1)</f>
        <v>0.34999998832432</v>
      </c>
      <c r="R88" s="7">
        <v>2405</v>
      </c>
      <c r="S88" s="7">
        <v>9620</v>
      </c>
      <c r="T88" s="5">
        <f>ABS((R88/L88) - 1)</f>
        <v>0.29999998875676</v>
      </c>
      <c r="U88" s="7">
        <v>2312.5</v>
      </c>
      <c r="V88" s="7">
        <v>9250</v>
      </c>
      <c r="W88" s="5">
        <f>ABS((U88/L88) - 1)</f>
        <v>0.24999998918919</v>
      </c>
      <c r="X88" s="7">
        <v>2220</v>
      </c>
      <c r="Y88" s="7">
        <v>8880</v>
      </c>
      <c r="Z88" s="5">
        <f>ABS((X88/L88) - 1)</f>
        <v>0.19999998962162</v>
      </c>
      <c r="AA88" s="7"/>
      <c r="AB88" s="8">
        <v>0</v>
      </c>
      <c r="AC88" s="6">
        <f>ABS((AA88/L88) - 1)</f>
        <v>1</v>
      </c>
      <c r="AD88">
        <v>21</v>
      </c>
      <c r="AE88" t="s">
        <v>58</v>
      </c>
      <c r="AF88">
        <v>1594.8276</v>
      </c>
      <c r="AG88" t="s">
        <v>42</v>
      </c>
    </row>
    <row r="89" spans="1:33" customHeight="1" ht="30">
      <c r="A89" s="9">
        <v>170650</v>
      </c>
      <c r="B89" s="9" t="s">
        <v>120</v>
      </c>
      <c r="C89" s="9" t="s">
        <v>36</v>
      </c>
      <c r="D89" s="9" t="s">
        <v>65</v>
      </c>
      <c r="E89" s="9">
        <v>7.5</v>
      </c>
      <c r="F89" s="9">
        <v>17</v>
      </c>
      <c r="G89" s="9" t="s">
        <v>121</v>
      </c>
      <c r="H89" s="9">
        <v>7067</v>
      </c>
      <c r="I89" s="10">
        <v>1</v>
      </c>
      <c r="J89" s="9" t="s">
        <v>60</v>
      </c>
      <c r="K89" s="12">
        <v>1594.8276</v>
      </c>
      <c r="L89" s="12">
        <f>K89*1.16</f>
        <v>1850.000016</v>
      </c>
      <c r="M89" s="12">
        <f>I89*K89</f>
        <v>1594.8276</v>
      </c>
      <c r="N89" s="12">
        <f>I89*L89</f>
        <v>1850.000016</v>
      </c>
      <c r="O89" s="12">
        <v>2497.5</v>
      </c>
      <c r="P89" s="12">
        <v>9990</v>
      </c>
      <c r="Q89" s="11">
        <f>ABS((O89/L89) - 1)</f>
        <v>0.34999998832432</v>
      </c>
      <c r="R89" s="12">
        <v>2405</v>
      </c>
      <c r="S89" s="12">
        <v>9620</v>
      </c>
      <c r="T89" s="11">
        <f>ABS((R89/L89) - 1)</f>
        <v>0.29999998875676</v>
      </c>
      <c r="U89" s="12">
        <v>2312.5</v>
      </c>
      <c r="V89" s="12">
        <v>9250</v>
      </c>
      <c r="W89" s="11">
        <f>ABS((U89/L89) - 1)</f>
        <v>0.24999998918919</v>
      </c>
      <c r="X89" s="12">
        <v>2220</v>
      </c>
      <c r="Y89" s="12">
        <v>8880</v>
      </c>
      <c r="Z89" s="11">
        <f>ABS((X89/L89) - 1)</f>
        <v>0.19999998962162</v>
      </c>
      <c r="AA89" s="12"/>
      <c r="AB89" s="8">
        <v>0</v>
      </c>
      <c r="AC89" s="6">
        <f>ABS((AA89/L89) - 1)</f>
        <v>1</v>
      </c>
      <c r="AD89">
        <v>21</v>
      </c>
      <c r="AE89" t="s">
        <v>58</v>
      </c>
      <c r="AF89">
        <v>1594.8276</v>
      </c>
      <c r="AG89" t="s">
        <v>42</v>
      </c>
    </row>
    <row r="90" spans="1:33" customHeight="1" ht="30">
      <c r="A90" s="3">
        <v>170650</v>
      </c>
      <c r="B90" s="3" t="s">
        <v>120</v>
      </c>
      <c r="C90" s="3" t="s">
        <v>36</v>
      </c>
      <c r="D90" s="3" t="s">
        <v>65</v>
      </c>
      <c r="E90" s="3">
        <v>7.5</v>
      </c>
      <c r="F90" s="3">
        <v>17</v>
      </c>
      <c r="G90" s="3" t="s">
        <v>121</v>
      </c>
      <c r="H90" s="3">
        <v>7067</v>
      </c>
      <c r="I90" s="4">
        <v>1</v>
      </c>
      <c r="J90" s="3" t="s">
        <v>62</v>
      </c>
      <c r="K90" s="7">
        <v>1594.8276</v>
      </c>
      <c r="L90" s="7">
        <f>K90*1.16</f>
        <v>1850.000016</v>
      </c>
      <c r="M90" s="7">
        <f>I90*K90</f>
        <v>1594.8276</v>
      </c>
      <c r="N90" s="7">
        <f>I90*L90</f>
        <v>1850.000016</v>
      </c>
      <c r="O90" s="7">
        <v>2497.5</v>
      </c>
      <c r="P90" s="7">
        <v>9990</v>
      </c>
      <c r="Q90" s="5">
        <f>ABS((O90/L90) - 1)</f>
        <v>0.34999998832432</v>
      </c>
      <c r="R90" s="7">
        <v>2405</v>
      </c>
      <c r="S90" s="7">
        <v>9620</v>
      </c>
      <c r="T90" s="5">
        <f>ABS((R90/L90) - 1)</f>
        <v>0.29999998875676</v>
      </c>
      <c r="U90" s="7">
        <v>2312.5</v>
      </c>
      <c r="V90" s="7">
        <v>9250</v>
      </c>
      <c r="W90" s="5">
        <f>ABS((U90/L90) - 1)</f>
        <v>0.24999998918919</v>
      </c>
      <c r="X90" s="7">
        <v>2220</v>
      </c>
      <c r="Y90" s="7">
        <v>8880</v>
      </c>
      <c r="Z90" s="5">
        <f>ABS((X90/L90) - 1)</f>
        <v>0.19999998962162</v>
      </c>
      <c r="AA90" s="7"/>
      <c r="AB90" s="8">
        <v>0</v>
      </c>
      <c r="AC90" s="6">
        <f>ABS((AA90/L90) - 1)</f>
        <v>1</v>
      </c>
      <c r="AD90">
        <v>21</v>
      </c>
      <c r="AE90" t="s">
        <v>58</v>
      </c>
      <c r="AF90">
        <v>1594.8276</v>
      </c>
      <c r="AG90" t="s">
        <v>42</v>
      </c>
    </row>
    <row r="91" spans="1:33" customHeight="1" ht="30">
      <c r="A91" s="9">
        <v>170650</v>
      </c>
      <c r="B91" s="9" t="s">
        <v>120</v>
      </c>
      <c r="C91" s="9" t="s">
        <v>36</v>
      </c>
      <c r="D91" s="9" t="s">
        <v>65</v>
      </c>
      <c r="E91" s="9">
        <v>7.5</v>
      </c>
      <c r="F91" s="9">
        <v>17</v>
      </c>
      <c r="G91" s="9" t="s">
        <v>121</v>
      </c>
      <c r="H91" s="9">
        <v>7067</v>
      </c>
      <c r="I91" s="10">
        <v>1</v>
      </c>
      <c r="J91" s="9" t="s">
        <v>122</v>
      </c>
      <c r="K91" s="12">
        <v>1594.8276</v>
      </c>
      <c r="L91" s="12">
        <f>K91*1.16</f>
        <v>1850.000016</v>
      </c>
      <c r="M91" s="12">
        <f>I91*K91</f>
        <v>1594.8276</v>
      </c>
      <c r="N91" s="12">
        <f>I91*L91</f>
        <v>1850.000016</v>
      </c>
      <c r="O91" s="12">
        <v>2497.5</v>
      </c>
      <c r="P91" s="12">
        <v>9990</v>
      </c>
      <c r="Q91" s="11">
        <f>ABS((O91/L91) - 1)</f>
        <v>0.34999998832432</v>
      </c>
      <c r="R91" s="12">
        <v>2405</v>
      </c>
      <c r="S91" s="12">
        <v>9620</v>
      </c>
      <c r="T91" s="11">
        <f>ABS((R91/L91) - 1)</f>
        <v>0.29999998875676</v>
      </c>
      <c r="U91" s="12">
        <v>2312.5</v>
      </c>
      <c r="V91" s="12">
        <v>9250</v>
      </c>
      <c r="W91" s="11">
        <f>ABS((U91/L91) - 1)</f>
        <v>0.24999998918919</v>
      </c>
      <c r="X91" s="12">
        <v>2220</v>
      </c>
      <c r="Y91" s="12">
        <v>8880</v>
      </c>
      <c r="Z91" s="11">
        <f>ABS((X91/L91) - 1)</f>
        <v>0.19999998962162</v>
      </c>
      <c r="AA91" s="12"/>
      <c r="AB91" s="8">
        <v>0</v>
      </c>
      <c r="AC91" s="6">
        <f>ABS((AA91/L91) - 1)</f>
        <v>1</v>
      </c>
      <c r="AD91">
        <v>21</v>
      </c>
      <c r="AE91" t="s">
        <v>58</v>
      </c>
      <c r="AF91">
        <v>1594.8276</v>
      </c>
      <c r="AG91" t="s">
        <v>42</v>
      </c>
    </row>
    <row r="92" spans="1:33" customHeight="1" ht="30">
      <c r="A92" s="3">
        <v>170650</v>
      </c>
      <c r="B92" s="3" t="s">
        <v>120</v>
      </c>
      <c r="C92" s="3" t="s">
        <v>36</v>
      </c>
      <c r="D92" s="3" t="s">
        <v>65</v>
      </c>
      <c r="E92" s="3">
        <v>7.5</v>
      </c>
      <c r="F92" s="3">
        <v>17</v>
      </c>
      <c r="G92" s="3" t="s">
        <v>121</v>
      </c>
      <c r="H92" s="3">
        <v>7067</v>
      </c>
      <c r="I92" s="4">
        <v>1</v>
      </c>
      <c r="J92" s="3" t="s">
        <v>63</v>
      </c>
      <c r="K92" s="7">
        <v>1594.8276</v>
      </c>
      <c r="L92" s="7">
        <f>K92*1.16</f>
        <v>1850.000016</v>
      </c>
      <c r="M92" s="7">
        <f>I92*K92</f>
        <v>1594.8276</v>
      </c>
      <c r="N92" s="7">
        <f>I92*L92</f>
        <v>1850.000016</v>
      </c>
      <c r="O92" s="7">
        <v>2497.5</v>
      </c>
      <c r="P92" s="7">
        <v>9990</v>
      </c>
      <c r="Q92" s="5">
        <f>ABS((O92/L92) - 1)</f>
        <v>0.34999998832432</v>
      </c>
      <c r="R92" s="7">
        <v>2405</v>
      </c>
      <c r="S92" s="7">
        <v>9620</v>
      </c>
      <c r="T92" s="5">
        <f>ABS((R92/L92) - 1)</f>
        <v>0.29999998875676</v>
      </c>
      <c r="U92" s="7">
        <v>2312.5</v>
      </c>
      <c r="V92" s="7">
        <v>9250</v>
      </c>
      <c r="W92" s="5">
        <f>ABS((U92/L92) - 1)</f>
        <v>0.24999998918919</v>
      </c>
      <c r="X92" s="7">
        <v>2220</v>
      </c>
      <c r="Y92" s="7">
        <v>8880</v>
      </c>
      <c r="Z92" s="5">
        <f>ABS((X92/L92) - 1)</f>
        <v>0.19999998962162</v>
      </c>
      <c r="AA92" s="7"/>
      <c r="AB92" s="8">
        <v>0</v>
      </c>
      <c r="AC92" s="6">
        <f>ABS((AA92/L92) - 1)</f>
        <v>1</v>
      </c>
      <c r="AD92">
        <v>21</v>
      </c>
      <c r="AE92" t="s">
        <v>58</v>
      </c>
      <c r="AF92">
        <v>1594.8276</v>
      </c>
      <c r="AG92" t="s">
        <v>42</v>
      </c>
    </row>
    <row r="93" spans="1:33" customHeight="1" ht="30">
      <c r="A93" s="9">
        <v>164566</v>
      </c>
      <c r="B93" s="9" t="s">
        <v>123</v>
      </c>
      <c r="C93" s="9" t="s">
        <v>36</v>
      </c>
      <c r="D93" s="9" t="s">
        <v>124</v>
      </c>
      <c r="E93" s="9">
        <v>8</v>
      </c>
      <c r="F93" s="9">
        <v>16</v>
      </c>
      <c r="G93" s="9" t="s">
        <v>56</v>
      </c>
      <c r="H93" s="9" t="s">
        <v>66</v>
      </c>
      <c r="I93" s="10">
        <v>2</v>
      </c>
      <c r="J93" s="9" t="s">
        <v>57</v>
      </c>
      <c r="K93" s="12">
        <v>1702.5862</v>
      </c>
      <c r="L93" s="12">
        <f>K93*1.16</f>
        <v>1974.999992</v>
      </c>
      <c r="M93" s="12">
        <f>I93*K93</f>
        <v>3405.1724</v>
      </c>
      <c r="N93" s="12">
        <f>I93*L93</f>
        <v>3949.999984</v>
      </c>
      <c r="O93" s="12">
        <v>2765</v>
      </c>
      <c r="P93" s="12">
        <v>11060</v>
      </c>
      <c r="Q93" s="11">
        <f>ABS((O93/L93) - 1)</f>
        <v>0.40000000567089</v>
      </c>
      <c r="R93" s="12">
        <v>2567.5</v>
      </c>
      <c r="S93" s="12">
        <v>10270</v>
      </c>
      <c r="T93" s="11">
        <f>ABS((R93/L93) - 1)</f>
        <v>0.30000000526582</v>
      </c>
      <c r="U93" s="12">
        <v>2468.75</v>
      </c>
      <c r="V93" s="12">
        <v>9875</v>
      </c>
      <c r="W93" s="11">
        <f>ABS((U93/L93) - 1)</f>
        <v>0.25000000506329</v>
      </c>
      <c r="X93" s="12">
        <v>2370</v>
      </c>
      <c r="Y93" s="12">
        <v>9480</v>
      </c>
      <c r="Z93" s="11">
        <f>ABS((X93/L93) - 1)</f>
        <v>0.20000000486076</v>
      </c>
      <c r="AA93" s="12"/>
      <c r="AB93" s="8">
        <v>0</v>
      </c>
      <c r="AC93" s="6">
        <f>ABS((AA93/L93) - 1)</f>
        <v>1</v>
      </c>
      <c r="AD93">
        <v>21</v>
      </c>
      <c r="AE93" t="s">
        <v>58</v>
      </c>
      <c r="AF93">
        <v>1702.5862</v>
      </c>
      <c r="AG93" t="s">
        <v>42</v>
      </c>
    </row>
    <row r="94" spans="1:33" customHeight="1" ht="30">
      <c r="A94" s="3">
        <v>164566</v>
      </c>
      <c r="B94" s="3" t="s">
        <v>123</v>
      </c>
      <c r="C94" s="3" t="s">
        <v>36</v>
      </c>
      <c r="D94" s="3" t="s">
        <v>124</v>
      </c>
      <c r="E94" s="3">
        <v>8</v>
      </c>
      <c r="F94" s="3">
        <v>16</v>
      </c>
      <c r="G94" s="3" t="s">
        <v>56</v>
      </c>
      <c r="H94" s="3" t="s">
        <v>66</v>
      </c>
      <c r="I94" s="4">
        <v>2</v>
      </c>
      <c r="J94" s="3" t="s">
        <v>59</v>
      </c>
      <c r="K94" s="7">
        <v>1702.5862</v>
      </c>
      <c r="L94" s="7">
        <f>K94*1.16</f>
        <v>1974.999992</v>
      </c>
      <c r="M94" s="7">
        <f>I94*K94</f>
        <v>3405.1724</v>
      </c>
      <c r="N94" s="7">
        <f>I94*L94</f>
        <v>3949.999984</v>
      </c>
      <c r="O94" s="7">
        <v>2765</v>
      </c>
      <c r="P94" s="7">
        <v>11060</v>
      </c>
      <c r="Q94" s="5">
        <f>ABS((O94/L94) - 1)</f>
        <v>0.40000000567089</v>
      </c>
      <c r="R94" s="7">
        <v>2567.5</v>
      </c>
      <c r="S94" s="7">
        <v>10270</v>
      </c>
      <c r="T94" s="5">
        <f>ABS((R94/L94) - 1)</f>
        <v>0.30000000526582</v>
      </c>
      <c r="U94" s="7">
        <v>2468.75</v>
      </c>
      <c r="V94" s="7">
        <v>9875</v>
      </c>
      <c r="W94" s="5">
        <f>ABS((U94/L94) - 1)</f>
        <v>0.25000000506329</v>
      </c>
      <c r="X94" s="7">
        <v>2370</v>
      </c>
      <c r="Y94" s="7">
        <v>9480</v>
      </c>
      <c r="Z94" s="5">
        <f>ABS((X94/L94) - 1)</f>
        <v>0.20000000486076</v>
      </c>
      <c r="AA94" s="7"/>
      <c r="AB94" s="8">
        <v>0</v>
      </c>
      <c r="AC94" s="6">
        <f>ABS((AA94/L94) - 1)</f>
        <v>1</v>
      </c>
      <c r="AD94">
        <v>21</v>
      </c>
      <c r="AE94" t="s">
        <v>58</v>
      </c>
      <c r="AF94">
        <v>1702.5862</v>
      </c>
      <c r="AG94" t="s">
        <v>42</v>
      </c>
    </row>
    <row r="95" spans="1:33" customHeight="1" ht="30">
      <c r="A95" s="9">
        <v>164566</v>
      </c>
      <c r="B95" s="9" t="s">
        <v>123</v>
      </c>
      <c r="C95" s="9" t="s">
        <v>36</v>
      </c>
      <c r="D95" s="9" t="s">
        <v>124</v>
      </c>
      <c r="E95" s="9">
        <v>8</v>
      </c>
      <c r="F95" s="9">
        <v>16</v>
      </c>
      <c r="G95" s="9" t="s">
        <v>56</v>
      </c>
      <c r="H95" s="9" t="s">
        <v>66</v>
      </c>
      <c r="I95" s="10">
        <v>1</v>
      </c>
      <c r="J95" s="9" t="s">
        <v>62</v>
      </c>
      <c r="K95" s="12">
        <v>1702.5862</v>
      </c>
      <c r="L95" s="12">
        <f>K95*1.16</f>
        <v>1974.999992</v>
      </c>
      <c r="M95" s="12">
        <f>I95*K95</f>
        <v>1702.5862</v>
      </c>
      <c r="N95" s="12">
        <f>I95*L95</f>
        <v>1974.999992</v>
      </c>
      <c r="O95" s="12">
        <v>2765</v>
      </c>
      <c r="P95" s="12">
        <v>11060</v>
      </c>
      <c r="Q95" s="11">
        <f>ABS((O95/L95) - 1)</f>
        <v>0.40000000567089</v>
      </c>
      <c r="R95" s="12">
        <v>2567.5</v>
      </c>
      <c r="S95" s="12">
        <v>10270</v>
      </c>
      <c r="T95" s="11">
        <f>ABS((R95/L95) - 1)</f>
        <v>0.30000000526582</v>
      </c>
      <c r="U95" s="12">
        <v>2468.75</v>
      </c>
      <c r="V95" s="12">
        <v>9875</v>
      </c>
      <c r="W95" s="11">
        <f>ABS((U95/L95) - 1)</f>
        <v>0.25000000506329</v>
      </c>
      <c r="X95" s="12">
        <v>2370</v>
      </c>
      <c r="Y95" s="12">
        <v>9480</v>
      </c>
      <c r="Z95" s="11">
        <f>ABS((X95/L95) - 1)</f>
        <v>0.20000000486076</v>
      </c>
      <c r="AA95" s="12"/>
      <c r="AB95" s="8">
        <v>0</v>
      </c>
      <c r="AC95" s="6">
        <f>ABS((AA95/L95) - 1)</f>
        <v>1</v>
      </c>
      <c r="AD95">
        <v>21</v>
      </c>
      <c r="AE95" t="s">
        <v>58</v>
      </c>
      <c r="AF95">
        <v>1702.5862</v>
      </c>
      <c r="AG95" t="s">
        <v>42</v>
      </c>
    </row>
    <row r="96" spans="1:33" customHeight="1" ht="30">
      <c r="A96" s="3">
        <v>164566</v>
      </c>
      <c r="B96" s="3" t="s">
        <v>123</v>
      </c>
      <c r="C96" s="3" t="s">
        <v>36</v>
      </c>
      <c r="D96" s="3" t="s">
        <v>124</v>
      </c>
      <c r="E96" s="3">
        <v>8</v>
      </c>
      <c r="F96" s="3">
        <v>16</v>
      </c>
      <c r="G96" s="3" t="s">
        <v>56</v>
      </c>
      <c r="H96" s="3" t="s">
        <v>66</v>
      </c>
      <c r="I96" s="4">
        <v>1</v>
      </c>
      <c r="J96" s="3" t="s">
        <v>82</v>
      </c>
      <c r="K96" s="7">
        <v>1702.5862</v>
      </c>
      <c r="L96" s="7">
        <f>K96*1.16</f>
        <v>1974.999992</v>
      </c>
      <c r="M96" s="7">
        <f>I96*K96</f>
        <v>1702.5862</v>
      </c>
      <c r="N96" s="7">
        <f>I96*L96</f>
        <v>1974.999992</v>
      </c>
      <c r="O96" s="7">
        <v>2765</v>
      </c>
      <c r="P96" s="7">
        <v>11060</v>
      </c>
      <c r="Q96" s="5">
        <f>ABS((O96/L96) - 1)</f>
        <v>0.40000000567089</v>
      </c>
      <c r="R96" s="7">
        <v>2567.5</v>
      </c>
      <c r="S96" s="7">
        <v>10270</v>
      </c>
      <c r="T96" s="5">
        <f>ABS((R96/L96) - 1)</f>
        <v>0.30000000526582</v>
      </c>
      <c r="U96" s="7">
        <v>2468.75</v>
      </c>
      <c r="V96" s="7">
        <v>9875</v>
      </c>
      <c r="W96" s="5">
        <f>ABS((U96/L96) - 1)</f>
        <v>0.25000000506329</v>
      </c>
      <c r="X96" s="7">
        <v>2370</v>
      </c>
      <c r="Y96" s="7">
        <v>9480</v>
      </c>
      <c r="Z96" s="5">
        <f>ABS((X96/L96) - 1)</f>
        <v>0.20000000486076</v>
      </c>
      <c r="AA96" s="7"/>
      <c r="AB96" s="8">
        <v>0</v>
      </c>
      <c r="AC96" s="6">
        <f>ABS((AA96/L96) - 1)</f>
        <v>1</v>
      </c>
      <c r="AD96">
        <v>21</v>
      </c>
      <c r="AE96" t="s">
        <v>58</v>
      </c>
      <c r="AF96">
        <v>1702.5862</v>
      </c>
      <c r="AG96" t="s">
        <v>42</v>
      </c>
    </row>
    <row r="97" spans="1:33" customHeight="1" ht="30">
      <c r="A97" s="9">
        <v>164566</v>
      </c>
      <c r="B97" s="9" t="s">
        <v>123</v>
      </c>
      <c r="C97" s="9" t="s">
        <v>36</v>
      </c>
      <c r="D97" s="9" t="s">
        <v>124</v>
      </c>
      <c r="E97" s="9">
        <v>8</v>
      </c>
      <c r="F97" s="9">
        <v>16</v>
      </c>
      <c r="G97" s="9" t="s">
        <v>56</v>
      </c>
      <c r="H97" s="9" t="s">
        <v>66</v>
      </c>
      <c r="I97" s="10">
        <v>1</v>
      </c>
      <c r="J97" s="9" t="s">
        <v>83</v>
      </c>
      <c r="K97" s="12">
        <v>1702.5862</v>
      </c>
      <c r="L97" s="12">
        <f>K97*1.16</f>
        <v>1974.999992</v>
      </c>
      <c r="M97" s="12">
        <f>I97*K97</f>
        <v>1702.5862</v>
      </c>
      <c r="N97" s="12">
        <f>I97*L97</f>
        <v>1974.999992</v>
      </c>
      <c r="O97" s="12">
        <v>2765</v>
      </c>
      <c r="P97" s="12">
        <v>11060</v>
      </c>
      <c r="Q97" s="11">
        <f>ABS((O97/L97) - 1)</f>
        <v>0.40000000567089</v>
      </c>
      <c r="R97" s="12">
        <v>2567.5</v>
      </c>
      <c r="S97" s="12">
        <v>10270</v>
      </c>
      <c r="T97" s="11">
        <f>ABS((R97/L97) - 1)</f>
        <v>0.30000000526582</v>
      </c>
      <c r="U97" s="12">
        <v>2468.75</v>
      </c>
      <c r="V97" s="12">
        <v>9875</v>
      </c>
      <c r="W97" s="11">
        <f>ABS((U97/L97) - 1)</f>
        <v>0.25000000506329</v>
      </c>
      <c r="X97" s="12">
        <v>2370</v>
      </c>
      <c r="Y97" s="12">
        <v>9480</v>
      </c>
      <c r="Z97" s="11">
        <f>ABS((X97/L97) - 1)</f>
        <v>0.20000000486076</v>
      </c>
      <c r="AA97" s="12"/>
      <c r="AB97" s="8">
        <v>0</v>
      </c>
      <c r="AC97" s="6">
        <f>ABS((AA97/L97) - 1)</f>
        <v>1</v>
      </c>
      <c r="AD97">
        <v>21</v>
      </c>
      <c r="AE97" t="s">
        <v>58</v>
      </c>
      <c r="AF97">
        <v>1702.5862</v>
      </c>
      <c r="AG97" t="s">
        <v>42</v>
      </c>
    </row>
    <row r="98" spans="1:33" customHeight="1" ht="30">
      <c r="A98" s="3">
        <v>164566</v>
      </c>
      <c r="B98" s="3" t="s">
        <v>123</v>
      </c>
      <c r="C98" s="3" t="s">
        <v>36</v>
      </c>
      <c r="D98" s="3" t="s">
        <v>124</v>
      </c>
      <c r="E98" s="3">
        <v>8</v>
      </c>
      <c r="F98" s="3">
        <v>16</v>
      </c>
      <c r="G98" s="3" t="s">
        <v>56</v>
      </c>
      <c r="H98" s="3" t="s">
        <v>66</v>
      </c>
      <c r="I98" s="4">
        <v>1</v>
      </c>
      <c r="J98" s="3" t="s">
        <v>63</v>
      </c>
      <c r="K98" s="7">
        <v>1702.5862</v>
      </c>
      <c r="L98" s="7">
        <f>K98*1.16</f>
        <v>1974.999992</v>
      </c>
      <c r="M98" s="7">
        <f>I98*K98</f>
        <v>1702.5862</v>
      </c>
      <c r="N98" s="7">
        <f>I98*L98</f>
        <v>1974.999992</v>
      </c>
      <c r="O98" s="7">
        <v>2765</v>
      </c>
      <c r="P98" s="7">
        <v>11060</v>
      </c>
      <c r="Q98" s="5">
        <f>ABS((O98/L98) - 1)</f>
        <v>0.40000000567089</v>
      </c>
      <c r="R98" s="7">
        <v>2567.5</v>
      </c>
      <c r="S98" s="7">
        <v>10270</v>
      </c>
      <c r="T98" s="5">
        <f>ABS((R98/L98) - 1)</f>
        <v>0.30000000526582</v>
      </c>
      <c r="U98" s="7">
        <v>2468.75</v>
      </c>
      <c r="V98" s="7">
        <v>9875</v>
      </c>
      <c r="W98" s="5">
        <f>ABS((U98/L98) - 1)</f>
        <v>0.25000000506329</v>
      </c>
      <c r="X98" s="7">
        <v>2370</v>
      </c>
      <c r="Y98" s="7">
        <v>9480</v>
      </c>
      <c r="Z98" s="5">
        <f>ABS((X98/L98) - 1)</f>
        <v>0.20000000486076</v>
      </c>
      <c r="AA98" s="7"/>
      <c r="AB98" s="8">
        <v>0</v>
      </c>
      <c r="AC98" s="6">
        <f>ABS((AA98/L98) - 1)</f>
        <v>1</v>
      </c>
      <c r="AD98">
        <v>21</v>
      </c>
      <c r="AE98" t="s">
        <v>58</v>
      </c>
      <c r="AF98">
        <v>1702.5862</v>
      </c>
      <c r="AG98" t="s">
        <v>42</v>
      </c>
    </row>
    <row r="99" spans="1:33" customHeight="1" ht="30">
      <c r="A99" s="9" t="s">
        <v>125</v>
      </c>
      <c r="B99" s="9" t="s">
        <v>126</v>
      </c>
      <c r="C99" s="9" t="s">
        <v>36</v>
      </c>
      <c r="D99" s="9" t="s">
        <v>37</v>
      </c>
      <c r="E99" s="9">
        <v>8</v>
      </c>
      <c r="F99" s="9">
        <v>15</v>
      </c>
      <c r="G99" s="9" t="s">
        <v>118</v>
      </c>
      <c r="H99" s="9" t="s">
        <v>127</v>
      </c>
      <c r="I99" s="10">
        <v>1</v>
      </c>
      <c r="J99" s="9" t="s">
        <v>57</v>
      </c>
      <c r="K99" s="12">
        <v>1239.2241</v>
      </c>
      <c r="L99" s="12">
        <f>K99*1.16</f>
        <v>1437.499956</v>
      </c>
      <c r="M99" s="12">
        <f>I99*K99</f>
        <v>1239.2241</v>
      </c>
      <c r="N99" s="12">
        <f>I99*L99</f>
        <v>1437.499956</v>
      </c>
      <c r="O99" s="12">
        <v>2012.5</v>
      </c>
      <c r="P99" s="12">
        <v>8050</v>
      </c>
      <c r="Q99" s="11">
        <f>ABS((O99/L99) - 1)</f>
        <v>0.40000004285218</v>
      </c>
      <c r="R99" s="12">
        <v>1868.75</v>
      </c>
      <c r="S99" s="12">
        <v>7475</v>
      </c>
      <c r="T99" s="11">
        <f>ABS((R99/L99) - 1)</f>
        <v>0.30000003979131</v>
      </c>
      <c r="U99" s="12">
        <v>1796.87</v>
      </c>
      <c r="V99" s="12">
        <v>7187.48</v>
      </c>
      <c r="W99" s="11">
        <f>ABS((U99/L99) - 1)</f>
        <v>0.24999655999989</v>
      </c>
      <c r="X99" s="12">
        <v>1725</v>
      </c>
      <c r="Y99" s="12">
        <v>6900</v>
      </c>
      <c r="Z99" s="11">
        <f>ABS((X99/L99) - 1)</f>
        <v>0.20000003673044</v>
      </c>
      <c r="AA99" s="12"/>
      <c r="AB99" s="8">
        <v>0</v>
      </c>
      <c r="AC99" s="6">
        <f>ABS((AA99/L99) - 1)</f>
        <v>1</v>
      </c>
      <c r="AD99">
        <v>21</v>
      </c>
      <c r="AE99" t="s">
        <v>58</v>
      </c>
      <c r="AF99">
        <v>1239.2241</v>
      </c>
      <c r="AG99" t="s">
        <v>42</v>
      </c>
    </row>
    <row r="100" spans="1:33" customHeight="1" ht="30">
      <c r="A100" s="3" t="s">
        <v>125</v>
      </c>
      <c r="B100" s="3" t="s">
        <v>126</v>
      </c>
      <c r="C100" s="3" t="s">
        <v>36</v>
      </c>
      <c r="D100" s="3" t="s">
        <v>37</v>
      </c>
      <c r="E100" s="3">
        <v>8</v>
      </c>
      <c r="F100" s="3">
        <v>15</v>
      </c>
      <c r="G100" s="3" t="s">
        <v>118</v>
      </c>
      <c r="H100" s="3" t="s">
        <v>127</v>
      </c>
      <c r="I100" s="4">
        <v>1</v>
      </c>
      <c r="J100" s="3" t="s">
        <v>59</v>
      </c>
      <c r="K100" s="7">
        <v>1239.2241</v>
      </c>
      <c r="L100" s="7">
        <f>K100*1.16</f>
        <v>1437.499956</v>
      </c>
      <c r="M100" s="7">
        <f>I100*K100</f>
        <v>1239.2241</v>
      </c>
      <c r="N100" s="7">
        <f>I100*L100</f>
        <v>1437.499956</v>
      </c>
      <c r="O100" s="7">
        <v>2012.5</v>
      </c>
      <c r="P100" s="7">
        <v>8050</v>
      </c>
      <c r="Q100" s="5">
        <f>ABS((O100/L100) - 1)</f>
        <v>0.40000004285218</v>
      </c>
      <c r="R100" s="7">
        <v>1868.75</v>
      </c>
      <c r="S100" s="7">
        <v>7475</v>
      </c>
      <c r="T100" s="5">
        <f>ABS((R100/L100) - 1)</f>
        <v>0.30000003979131</v>
      </c>
      <c r="U100" s="7">
        <v>1796.87</v>
      </c>
      <c r="V100" s="7">
        <v>7187.48</v>
      </c>
      <c r="W100" s="5">
        <f>ABS((U100/L100) - 1)</f>
        <v>0.24999655999989</v>
      </c>
      <c r="X100" s="7">
        <v>1725</v>
      </c>
      <c r="Y100" s="7">
        <v>6900</v>
      </c>
      <c r="Z100" s="5">
        <f>ABS((X100/L100) - 1)</f>
        <v>0.20000003673044</v>
      </c>
      <c r="AA100" s="7"/>
      <c r="AB100" s="8">
        <v>0</v>
      </c>
      <c r="AC100" s="6">
        <f>ABS((AA100/L100) - 1)</f>
        <v>1</v>
      </c>
      <c r="AD100">
        <v>21</v>
      </c>
      <c r="AE100" t="s">
        <v>58</v>
      </c>
      <c r="AF100">
        <v>1239.2241</v>
      </c>
      <c r="AG100" t="s">
        <v>42</v>
      </c>
    </row>
    <row r="101" spans="1:33" customHeight="1" ht="30">
      <c r="A101" s="9" t="s">
        <v>125</v>
      </c>
      <c r="B101" s="9" t="s">
        <v>126</v>
      </c>
      <c r="C101" s="9" t="s">
        <v>36</v>
      </c>
      <c r="D101" s="9" t="s">
        <v>37</v>
      </c>
      <c r="E101" s="9">
        <v>8</v>
      </c>
      <c r="F101" s="9">
        <v>15</v>
      </c>
      <c r="G101" s="9" t="s">
        <v>118</v>
      </c>
      <c r="H101" s="9" t="s">
        <v>127</v>
      </c>
      <c r="I101" s="10">
        <v>1</v>
      </c>
      <c r="J101" s="9" t="s">
        <v>62</v>
      </c>
      <c r="K101" s="12">
        <v>1239.2241</v>
      </c>
      <c r="L101" s="12">
        <f>K101*1.16</f>
        <v>1437.499956</v>
      </c>
      <c r="M101" s="12">
        <f>I101*K101</f>
        <v>1239.2241</v>
      </c>
      <c r="N101" s="12">
        <f>I101*L101</f>
        <v>1437.499956</v>
      </c>
      <c r="O101" s="12">
        <v>2012.5</v>
      </c>
      <c r="P101" s="12">
        <v>8050</v>
      </c>
      <c r="Q101" s="11">
        <f>ABS((O101/L101) - 1)</f>
        <v>0.40000004285218</v>
      </c>
      <c r="R101" s="12">
        <v>1868.75</v>
      </c>
      <c r="S101" s="12">
        <v>7475</v>
      </c>
      <c r="T101" s="11">
        <f>ABS((R101/L101) - 1)</f>
        <v>0.30000003979131</v>
      </c>
      <c r="U101" s="12">
        <v>1796.87</v>
      </c>
      <c r="V101" s="12">
        <v>7187.48</v>
      </c>
      <c r="W101" s="11">
        <f>ABS((U101/L101) - 1)</f>
        <v>0.24999655999989</v>
      </c>
      <c r="X101" s="12">
        <v>1725</v>
      </c>
      <c r="Y101" s="12">
        <v>6900</v>
      </c>
      <c r="Z101" s="11">
        <f>ABS((X101/L101) - 1)</f>
        <v>0.20000003673044</v>
      </c>
      <c r="AA101" s="12"/>
      <c r="AB101" s="8">
        <v>0</v>
      </c>
      <c r="AC101" s="6">
        <f>ABS((AA101/L101) - 1)</f>
        <v>1</v>
      </c>
      <c r="AD101">
        <v>21</v>
      </c>
      <c r="AE101" t="s">
        <v>58</v>
      </c>
      <c r="AF101">
        <v>1239.2241</v>
      </c>
      <c r="AG101" t="s">
        <v>42</v>
      </c>
    </row>
    <row r="102" spans="1:33" customHeight="1" ht="30">
      <c r="A102" s="3" t="s">
        <v>125</v>
      </c>
      <c r="B102" s="3" t="s">
        <v>126</v>
      </c>
      <c r="C102" s="3" t="s">
        <v>36</v>
      </c>
      <c r="D102" s="3" t="s">
        <v>37</v>
      </c>
      <c r="E102" s="3">
        <v>8</v>
      </c>
      <c r="F102" s="3">
        <v>15</v>
      </c>
      <c r="G102" s="3" t="s">
        <v>118</v>
      </c>
      <c r="H102" s="3" t="s">
        <v>127</v>
      </c>
      <c r="I102" s="4">
        <v>1</v>
      </c>
      <c r="J102" s="3" t="s">
        <v>83</v>
      </c>
      <c r="K102" s="7">
        <v>1239.2241</v>
      </c>
      <c r="L102" s="7">
        <f>K102*1.16</f>
        <v>1437.499956</v>
      </c>
      <c r="M102" s="7">
        <f>I102*K102</f>
        <v>1239.2241</v>
      </c>
      <c r="N102" s="7">
        <f>I102*L102</f>
        <v>1437.499956</v>
      </c>
      <c r="O102" s="7">
        <v>2012.5</v>
      </c>
      <c r="P102" s="7">
        <v>8050</v>
      </c>
      <c r="Q102" s="5">
        <f>ABS((O102/L102) - 1)</f>
        <v>0.40000004285218</v>
      </c>
      <c r="R102" s="7">
        <v>1868.75</v>
      </c>
      <c r="S102" s="7">
        <v>7475</v>
      </c>
      <c r="T102" s="5">
        <f>ABS((R102/L102) - 1)</f>
        <v>0.30000003979131</v>
      </c>
      <c r="U102" s="7">
        <v>1796.87</v>
      </c>
      <c r="V102" s="7">
        <v>7187.48</v>
      </c>
      <c r="W102" s="5">
        <f>ABS((U102/L102) - 1)</f>
        <v>0.24999655999989</v>
      </c>
      <c r="X102" s="7">
        <v>1725</v>
      </c>
      <c r="Y102" s="7">
        <v>6900</v>
      </c>
      <c r="Z102" s="5">
        <f>ABS((X102/L102) - 1)</f>
        <v>0.20000003673044</v>
      </c>
      <c r="AA102" s="7"/>
      <c r="AB102" s="8">
        <v>0</v>
      </c>
      <c r="AC102" s="6">
        <f>ABS((AA102/L102) - 1)</f>
        <v>1</v>
      </c>
      <c r="AD102">
        <v>21</v>
      </c>
      <c r="AE102" t="s">
        <v>58</v>
      </c>
      <c r="AF102">
        <v>1239.2241</v>
      </c>
      <c r="AG102" t="s">
        <v>42</v>
      </c>
    </row>
    <row r="103" spans="1:33" customHeight="1" ht="30">
      <c r="A103" s="9" t="s">
        <v>128</v>
      </c>
      <c r="B103" s="9" t="s">
        <v>129</v>
      </c>
      <c r="C103" s="9" t="s">
        <v>36</v>
      </c>
      <c r="D103" s="9" t="s">
        <v>37</v>
      </c>
      <c r="E103" s="9">
        <v>7</v>
      </c>
      <c r="F103" s="9">
        <v>15</v>
      </c>
      <c r="G103" s="9" t="s">
        <v>118</v>
      </c>
      <c r="H103" s="9" t="s">
        <v>127</v>
      </c>
      <c r="I103" s="10">
        <v>1</v>
      </c>
      <c r="J103" s="9" t="s">
        <v>57</v>
      </c>
      <c r="K103" s="12">
        <v>1239.2241</v>
      </c>
      <c r="L103" s="12">
        <f>K103*1.16</f>
        <v>1437.499956</v>
      </c>
      <c r="M103" s="12">
        <f>I103*K103</f>
        <v>1239.2241</v>
      </c>
      <c r="N103" s="12">
        <f>I103*L103</f>
        <v>1437.499956</v>
      </c>
      <c r="O103" s="12">
        <v>2012.5</v>
      </c>
      <c r="P103" s="12">
        <v>8050</v>
      </c>
      <c r="Q103" s="11">
        <f>ABS((O103/L103) - 1)</f>
        <v>0.40000004285218</v>
      </c>
      <c r="R103" s="12">
        <v>1868.75</v>
      </c>
      <c r="S103" s="12">
        <v>7475</v>
      </c>
      <c r="T103" s="11">
        <f>ABS((R103/L103) - 1)</f>
        <v>0.30000003979131</v>
      </c>
      <c r="U103" s="12">
        <v>1796.87</v>
      </c>
      <c r="V103" s="12">
        <v>7187.48</v>
      </c>
      <c r="W103" s="11">
        <f>ABS((U103/L103) - 1)</f>
        <v>0.24999655999989</v>
      </c>
      <c r="X103" s="12">
        <v>1725</v>
      </c>
      <c r="Y103" s="12">
        <v>6900</v>
      </c>
      <c r="Z103" s="11">
        <f>ABS((X103/L103) - 1)</f>
        <v>0.20000003673044</v>
      </c>
      <c r="AA103" s="12"/>
      <c r="AB103" s="8">
        <v>0</v>
      </c>
      <c r="AC103" s="6">
        <f>ABS((AA103/L103) - 1)</f>
        <v>1</v>
      </c>
      <c r="AD103">
        <v>21</v>
      </c>
      <c r="AE103" t="s">
        <v>58</v>
      </c>
      <c r="AF103">
        <v>1239.2241</v>
      </c>
      <c r="AG103" t="s">
        <v>42</v>
      </c>
    </row>
    <row r="104" spans="1:33" customHeight="1" ht="30">
      <c r="A104" s="3" t="s">
        <v>128</v>
      </c>
      <c r="B104" s="3" t="s">
        <v>129</v>
      </c>
      <c r="C104" s="3" t="s">
        <v>36</v>
      </c>
      <c r="D104" s="3" t="s">
        <v>37</v>
      </c>
      <c r="E104" s="3">
        <v>7</v>
      </c>
      <c r="F104" s="3">
        <v>15</v>
      </c>
      <c r="G104" s="3" t="s">
        <v>118</v>
      </c>
      <c r="H104" s="3" t="s">
        <v>127</v>
      </c>
      <c r="I104" s="4">
        <v>1</v>
      </c>
      <c r="J104" s="3" t="s">
        <v>59</v>
      </c>
      <c r="K104" s="7">
        <v>1239.2241</v>
      </c>
      <c r="L104" s="7">
        <f>K104*1.16</f>
        <v>1437.499956</v>
      </c>
      <c r="M104" s="7">
        <f>I104*K104</f>
        <v>1239.2241</v>
      </c>
      <c r="N104" s="7">
        <f>I104*L104</f>
        <v>1437.499956</v>
      </c>
      <c r="O104" s="7">
        <v>2012.5</v>
      </c>
      <c r="P104" s="7">
        <v>8050</v>
      </c>
      <c r="Q104" s="5">
        <f>ABS((O104/L104) - 1)</f>
        <v>0.40000004285218</v>
      </c>
      <c r="R104" s="7">
        <v>1868.75</v>
      </c>
      <c r="S104" s="7">
        <v>7475</v>
      </c>
      <c r="T104" s="5">
        <f>ABS((R104/L104) - 1)</f>
        <v>0.30000003979131</v>
      </c>
      <c r="U104" s="7">
        <v>1796.87</v>
      </c>
      <c r="V104" s="7">
        <v>7187.48</v>
      </c>
      <c r="W104" s="5">
        <f>ABS((U104/L104) - 1)</f>
        <v>0.24999655999989</v>
      </c>
      <c r="X104" s="7">
        <v>1725</v>
      </c>
      <c r="Y104" s="7">
        <v>6900</v>
      </c>
      <c r="Z104" s="5">
        <f>ABS((X104/L104) - 1)</f>
        <v>0.20000003673044</v>
      </c>
      <c r="AA104" s="7"/>
      <c r="AB104" s="8">
        <v>0</v>
      </c>
      <c r="AC104" s="6">
        <f>ABS((AA104/L104) - 1)</f>
        <v>1</v>
      </c>
      <c r="AD104">
        <v>21</v>
      </c>
      <c r="AE104" t="s">
        <v>58</v>
      </c>
      <c r="AF104">
        <v>1239.2241</v>
      </c>
      <c r="AG104" t="s">
        <v>42</v>
      </c>
    </row>
    <row r="105" spans="1:33" customHeight="1" ht="30">
      <c r="A105" s="9" t="s">
        <v>128</v>
      </c>
      <c r="B105" s="9" t="s">
        <v>129</v>
      </c>
      <c r="C105" s="9" t="s">
        <v>36</v>
      </c>
      <c r="D105" s="9" t="s">
        <v>37</v>
      </c>
      <c r="E105" s="9">
        <v>7</v>
      </c>
      <c r="F105" s="9">
        <v>15</v>
      </c>
      <c r="G105" s="9" t="s">
        <v>118</v>
      </c>
      <c r="H105" s="9" t="s">
        <v>127</v>
      </c>
      <c r="I105" s="10">
        <v>1</v>
      </c>
      <c r="J105" s="9" t="s">
        <v>82</v>
      </c>
      <c r="K105" s="12">
        <v>1239.2241</v>
      </c>
      <c r="L105" s="12">
        <f>K105*1.16</f>
        <v>1437.499956</v>
      </c>
      <c r="M105" s="12">
        <f>I105*K105</f>
        <v>1239.2241</v>
      </c>
      <c r="N105" s="12">
        <f>I105*L105</f>
        <v>1437.499956</v>
      </c>
      <c r="O105" s="12">
        <v>2012.5</v>
      </c>
      <c r="P105" s="12">
        <v>8050</v>
      </c>
      <c r="Q105" s="11">
        <f>ABS((O105/L105) - 1)</f>
        <v>0.40000004285218</v>
      </c>
      <c r="R105" s="12">
        <v>1868.75</v>
      </c>
      <c r="S105" s="12">
        <v>7475</v>
      </c>
      <c r="T105" s="11">
        <f>ABS((R105/L105) - 1)</f>
        <v>0.30000003979131</v>
      </c>
      <c r="U105" s="12">
        <v>1796.87</v>
      </c>
      <c r="V105" s="12">
        <v>7187.48</v>
      </c>
      <c r="W105" s="11">
        <f>ABS((U105/L105) - 1)</f>
        <v>0.24999655999989</v>
      </c>
      <c r="X105" s="12">
        <v>1725</v>
      </c>
      <c r="Y105" s="12">
        <v>6900</v>
      </c>
      <c r="Z105" s="11">
        <f>ABS((X105/L105) - 1)</f>
        <v>0.20000003673044</v>
      </c>
      <c r="AA105" s="12"/>
      <c r="AB105" s="8">
        <v>0</v>
      </c>
      <c r="AC105" s="6">
        <f>ABS((AA105/L105) - 1)</f>
        <v>1</v>
      </c>
      <c r="AD105">
        <v>21</v>
      </c>
      <c r="AE105" t="s">
        <v>58</v>
      </c>
      <c r="AF105">
        <v>1239.2241</v>
      </c>
      <c r="AG105" t="s">
        <v>42</v>
      </c>
    </row>
    <row r="106" spans="1:33" customHeight="1" ht="30">
      <c r="A106" s="3" t="s">
        <v>128</v>
      </c>
      <c r="B106" s="3" t="s">
        <v>129</v>
      </c>
      <c r="C106" s="3" t="s">
        <v>36</v>
      </c>
      <c r="D106" s="3" t="s">
        <v>37</v>
      </c>
      <c r="E106" s="3">
        <v>7</v>
      </c>
      <c r="F106" s="3">
        <v>15</v>
      </c>
      <c r="G106" s="3" t="s">
        <v>118</v>
      </c>
      <c r="H106" s="3" t="s">
        <v>127</v>
      </c>
      <c r="I106" s="4">
        <v>1</v>
      </c>
      <c r="J106" s="3" t="s">
        <v>63</v>
      </c>
      <c r="K106" s="7">
        <v>1239.2241</v>
      </c>
      <c r="L106" s="7">
        <f>K106*1.16</f>
        <v>1437.499956</v>
      </c>
      <c r="M106" s="7">
        <f>I106*K106</f>
        <v>1239.2241</v>
      </c>
      <c r="N106" s="7">
        <f>I106*L106</f>
        <v>1437.499956</v>
      </c>
      <c r="O106" s="7">
        <v>2012.5</v>
      </c>
      <c r="P106" s="7">
        <v>8050</v>
      </c>
      <c r="Q106" s="5">
        <f>ABS((O106/L106) - 1)</f>
        <v>0.40000004285218</v>
      </c>
      <c r="R106" s="7">
        <v>1868.75</v>
      </c>
      <c r="S106" s="7">
        <v>7475</v>
      </c>
      <c r="T106" s="5">
        <f>ABS((R106/L106) - 1)</f>
        <v>0.30000003979131</v>
      </c>
      <c r="U106" s="7">
        <v>1796.87</v>
      </c>
      <c r="V106" s="7">
        <v>7187.48</v>
      </c>
      <c r="W106" s="5">
        <f>ABS((U106/L106) - 1)</f>
        <v>0.24999655999989</v>
      </c>
      <c r="X106" s="7">
        <v>1725</v>
      </c>
      <c r="Y106" s="7">
        <v>6900</v>
      </c>
      <c r="Z106" s="5">
        <f>ABS((X106/L106) - 1)</f>
        <v>0.20000003673044</v>
      </c>
      <c r="AA106" s="7"/>
      <c r="AB106" s="8">
        <v>0</v>
      </c>
      <c r="AC106" s="6">
        <f>ABS((AA106/L106) - 1)</f>
        <v>1</v>
      </c>
      <c r="AD106">
        <v>21</v>
      </c>
      <c r="AE106" t="s">
        <v>58</v>
      </c>
      <c r="AF106">
        <v>1239.2241</v>
      </c>
      <c r="AG106" t="s">
        <v>42</v>
      </c>
    </row>
    <row r="107" spans="1:33" customHeight="1" ht="30">
      <c r="A107" s="9">
        <v>174662</v>
      </c>
      <c r="B107" s="9" t="s">
        <v>130</v>
      </c>
      <c r="C107" s="9" t="s">
        <v>36</v>
      </c>
      <c r="D107" s="9" t="s">
        <v>65</v>
      </c>
      <c r="E107" s="9">
        <v>7.5</v>
      </c>
      <c r="F107" s="9">
        <v>17</v>
      </c>
      <c r="G107" s="9" t="s">
        <v>94</v>
      </c>
      <c r="H107" s="9" t="s">
        <v>131</v>
      </c>
      <c r="I107" s="10">
        <v>1</v>
      </c>
      <c r="J107" s="9" t="s">
        <v>60</v>
      </c>
      <c r="K107" s="12">
        <v>1593.75</v>
      </c>
      <c r="L107" s="12">
        <f>K107*1.16</f>
        <v>1848.75</v>
      </c>
      <c r="M107" s="12">
        <f>I107*K107</f>
        <v>1593.75</v>
      </c>
      <c r="N107" s="12">
        <f>I107*L107</f>
        <v>1848.75</v>
      </c>
      <c r="O107" s="12">
        <v>2495.81</v>
      </c>
      <c r="P107" s="12">
        <v>9983.24</v>
      </c>
      <c r="Q107" s="11">
        <f>ABS((O107/L107) - 1)</f>
        <v>0.34999864773496</v>
      </c>
      <c r="R107" s="12">
        <v>2403.38</v>
      </c>
      <c r="S107" s="12">
        <v>9613.52</v>
      </c>
      <c r="T107" s="11">
        <f>ABS((R107/L107) - 1)</f>
        <v>0.30000270453009</v>
      </c>
      <c r="U107" s="12">
        <v>2310.94</v>
      </c>
      <c r="V107" s="12">
        <v>9243.76</v>
      </c>
      <c r="W107" s="11">
        <f>ABS((U107/L107) - 1)</f>
        <v>0.25000135226504</v>
      </c>
      <c r="X107" s="12">
        <v>2218.5</v>
      </c>
      <c r="Y107" s="12">
        <v>8874</v>
      </c>
      <c r="Z107" s="11">
        <f>ABS((X107/L107) - 1)</f>
        <v>0.2</v>
      </c>
      <c r="AA107" s="12"/>
      <c r="AB107" s="8">
        <v>0</v>
      </c>
      <c r="AC107" s="6">
        <f>ABS((AA107/L107) - 1)</f>
        <v>1</v>
      </c>
      <c r="AD107">
        <v>21</v>
      </c>
      <c r="AE107" t="s">
        <v>58</v>
      </c>
      <c r="AF107">
        <v>1593.75</v>
      </c>
      <c r="AG107" t="s">
        <v>42</v>
      </c>
    </row>
    <row r="108" spans="1:33" customHeight="1" ht="30">
      <c r="A108" s="3">
        <v>174662</v>
      </c>
      <c r="B108" s="3" t="s">
        <v>130</v>
      </c>
      <c r="C108" s="3" t="s">
        <v>36</v>
      </c>
      <c r="D108" s="3" t="s">
        <v>65</v>
      </c>
      <c r="E108" s="3">
        <v>7.5</v>
      </c>
      <c r="F108" s="3">
        <v>17</v>
      </c>
      <c r="G108" s="3" t="s">
        <v>94</v>
      </c>
      <c r="H108" s="3" t="s">
        <v>131</v>
      </c>
      <c r="I108" s="4">
        <v>1</v>
      </c>
      <c r="J108" s="3" t="s">
        <v>62</v>
      </c>
      <c r="K108" s="7">
        <v>1593.75</v>
      </c>
      <c r="L108" s="7">
        <f>K108*1.16</f>
        <v>1848.75</v>
      </c>
      <c r="M108" s="7">
        <f>I108*K108</f>
        <v>1593.75</v>
      </c>
      <c r="N108" s="7">
        <f>I108*L108</f>
        <v>1848.75</v>
      </c>
      <c r="O108" s="7">
        <v>2495.81</v>
      </c>
      <c r="P108" s="7">
        <v>9983.24</v>
      </c>
      <c r="Q108" s="5">
        <f>ABS((O108/L108) - 1)</f>
        <v>0.34999864773496</v>
      </c>
      <c r="R108" s="7">
        <v>2403.38</v>
      </c>
      <c r="S108" s="7">
        <v>9613.52</v>
      </c>
      <c r="T108" s="5">
        <f>ABS((R108/L108) - 1)</f>
        <v>0.30000270453009</v>
      </c>
      <c r="U108" s="7">
        <v>2310.94</v>
      </c>
      <c r="V108" s="7">
        <v>9243.76</v>
      </c>
      <c r="W108" s="5">
        <f>ABS((U108/L108) - 1)</f>
        <v>0.25000135226504</v>
      </c>
      <c r="X108" s="7">
        <v>2218.5</v>
      </c>
      <c r="Y108" s="7">
        <v>8874</v>
      </c>
      <c r="Z108" s="5">
        <f>ABS((X108/L108) - 1)</f>
        <v>0.2</v>
      </c>
      <c r="AA108" s="7"/>
      <c r="AB108" s="8">
        <v>0</v>
      </c>
      <c r="AC108" s="6">
        <f>ABS((AA108/L108) - 1)</f>
        <v>1</v>
      </c>
      <c r="AD108">
        <v>21</v>
      </c>
      <c r="AE108" t="s">
        <v>58</v>
      </c>
      <c r="AF108">
        <v>1593.75</v>
      </c>
      <c r="AG108" t="s">
        <v>42</v>
      </c>
    </row>
    <row r="109" spans="1:33" customHeight="1" ht="30">
      <c r="A109" s="9">
        <v>174662</v>
      </c>
      <c r="B109" s="9" t="s">
        <v>130</v>
      </c>
      <c r="C109" s="9" t="s">
        <v>36</v>
      </c>
      <c r="D109" s="9" t="s">
        <v>65</v>
      </c>
      <c r="E109" s="9">
        <v>7.5</v>
      </c>
      <c r="F109" s="9">
        <v>17</v>
      </c>
      <c r="G109" s="9" t="s">
        <v>94</v>
      </c>
      <c r="H109" s="9" t="s">
        <v>131</v>
      </c>
      <c r="I109" s="10">
        <v>1</v>
      </c>
      <c r="J109" s="9" t="s">
        <v>122</v>
      </c>
      <c r="K109" s="12">
        <v>1593.75</v>
      </c>
      <c r="L109" s="12">
        <f>K109*1.16</f>
        <v>1848.75</v>
      </c>
      <c r="M109" s="12">
        <f>I109*K109</f>
        <v>1593.75</v>
      </c>
      <c r="N109" s="12">
        <f>I109*L109</f>
        <v>1848.75</v>
      </c>
      <c r="O109" s="12">
        <v>2495.81</v>
      </c>
      <c r="P109" s="12">
        <v>9983.24</v>
      </c>
      <c r="Q109" s="11">
        <f>ABS((O109/L109) - 1)</f>
        <v>0.34999864773496</v>
      </c>
      <c r="R109" s="12">
        <v>2403.38</v>
      </c>
      <c r="S109" s="12">
        <v>9613.52</v>
      </c>
      <c r="T109" s="11">
        <f>ABS((R109/L109) - 1)</f>
        <v>0.30000270453009</v>
      </c>
      <c r="U109" s="12">
        <v>2310.94</v>
      </c>
      <c r="V109" s="12">
        <v>9243.76</v>
      </c>
      <c r="W109" s="11">
        <f>ABS((U109/L109) - 1)</f>
        <v>0.25000135226504</v>
      </c>
      <c r="X109" s="12">
        <v>2218.5</v>
      </c>
      <c r="Y109" s="12">
        <v>8874</v>
      </c>
      <c r="Z109" s="11">
        <f>ABS((X109/L109) - 1)</f>
        <v>0.2</v>
      </c>
      <c r="AA109" s="12"/>
      <c r="AB109" s="8">
        <v>0</v>
      </c>
      <c r="AC109" s="6">
        <f>ABS((AA109/L109) - 1)</f>
        <v>1</v>
      </c>
      <c r="AD109">
        <v>21</v>
      </c>
      <c r="AE109" t="s">
        <v>58</v>
      </c>
      <c r="AF109">
        <v>1593.75</v>
      </c>
      <c r="AG109" t="s">
        <v>42</v>
      </c>
    </row>
    <row r="110" spans="1:33" customHeight="1" ht="30">
      <c r="A110" s="3">
        <v>174662</v>
      </c>
      <c r="B110" s="3" t="s">
        <v>130</v>
      </c>
      <c r="C110" s="3" t="s">
        <v>36</v>
      </c>
      <c r="D110" s="3" t="s">
        <v>65</v>
      </c>
      <c r="E110" s="3">
        <v>7.5</v>
      </c>
      <c r="F110" s="3">
        <v>17</v>
      </c>
      <c r="G110" s="3" t="s">
        <v>94</v>
      </c>
      <c r="H110" s="3" t="s">
        <v>131</v>
      </c>
      <c r="I110" s="4">
        <v>1</v>
      </c>
      <c r="J110" s="3" t="s">
        <v>63</v>
      </c>
      <c r="K110" s="7">
        <v>1593.75</v>
      </c>
      <c r="L110" s="7">
        <f>K110*1.16</f>
        <v>1848.75</v>
      </c>
      <c r="M110" s="7">
        <f>I110*K110</f>
        <v>1593.75</v>
      </c>
      <c r="N110" s="7">
        <f>I110*L110</f>
        <v>1848.75</v>
      </c>
      <c r="O110" s="7">
        <v>2495.81</v>
      </c>
      <c r="P110" s="7">
        <v>9983.24</v>
      </c>
      <c r="Q110" s="5">
        <f>ABS((O110/L110) - 1)</f>
        <v>0.34999864773496</v>
      </c>
      <c r="R110" s="7">
        <v>2403.38</v>
      </c>
      <c r="S110" s="7">
        <v>9613.52</v>
      </c>
      <c r="T110" s="5">
        <f>ABS((R110/L110) - 1)</f>
        <v>0.30000270453009</v>
      </c>
      <c r="U110" s="7">
        <v>2310.94</v>
      </c>
      <c r="V110" s="7">
        <v>9243.76</v>
      </c>
      <c r="W110" s="5">
        <f>ABS((U110/L110) - 1)</f>
        <v>0.25000135226504</v>
      </c>
      <c r="X110" s="7">
        <v>2218.5</v>
      </c>
      <c r="Y110" s="7">
        <v>8874</v>
      </c>
      <c r="Z110" s="5">
        <f>ABS((X110/L110) - 1)</f>
        <v>0.2</v>
      </c>
      <c r="AA110" s="7"/>
      <c r="AB110" s="8">
        <v>0</v>
      </c>
      <c r="AC110" s="6">
        <f>ABS((AA110/L110) - 1)</f>
        <v>1</v>
      </c>
      <c r="AD110">
        <v>21</v>
      </c>
      <c r="AE110" t="s">
        <v>58</v>
      </c>
      <c r="AF110">
        <v>1593.75</v>
      </c>
      <c r="AG110" t="s">
        <v>42</v>
      </c>
    </row>
    <row r="111" spans="1:33" customHeight="1" ht="30">
      <c r="A111" s="9">
        <v>174658</v>
      </c>
      <c r="B111" s="9" t="s">
        <v>132</v>
      </c>
      <c r="C111" s="9" t="s">
        <v>36</v>
      </c>
      <c r="D111" s="9" t="s">
        <v>65</v>
      </c>
      <c r="E111" s="9">
        <v>7.5</v>
      </c>
      <c r="F111" s="9">
        <v>17</v>
      </c>
      <c r="G111" s="9" t="s">
        <v>133</v>
      </c>
      <c r="H111" s="9" t="s">
        <v>134</v>
      </c>
      <c r="I111" s="10">
        <v>1</v>
      </c>
      <c r="J111" s="9" t="s">
        <v>62</v>
      </c>
      <c r="K111" s="12">
        <v>1593.75</v>
      </c>
      <c r="L111" s="12">
        <f>K111*1.16</f>
        <v>1848.75</v>
      </c>
      <c r="M111" s="12">
        <f>I111*K111</f>
        <v>1593.75</v>
      </c>
      <c r="N111" s="12">
        <f>I111*L111</f>
        <v>1848.75</v>
      </c>
      <c r="O111" s="12">
        <v>2495.81</v>
      </c>
      <c r="P111" s="12">
        <v>9983.24</v>
      </c>
      <c r="Q111" s="11">
        <f>ABS((O111/L111) - 1)</f>
        <v>0.34999864773496</v>
      </c>
      <c r="R111" s="12">
        <v>2403.38</v>
      </c>
      <c r="S111" s="12">
        <v>9613.52</v>
      </c>
      <c r="T111" s="11">
        <f>ABS((R111/L111) - 1)</f>
        <v>0.30000270453009</v>
      </c>
      <c r="U111" s="12">
        <v>2310.94</v>
      </c>
      <c r="V111" s="12">
        <v>9243.76</v>
      </c>
      <c r="W111" s="11">
        <f>ABS((U111/L111) - 1)</f>
        <v>0.25000135226504</v>
      </c>
      <c r="X111" s="12">
        <v>2218.5</v>
      </c>
      <c r="Y111" s="12">
        <v>8874</v>
      </c>
      <c r="Z111" s="11">
        <f>ABS((X111/L111) - 1)</f>
        <v>0.2</v>
      </c>
      <c r="AA111" s="12"/>
      <c r="AB111" s="8">
        <v>0</v>
      </c>
      <c r="AC111" s="6">
        <f>ABS((AA111/L111) - 1)</f>
        <v>1</v>
      </c>
      <c r="AD111">
        <v>21</v>
      </c>
      <c r="AE111" t="s">
        <v>58</v>
      </c>
      <c r="AF111">
        <v>1593.75</v>
      </c>
      <c r="AG111" t="s">
        <v>42</v>
      </c>
    </row>
    <row r="112" spans="1:33" customHeight="1" ht="30">
      <c r="A112" s="3">
        <v>174658</v>
      </c>
      <c r="B112" s="3" t="s">
        <v>132</v>
      </c>
      <c r="C112" s="3" t="s">
        <v>36</v>
      </c>
      <c r="D112" s="3" t="s">
        <v>65</v>
      </c>
      <c r="E112" s="3">
        <v>7.5</v>
      </c>
      <c r="F112" s="3">
        <v>17</v>
      </c>
      <c r="G112" s="3" t="s">
        <v>133</v>
      </c>
      <c r="H112" s="3" t="s">
        <v>134</v>
      </c>
      <c r="I112" s="4">
        <v>1</v>
      </c>
      <c r="J112" s="3" t="s">
        <v>82</v>
      </c>
      <c r="K112" s="7">
        <v>1593.75</v>
      </c>
      <c r="L112" s="7">
        <f>K112*1.16</f>
        <v>1848.75</v>
      </c>
      <c r="M112" s="7">
        <f>I112*K112</f>
        <v>1593.75</v>
      </c>
      <c r="N112" s="7">
        <f>I112*L112</f>
        <v>1848.75</v>
      </c>
      <c r="O112" s="7">
        <v>2495.81</v>
      </c>
      <c r="P112" s="7">
        <v>9983.24</v>
      </c>
      <c r="Q112" s="5">
        <f>ABS((O112/L112) - 1)</f>
        <v>0.34999864773496</v>
      </c>
      <c r="R112" s="7">
        <v>2403.38</v>
      </c>
      <c r="S112" s="7">
        <v>9613.52</v>
      </c>
      <c r="T112" s="5">
        <f>ABS((R112/L112) - 1)</f>
        <v>0.30000270453009</v>
      </c>
      <c r="U112" s="7">
        <v>2310.94</v>
      </c>
      <c r="V112" s="7">
        <v>9243.76</v>
      </c>
      <c r="W112" s="5">
        <f>ABS((U112/L112) - 1)</f>
        <v>0.25000135226504</v>
      </c>
      <c r="X112" s="7">
        <v>2218.5</v>
      </c>
      <c r="Y112" s="7">
        <v>8874</v>
      </c>
      <c r="Z112" s="5">
        <f>ABS((X112/L112) - 1)</f>
        <v>0.2</v>
      </c>
      <c r="AA112" s="7"/>
      <c r="AB112" s="8">
        <v>0</v>
      </c>
      <c r="AC112" s="6">
        <f>ABS((AA112/L112) - 1)</f>
        <v>1</v>
      </c>
      <c r="AD112">
        <v>21</v>
      </c>
      <c r="AE112" t="s">
        <v>58</v>
      </c>
      <c r="AF112">
        <v>1593.75</v>
      </c>
      <c r="AG112" t="s">
        <v>42</v>
      </c>
    </row>
    <row r="113" spans="1:33" customHeight="1" ht="30">
      <c r="A113" s="9">
        <v>174658</v>
      </c>
      <c r="B113" s="9" t="s">
        <v>132</v>
      </c>
      <c r="C113" s="9" t="s">
        <v>36</v>
      </c>
      <c r="D113" s="9" t="s">
        <v>65</v>
      </c>
      <c r="E113" s="9">
        <v>7.5</v>
      </c>
      <c r="F113" s="9">
        <v>17</v>
      </c>
      <c r="G113" s="9" t="s">
        <v>133</v>
      </c>
      <c r="H113" s="9" t="s">
        <v>134</v>
      </c>
      <c r="I113" s="10">
        <v>1</v>
      </c>
      <c r="J113" s="9" t="s">
        <v>83</v>
      </c>
      <c r="K113" s="12">
        <v>1593.75</v>
      </c>
      <c r="L113" s="12">
        <f>K113*1.16</f>
        <v>1848.75</v>
      </c>
      <c r="M113" s="12">
        <f>I113*K113</f>
        <v>1593.75</v>
      </c>
      <c r="N113" s="12">
        <f>I113*L113</f>
        <v>1848.75</v>
      </c>
      <c r="O113" s="12">
        <v>2495.81</v>
      </c>
      <c r="P113" s="12">
        <v>9983.24</v>
      </c>
      <c r="Q113" s="11">
        <f>ABS((O113/L113) - 1)</f>
        <v>0.34999864773496</v>
      </c>
      <c r="R113" s="12">
        <v>2403.38</v>
      </c>
      <c r="S113" s="12">
        <v>9613.52</v>
      </c>
      <c r="T113" s="11">
        <f>ABS((R113/L113) - 1)</f>
        <v>0.30000270453009</v>
      </c>
      <c r="U113" s="12">
        <v>2310.94</v>
      </c>
      <c r="V113" s="12">
        <v>9243.76</v>
      </c>
      <c r="W113" s="11">
        <f>ABS((U113/L113) - 1)</f>
        <v>0.25000135226504</v>
      </c>
      <c r="X113" s="12">
        <v>2218.5</v>
      </c>
      <c r="Y113" s="12">
        <v>8874</v>
      </c>
      <c r="Z113" s="11">
        <f>ABS((X113/L113) - 1)</f>
        <v>0.2</v>
      </c>
      <c r="AA113" s="12"/>
      <c r="AB113" s="8">
        <v>0</v>
      </c>
      <c r="AC113" s="6">
        <f>ABS((AA113/L113) - 1)</f>
        <v>1</v>
      </c>
      <c r="AD113">
        <v>21</v>
      </c>
      <c r="AE113" t="s">
        <v>58</v>
      </c>
      <c r="AF113">
        <v>1593.75</v>
      </c>
      <c r="AG113" t="s">
        <v>42</v>
      </c>
    </row>
    <row r="114" spans="1:33" customHeight="1" ht="30">
      <c r="A114" s="3">
        <v>174658</v>
      </c>
      <c r="B114" s="3" t="s">
        <v>132</v>
      </c>
      <c r="C114" s="3" t="s">
        <v>36</v>
      </c>
      <c r="D114" s="3" t="s">
        <v>65</v>
      </c>
      <c r="E114" s="3">
        <v>7.5</v>
      </c>
      <c r="F114" s="3">
        <v>17</v>
      </c>
      <c r="G114" s="3" t="s">
        <v>133</v>
      </c>
      <c r="H114" s="3" t="s">
        <v>134</v>
      </c>
      <c r="I114" s="4">
        <v>1</v>
      </c>
      <c r="J114" s="3" t="s">
        <v>63</v>
      </c>
      <c r="K114" s="7">
        <v>1593.75</v>
      </c>
      <c r="L114" s="7">
        <f>K114*1.16</f>
        <v>1848.75</v>
      </c>
      <c r="M114" s="7">
        <f>I114*K114</f>
        <v>1593.75</v>
      </c>
      <c r="N114" s="7">
        <f>I114*L114</f>
        <v>1848.75</v>
      </c>
      <c r="O114" s="7">
        <v>2495.81</v>
      </c>
      <c r="P114" s="7">
        <v>9983.24</v>
      </c>
      <c r="Q114" s="5">
        <f>ABS((O114/L114) - 1)</f>
        <v>0.34999864773496</v>
      </c>
      <c r="R114" s="7">
        <v>2403.38</v>
      </c>
      <c r="S114" s="7">
        <v>9613.52</v>
      </c>
      <c r="T114" s="5">
        <f>ABS((R114/L114) - 1)</f>
        <v>0.30000270453009</v>
      </c>
      <c r="U114" s="7">
        <v>2310.94</v>
      </c>
      <c r="V114" s="7">
        <v>9243.76</v>
      </c>
      <c r="W114" s="5">
        <f>ABS((U114/L114) - 1)</f>
        <v>0.25000135226504</v>
      </c>
      <c r="X114" s="7">
        <v>2218.5</v>
      </c>
      <c r="Y114" s="7">
        <v>8874</v>
      </c>
      <c r="Z114" s="5">
        <f>ABS((X114/L114) - 1)</f>
        <v>0.2</v>
      </c>
      <c r="AA114" s="7"/>
      <c r="AB114" s="8">
        <v>0</v>
      </c>
      <c r="AC114" s="6">
        <f>ABS((AA114/L114) - 1)</f>
        <v>1</v>
      </c>
      <c r="AD114">
        <v>21</v>
      </c>
      <c r="AE114" t="s">
        <v>58</v>
      </c>
      <c r="AF114">
        <v>1593.75</v>
      </c>
      <c r="AG114" t="s">
        <v>42</v>
      </c>
    </row>
    <row r="115" spans="1:33" customHeight="1" ht="30">
      <c r="A115" s="9">
        <v>179324</v>
      </c>
      <c r="B115" s="9" t="s">
        <v>132</v>
      </c>
      <c r="C115" s="9" t="s">
        <v>36</v>
      </c>
      <c r="D115" s="9" t="s">
        <v>65</v>
      </c>
      <c r="E115" s="9">
        <v>7.5</v>
      </c>
      <c r="F115" s="9">
        <v>17</v>
      </c>
      <c r="G115" s="9" t="s">
        <v>133</v>
      </c>
      <c r="H115" s="9" t="s">
        <v>134</v>
      </c>
      <c r="I115" s="10">
        <v>1</v>
      </c>
      <c r="J115" s="9" t="s">
        <v>62</v>
      </c>
      <c r="K115" s="12">
        <v>1766.1638</v>
      </c>
      <c r="L115" s="12">
        <f>K115*1.16</f>
        <v>2048.750008</v>
      </c>
      <c r="M115" s="12">
        <f>I115*K115</f>
        <v>1766.1638</v>
      </c>
      <c r="N115" s="12">
        <f>I115*L115</f>
        <v>2048.750008</v>
      </c>
      <c r="O115" s="12">
        <v>2765.81</v>
      </c>
      <c r="P115" s="12">
        <v>11063.24</v>
      </c>
      <c r="Q115" s="11">
        <f>ABS((O115/L115) - 1)</f>
        <v>0.34999877447224</v>
      </c>
      <c r="R115" s="12">
        <v>2663.38</v>
      </c>
      <c r="S115" s="12">
        <v>10653.52</v>
      </c>
      <c r="T115" s="11">
        <f>ABS((R115/L115) - 1)</f>
        <v>0.30000243543623</v>
      </c>
      <c r="U115" s="12">
        <v>2560.94</v>
      </c>
      <c r="V115" s="12">
        <v>10243.76</v>
      </c>
      <c r="W115" s="11">
        <f>ABS((U115/L115) - 1)</f>
        <v>0.25000121537522</v>
      </c>
      <c r="X115" s="12">
        <v>2458.5</v>
      </c>
      <c r="Y115" s="12">
        <v>9834</v>
      </c>
      <c r="Z115" s="11">
        <f>ABS((X115/L115) - 1)</f>
        <v>0.19999999531422</v>
      </c>
      <c r="AA115" s="12"/>
      <c r="AB115" s="8">
        <v>0</v>
      </c>
      <c r="AC115" s="6">
        <f>ABS((AA115/L115) - 1)</f>
        <v>1</v>
      </c>
      <c r="AD115">
        <v>21</v>
      </c>
      <c r="AE115" t="s">
        <v>58</v>
      </c>
      <c r="AF115">
        <v>1766.1638</v>
      </c>
      <c r="AG115" t="s">
        <v>42</v>
      </c>
    </row>
    <row r="116" spans="1:33" customHeight="1" ht="30">
      <c r="A116" s="3">
        <v>179324</v>
      </c>
      <c r="B116" s="3" t="s">
        <v>132</v>
      </c>
      <c r="C116" s="3" t="s">
        <v>36</v>
      </c>
      <c r="D116" s="3" t="s">
        <v>65</v>
      </c>
      <c r="E116" s="3">
        <v>7.5</v>
      </c>
      <c r="F116" s="3">
        <v>17</v>
      </c>
      <c r="G116" s="3" t="s">
        <v>133</v>
      </c>
      <c r="H116" s="3" t="s">
        <v>134</v>
      </c>
      <c r="I116" s="4">
        <v>1</v>
      </c>
      <c r="J116" s="3" t="s">
        <v>122</v>
      </c>
      <c r="K116" s="7">
        <v>1766.1638</v>
      </c>
      <c r="L116" s="7">
        <f>K116*1.16</f>
        <v>2048.750008</v>
      </c>
      <c r="M116" s="7">
        <f>I116*K116</f>
        <v>1766.1638</v>
      </c>
      <c r="N116" s="7">
        <f>I116*L116</f>
        <v>2048.750008</v>
      </c>
      <c r="O116" s="7">
        <v>2765.81</v>
      </c>
      <c r="P116" s="7">
        <v>11063.24</v>
      </c>
      <c r="Q116" s="5">
        <f>ABS((O116/L116) - 1)</f>
        <v>0.34999877447224</v>
      </c>
      <c r="R116" s="7">
        <v>2663.38</v>
      </c>
      <c r="S116" s="7">
        <v>10653.52</v>
      </c>
      <c r="T116" s="5">
        <f>ABS((R116/L116) - 1)</f>
        <v>0.30000243543623</v>
      </c>
      <c r="U116" s="7">
        <v>2560.94</v>
      </c>
      <c r="V116" s="7">
        <v>10243.76</v>
      </c>
      <c r="W116" s="5">
        <f>ABS((U116/L116) - 1)</f>
        <v>0.25000121537522</v>
      </c>
      <c r="X116" s="7">
        <v>2458.5</v>
      </c>
      <c r="Y116" s="7">
        <v>9834</v>
      </c>
      <c r="Z116" s="5">
        <f>ABS((X116/L116) - 1)</f>
        <v>0.19999999531422</v>
      </c>
      <c r="AA116" s="7"/>
      <c r="AB116" s="8">
        <v>0</v>
      </c>
      <c r="AC116" s="6">
        <f>ABS((AA116/L116) - 1)</f>
        <v>1</v>
      </c>
      <c r="AD116">
        <v>21</v>
      </c>
      <c r="AE116" t="s">
        <v>58</v>
      </c>
      <c r="AF116">
        <v>1766.1638</v>
      </c>
      <c r="AG116" t="s">
        <v>42</v>
      </c>
    </row>
    <row r="117" spans="1:33" customHeight="1" ht="30">
      <c r="A117" s="9">
        <v>179324</v>
      </c>
      <c r="B117" s="9" t="s">
        <v>132</v>
      </c>
      <c r="C117" s="9" t="s">
        <v>36</v>
      </c>
      <c r="D117" s="9" t="s">
        <v>65</v>
      </c>
      <c r="E117" s="9">
        <v>7.5</v>
      </c>
      <c r="F117" s="9">
        <v>17</v>
      </c>
      <c r="G117" s="9" t="s">
        <v>133</v>
      </c>
      <c r="H117" s="9" t="s">
        <v>134</v>
      </c>
      <c r="I117" s="10">
        <v>1</v>
      </c>
      <c r="J117" s="9" t="s">
        <v>83</v>
      </c>
      <c r="K117" s="12">
        <v>1766.1638</v>
      </c>
      <c r="L117" s="12">
        <f>K117*1.16</f>
        <v>2048.750008</v>
      </c>
      <c r="M117" s="12">
        <f>I117*K117</f>
        <v>1766.1638</v>
      </c>
      <c r="N117" s="12">
        <f>I117*L117</f>
        <v>2048.750008</v>
      </c>
      <c r="O117" s="12">
        <v>2765.81</v>
      </c>
      <c r="P117" s="12">
        <v>11063.24</v>
      </c>
      <c r="Q117" s="11">
        <f>ABS((O117/L117) - 1)</f>
        <v>0.34999877447224</v>
      </c>
      <c r="R117" s="12">
        <v>2663.38</v>
      </c>
      <c r="S117" s="12">
        <v>10653.52</v>
      </c>
      <c r="T117" s="11">
        <f>ABS((R117/L117) - 1)</f>
        <v>0.30000243543623</v>
      </c>
      <c r="U117" s="12">
        <v>2560.94</v>
      </c>
      <c r="V117" s="12">
        <v>10243.76</v>
      </c>
      <c r="W117" s="11">
        <f>ABS((U117/L117) - 1)</f>
        <v>0.25000121537522</v>
      </c>
      <c r="X117" s="12">
        <v>2458.5</v>
      </c>
      <c r="Y117" s="12">
        <v>9834</v>
      </c>
      <c r="Z117" s="11">
        <f>ABS((X117/L117) - 1)</f>
        <v>0.19999999531422</v>
      </c>
      <c r="AA117" s="12"/>
      <c r="AB117" s="8">
        <v>0</v>
      </c>
      <c r="AC117" s="6">
        <f>ABS((AA117/L117) - 1)</f>
        <v>1</v>
      </c>
      <c r="AD117">
        <v>21</v>
      </c>
      <c r="AE117" t="s">
        <v>58</v>
      </c>
      <c r="AF117">
        <v>1766.1638</v>
      </c>
      <c r="AG117" t="s">
        <v>42</v>
      </c>
    </row>
    <row r="118" spans="1:33" customHeight="1" ht="30">
      <c r="A118" s="3">
        <v>179324</v>
      </c>
      <c r="B118" s="3" t="s">
        <v>132</v>
      </c>
      <c r="C118" s="3" t="s">
        <v>36</v>
      </c>
      <c r="D118" s="3" t="s">
        <v>65</v>
      </c>
      <c r="E118" s="3">
        <v>7.5</v>
      </c>
      <c r="F118" s="3">
        <v>17</v>
      </c>
      <c r="G118" s="3" t="s">
        <v>133</v>
      </c>
      <c r="H118" s="3" t="s">
        <v>134</v>
      </c>
      <c r="I118" s="4">
        <v>1</v>
      </c>
      <c r="J118" s="3" t="s">
        <v>63</v>
      </c>
      <c r="K118" s="7">
        <v>1766.1638</v>
      </c>
      <c r="L118" s="7">
        <f>K118*1.16</f>
        <v>2048.750008</v>
      </c>
      <c r="M118" s="7">
        <f>I118*K118</f>
        <v>1766.1638</v>
      </c>
      <c r="N118" s="7">
        <f>I118*L118</f>
        <v>2048.750008</v>
      </c>
      <c r="O118" s="7">
        <v>2765.81</v>
      </c>
      <c r="P118" s="7">
        <v>11063.24</v>
      </c>
      <c r="Q118" s="5">
        <f>ABS((O118/L118) - 1)</f>
        <v>0.34999877447224</v>
      </c>
      <c r="R118" s="7">
        <v>2663.38</v>
      </c>
      <c r="S118" s="7">
        <v>10653.52</v>
      </c>
      <c r="T118" s="5">
        <f>ABS((R118/L118) - 1)</f>
        <v>0.30000243543623</v>
      </c>
      <c r="U118" s="7">
        <v>2560.94</v>
      </c>
      <c r="V118" s="7">
        <v>10243.76</v>
      </c>
      <c r="W118" s="5">
        <f>ABS((U118/L118) - 1)</f>
        <v>0.25000121537522</v>
      </c>
      <c r="X118" s="7">
        <v>2458.5</v>
      </c>
      <c r="Y118" s="7">
        <v>9834</v>
      </c>
      <c r="Z118" s="5">
        <f>ABS((X118/L118) - 1)</f>
        <v>0.19999999531422</v>
      </c>
      <c r="AA118" s="7"/>
      <c r="AB118" s="8">
        <v>0</v>
      </c>
      <c r="AC118" s="6">
        <f>ABS((AA118/L118) - 1)</f>
        <v>1</v>
      </c>
      <c r="AD118">
        <v>21</v>
      </c>
      <c r="AE118" t="s">
        <v>58</v>
      </c>
      <c r="AF118">
        <v>1766.1638</v>
      </c>
      <c r="AG118" t="s">
        <v>42</v>
      </c>
    </row>
    <row r="119" spans="1:33" customHeight="1" ht="30">
      <c r="A119" s="9">
        <v>159599</v>
      </c>
      <c r="B119" s="9" t="s">
        <v>135</v>
      </c>
      <c r="C119" s="9" t="s">
        <v>36</v>
      </c>
      <c r="D119" s="9" t="s">
        <v>37</v>
      </c>
      <c r="E119" s="9">
        <v>10</v>
      </c>
      <c r="F119" s="9">
        <v>15</v>
      </c>
      <c r="G119" s="9" t="s">
        <v>56</v>
      </c>
      <c r="H119" s="9">
        <v>5136</v>
      </c>
      <c r="I119" s="10">
        <v>1</v>
      </c>
      <c r="J119" s="9" t="s">
        <v>62</v>
      </c>
      <c r="K119" s="12">
        <v>1679.9569</v>
      </c>
      <c r="L119" s="12">
        <f>K119*1.16</f>
        <v>1948.750004</v>
      </c>
      <c r="M119" s="12">
        <f>I119*K119</f>
        <v>1679.9569</v>
      </c>
      <c r="N119" s="12">
        <f>I119*L119</f>
        <v>1948.750004</v>
      </c>
      <c r="O119" s="12">
        <v>2728.25</v>
      </c>
      <c r="P119" s="12">
        <v>10913</v>
      </c>
      <c r="Q119" s="11">
        <f>ABS((O119/L119) - 1)</f>
        <v>0.39999999712636</v>
      </c>
      <c r="R119" s="12">
        <v>2533.38</v>
      </c>
      <c r="S119" s="12">
        <v>10133.52</v>
      </c>
      <c r="T119" s="11">
        <f>ABS((R119/L119) - 1)</f>
        <v>0.30000256307889</v>
      </c>
      <c r="U119" s="12">
        <v>2435.94</v>
      </c>
      <c r="V119" s="12">
        <v>9743.76</v>
      </c>
      <c r="W119" s="11">
        <f>ABS((U119/L119) - 1)</f>
        <v>0.25000128030789</v>
      </c>
      <c r="X119" s="12">
        <v>2338.5</v>
      </c>
      <c r="Y119" s="12">
        <v>9354</v>
      </c>
      <c r="Z119" s="11">
        <f>ABS((X119/L119) - 1)</f>
        <v>0.19999999753688</v>
      </c>
      <c r="AA119" s="12"/>
      <c r="AB119" s="8">
        <v>0</v>
      </c>
      <c r="AC119" s="6">
        <f>ABS((AA119/L119) - 1)</f>
        <v>1</v>
      </c>
      <c r="AD119">
        <v>21</v>
      </c>
      <c r="AE119" t="s">
        <v>58</v>
      </c>
      <c r="AF119">
        <v>1679.9569</v>
      </c>
      <c r="AG119" t="s">
        <v>42</v>
      </c>
    </row>
    <row r="120" spans="1:33" customHeight="1" ht="30">
      <c r="A120" s="3">
        <v>159599</v>
      </c>
      <c r="B120" s="3" t="s">
        <v>135</v>
      </c>
      <c r="C120" s="3" t="s">
        <v>36</v>
      </c>
      <c r="D120" s="3" t="s">
        <v>37</v>
      </c>
      <c r="E120" s="3">
        <v>10</v>
      </c>
      <c r="F120" s="3">
        <v>15</v>
      </c>
      <c r="G120" s="3" t="s">
        <v>56</v>
      </c>
      <c r="H120" s="3">
        <v>5136</v>
      </c>
      <c r="I120" s="4">
        <v>1</v>
      </c>
      <c r="J120" s="3" t="s">
        <v>82</v>
      </c>
      <c r="K120" s="7">
        <v>1679.9569</v>
      </c>
      <c r="L120" s="7">
        <f>K120*1.16</f>
        <v>1948.750004</v>
      </c>
      <c r="M120" s="7">
        <f>I120*K120</f>
        <v>1679.9569</v>
      </c>
      <c r="N120" s="7">
        <f>I120*L120</f>
        <v>1948.750004</v>
      </c>
      <c r="O120" s="7">
        <v>2728.25</v>
      </c>
      <c r="P120" s="7">
        <v>10913</v>
      </c>
      <c r="Q120" s="5">
        <f>ABS((O120/L120) - 1)</f>
        <v>0.39999999712636</v>
      </c>
      <c r="R120" s="7">
        <v>2533.38</v>
      </c>
      <c r="S120" s="7">
        <v>10133.52</v>
      </c>
      <c r="T120" s="5">
        <f>ABS((R120/L120) - 1)</f>
        <v>0.30000256307889</v>
      </c>
      <c r="U120" s="7">
        <v>2435.94</v>
      </c>
      <c r="V120" s="7">
        <v>9743.76</v>
      </c>
      <c r="W120" s="5">
        <f>ABS((U120/L120) - 1)</f>
        <v>0.25000128030789</v>
      </c>
      <c r="X120" s="7">
        <v>2338.5</v>
      </c>
      <c r="Y120" s="7">
        <v>9354</v>
      </c>
      <c r="Z120" s="5">
        <f>ABS((X120/L120) - 1)</f>
        <v>0.19999999753688</v>
      </c>
      <c r="AA120" s="7"/>
      <c r="AB120" s="8">
        <v>0</v>
      </c>
      <c r="AC120" s="6">
        <f>ABS((AA120/L120) - 1)</f>
        <v>1</v>
      </c>
      <c r="AD120">
        <v>21</v>
      </c>
      <c r="AE120" t="s">
        <v>58</v>
      </c>
      <c r="AF120">
        <v>1679.9569</v>
      </c>
      <c r="AG120" t="s">
        <v>42</v>
      </c>
    </row>
    <row r="121" spans="1:33" customHeight="1" ht="30">
      <c r="A121" s="9">
        <v>159599</v>
      </c>
      <c r="B121" s="9" t="s">
        <v>135</v>
      </c>
      <c r="C121" s="9" t="s">
        <v>36</v>
      </c>
      <c r="D121" s="9" t="s">
        <v>37</v>
      </c>
      <c r="E121" s="9">
        <v>10</v>
      </c>
      <c r="F121" s="9">
        <v>15</v>
      </c>
      <c r="G121" s="9" t="s">
        <v>56</v>
      </c>
      <c r="H121" s="9">
        <v>5136</v>
      </c>
      <c r="I121" s="10">
        <v>1</v>
      </c>
      <c r="J121" s="9" t="s">
        <v>83</v>
      </c>
      <c r="K121" s="12">
        <v>1679.9569</v>
      </c>
      <c r="L121" s="12">
        <f>K121*1.16</f>
        <v>1948.750004</v>
      </c>
      <c r="M121" s="12">
        <f>I121*K121</f>
        <v>1679.9569</v>
      </c>
      <c r="N121" s="12">
        <f>I121*L121</f>
        <v>1948.750004</v>
      </c>
      <c r="O121" s="12">
        <v>2728.25</v>
      </c>
      <c r="P121" s="12">
        <v>10913</v>
      </c>
      <c r="Q121" s="11">
        <f>ABS((O121/L121) - 1)</f>
        <v>0.39999999712636</v>
      </c>
      <c r="R121" s="12">
        <v>2533.38</v>
      </c>
      <c r="S121" s="12">
        <v>10133.52</v>
      </c>
      <c r="T121" s="11">
        <f>ABS((R121/L121) - 1)</f>
        <v>0.30000256307889</v>
      </c>
      <c r="U121" s="12">
        <v>2435.94</v>
      </c>
      <c r="V121" s="12">
        <v>9743.76</v>
      </c>
      <c r="W121" s="11">
        <f>ABS((U121/L121) - 1)</f>
        <v>0.25000128030789</v>
      </c>
      <c r="X121" s="12">
        <v>2338.5</v>
      </c>
      <c r="Y121" s="12">
        <v>9354</v>
      </c>
      <c r="Z121" s="11">
        <f>ABS((X121/L121) - 1)</f>
        <v>0.19999999753688</v>
      </c>
      <c r="AA121" s="12"/>
      <c r="AB121" s="8">
        <v>0</v>
      </c>
      <c r="AC121" s="6">
        <f>ABS((AA121/L121) - 1)</f>
        <v>1</v>
      </c>
      <c r="AD121">
        <v>21</v>
      </c>
      <c r="AE121" t="s">
        <v>58</v>
      </c>
      <c r="AF121">
        <v>1679.9569</v>
      </c>
      <c r="AG121" t="s">
        <v>42</v>
      </c>
    </row>
    <row r="122" spans="1:33" customHeight="1" ht="30">
      <c r="A122" s="3">
        <v>159599</v>
      </c>
      <c r="B122" s="3" t="s">
        <v>135</v>
      </c>
      <c r="C122" s="3" t="s">
        <v>36</v>
      </c>
      <c r="D122" s="3" t="s">
        <v>37</v>
      </c>
      <c r="E122" s="3">
        <v>10</v>
      </c>
      <c r="F122" s="3">
        <v>15</v>
      </c>
      <c r="G122" s="3" t="s">
        <v>56</v>
      </c>
      <c r="H122" s="3">
        <v>5136</v>
      </c>
      <c r="I122" s="4">
        <v>1</v>
      </c>
      <c r="J122" s="3" t="s">
        <v>63</v>
      </c>
      <c r="K122" s="7">
        <v>1679.9569</v>
      </c>
      <c r="L122" s="7">
        <f>K122*1.16</f>
        <v>1948.750004</v>
      </c>
      <c r="M122" s="7">
        <f>I122*K122</f>
        <v>1679.9569</v>
      </c>
      <c r="N122" s="7">
        <f>I122*L122</f>
        <v>1948.750004</v>
      </c>
      <c r="O122" s="7">
        <v>2728.25</v>
      </c>
      <c r="P122" s="7">
        <v>10913</v>
      </c>
      <c r="Q122" s="5">
        <f>ABS((O122/L122) - 1)</f>
        <v>0.39999999712636</v>
      </c>
      <c r="R122" s="7">
        <v>2533.38</v>
      </c>
      <c r="S122" s="7">
        <v>10133.52</v>
      </c>
      <c r="T122" s="5">
        <f>ABS((R122/L122) - 1)</f>
        <v>0.30000256307889</v>
      </c>
      <c r="U122" s="7">
        <v>2435.94</v>
      </c>
      <c r="V122" s="7">
        <v>9743.76</v>
      </c>
      <c r="W122" s="5">
        <f>ABS((U122/L122) - 1)</f>
        <v>0.25000128030789</v>
      </c>
      <c r="X122" s="7">
        <v>2338.5</v>
      </c>
      <c r="Y122" s="7">
        <v>9354</v>
      </c>
      <c r="Z122" s="5">
        <f>ABS((X122/L122) - 1)</f>
        <v>0.19999999753688</v>
      </c>
      <c r="AA122" s="7"/>
      <c r="AB122" s="8">
        <v>0</v>
      </c>
      <c r="AC122" s="6">
        <f>ABS((AA122/L122) - 1)</f>
        <v>1</v>
      </c>
      <c r="AD122">
        <v>21</v>
      </c>
      <c r="AE122" t="s">
        <v>58</v>
      </c>
      <c r="AF122">
        <v>1679.9569</v>
      </c>
      <c r="AG122" t="s">
        <v>42</v>
      </c>
    </row>
    <row r="123" spans="1:33" customHeight="1" ht="30">
      <c r="A123" s="9">
        <v>145539</v>
      </c>
      <c r="B123" s="9" t="s">
        <v>136</v>
      </c>
      <c r="C123" s="9" t="s">
        <v>36</v>
      </c>
      <c r="D123" s="9" t="s">
        <v>117</v>
      </c>
      <c r="E123" s="9">
        <v>6</v>
      </c>
      <c r="F123" s="9">
        <v>14</v>
      </c>
      <c r="G123" s="9" t="s">
        <v>72</v>
      </c>
      <c r="H123" s="9">
        <v>1285</v>
      </c>
      <c r="I123" s="10">
        <v>1</v>
      </c>
      <c r="J123" s="9" t="s">
        <v>60</v>
      </c>
      <c r="K123" s="12">
        <v>1076.5086</v>
      </c>
      <c r="L123" s="12">
        <f>K123*1.16</f>
        <v>1248.749976</v>
      </c>
      <c r="M123" s="12">
        <f>I123*K123</f>
        <v>1076.5086</v>
      </c>
      <c r="N123" s="12">
        <f>I123*L123</f>
        <v>1248.749976</v>
      </c>
      <c r="O123" s="12">
        <v>1748.25</v>
      </c>
      <c r="P123" s="12">
        <v>6993</v>
      </c>
      <c r="Q123" s="11">
        <f>ABS((O123/L123) - 1)</f>
        <v>0.40000002690691</v>
      </c>
      <c r="R123" s="12">
        <v>1623.37</v>
      </c>
      <c r="S123" s="12">
        <v>6493.48</v>
      </c>
      <c r="T123" s="11">
        <f>ABS((R123/L123) - 1)</f>
        <v>0.2999960209809</v>
      </c>
      <c r="U123" s="12">
        <v>1560.94</v>
      </c>
      <c r="V123" s="12">
        <v>6243.76</v>
      </c>
      <c r="W123" s="11">
        <f>ABS((U123/L123) - 1)</f>
        <v>0.25000202602607</v>
      </c>
      <c r="X123" s="12">
        <v>1498.5</v>
      </c>
      <c r="Y123" s="12">
        <v>5994</v>
      </c>
      <c r="Z123" s="11">
        <f>ABS((X123/L123) - 1)</f>
        <v>0.20000002306306</v>
      </c>
      <c r="AA123" s="12"/>
      <c r="AB123" s="8">
        <v>0</v>
      </c>
      <c r="AC123" s="6">
        <f>ABS((AA123/L123) - 1)</f>
        <v>1</v>
      </c>
      <c r="AD123">
        <v>23</v>
      </c>
      <c r="AE123" t="s">
        <v>137</v>
      </c>
      <c r="AF123">
        <v>1076.5086</v>
      </c>
      <c r="AG123" t="s">
        <v>42</v>
      </c>
    </row>
    <row r="124" spans="1:33" customHeight="1" ht="30">
      <c r="A124" s="3">
        <v>145539</v>
      </c>
      <c r="B124" s="3" t="s">
        <v>136</v>
      </c>
      <c r="C124" s="3" t="s">
        <v>36</v>
      </c>
      <c r="D124" s="3" t="s">
        <v>117</v>
      </c>
      <c r="E124" s="3">
        <v>6</v>
      </c>
      <c r="F124" s="3">
        <v>14</v>
      </c>
      <c r="G124" s="3" t="s">
        <v>72</v>
      </c>
      <c r="H124" s="3">
        <v>1285</v>
      </c>
      <c r="I124" s="4">
        <v>1</v>
      </c>
      <c r="J124" s="3" t="s">
        <v>122</v>
      </c>
      <c r="K124" s="7">
        <v>1076.5086</v>
      </c>
      <c r="L124" s="7">
        <f>K124*1.16</f>
        <v>1248.749976</v>
      </c>
      <c r="M124" s="7">
        <f>I124*K124</f>
        <v>1076.5086</v>
      </c>
      <c r="N124" s="7">
        <f>I124*L124</f>
        <v>1248.749976</v>
      </c>
      <c r="O124" s="7">
        <v>1748.25</v>
      </c>
      <c r="P124" s="7">
        <v>6993</v>
      </c>
      <c r="Q124" s="5">
        <f>ABS((O124/L124) - 1)</f>
        <v>0.40000002690691</v>
      </c>
      <c r="R124" s="7">
        <v>1623.37</v>
      </c>
      <c r="S124" s="7">
        <v>6493.48</v>
      </c>
      <c r="T124" s="5">
        <f>ABS((R124/L124) - 1)</f>
        <v>0.2999960209809</v>
      </c>
      <c r="U124" s="7">
        <v>1560.94</v>
      </c>
      <c r="V124" s="7">
        <v>6243.76</v>
      </c>
      <c r="W124" s="5">
        <f>ABS((U124/L124) - 1)</f>
        <v>0.25000202602607</v>
      </c>
      <c r="X124" s="7">
        <v>1498.5</v>
      </c>
      <c r="Y124" s="7">
        <v>5994</v>
      </c>
      <c r="Z124" s="5">
        <f>ABS((X124/L124) - 1)</f>
        <v>0.20000002306306</v>
      </c>
      <c r="AA124" s="7"/>
      <c r="AB124" s="8">
        <v>0</v>
      </c>
      <c r="AC124" s="6">
        <f>ABS((AA124/L124) - 1)</f>
        <v>1</v>
      </c>
      <c r="AD124">
        <v>23</v>
      </c>
      <c r="AE124" t="s">
        <v>137</v>
      </c>
      <c r="AF124">
        <v>1076.5086</v>
      </c>
      <c r="AG124" t="s">
        <v>42</v>
      </c>
    </row>
    <row r="125" spans="1:33" customHeight="1" ht="30">
      <c r="A125" s="9">
        <v>145539</v>
      </c>
      <c r="B125" s="9" t="s">
        <v>136</v>
      </c>
      <c r="C125" s="9" t="s">
        <v>36</v>
      </c>
      <c r="D125" s="9" t="s">
        <v>117</v>
      </c>
      <c r="E125" s="9">
        <v>6</v>
      </c>
      <c r="F125" s="9">
        <v>14</v>
      </c>
      <c r="G125" s="9" t="s">
        <v>72</v>
      </c>
      <c r="H125" s="9">
        <v>1285</v>
      </c>
      <c r="I125" s="10">
        <v>1</v>
      </c>
      <c r="J125" s="9" t="s">
        <v>83</v>
      </c>
      <c r="K125" s="12">
        <v>1076.5086</v>
      </c>
      <c r="L125" s="12">
        <f>K125*1.16</f>
        <v>1248.749976</v>
      </c>
      <c r="M125" s="12">
        <f>I125*K125</f>
        <v>1076.5086</v>
      </c>
      <c r="N125" s="12">
        <f>I125*L125</f>
        <v>1248.749976</v>
      </c>
      <c r="O125" s="12">
        <v>1748.25</v>
      </c>
      <c r="P125" s="12">
        <v>6993</v>
      </c>
      <c r="Q125" s="11">
        <f>ABS((O125/L125) - 1)</f>
        <v>0.40000002690691</v>
      </c>
      <c r="R125" s="12">
        <v>1623.37</v>
      </c>
      <c r="S125" s="12">
        <v>6493.48</v>
      </c>
      <c r="T125" s="11">
        <f>ABS((R125/L125) - 1)</f>
        <v>0.2999960209809</v>
      </c>
      <c r="U125" s="12">
        <v>1560.94</v>
      </c>
      <c r="V125" s="12">
        <v>6243.76</v>
      </c>
      <c r="W125" s="11">
        <f>ABS((U125/L125) - 1)</f>
        <v>0.25000202602607</v>
      </c>
      <c r="X125" s="12">
        <v>1498.5</v>
      </c>
      <c r="Y125" s="12">
        <v>5994</v>
      </c>
      <c r="Z125" s="11">
        <f>ABS((X125/L125) - 1)</f>
        <v>0.20000002306306</v>
      </c>
      <c r="AA125" s="12"/>
      <c r="AB125" s="8">
        <v>0</v>
      </c>
      <c r="AC125" s="6">
        <f>ABS((AA125/L125) - 1)</f>
        <v>1</v>
      </c>
      <c r="AD125">
        <v>23</v>
      </c>
      <c r="AE125" t="s">
        <v>137</v>
      </c>
      <c r="AF125">
        <v>1076.5086</v>
      </c>
      <c r="AG125" t="s">
        <v>42</v>
      </c>
    </row>
    <row r="126" spans="1:33" customHeight="1" ht="30">
      <c r="A126" s="3">
        <v>145539</v>
      </c>
      <c r="B126" s="3" t="s">
        <v>136</v>
      </c>
      <c r="C126" s="3" t="s">
        <v>36</v>
      </c>
      <c r="D126" s="3" t="s">
        <v>117</v>
      </c>
      <c r="E126" s="3">
        <v>6</v>
      </c>
      <c r="F126" s="3">
        <v>14</v>
      </c>
      <c r="G126" s="3" t="s">
        <v>72</v>
      </c>
      <c r="H126" s="3">
        <v>1285</v>
      </c>
      <c r="I126" s="4">
        <v>1</v>
      </c>
      <c r="J126" s="3" t="s">
        <v>63</v>
      </c>
      <c r="K126" s="7">
        <v>1076.5086</v>
      </c>
      <c r="L126" s="7">
        <f>K126*1.16</f>
        <v>1248.749976</v>
      </c>
      <c r="M126" s="7">
        <f>I126*K126</f>
        <v>1076.5086</v>
      </c>
      <c r="N126" s="7">
        <f>I126*L126</f>
        <v>1248.749976</v>
      </c>
      <c r="O126" s="7">
        <v>1748.25</v>
      </c>
      <c r="P126" s="7">
        <v>6993</v>
      </c>
      <c r="Q126" s="5">
        <f>ABS((O126/L126) - 1)</f>
        <v>0.40000002690691</v>
      </c>
      <c r="R126" s="7">
        <v>1623.37</v>
      </c>
      <c r="S126" s="7">
        <v>6493.48</v>
      </c>
      <c r="T126" s="5">
        <f>ABS((R126/L126) - 1)</f>
        <v>0.2999960209809</v>
      </c>
      <c r="U126" s="7">
        <v>1560.94</v>
      </c>
      <c r="V126" s="7">
        <v>6243.76</v>
      </c>
      <c r="W126" s="5">
        <f>ABS((U126/L126) - 1)</f>
        <v>0.25000202602607</v>
      </c>
      <c r="X126" s="7">
        <v>1498.5</v>
      </c>
      <c r="Y126" s="7">
        <v>5994</v>
      </c>
      <c r="Z126" s="5">
        <f>ABS((X126/L126) - 1)</f>
        <v>0.20000002306306</v>
      </c>
      <c r="AA126" s="7"/>
      <c r="AB126" s="8">
        <v>0</v>
      </c>
      <c r="AC126" s="6">
        <f>ABS((AA126/L126) - 1)</f>
        <v>1</v>
      </c>
      <c r="AD126">
        <v>23</v>
      </c>
      <c r="AE126" t="s">
        <v>137</v>
      </c>
      <c r="AF126">
        <v>1076.5086</v>
      </c>
      <c r="AG126" t="s">
        <v>42</v>
      </c>
    </row>
    <row r="127" spans="1:33" customHeight="1" ht="30">
      <c r="A127" s="9">
        <v>145538</v>
      </c>
      <c r="B127" s="9" t="s">
        <v>138</v>
      </c>
      <c r="C127" s="9" t="s">
        <v>36</v>
      </c>
      <c r="D127" s="9" t="s">
        <v>117</v>
      </c>
      <c r="E127" s="9">
        <v>6</v>
      </c>
      <c r="F127" s="9">
        <v>14</v>
      </c>
      <c r="G127" s="9" t="s">
        <v>72</v>
      </c>
      <c r="H127" s="9">
        <v>1285</v>
      </c>
      <c r="I127" s="10">
        <v>1</v>
      </c>
      <c r="J127" s="9" t="s">
        <v>60</v>
      </c>
      <c r="K127" s="12">
        <v>1076.5086</v>
      </c>
      <c r="L127" s="12">
        <f>K127*1.16</f>
        <v>1248.749976</v>
      </c>
      <c r="M127" s="12">
        <f>I127*K127</f>
        <v>1076.5086</v>
      </c>
      <c r="N127" s="12">
        <f>I127*L127</f>
        <v>1248.749976</v>
      </c>
      <c r="O127" s="12">
        <v>1748.25</v>
      </c>
      <c r="P127" s="12">
        <v>6993</v>
      </c>
      <c r="Q127" s="11">
        <f>ABS((O127/L127) - 1)</f>
        <v>0.40000002690691</v>
      </c>
      <c r="R127" s="12">
        <v>1623.37</v>
      </c>
      <c r="S127" s="12">
        <v>6493.48</v>
      </c>
      <c r="T127" s="11">
        <f>ABS((R127/L127) - 1)</f>
        <v>0.2999960209809</v>
      </c>
      <c r="U127" s="12">
        <v>1560.94</v>
      </c>
      <c r="V127" s="12">
        <v>6243.76</v>
      </c>
      <c r="W127" s="11">
        <f>ABS((U127/L127) - 1)</f>
        <v>0.25000202602607</v>
      </c>
      <c r="X127" s="12">
        <v>1498.5</v>
      </c>
      <c r="Y127" s="12">
        <v>5994</v>
      </c>
      <c r="Z127" s="11">
        <f>ABS((X127/L127) - 1)</f>
        <v>0.20000002306306</v>
      </c>
      <c r="AA127" s="12"/>
      <c r="AB127" s="8">
        <v>0</v>
      </c>
      <c r="AC127" s="6">
        <f>ABS((AA127/L127) - 1)</f>
        <v>1</v>
      </c>
      <c r="AD127">
        <v>23</v>
      </c>
      <c r="AE127" t="s">
        <v>137</v>
      </c>
      <c r="AF127">
        <v>1076.5086</v>
      </c>
      <c r="AG127" t="s">
        <v>42</v>
      </c>
    </row>
    <row r="128" spans="1:33" customHeight="1" ht="30">
      <c r="A128" s="3">
        <v>145538</v>
      </c>
      <c r="B128" s="3" t="s">
        <v>138</v>
      </c>
      <c r="C128" s="3" t="s">
        <v>36</v>
      </c>
      <c r="D128" s="3" t="s">
        <v>117</v>
      </c>
      <c r="E128" s="3">
        <v>6</v>
      </c>
      <c r="F128" s="3">
        <v>14</v>
      </c>
      <c r="G128" s="3" t="s">
        <v>72</v>
      </c>
      <c r="H128" s="3">
        <v>1285</v>
      </c>
      <c r="I128" s="4">
        <v>1</v>
      </c>
      <c r="J128" s="3" t="s">
        <v>62</v>
      </c>
      <c r="K128" s="7">
        <v>1076.5086</v>
      </c>
      <c r="L128" s="7">
        <f>K128*1.16</f>
        <v>1248.749976</v>
      </c>
      <c r="M128" s="7">
        <f>I128*K128</f>
        <v>1076.5086</v>
      </c>
      <c r="N128" s="7">
        <f>I128*L128</f>
        <v>1248.749976</v>
      </c>
      <c r="O128" s="7">
        <v>1748.25</v>
      </c>
      <c r="P128" s="7">
        <v>6993</v>
      </c>
      <c r="Q128" s="5">
        <f>ABS((O128/L128) - 1)</f>
        <v>0.40000002690691</v>
      </c>
      <c r="R128" s="7">
        <v>1623.37</v>
      </c>
      <c r="S128" s="7">
        <v>6493.48</v>
      </c>
      <c r="T128" s="5">
        <f>ABS((R128/L128) - 1)</f>
        <v>0.2999960209809</v>
      </c>
      <c r="U128" s="7">
        <v>1560.94</v>
      </c>
      <c r="V128" s="7">
        <v>6243.76</v>
      </c>
      <c r="W128" s="5">
        <f>ABS((U128/L128) - 1)</f>
        <v>0.25000202602607</v>
      </c>
      <c r="X128" s="7">
        <v>1498.5</v>
      </c>
      <c r="Y128" s="7">
        <v>5994</v>
      </c>
      <c r="Z128" s="5">
        <f>ABS((X128/L128) - 1)</f>
        <v>0.20000002306306</v>
      </c>
      <c r="AA128" s="7"/>
      <c r="AB128" s="8">
        <v>0</v>
      </c>
      <c r="AC128" s="6">
        <f>ABS((AA128/L128) - 1)</f>
        <v>1</v>
      </c>
      <c r="AD128">
        <v>23</v>
      </c>
      <c r="AE128" t="s">
        <v>137</v>
      </c>
      <c r="AF128">
        <v>1076.5086</v>
      </c>
      <c r="AG128" t="s">
        <v>42</v>
      </c>
    </row>
    <row r="129" spans="1:33" customHeight="1" ht="30">
      <c r="A129" s="9">
        <v>145538</v>
      </c>
      <c r="B129" s="9" t="s">
        <v>138</v>
      </c>
      <c r="C129" s="9" t="s">
        <v>36</v>
      </c>
      <c r="D129" s="9" t="s">
        <v>117</v>
      </c>
      <c r="E129" s="9">
        <v>6</v>
      </c>
      <c r="F129" s="9">
        <v>14</v>
      </c>
      <c r="G129" s="9" t="s">
        <v>72</v>
      </c>
      <c r="H129" s="9">
        <v>1285</v>
      </c>
      <c r="I129" s="10">
        <v>1</v>
      </c>
      <c r="J129" s="9" t="s">
        <v>122</v>
      </c>
      <c r="K129" s="12">
        <v>1076.5086</v>
      </c>
      <c r="L129" s="12">
        <f>K129*1.16</f>
        <v>1248.749976</v>
      </c>
      <c r="M129" s="12">
        <f>I129*K129</f>
        <v>1076.5086</v>
      </c>
      <c r="N129" s="12">
        <f>I129*L129</f>
        <v>1248.749976</v>
      </c>
      <c r="O129" s="12">
        <v>1748.25</v>
      </c>
      <c r="P129" s="12">
        <v>6993</v>
      </c>
      <c r="Q129" s="11">
        <f>ABS((O129/L129) - 1)</f>
        <v>0.40000002690691</v>
      </c>
      <c r="R129" s="12">
        <v>1623.37</v>
      </c>
      <c r="S129" s="12">
        <v>6493.48</v>
      </c>
      <c r="T129" s="11">
        <f>ABS((R129/L129) - 1)</f>
        <v>0.2999960209809</v>
      </c>
      <c r="U129" s="12">
        <v>1560.94</v>
      </c>
      <c r="V129" s="12">
        <v>6243.76</v>
      </c>
      <c r="W129" s="11">
        <f>ABS((U129/L129) - 1)</f>
        <v>0.25000202602607</v>
      </c>
      <c r="X129" s="12">
        <v>1498.5</v>
      </c>
      <c r="Y129" s="12">
        <v>5994</v>
      </c>
      <c r="Z129" s="11">
        <f>ABS((X129/L129) - 1)</f>
        <v>0.20000002306306</v>
      </c>
      <c r="AA129" s="12"/>
      <c r="AB129" s="8">
        <v>0</v>
      </c>
      <c r="AC129" s="6">
        <f>ABS((AA129/L129) - 1)</f>
        <v>1</v>
      </c>
      <c r="AD129">
        <v>23</v>
      </c>
      <c r="AE129" t="s">
        <v>137</v>
      </c>
      <c r="AF129">
        <v>1076.5086</v>
      </c>
      <c r="AG129" t="s">
        <v>42</v>
      </c>
    </row>
    <row r="130" spans="1:33" customHeight="1" ht="30">
      <c r="A130" s="3">
        <v>145538</v>
      </c>
      <c r="B130" s="3" t="s">
        <v>138</v>
      </c>
      <c r="C130" s="3" t="s">
        <v>36</v>
      </c>
      <c r="D130" s="3" t="s">
        <v>117</v>
      </c>
      <c r="E130" s="3">
        <v>6</v>
      </c>
      <c r="F130" s="3">
        <v>14</v>
      </c>
      <c r="G130" s="3" t="s">
        <v>72</v>
      </c>
      <c r="H130" s="3">
        <v>1285</v>
      </c>
      <c r="I130" s="4">
        <v>1</v>
      </c>
      <c r="J130" s="3" t="s">
        <v>63</v>
      </c>
      <c r="K130" s="7">
        <v>1076.5086</v>
      </c>
      <c r="L130" s="7">
        <f>K130*1.16</f>
        <v>1248.749976</v>
      </c>
      <c r="M130" s="7">
        <f>I130*K130</f>
        <v>1076.5086</v>
      </c>
      <c r="N130" s="7">
        <f>I130*L130</f>
        <v>1248.749976</v>
      </c>
      <c r="O130" s="7">
        <v>1748.25</v>
      </c>
      <c r="P130" s="7">
        <v>6993</v>
      </c>
      <c r="Q130" s="5">
        <f>ABS((O130/L130) - 1)</f>
        <v>0.40000002690691</v>
      </c>
      <c r="R130" s="7">
        <v>1623.37</v>
      </c>
      <c r="S130" s="7">
        <v>6493.48</v>
      </c>
      <c r="T130" s="5">
        <f>ABS((R130/L130) - 1)</f>
        <v>0.2999960209809</v>
      </c>
      <c r="U130" s="7">
        <v>1560.94</v>
      </c>
      <c r="V130" s="7">
        <v>6243.76</v>
      </c>
      <c r="W130" s="5">
        <f>ABS((U130/L130) - 1)</f>
        <v>0.25000202602607</v>
      </c>
      <c r="X130" s="7">
        <v>1498.5</v>
      </c>
      <c r="Y130" s="7">
        <v>5994</v>
      </c>
      <c r="Z130" s="5">
        <f>ABS((X130/L130) - 1)</f>
        <v>0.20000002306306</v>
      </c>
      <c r="AA130" s="7"/>
      <c r="AB130" s="8">
        <v>0</v>
      </c>
      <c r="AC130" s="6">
        <f>ABS((AA130/L130) - 1)</f>
        <v>1</v>
      </c>
      <c r="AD130">
        <v>23</v>
      </c>
      <c r="AE130" t="s">
        <v>137</v>
      </c>
      <c r="AF130">
        <v>1076.5086</v>
      </c>
      <c r="AG130" t="s">
        <v>42</v>
      </c>
    </row>
    <row r="131" spans="1:33" customHeight="1" ht="30">
      <c r="A131" s="9">
        <v>145536</v>
      </c>
      <c r="B131" s="9" t="s">
        <v>139</v>
      </c>
      <c r="C131" s="9" t="s">
        <v>36</v>
      </c>
      <c r="D131" s="9" t="s">
        <v>117</v>
      </c>
      <c r="E131" s="9">
        <v>6</v>
      </c>
      <c r="F131" s="9">
        <v>14</v>
      </c>
      <c r="G131" s="9" t="s">
        <v>72</v>
      </c>
      <c r="H131" s="9">
        <v>1284</v>
      </c>
      <c r="I131" s="10">
        <v>1</v>
      </c>
      <c r="J131" s="9" t="s">
        <v>60</v>
      </c>
      <c r="K131" s="12">
        <v>1076.5086</v>
      </c>
      <c r="L131" s="12">
        <f>K131*1.16</f>
        <v>1248.749976</v>
      </c>
      <c r="M131" s="12">
        <f>I131*K131</f>
        <v>1076.5086</v>
      </c>
      <c r="N131" s="12">
        <f>I131*L131</f>
        <v>1248.749976</v>
      </c>
      <c r="O131" s="12">
        <v>1748.25</v>
      </c>
      <c r="P131" s="12">
        <v>6993</v>
      </c>
      <c r="Q131" s="11">
        <f>ABS((O131/L131) - 1)</f>
        <v>0.40000002690691</v>
      </c>
      <c r="R131" s="12">
        <v>1623.37</v>
      </c>
      <c r="S131" s="12">
        <v>6493.48</v>
      </c>
      <c r="T131" s="11">
        <f>ABS((R131/L131) - 1)</f>
        <v>0.2999960209809</v>
      </c>
      <c r="U131" s="12">
        <v>1560.94</v>
      </c>
      <c r="V131" s="12">
        <v>6243.76</v>
      </c>
      <c r="W131" s="11">
        <f>ABS((U131/L131) - 1)</f>
        <v>0.25000202602607</v>
      </c>
      <c r="X131" s="12">
        <v>1498.5</v>
      </c>
      <c r="Y131" s="12">
        <v>5994</v>
      </c>
      <c r="Z131" s="11">
        <f>ABS((X131/L131) - 1)</f>
        <v>0.20000002306306</v>
      </c>
      <c r="AA131" s="12"/>
      <c r="AB131" s="8">
        <v>0</v>
      </c>
      <c r="AC131" s="6">
        <f>ABS((AA131/L131) - 1)</f>
        <v>1</v>
      </c>
      <c r="AD131">
        <v>23</v>
      </c>
      <c r="AE131" t="s">
        <v>137</v>
      </c>
      <c r="AF131">
        <v>1076.5086</v>
      </c>
      <c r="AG131" t="s">
        <v>42</v>
      </c>
    </row>
    <row r="132" spans="1:33" customHeight="1" ht="30">
      <c r="A132" s="3">
        <v>145536</v>
      </c>
      <c r="B132" s="3" t="s">
        <v>139</v>
      </c>
      <c r="C132" s="3" t="s">
        <v>36</v>
      </c>
      <c r="D132" s="3" t="s">
        <v>117</v>
      </c>
      <c r="E132" s="3">
        <v>6</v>
      </c>
      <c r="F132" s="3">
        <v>14</v>
      </c>
      <c r="G132" s="3" t="s">
        <v>72</v>
      </c>
      <c r="H132" s="3">
        <v>1284</v>
      </c>
      <c r="I132" s="4">
        <v>1</v>
      </c>
      <c r="J132" s="3" t="s">
        <v>62</v>
      </c>
      <c r="K132" s="7">
        <v>1076.5086</v>
      </c>
      <c r="L132" s="7">
        <f>K132*1.16</f>
        <v>1248.749976</v>
      </c>
      <c r="M132" s="7">
        <f>I132*K132</f>
        <v>1076.5086</v>
      </c>
      <c r="N132" s="7">
        <f>I132*L132</f>
        <v>1248.749976</v>
      </c>
      <c r="O132" s="7">
        <v>1748.25</v>
      </c>
      <c r="P132" s="7">
        <v>6993</v>
      </c>
      <c r="Q132" s="5">
        <f>ABS((O132/L132) - 1)</f>
        <v>0.40000002690691</v>
      </c>
      <c r="R132" s="7">
        <v>1623.37</v>
      </c>
      <c r="S132" s="7">
        <v>6493.48</v>
      </c>
      <c r="T132" s="5">
        <f>ABS((R132/L132) - 1)</f>
        <v>0.2999960209809</v>
      </c>
      <c r="U132" s="7">
        <v>1560.94</v>
      </c>
      <c r="V132" s="7">
        <v>6243.76</v>
      </c>
      <c r="W132" s="5">
        <f>ABS((U132/L132) - 1)</f>
        <v>0.25000202602607</v>
      </c>
      <c r="X132" s="7">
        <v>1498.5</v>
      </c>
      <c r="Y132" s="7">
        <v>5994</v>
      </c>
      <c r="Z132" s="5">
        <f>ABS((X132/L132) - 1)</f>
        <v>0.20000002306306</v>
      </c>
      <c r="AA132" s="7"/>
      <c r="AB132" s="8">
        <v>0</v>
      </c>
      <c r="AC132" s="6">
        <f>ABS((AA132/L132) - 1)</f>
        <v>1</v>
      </c>
      <c r="AD132">
        <v>23</v>
      </c>
      <c r="AE132" t="s">
        <v>137</v>
      </c>
      <c r="AF132">
        <v>1076.5086</v>
      </c>
      <c r="AG132" t="s">
        <v>42</v>
      </c>
    </row>
    <row r="133" spans="1:33" customHeight="1" ht="30">
      <c r="A133" s="9">
        <v>145536</v>
      </c>
      <c r="B133" s="9" t="s">
        <v>139</v>
      </c>
      <c r="C133" s="9" t="s">
        <v>36</v>
      </c>
      <c r="D133" s="9" t="s">
        <v>117</v>
      </c>
      <c r="E133" s="9">
        <v>6</v>
      </c>
      <c r="F133" s="9">
        <v>14</v>
      </c>
      <c r="G133" s="9" t="s">
        <v>72</v>
      </c>
      <c r="H133" s="9">
        <v>1284</v>
      </c>
      <c r="I133" s="10">
        <v>1</v>
      </c>
      <c r="J133" s="9" t="s">
        <v>122</v>
      </c>
      <c r="K133" s="12">
        <v>1076.5086</v>
      </c>
      <c r="L133" s="12">
        <f>K133*1.16</f>
        <v>1248.749976</v>
      </c>
      <c r="M133" s="12">
        <f>I133*K133</f>
        <v>1076.5086</v>
      </c>
      <c r="N133" s="12">
        <f>I133*L133</f>
        <v>1248.749976</v>
      </c>
      <c r="O133" s="12">
        <v>1748.25</v>
      </c>
      <c r="P133" s="12">
        <v>6993</v>
      </c>
      <c r="Q133" s="11">
        <f>ABS((O133/L133) - 1)</f>
        <v>0.40000002690691</v>
      </c>
      <c r="R133" s="12">
        <v>1623.37</v>
      </c>
      <c r="S133" s="12">
        <v>6493.48</v>
      </c>
      <c r="T133" s="11">
        <f>ABS((R133/L133) - 1)</f>
        <v>0.2999960209809</v>
      </c>
      <c r="U133" s="12">
        <v>1560.94</v>
      </c>
      <c r="V133" s="12">
        <v>6243.76</v>
      </c>
      <c r="W133" s="11">
        <f>ABS((U133/L133) - 1)</f>
        <v>0.25000202602607</v>
      </c>
      <c r="X133" s="12">
        <v>1498.5</v>
      </c>
      <c r="Y133" s="12">
        <v>5994</v>
      </c>
      <c r="Z133" s="11">
        <f>ABS((X133/L133) - 1)</f>
        <v>0.20000002306306</v>
      </c>
      <c r="AA133" s="12"/>
      <c r="AB133" s="8">
        <v>0</v>
      </c>
      <c r="AC133" s="6">
        <f>ABS((AA133/L133) - 1)</f>
        <v>1</v>
      </c>
      <c r="AD133">
        <v>23</v>
      </c>
      <c r="AE133" t="s">
        <v>137</v>
      </c>
      <c r="AF133">
        <v>1076.5086</v>
      </c>
      <c r="AG133" t="s">
        <v>42</v>
      </c>
    </row>
    <row r="134" spans="1:33" customHeight="1" ht="30">
      <c r="A134" s="3">
        <v>145536</v>
      </c>
      <c r="B134" s="3" t="s">
        <v>139</v>
      </c>
      <c r="C134" s="3" t="s">
        <v>36</v>
      </c>
      <c r="D134" s="3" t="s">
        <v>117</v>
      </c>
      <c r="E134" s="3">
        <v>6</v>
      </c>
      <c r="F134" s="3">
        <v>14</v>
      </c>
      <c r="G134" s="3" t="s">
        <v>72</v>
      </c>
      <c r="H134" s="3">
        <v>1284</v>
      </c>
      <c r="I134" s="4">
        <v>1</v>
      </c>
      <c r="J134" s="3" t="s">
        <v>63</v>
      </c>
      <c r="K134" s="7">
        <v>1076.5086</v>
      </c>
      <c r="L134" s="7">
        <f>K134*1.16</f>
        <v>1248.749976</v>
      </c>
      <c r="M134" s="7">
        <f>I134*K134</f>
        <v>1076.5086</v>
      </c>
      <c r="N134" s="7">
        <f>I134*L134</f>
        <v>1248.749976</v>
      </c>
      <c r="O134" s="7">
        <v>1748.25</v>
      </c>
      <c r="P134" s="7">
        <v>6993</v>
      </c>
      <c r="Q134" s="5">
        <f>ABS((O134/L134) - 1)</f>
        <v>0.40000002690691</v>
      </c>
      <c r="R134" s="7">
        <v>1623.37</v>
      </c>
      <c r="S134" s="7">
        <v>6493.48</v>
      </c>
      <c r="T134" s="5">
        <f>ABS((R134/L134) - 1)</f>
        <v>0.2999960209809</v>
      </c>
      <c r="U134" s="7">
        <v>1560.94</v>
      </c>
      <c r="V134" s="7">
        <v>6243.76</v>
      </c>
      <c r="W134" s="5">
        <f>ABS((U134/L134) - 1)</f>
        <v>0.25000202602607</v>
      </c>
      <c r="X134" s="7">
        <v>1498.5</v>
      </c>
      <c r="Y134" s="7">
        <v>5994</v>
      </c>
      <c r="Z134" s="5">
        <f>ABS((X134/L134) - 1)</f>
        <v>0.20000002306306</v>
      </c>
      <c r="AA134" s="7"/>
      <c r="AB134" s="8">
        <v>0</v>
      </c>
      <c r="AC134" s="6">
        <f>ABS((AA134/L134) - 1)</f>
        <v>1</v>
      </c>
      <c r="AD134">
        <v>23</v>
      </c>
      <c r="AE134" t="s">
        <v>137</v>
      </c>
      <c r="AF134">
        <v>1076.5086</v>
      </c>
      <c r="AG134" t="s">
        <v>42</v>
      </c>
    </row>
    <row r="135" spans="1:33" customHeight="1" ht="30">
      <c r="A135" s="9">
        <v>135511</v>
      </c>
      <c r="B135" s="9" t="s">
        <v>140</v>
      </c>
      <c r="C135" s="9" t="s">
        <v>36</v>
      </c>
      <c r="D135" s="9" t="s">
        <v>141</v>
      </c>
      <c r="E135" s="9">
        <v>7</v>
      </c>
      <c r="F135" s="9">
        <v>13</v>
      </c>
      <c r="G135" s="9" t="s">
        <v>72</v>
      </c>
      <c r="H135" s="9">
        <v>5134</v>
      </c>
      <c r="I135" s="10">
        <v>1</v>
      </c>
      <c r="J135" s="9" t="s">
        <v>60</v>
      </c>
      <c r="K135" s="12">
        <v>947.1983</v>
      </c>
      <c r="L135" s="12">
        <f>K135*1.16</f>
        <v>1098.750028</v>
      </c>
      <c r="M135" s="12">
        <f>I135*K135</f>
        <v>947.1983</v>
      </c>
      <c r="N135" s="12">
        <f>I135*L135</f>
        <v>1098.750028</v>
      </c>
      <c r="O135" s="12">
        <v>1538.25</v>
      </c>
      <c r="P135" s="12">
        <v>6153</v>
      </c>
      <c r="Q135" s="11">
        <f>ABS((O135/L135) - 1)</f>
        <v>0.3999999643231</v>
      </c>
      <c r="R135" s="12">
        <v>1428.38</v>
      </c>
      <c r="S135" s="12">
        <v>5713.52</v>
      </c>
      <c r="T135" s="11">
        <f>ABS((R135/L135) - 1)</f>
        <v>0.30000451749704</v>
      </c>
      <c r="U135" s="12">
        <v>1373.44</v>
      </c>
      <c r="V135" s="12">
        <v>5493.76</v>
      </c>
      <c r="W135" s="11">
        <f>ABS((U135/L135) - 1)</f>
        <v>0.25000224345842</v>
      </c>
      <c r="X135" s="12">
        <v>1318.5</v>
      </c>
      <c r="Y135" s="12">
        <v>5274</v>
      </c>
      <c r="Z135" s="11">
        <f>ABS((X135/L135) - 1)</f>
        <v>0.1999999694198</v>
      </c>
      <c r="AA135" s="12"/>
      <c r="AB135" s="8">
        <v>0</v>
      </c>
      <c r="AC135" s="6">
        <f>ABS((AA135/L135) - 1)</f>
        <v>1</v>
      </c>
      <c r="AD135">
        <v>23</v>
      </c>
      <c r="AE135" t="s">
        <v>137</v>
      </c>
      <c r="AF135">
        <v>947.1983</v>
      </c>
      <c r="AG135" t="s">
        <v>42</v>
      </c>
    </row>
    <row r="136" spans="1:33" customHeight="1" ht="30">
      <c r="A136" s="3">
        <v>135511</v>
      </c>
      <c r="B136" s="3" t="s">
        <v>140</v>
      </c>
      <c r="C136" s="3" t="s">
        <v>36</v>
      </c>
      <c r="D136" s="3" t="s">
        <v>141</v>
      </c>
      <c r="E136" s="3">
        <v>7</v>
      </c>
      <c r="F136" s="3">
        <v>13</v>
      </c>
      <c r="G136" s="3" t="s">
        <v>72</v>
      </c>
      <c r="H136" s="3">
        <v>5134</v>
      </c>
      <c r="I136" s="4">
        <v>1</v>
      </c>
      <c r="J136" s="3" t="s">
        <v>62</v>
      </c>
      <c r="K136" s="7">
        <v>947.1983</v>
      </c>
      <c r="L136" s="7">
        <f>K136*1.16</f>
        <v>1098.750028</v>
      </c>
      <c r="M136" s="7">
        <f>I136*K136</f>
        <v>947.1983</v>
      </c>
      <c r="N136" s="7">
        <f>I136*L136</f>
        <v>1098.750028</v>
      </c>
      <c r="O136" s="7">
        <v>1538.25</v>
      </c>
      <c r="P136" s="7">
        <v>6153</v>
      </c>
      <c r="Q136" s="5">
        <f>ABS((O136/L136) - 1)</f>
        <v>0.3999999643231</v>
      </c>
      <c r="R136" s="7">
        <v>1428.38</v>
      </c>
      <c r="S136" s="7">
        <v>5713.52</v>
      </c>
      <c r="T136" s="5">
        <f>ABS((R136/L136) - 1)</f>
        <v>0.30000451749704</v>
      </c>
      <c r="U136" s="7">
        <v>1373.44</v>
      </c>
      <c r="V136" s="7">
        <v>5493.76</v>
      </c>
      <c r="W136" s="5">
        <f>ABS((U136/L136) - 1)</f>
        <v>0.25000224345842</v>
      </c>
      <c r="X136" s="7">
        <v>1318.5</v>
      </c>
      <c r="Y136" s="7">
        <v>5274</v>
      </c>
      <c r="Z136" s="5">
        <f>ABS((X136/L136) - 1)</f>
        <v>0.1999999694198</v>
      </c>
      <c r="AA136" s="7"/>
      <c r="AB136" s="8">
        <v>0</v>
      </c>
      <c r="AC136" s="6">
        <f>ABS((AA136/L136) - 1)</f>
        <v>1</v>
      </c>
      <c r="AD136">
        <v>23</v>
      </c>
      <c r="AE136" t="s">
        <v>137</v>
      </c>
      <c r="AF136">
        <v>947.1983</v>
      </c>
      <c r="AG136" t="s">
        <v>42</v>
      </c>
    </row>
    <row r="137" spans="1:33" customHeight="1" ht="30">
      <c r="A137" s="9">
        <v>135511</v>
      </c>
      <c r="B137" s="9" t="s">
        <v>140</v>
      </c>
      <c r="C137" s="9" t="s">
        <v>36</v>
      </c>
      <c r="D137" s="9" t="s">
        <v>141</v>
      </c>
      <c r="E137" s="9">
        <v>7</v>
      </c>
      <c r="F137" s="9">
        <v>13</v>
      </c>
      <c r="G137" s="9" t="s">
        <v>72</v>
      </c>
      <c r="H137" s="9">
        <v>5134</v>
      </c>
      <c r="I137" s="10">
        <v>1</v>
      </c>
      <c r="J137" s="9" t="s">
        <v>122</v>
      </c>
      <c r="K137" s="12">
        <v>947.1983</v>
      </c>
      <c r="L137" s="12">
        <f>K137*1.16</f>
        <v>1098.750028</v>
      </c>
      <c r="M137" s="12">
        <f>I137*K137</f>
        <v>947.1983</v>
      </c>
      <c r="N137" s="12">
        <f>I137*L137</f>
        <v>1098.750028</v>
      </c>
      <c r="O137" s="12">
        <v>1538.25</v>
      </c>
      <c r="P137" s="12">
        <v>6153</v>
      </c>
      <c r="Q137" s="11">
        <f>ABS((O137/L137) - 1)</f>
        <v>0.3999999643231</v>
      </c>
      <c r="R137" s="12">
        <v>1428.38</v>
      </c>
      <c r="S137" s="12">
        <v>5713.52</v>
      </c>
      <c r="T137" s="11">
        <f>ABS((R137/L137) - 1)</f>
        <v>0.30000451749704</v>
      </c>
      <c r="U137" s="12">
        <v>1373.44</v>
      </c>
      <c r="V137" s="12">
        <v>5493.76</v>
      </c>
      <c r="W137" s="11">
        <f>ABS((U137/L137) - 1)</f>
        <v>0.25000224345842</v>
      </c>
      <c r="X137" s="12">
        <v>1318.5</v>
      </c>
      <c r="Y137" s="12">
        <v>5274</v>
      </c>
      <c r="Z137" s="11">
        <f>ABS((X137/L137) - 1)</f>
        <v>0.1999999694198</v>
      </c>
      <c r="AA137" s="12"/>
      <c r="AB137" s="8">
        <v>0</v>
      </c>
      <c r="AC137" s="6">
        <f>ABS((AA137/L137) - 1)</f>
        <v>1</v>
      </c>
      <c r="AD137">
        <v>23</v>
      </c>
      <c r="AE137" t="s">
        <v>137</v>
      </c>
      <c r="AF137">
        <v>947.1983</v>
      </c>
      <c r="AG137" t="s">
        <v>42</v>
      </c>
    </row>
    <row r="138" spans="1:33" customHeight="1" ht="30">
      <c r="A138" s="3">
        <v>135511</v>
      </c>
      <c r="B138" s="3" t="s">
        <v>140</v>
      </c>
      <c r="C138" s="3" t="s">
        <v>36</v>
      </c>
      <c r="D138" s="3" t="s">
        <v>141</v>
      </c>
      <c r="E138" s="3">
        <v>7</v>
      </c>
      <c r="F138" s="3">
        <v>13</v>
      </c>
      <c r="G138" s="3" t="s">
        <v>72</v>
      </c>
      <c r="H138" s="3">
        <v>5134</v>
      </c>
      <c r="I138" s="4">
        <v>1</v>
      </c>
      <c r="J138" s="3" t="s">
        <v>63</v>
      </c>
      <c r="K138" s="7">
        <v>947.1983</v>
      </c>
      <c r="L138" s="7">
        <f>K138*1.16</f>
        <v>1098.750028</v>
      </c>
      <c r="M138" s="7">
        <f>I138*K138</f>
        <v>947.1983</v>
      </c>
      <c r="N138" s="7">
        <f>I138*L138</f>
        <v>1098.750028</v>
      </c>
      <c r="O138" s="7">
        <v>1538.25</v>
      </c>
      <c r="P138" s="7">
        <v>6153</v>
      </c>
      <c r="Q138" s="5">
        <f>ABS((O138/L138) - 1)</f>
        <v>0.3999999643231</v>
      </c>
      <c r="R138" s="7">
        <v>1428.38</v>
      </c>
      <c r="S138" s="7">
        <v>5713.52</v>
      </c>
      <c r="T138" s="5">
        <f>ABS((R138/L138) - 1)</f>
        <v>0.30000451749704</v>
      </c>
      <c r="U138" s="7">
        <v>1373.44</v>
      </c>
      <c r="V138" s="7">
        <v>5493.76</v>
      </c>
      <c r="W138" s="5">
        <f>ABS((U138/L138) - 1)</f>
        <v>0.25000224345842</v>
      </c>
      <c r="X138" s="7">
        <v>1318.5</v>
      </c>
      <c r="Y138" s="7">
        <v>5274</v>
      </c>
      <c r="Z138" s="5">
        <f>ABS((X138/L138) - 1)</f>
        <v>0.1999999694198</v>
      </c>
      <c r="AA138" s="7"/>
      <c r="AB138" s="8">
        <v>0</v>
      </c>
      <c r="AC138" s="6">
        <f>ABS((AA138/L138) - 1)</f>
        <v>1</v>
      </c>
      <c r="AD138">
        <v>23</v>
      </c>
      <c r="AE138" t="s">
        <v>137</v>
      </c>
      <c r="AF138">
        <v>947.1983</v>
      </c>
      <c r="AG138" t="s">
        <v>42</v>
      </c>
    </row>
    <row r="139" spans="1:33" customHeight="1" ht="30">
      <c r="A139" s="9" t="s">
        <v>142</v>
      </c>
      <c r="B139" s="9" t="s">
        <v>143</v>
      </c>
      <c r="C139" s="9" t="s">
        <v>36</v>
      </c>
      <c r="D139" s="9" t="s">
        <v>65</v>
      </c>
      <c r="E139" s="9">
        <v>9</v>
      </c>
      <c r="F139" s="9">
        <v>17</v>
      </c>
      <c r="G139" s="9" t="s">
        <v>56</v>
      </c>
      <c r="H139" s="9" t="s">
        <v>144</v>
      </c>
      <c r="I139" s="10">
        <v>1</v>
      </c>
      <c r="J139" s="9" t="s">
        <v>60</v>
      </c>
      <c r="K139" s="12">
        <v>1938.138125</v>
      </c>
      <c r="L139" s="12">
        <f>K139*1.16</f>
        <v>2248.240225</v>
      </c>
      <c r="M139" s="12">
        <f>I139*K139</f>
        <v>1938.138125</v>
      </c>
      <c r="N139" s="12">
        <f>I139*L139</f>
        <v>2248.240225</v>
      </c>
      <c r="O139" s="12">
        <v>3035.12</v>
      </c>
      <c r="P139" s="12">
        <v>12140.48</v>
      </c>
      <c r="Q139" s="11">
        <f>ABS((O139/L139) - 1)</f>
        <v>0.34999808572503</v>
      </c>
      <c r="R139" s="12">
        <v>2922.71</v>
      </c>
      <c r="S139" s="12">
        <v>11690.84</v>
      </c>
      <c r="T139" s="11">
        <f>ABS((R139/L139) - 1)</f>
        <v>0.29999898031359</v>
      </c>
      <c r="U139" s="12">
        <v>2810.3</v>
      </c>
      <c r="V139" s="12">
        <v>11241.2</v>
      </c>
      <c r="W139" s="11">
        <f>ABS((U139/L139) - 1)</f>
        <v>0.24999987490216</v>
      </c>
      <c r="X139" s="12">
        <v>2697.89</v>
      </c>
      <c r="Y139" s="12">
        <v>10791.56</v>
      </c>
      <c r="Z139" s="11">
        <f>ABS((X139/L139) - 1)</f>
        <v>0.20000076949072</v>
      </c>
      <c r="AA139" s="12"/>
      <c r="AB139" s="8">
        <v>0</v>
      </c>
      <c r="AC139" s="6">
        <f>ABS((AA139/L139) - 1)</f>
        <v>1</v>
      </c>
      <c r="AD139">
        <v>21</v>
      </c>
      <c r="AE139" t="s">
        <v>58</v>
      </c>
      <c r="AF139">
        <v>1938.138125</v>
      </c>
      <c r="AG139" t="s">
        <v>42</v>
      </c>
    </row>
    <row r="140" spans="1:33" customHeight="1" ht="30">
      <c r="A140" s="3" t="s">
        <v>142</v>
      </c>
      <c r="B140" s="3" t="s">
        <v>143</v>
      </c>
      <c r="C140" s="3" t="s">
        <v>36</v>
      </c>
      <c r="D140" s="3" t="s">
        <v>65</v>
      </c>
      <c r="E140" s="3">
        <v>9</v>
      </c>
      <c r="F140" s="3">
        <v>17</v>
      </c>
      <c r="G140" s="3" t="s">
        <v>56</v>
      </c>
      <c r="H140" s="3" t="s">
        <v>144</v>
      </c>
      <c r="I140" s="4">
        <v>1</v>
      </c>
      <c r="J140" s="3" t="s">
        <v>62</v>
      </c>
      <c r="K140" s="7">
        <v>1938.138125</v>
      </c>
      <c r="L140" s="7">
        <f>K140*1.16</f>
        <v>2248.240225</v>
      </c>
      <c r="M140" s="7">
        <f>I140*K140</f>
        <v>1938.138125</v>
      </c>
      <c r="N140" s="7">
        <f>I140*L140</f>
        <v>2248.240225</v>
      </c>
      <c r="O140" s="7">
        <v>3035.12</v>
      </c>
      <c r="P140" s="7">
        <v>12140.48</v>
      </c>
      <c r="Q140" s="5">
        <f>ABS((O140/L140) - 1)</f>
        <v>0.34999808572503</v>
      </c>
      <c r="R140" s="7">
        <v>2922.71</v>
      </c>
      <c r="S140" s="7">
        <v>11690.84</v>
      </c>
      <c r="T140" s="5">
        <f>ABS((R140/L140) - 1)</f>
        <v>0.29999898031359</v>
      </c>
      <c r="U140" s="7">
        <v>2810.3</v>
      </c>
      <c r="V140" s="7">
        <v>11241.2</v>
      </c>
      <c r="W140" s="5">
        <f>ABS((U140/L140) - 1)</f>
        <v>0.24999987490216</v>
      </c>
      <c r="X140" s="7">
        <v>2697.89</v>
      </c>
      <c r="Y140" s="7">
        <v>10791.56</v>
      </c>
      <c r="Z140" s="5">
        <f>ABS((X140/L140) - 1)</f>
        <v>0.20000076949072</v>
      </c>
      <c r="AA140" s="7"/>
      <c r="AB140" s="8">
        <v>0</v>
      </c>
      <c r="AC140" s="6">
        <f>ABS((AA140/L140) - 1)</f>
        <v>1</v>
      </c>
      <c r="AD140">
        <v>21</v>
      </c>
      <c r="AE140" t="s">
        <v>58</v>
      </c>
      <c r="AF140">
        <v>1938.138125</v>
      </c>
      <c r="AG140" t="s">
        <v>42</v>
      </c>
    </row>
    <row r="141" spans="1:33" customHeight="1" ht="30">
      <c r="A141" s="9" t="s">
        <v>142</v>
      </c>
      <c r="B141" s="9" t="s">
        <v>143</v>
      </c>
      <c r="C141" s="9" t="s">
        <v>36</v>
      </c>
      <c r="D141" s="9" t="s">
        <v>65</v>
      </c>
      <c r="E141" s="9">
        <v>9</v>
      </c>
      <c r="F141" s="9">
        <v>17</v>
      </c>
      <c r="G141" s="9" t="s">
        <v>56</v>
      </c>
      <c r="H141" s="9" t="s">
        <v>144</v>
      </c>
      <c r="I141" s="10">
        <v>1</v>
      </c>
      <c r="J141" s="9" t="s">
        <v>122</v>
      </c>
      <c r="K141" s="12">
        <v>1938.138125</v>
      </c>
      <c r="L141" s="12">
        <f>K141*1.16</f>
        <v>2248.240225</v>
      </c>
      <c r="M141" s="12">
        <f>I141*K141</f>
        <v>1938.138125</v>
      </c>
      <c r="N141" s="12">
        <f>I141*L141</f>
        <v>2248.240225</v>
      </c>
      <c r="O141" s="12">
        <v>3035.12</v>
      </c>
      <c r="P141" s="12">
        <v>12140.48</v>
      </c>
      <c r="Q141" s="11">
        <f>ABS((O141/L141) - 1)</f>
        <v>0.34999808572503</v>
      </c>
      <c r="R141" s="12">
        <v>2922.71</v>
      </c>
      <c r="S141" s="12">
        <v>11690.84</v>
      </c>
      <c r="T141" s="11">
        <f>ABS((R141/L141) - 1)</f>
        <v>0.29999898031359</v>
      </c>
      <c r="U141" s="12">
        <v>2810.3</v>
      </c>
      <c r="V141" s="12">
        <v>11241.2</v>
      </c>
      <c r="W141" s="11">
        <f>ABS((U141/L141) - 1)</f>
        <v>0.24999987490216</v>
      </c>
      <c r="X141" s="12">
        <v>2697.89</v>
      </c>
      <c r="Y141" s="12">
        <v>10791.56</v>
      </c>
      <c r="Z141" s="11">
        <f>ABS((X141/L141) - 1)</f>
        <v>0.20000076949072</v>
      </c>
      <c r="AA141" s="12"/>
      <c r="AB141" s="8">
        <v>0</v>
      </c>
      <c r="AC141" s="6">
        <f>ABS((AA141/L141) - 1)</f>
        <v>1</v>
      </c>
      <c r="AD141">
        <v>21</v>
      </c>
      <c r="AE141" t="s">
        <v>58</v>
      </c>
      <c r="AF141">
        <v>1938.138125</v>
      </c>
      <c r="AG141" t="s">
        <v>42</v>
      </c>
    </row>
    <row r="142" spans="1:33" customHeight="1" ht="30">
      <c r="A142" s="3" t="s">
        <v>142</v>
      </c>
      <c r="B142" s="3" t="s">
        <v>143</v>
      </c>
      <c r="C142" s="3" t="s">
        <v>36</v>
      </c>
      <c r="D142" s="3" t="s">
        <v>65</v>
      </c>
      <c r="E142" s="3">
        <v>9</v>
      </c>
      <c r="F142" s="3">
        <v>17</v>
      </c>
      <c r="G142" s="3" t="s">
        <v>56</v>
      </c>
      <c r="H142" s="3" t="s">
        <v>144</v>
      </c>
      <c r="I142" s="4">
        <v>1</v>
      </c>
      <c r="J142" s="3" t="s">
        <v>63</v>
      </c>
      <c r="K142" s="7">
        <v>1938.138125</v>
      </c>
      <c r="L142" s="7">
        <f>K142*1.16</f>
        <v>2248.240225</v>
      </c>
      <c r="M142" s="7">
        <f>I142*K142</f>
        <v>1938.138125</v>
      </c>
      <c r="N142" s="7">
        <f>I142*L142</f>
        <v>2248.240225</v>
      </c>
      <c r="O142" s="7">
        <v>3035.12</v>
      </c>
      <c r="P142" s="7">
        <v>12140.48</v>
      </c>
      <c r="Q142" s="5">
        <f>ABS((O142/L142) - 1)</f>
        <v>0.34999808572503</v>
      </c>
      <c r="R142" s="7">
        <v>2922.71</v>
      </c>
      <c r="S142" s="7">
        <v>11690.84</v>
      </c>
      <c r="T142" s="5">
        <f>ABS((R142/L142) - 1)</f>
        <v>0.29999898031359</v>
      </c>
      <c r="U142" s="7">
        <v>2810.3</v>
      </c>
      <c r="V142" s="7">
        <v>11241.2</v>
      </c>
      <c r="W142" s="5">
        <f>ABS((U142/L142) - 1)</f>
        <v>0.24999987490216</v>
      </c>
      <c r="X142" s="7">
        <v>2697.89</v>
      </c>
      <c r="Y142" s="7">
        <v>10791.56</v>
      </c>
      <c r="Z142" s="5">
        <f>ABS((X142/L142) - 1)</f>
        <v>0.20000076949072</v>
      </c>
      <c r="AA142" s="7"/>
      <c r="AB142" s="8">
        <v>0</v>
      </c>
      <c r="AC142" s="6">
        <f>ABS((AA142/L142) - 1)</f>
        <v>1</v>
      </c>
      <c r="AD142">
        <v>21</v>
      </c>
      <c r="AE142" t="s">
        <v>58</v>
      </c>
      <c r="AF142">
        <v>1938.138125</v>
      </c>
      <c r="AG142" t="s">
        <v>42</v>
      </c>
    </row>
    <row r="143" spans="1:33" customHeight="1" ht="30">
      <c r="A143" s="9" t="s">
        <v>145</v>
      </c>
      <c r="B143" s="9" t="s">
        <v>146</v>
      </c>
      <c r="C143" s="9" t="s">
        <v>36</v>
      </c>
      <c r="D143" s="9" t="s">
        <v>65</v>
      </c>
      <c r="E143" s="9">
        <v>9</v>
      </c>
      <c r="F143" s="9">
        <v>17</v>
      </c>
      <c r="G143" s="9" t="s">
        <v>147</v>
      </c>
      <c r="H143" s="9" t="s">
        <v>144</v>
      </c>
      <c r="I143" s="10">
        <v>1</v>
      </c>
      <c r="J143" s="9" t="s">
        <v>60</v>
      </c>
      <c r="K143" s="12">
        <v>1938.138125</v>
      </c>
      <c r="L143" s="12">
        <f>K143*1.16</f>
        <v>2248.240225</v>
      </c>
      <c r="M143" s="12">
        <f>I143*K143</f>
        <v>1938.138125</v>
      </c>
      <c r="N143" s="12">
        <f>I143*L143</f>
        <v>2248.240225</v>
      </c>
      <c r="O143" s="12">
        <v>3035.12</v>
      </c>
      <c r="P143" s="12">
        <v>12140.48</v>
      </c>
      <c r="Q143" s="11">
        <f>ABS((O143/L143) - 1)</f>
        <v>0.34999808572503</v>
      </c>
      <c r="R143" s="12">
        <v>2922.71</v>
      </c>
      <c r="S143" s="12">
        <v>11690.84</v>
      </c>
      <c r="T143" s="11">
        <f>ABS((R143/L143) - 1)</f>
        <v>0.29999898031359</v>
      </c>
      <c r="U143" s="12">
        <v>2810.3</v>
      </c>
      <c r="V143" s="12">
        <v>11241.2</v>
      </c>
      <c r="W143" s="11">
        <f>ABS((U143/L143) - 1)</f>
        <v>0.24999987490216</v>
      </c>
      <c r="X143" s="12">
        <v>2697.89</v>
      </c>
      <c r="Y143" s="12">
        <v>10791.56</v>
      </c>
      <c r="Z143" s="11">
        <f>ABS((X143/L143) - 1)</f>
        <v>0.20000076949072</v>
      </c>
      <c r="AA143" s="12"/>
      <c r="AB143" s="8">
        <v>0</v>
      </c>
      <c r="AC143" s="6">
        <f>ABS((AA143/L143) - 1)</f>
        <v>1</v>
      </c>
      <c r="AD143">
        <v>21</v>
      </c>
      <c r="AE143" t="s">
        <v>58</v>
      </c>
      <c r="AF143">
        <v>1938.138125</v>
      </c>
      <c r="AG143" t="s">
        <v>42</v>
      </c>
    </row>
    <row r="144" spans="1:33" customHeight="1" ht="30">
      <c r="A144" s="3" t="s">
        <v>145</v>
      </c>
      <c r="B144" s="3" t="s">
        <v>146</v>
      </c>
      <c r="C144" s="3" t="s">
        <v>36</v>
      </c>
      <c r="D144" s="3" t="s">
        <v>65</v>
      </c>
      <c r="E144" s="3">
        <v>9</v>
      </c>
      <c r="F144" s="3">
        <v>17</v>
      </c>
      <c r="G144" s="3" t="s">
        <v>147</v>
      </c>
      <c r="H144" s="3" t="s">
        <v>144</v>
      </c>
      <c r="I144" s="4">
        <v>1</v>
      </c>
      <c r="J144" s="3" t="s">
        <v>148</v>
      </c>
      <c r="K144" s="7">
        <v>1938.138125</v>
      </c>
      <c r="L144" s="7">
        <f>K144*1.16</f>
        <v>2248.240225</v>
      </c>
      <c r="M144" s="7">
        <f>I144*K144</f>
        <v>1938.138125</v>
      </c>
      <c r="N144" s="7">
        <f>I144*L144</f>
        <v>2248.240225</v>
      </c>
      <c r="O144" s="7">
        <v>3035.12</v>
      </c>
      <c r="P144" s="7">
        <v>12140.48</v>
      </c>
      <c r="Q144" s="5">
        <f>ABS((O144/L144) - 1)</f>
        <v>0.34999808572503</v>
      </c>
      <c r="R144" s="7">
        <v>2922.71</v>
      </c>
      <c r="S144" s="7">
        <v>11690.84</v>
      </c>
      <c r="T144" s="5">
        <f>ABS((R144/L144) - 1)</f>
        <v>0.29999898031359</v>
      </c>
      <c r="U144" s="7">
        <v>2810.3</v>
      </c>
      <c r="V144" s="7">
        <v>11241.2</v>
      </c>
      <c r="W144" s="5">
        <f>ABS((U144/L144) - 1)</f>
        <v>0.24999987490216</v>
      </c>
      <c r="X144" s="7">
        <v>2697.89</v>
      </c>
      <c r="Y144" s="7">
        <v>10791.56</v>
      </c>
      <c r="Z144" s="5">
        <f>ABS((X144/L144) - 1)</f>
        <v>0.20000076949072</v>
      </c>
      <c r="AA144" s="7"/>
      <c r="AB144" s="8">
        <v>0</v>
      </c>
      <c r="AC144" s="6">
        <f>ABS((AA144/L144) - 1)</f>
        <v>1</v>
      </c>
      <c r="AD144">
        <v>21</v>
      </c>
      <c r="AE144" t="s">
        <v>58</v>
      </c>
      <c r="AF144">
        <v>1938.138125</v>
      </c>
      <c r="AG144" t="s">
        <v>42</v>
      </c>
    </row>
    <row r="145" spans="1:33" customHeight="1" ht="30">
      <c r="A145" s="9" t="s">
        <v>145</v>
      </c>
      <c r="B145" s="9" t="s">
        <v>146</v>
      </c>
      <c r="C145" s="9" t="s">
        <v>36</v>
      </c>
      <c r="D145" s="9" t="s">
        <v>65</v>
      </c>
      <c r="E145" s="9">
        <v>9</v>
      </c>
      <c r="F145" s="9">
        <v>17</v>
      </c>
      <c r="G145" s="9" t="s">
        <v>147</v>
      </c>
      <c r="H145" s="9" t="s">
        <v>144</v>
      </c>
      <c r="I145" s="10">
        <v>1</v>
      </c>
      <c r="J145" s="9" t="s">
        <v>122</v>
      </c>
      <c r="K145" s="12">
        <v>1938.138125</v>
      </c>
      <c r="L145" s="12">
        <f>K145*1.16</f>
        <v>2248.240225</v>
      </c>
      <c r="M145" s="12">
        <f>I145*K145</f>
        <v>1938.138125</v>
      </c>
      <c r="N145" s="12">
        <f>I145*L145</f>
        <v>2248.240225</v>
      </c>
      <c r="O145" s="12">
        <v>3035.12</v>
      </c>
      <c r="P145" s="12">
        <v>12140.48</v>
      </c>
      <c r="Q145" s="11">
        <f>ABS((O145/L145) - 1)</f>
        <v>0.34999808572503</v>
      </c>
      <c r="R145" s="12">
        <v>2922.71</v>
      </c>
      <c r="S145" s="12">
        <v>11690.84</v>
      </c>
      <c r="T145" s="11">
        <f>ABS((R145/L145) - 1)</f>
        <v>0.29999898031359</v>
      </c>
      <c r="U145" s="12">
        <v>2810.3</v>
      </c>
      <c r="V145" s="12">
        <v>11241.2</v>
      </c>
      <c r="W145" s="11">
        <f>ABS((U145/L145) - 1)</f>
        <v>0.24999987490216</v>
      </c>
      <c r="X145" s="12">
        <v>2697.89</v>
      </c>
      <c r="Y145" s="12">
        <v>10791.56</v>
      </c>
      <c r="Z145" s="11">
        <f>ABS((X145/L145) - 1)</f>
        <v>0.20000076949072</v>
      </c>
      <c r="AA145" s="12"/>
      <c r="AB145" s="8">
        <v>0</v>
      </c>
      <c r="AC145" s="6">
        <f>ABS((AA145/L145) - 1)</f>
        <v>1</v>
      </c>
      <c r="AD145">
        <v>21</v>
      </c>
      <c r="AE145" t="s">
        <v>58</v>
      </c>
      <c r="AF145">
        <v>1938.138125</v>
      </c>
      <c r="AG145" t="s">
        <v>42</v>
      </c>
    </row>
    <row r="146" spans="1:33" customHeight="1" ht="30">
      <c r="A146" s="3" t="s">
        <v>145</v>
      </c>
      <c r="B146" s="3" t="s">
        <v>146</v>
      </c>
      <c r="C146" s="3" t="s">
        <v>36</v>
      </c>
      <c r="D146" s="3" t="s">
        <v>65</v>
      </c>
      <c r="E146" s="3">
        <v>9</v>
      </c>
      <c r="F146" s="3">
        <v>17</v>
      </c>
      <c r="G146" s="3" t="s">
        <v>147</v>
      </c>
      <c r="H146" s="3" t="s">
        <v>144</v>
      </c>
      <c r="I146" s="4">
        <v>1</v>
      </c>
      <c r="J146" s="3" t="s">
        <v>63</v>
      </c>
      <c r="K146" s="7">
        <v>1938.138125</v>
      </c>
      <c r="L146" s="7">
        <f>K146*1.16</f>
        <v>2248.240225</v>
      </c>
      <c r="M146" s="7">
        <f>I146*K146</f>
        <v>1938.138125</v>
      </c>
      <c r="N146" s="7">
        <f>I146*L146</f>
        <v>2248.240225</v>
      </c>
      <c r="O146" s="7">
        <v>3035.12</v>
      </c>
      <c r="P146" s="7">
        <v>12140.48</v>
      </c>
      <c r="Q146" s="5">
        <f>ABS((O146/L146) - 1)</f>
        <v>0.34999808572503</v>
      </c>
      <c r="R146" s="7">
        <v>2922.71</v>
      </c>
      <c r="S146" s="7">
        <v>11690.84</v>
      </c>
      <c r="T146" s="5">
        <f>ABS((R146/L146) - 1)</f>
        <v>0.29999898031359</v>
      </c>
      <c r="U146" s="7">
        <v>2810.3</v>
      </c>
      <c r="V146" s="7">
        <v>11241.2</v>
      </c>
      <c r="W146" s="5">
        <f>ABS((U146/L146) - 1)</f>
        <v>0.24999987490216</v>
      </c>
      <c r="X146" s="7">
        <v>2697.89</v>
      </c>
      <c r="Y146" s="7">
        <v>10791.56</v>
      </c>
      <c r="Z146" s="5">
        <f>ABS((X146/L146) - 1)</f>
        <v>0.20000076949072</v>
      </c>
      <c r="AA146" s="7"/>
      <c r="AB146" s="8">
        <v>0</v>
      </c>
      <c r="AC146" s="6">
        <f>ABS((AA146/L146) - 1)</f>
        <v>1</v>
      </c>
      <c r="AD146">
        <v>21</v>
      </c>
      <c r="AE146" t="s">
        <v>58</v>
      </c>
      <c r="AF146">
        <v>1938.138125</v>
      </c>
      <c r="AG146" t="s">
        <v>42</v>
      </c>
    </row>
    <row r="147" spans="1:33" customHeight="1" ht="30">
      <c r="A147" s="9" t="s">
        <v>149</v>
      </c>
      <c r="B147" s="9" t="s">
        <v>150</v>
      </c>
      <c r="C147" s="9" t="s">
        <v>36</v>
      </c>
      <c r="D147" s="9" t="s">
        <v>37</v>
      </c>
      <c r="E147" s="9">
        <v>8</v>
      </c>
      <c r="F147" s="9">
        <v>15</v>
      </c>
      <c r="G147" s="9" t="s">
        <v>118</v>
      </c>
      <c r="H147" s="9" t="s">
        <v>151</v>
      </c>
      <c r="I147" s="10">
        <v>1</v>
      </c>
      <c r="J147" s="9" t="s">
        <v>60</v>
      </c>
      <c r="K147" s="12">
        <v>1406.006625</v>
      </c>
      <c r="L147" s="12">
        <f>K147*1.16</f>
        <v>1630.967685</v>
      </c>
      <c r="M147" s="12">
        <f>I147*K147</f>
        <v>1406.006625</v>
      </c>
      <c r="N147" s="12">
        <f>I147*L147</f>
        <v>1630.967685</v>
      </c>
      <c r="O147" s="12">
        <v>2283.35</v>
      </c>
      <c r="P147" s="12">
        <v>9133.4</v>
      </c>
      <c r="Q147" s="11">
        <f>ABS((O147/L147) - 1)</f>
        <v>0.39999708210037</v>
      </c>
      <c r="R147" s="12">
        <v>2120.26</v>
      </c>
      <c r="S147" s="12">
        <v>8481.04</v>
      </c>
      <c r="T147" s="11">
        <f>ABS((R147/L147) - 1)</f>
        <v>0.30000123209063</v>
      </c>
      <c r="U147" s="12">
        <v>2038.71</v>
      </c>
      <c r="V147" s="12">
        <v>8154.84</v>
      </c>
      <c r="W147" s="11">
        <f>ABS((U147/L147) - 1)</f>
        <v>0.25000024142109</v>
      </c>
      <c r="X147" s="12">
        <v>1957.16</v>
      </c>
      <c r="Y147" s="12">
        <v>7828.64</v>
      </c>
      <c r="Z147" s="11">
        <f>ABS((X147/L147) - 1)</f>
        <v>0.19999925075156</v>
      </c>
      <c r="AA147" s="12"/>
      <c r="AB147" s="8">
        <v>0</v>
      </c>
      <c r="AC147" s="6">
        <f>ABS((AA147/L147) - 1)</f>
        <v>1</v>
      </c>
      <c r="AD147">
        <v>27</v>
      </c>
      <c r="AE147" t="s">
        <v>152</v>
      </c>
      <c r="AF147">
        <v>1406.006625</v>
      </c>
      <c r="AG147" t="s">
        <v>42</v>
      </c>
    </row>
    <row r="148" spans="1:33" customHeight="1" ht="30">
      <c r="A148" s="3" t="s">
        <v>149</v>
      </c>
      <c r="B148" s="3" t="s">
        <v>150</v>
      </c>
      <c r="C148" s="3" t="s">
        <v>36</v>
      </c>
      <c r="D148" s="3" t="s">
        <v>37</v>
      </c>
      <c r="E148" s="3">
        <v>8</v>
      </c>
      <c r="F148" s="3">
        <v>15</v>
      </c>
      <c r="G148" s="3" t="s">
        <v>118</v>
      </c>
      <c r="H148" s="3" t="s">
        <v>151</v>
      </c>
      <c r="I148" s="4">
        <v>1</v>
      </c>
      <c r="J148" s="3" t="s">
        <v>62</v>
      </c>
      <c r="K148" s="7">
        <v>1406.006625</v>
      </c>
      <c r="L148" s="7">
        <f>K148*1.16</f>
        <v>1630.967685</v>
      </c>
      <c r="M148" s="7">
        <f>I148*K148</f>
        <v>1406.006625</v>
      </c>
      <c r="N148" s="7">
        <f>I148*L148</f>
        <v>1630.967685</v>
      </c>
      <c r="O148" s="7">
        <v>2283.35</v>
      </c>
      <c r="P148" s="7">
        <v>9133.4</v>
      </c>
      <c r="Q148" s="5">
        <f>ABS((O148/L148) - 1)</f>
        <v>0.39999708210037</v>
      </c>
      <c r="R148" s="7">
        <v>2120.26</v>
      </c>
      <c r="S148" s="7">
        <v>8481.04</v>
      </c>
      <c r="T148" s="5">
        <f>ABS((R148/L148) - 1)</f>
        <v>0.30000123209063</v>
      </c>
      <c r="U148" s="7">
        <v>2038.71</v>
      </c>
      <c r="V148" s="7">
        <v>8154.84</v>
      </c>
      <c r="W148" s="5">
        <f>ABS((U148/L148) - 1)</f>
        <v>0.25000024142109</v>
      </c>
      <c r="X148" s="7">
        <v>1957.16</v>
      </c>
      <c r="Y148" s="7">
        <v>7828.64</v>
      </c>
      <c r="Z148" s="5">
        <f>ABS((X148/L148) - 1)</f>
        <v>0.19999925075156</v>
      </c>
      <c r="AA148" s="7"/>
      <c r="AB148" s="8">
        <v>0</v>
      </c>
      <c r="AC148" s="6">
        <f>ABS((AA148/L148) - 1)</f>
        <v>1</v>
      </c>
      <c r="AD148">
        <v>27</v>
      </c>
      <c r="AE148" t="s">
        <v>152</v>
      </c>
      <c r="AF148">
        <v>1406.006625</v>
      </c>
      <c r="AG148" t="s">
        <v>42</v>
      </c>
    </row>
    <row r="149" spans="1:33" customHeight="1" ht="30">
      <c r="A149" s="9" t="s">
        <v>149</v>
      </c>
      <c r="B149" s="9" t="s">
        <v>150</v>
      </c>
      <c r="C149" s="9" t="s">
        <v>36</v>
      </c>
      <c r="D149" s="9" t="s">
        <v>37</v>
      </c>
      <c r="E149" s="9">
        <v>8</v>
      </c>
      <c r="F149" s="9">
        <v>15</v>
      </c>
      <c r="G149" s="9" t="s">
        <v>118</v>
      </c>
      <c r="H149" s="9" t="s">
        <v>151</v>
      </c>
      <c r="I149" s="10">
        <v>1</v>
      </c>
      <c r="J149" s="9" t="s">
        <v>122</v>
      </c>
      <c r="K149" s="12">
        <v>1406.006625</v>
      </c>
      <c r="L149" s="12">
        <f>K149*1.16</f>
        <v>1630.967685</v>
      </c>
      <c r="M149" s="12">
        <f>I149*K149</f>
        <v>1406.006625</v>
      </c>
      <c r="N149" s="12">
        <f>I149*L149</f>
        <v>1630.967685</v>
      </c>
      <c r="O149" s="12">
        <v>2283.35</v>
      </c>
      <c r="P149" s="12">
        <v>9133.4</v>
      </c>
      <c r="Q149" s="11">
        <f>ABS((O149/L149) - 1)</f>
        <v>0.39999708210037</v>
      </c>
      <c r="R149" s="12">
        <v>2120.26</v>
      </c>
      <c r="S149" s="12">
        <v>8481.04</v>
      </c>
      <c r="T149" s="11">
        <f>ABS((R149/L149) - 1)</f>
        <v>0.30000123209063</v>
      </c>
      <c r="U149" s="12">
        <v>2038.71</v>
      </c>
      <c r="V149" s="12">
        <v>8154.84</v>
      </c>
      <c r="W149" s="11">
        <f>ABS((U149/L149) - 1)</f>
        <v>0.25000024142109</v>
      </c>
      <c r="X149" s="12">
        <v>1957.16</v>
      </c>
      <c r="Y149" s="12">
        <v>7828.64</v>
      </c>
      <c r="Z149" s="11">
        <f>ABS((X149/L149) - 1)</f>
        <v>0.19999925075156</v>
      </c>
      <c r="AA149" s="12"/>
      <c r="AB149" s="8">
        <v>0</v>
      </c>
      <c r="AC149" s="6">
        <f>ABS((AA149/L149) - 1)</f>
        <v>1</v>
      </c>
      <c r="AD149">
        <v>27</v>
      </c>
      <c r="AE149" t="s">
        <v>152</v>
      </c>
      <c r="AF149">
        <v>1406.006625</v>
      </c>
      <c r="AG149" t="s">
        <v>42</v>
      </c>
    </row>
    <row r="150" spans="1:33" customHeight="1" ht="30">
      <c r="A150" s="3" t="s">
        <v>149</v>
      </c>
      <c r="B150" s="3" t="s">
        <v>150</v>
      </c>
      <c r="C150" s="3" t="s">
        <v>36</v>
      </c>
      <c r="D150" s="3" t="s">
        <v>37</v>
      </c>
      <c r="E150" s="3">
        <v>8</v>
      </c>
      <c r="F150" s="3">
        <v>15</v>
      </c>
      <c r="G150" s="3" t="s">
        <v>118</v>
      </c>
      <c r="H150" s="3" t="s">
        <v>151</v>
      </c>
      <c r="I150" s="4">
        <v>1</v>
      </c>
      <c r="J150" s="3" t="s">
        <v>63</v>
      </c>
      <c r="K150" s="7">
        <v>1406.006625</v>
      </c>
      <c r="L150" s="7">
        <f>K150*1.16</f>
        <v>1630.967685</v>
      </c>
      <c r="M150" s="7">
        <f>I150*K150</f>
        <v>1406.006625</v>
      </c>
      <c r="N150" s="7">
        <f>I150*L150</f>
        <v>1630.967685</v>
      </c>
      <c r="O150" s="7">
        <v>2283.35</v>
      </c>
      <c r="P150" s="7">
        <v>9133.4</v>
      </c>
      <c r="Q150" s="5">
        <f>ABS((O150/L150) - 1)</f>
        <v>0.39999708210037</v>
      </c>
      <c r="R150" s="7">
        <v>2120.26</v>
      </c>
      <c r="S150" s="7">
        <v>8481.04</v>
      </c>
      <c r="T150" s="5">
        <f>ABS((R150/L150) - 1)</f>
        <v>0.30000123209063</v>
      </c>
      <c r="U150" s="7">
        <v>2038.71</v>
      </c>
      <c r="V150" s="7">
        <v>8154.84</v>
      </c>
      <c r="W150" s="5">
        <f>ABS((U150/L150) - 1)</f>
        <v>0.25000024142109</v>
      </c>
      <c r="X150" s="7">
        <v>1957.16</v>
      </c>
      <c r="Y150" s="7">
        <v>7828.64</v>
      </c>
      <c r="Z150" s="5">
        <f>ABS((X150/L150) - 1)</f>
        <v>0.19999925075156</v>
      </c>
      <c r="AA150" s="7"/>
      <c r="AB150" s="8">
        <v>0</v>
      </c>
      <c r="AC150" s="6">
        <f>ABS((AA150/L150) - 1)</f>
        <v>1</v>
      </c>
      <c r="AD150">
        <v>27</v>
      </c>
      <c r="AE150" t="s">
        <v>152</v>
      </c>
      <c r="AF150">
        <v>1406.006625</v>
      </c>
      <c r="AG150" t="s">
        <v>42</v>
      </c>
    </row>
    <row r="151" spans="1:33" customHeight="1" ht="30">
      <c r="A151" s="9" t="s">
        <v>153</v>
      </c>
      <c r="B151" s="9" t="s">
        <v>154</v>
      </c>
      <c r="C151" s="9" t="s">
        <v>36</v>
      </c>
      <c r="D151" s="9" t="s">
        <v>37</v>
      </c>
      <c r="E151" s="9">
        <v>7</v>
      </c>
      <c r="F151" s="9">
        <v>15</v>
      </c>
      <c r="G151" s="9" t="s">
        <v>155</v>
      </c>
      <c r="H151" s="9" t="s">
        <v>156</v>
      </c>
      <c r="I151" s="10">
        <v>1</v>
      </c>
      <c r="J151" s="9" t="s">
        <v>62</v>
      </c>
      <c r="K151" s="12">
        <v>1473.75</v>
      </c>
      <c r="L151" s="12">
        <f>K151*1.16</f>
        <v>1709.55</v>
      </c>
      <c r="M151" s="12">
        <f>I151*K151</f>
        <v>1473.75</v>
      </c>
      <c r="N151" s="12">
        <f>I151*L151</f>
        <v>1709.55</v>
      </c>
      <c r="O151" s="12">
        <v>2393.37</v>
      </c>
      <c r="P151" s="12">
        <v>9573.48</v>
      </c>
      <c r="Q151" s="11">
        <f>ABS((O151/L151) - 1)</f>
        <v>0.4</v>
      </c>
      <c r="R151" s="12">
        <v>2222.42</v>
      </c>
      <c r="S151" s="12">
        <v>8889.68</v>
      </c>
      <c r="T151" s="11">
        <f>ABS((R151/L151) - 1)</f>
        <v>0.30000292474628</v>
      </c>
      <c r="U151" s="12">
        <v>2136.94</v>
      </c>
      <c r="V151" s="12">
        <v>8547.76</v>
      </c>
      <c r="W151" s="11">
        <f>ABS((U151/L151) - 1)</f>
        <v>0.25000146237314</v>
      </c>
      <c r="X151" s="12">
        <v>2051.46</v>
      </c>
      <c r="Y151" s="12">
        <v>8205.84</v>
      </c>
      <c r="Z151" s="11">
        <f>ABS((X151/L151) - 1)</f>
        <v>0.2</v>
      </c>
      <c r="AA151" s="12"/>
      <c r="AB151" s="8">
        <v>0</v>
      </c>
      <c r="AC151" s="6">
        <f>ABS((AA151/L151) - 1)</f>
        <v>1</v>
      </c>
      <c r="AD151">
        <v>27</v>
      </c>
      <c r="AE151" t="s">
        <v>152</v>
      </c>
      <c r="AF151">
        <v>1473.75</v>
      </c>
      <c r="AG151" t="s">
        <v>42</v>
      </c>
    </row>
    <row r="152" spans="1:33" customHeight="1" ht="30">
      <c r="A152" s="3" t="s">
        <v>153</v>
      </c>
      <c r="B152" s="3" t="s">
        <v>154</v>
      </c>
      <c r="C152" s="3" t="s">
        <v>36</v>
      </c>
      <c r="D152" s="3" t="s">
        <v>37</v>
      </c>
      <c r="E152" s="3">
        <v>7</v>
      </c>
      <c r="F152" s="3">
        <v>15</v>
      </c>
      <c r="G152" s="3" t="s">
        <v>155</v>
      </c>
      <c r="H152" s="3" t="s">
        <v>156</v>
      </c>
      <c r="I152" s="4">
        <v>1</v>
      </c>
      <c r="J152" s="3" t="s">
        <v>82</v>
      </c>
      <c r="K152" s="7">
        <v>1473.75</v>
      </c>
      <c r="L152" s="7">
        <f>K152*1.16</f>
        <v>1709.55</v>
      </c>
      <c r="M152" s="7">
        <f>I152*K152</f>
        <v>1473.75</v>
      </c>
      <c r="N152" s="7">
        <f>I152*L152</f>
        <v>1709.55</v>
      </c>
      <c r="O152" s="7">
        <v>2393.37</v>
      </c>
      <c r="P152" s="7">
        <v>9573.48</v>
      </c>
      <c r="Q152" s="5">
        <f>ABS((O152/L152) - 1)</f>
        <v>0.4</v>
      </c>
      <c r="R152" s="7">
        <v>2222.42</v>
      </c>
      <c r="S152" s="7">
        <v>8889.68</v>
      </c>
      <c r="T152" s="5">
        <f>ABS((R152/L152) - 1)</f>
        <v>0.30000292474628</v>
      </c>
      <c r="U152" s="7">
        <v>2136.94</v>
      </c>
      <c r="V152" s="7">
        <v>8547.76</v>
      </c>
      <c r="W152" s="5">
        <f>ABS((U152/L152) - 1)</f>
        <v>0.25000146237314</v>
      </c>
      <c r="X152" s="7">
        <v>2051.46</v>
      </c>
      <c r="Y152" s="7">
        <v>8205.84</v>
      </c>
      <c r="Z152" s="5">
        <f>ABS((X152/L152) - 1)</f>
        <v>0.2</v>
      </c>
      <c r="AA152" s="7"/>
      <c r="AB152" s="8">
        <v>0</v>
      </c>
      <c r="AC152" s="6">
        <f>ABS((AA152/L152) - 1)</f>
        <v>1</v>
      </c>
      <c r="AD152">
        <v>27</v>
      </c>
      <c r="AE152" t="s">
        <v>152</v>
      </c>
      <c r="AF152">
        <v>1473.75</v>
      </c>
      <c r="AG152" t="s">
        <v>42</v>
      </c>
    </row>
    <row r="153" spans="1:33" customHeight="1" ht="30">
      <c r="A153" s="9" t="s">
        <v>153</v>
      </c>
      <c r="B153" s="9" t="s">
        <v>154</v>
      </c>
      <c r="C153" s="9" t="s">
        <v>36</v>
      </c>
      <c r="D153" s="9" t="s">
        <v>37</v>
      </c>
      <c r="E153" s="9">
        <v>7</v>
      </c>
      <c r="F153" s="9">
        <v>15</v>
      </c>
      <c r="G153" s="9" t="s">
        <v>155</v>
      </c>
      <c r="H153" s="9" t="s">
        <v>156</v>
      </c>
      <c r="I153" s="10">
        <v>1</v>
      </c>
      <c r="J153" s="9" t="s">
        <v>83</v>
      </c>
      <c r="K153" s="12">
        <v>1473.75</v>
      </c>
      <c r="L153" s="12">
        <f>K153*1.16</f>
        <v>1709.55</v>
      </c>
      <c r="M153" s="12">
        <f>I153*K153</f>
        <v>1473.75</v>
      </c>
      <c r="N153" s="12">
        <f>I153*L153</f>
        <v>1709.55</v>
      </c>
      <c r="O153" s="12">
        <v>2393.37</v>
      </c>
      <c r="P153" s="12">
        <v>9573.48</v>
      </c>
      <c r="Q153" s="11">
        <f>ABS((O153/L153) - 1)</f>
        <v>0.4</v>
      </c>
      <c r="R153" s="12">
        <v>2222.42</v>
      </c>
      <c r="S153" s="12">
        <v>8889.68</v>
      </c>
      <c r="T153" s="11">
        <f>ABS((R153/L153) - 1)</f>
        <v>0.30000292474628</v>
      </c>
      <c r="U153" s="12">
        <v>2136.94</v>
      </c>
      <c r="V153" s="12">
        <v>8547.76</v>
      </c>
      <c r="W153" s="11">
        <f>ABS((U153/L153) - 1)</f>
        <v>0.25000146237314</v>
      </c>
      <c r="X153" s="12">
        <v>2051.46</v>
      </c>
      <c r="Y153" s="12">
        <v>8205.84</v>
      </c>
      <c r="Z153" s="11">
        <f>ABS((X153/L153) - 1)</f>
        <v>0.2</v>
      </c>
      <c r="AA153" s="12"/>
      <c r="AB153" s="8">
        <v>0</v>
      </c>
      <c r="AC153" s="6">
        <f>ABS((AA153/L153) - 1)</f>
        <v>1</v>
      </c>
      <c r="AD153">
        <v>27</v>
      </c>
      <c r="AE153" t="s">
        <v>152</v>
      </c>
      <c r="AF153">
        <v>1473.75</v>
      </c>
      <c r="AG153" t="s">
        <v>42</v>
      </c>
    </row>
    <row r="154" spans="1:33" customHeight="1" ht="30">
      <c r="A154" s="3" t="s">
        <v>153</v>
      </c>
      <c r="B154" s="3" t="s">
        <v>154</v>
      </c>
      <c r="C154" s="3" t="s">
        <v>36</v>
      </c>
      <c r="D154" s="3" t="s">
        <v>37</v>
      </c>
      <c r="E154" s="3">
        <v>7</v>
      </c>
      <c r="F154" s="3">
        <v>15</v>
      </c>
      <c r="G154" s="3" t="s">
        <v>155</v>
      </c>
      <c r="H154" s="3" t="s">
        <v>156</v>
      </c>
      <c r="I154" s="4">
        <v>1</v>
      </c>
      <c r="J154" s="3" t="s">
        <v>63</v>
      </c>
      <c r="K154" s="7">
        <v>1473.75</v>
      </c>
      <c r="L154" s="7">
        <f>K154*1.16</f>
        <v>1709.55</v>
      </c>
      <c r="M154" s="7">
        <f>I154*K154</f>
        <v>1473.75</v>
      </c>
      <c r="N154" s="7">
        <f>I154*L154</f>
        <v>1709.55</v>
      </c>
      <c r="O154" s="7">
        <v>2393.37</v>
      </c>
      <c r="P154" s="7">
        <v>9573.48</v>
      </c>
      <c r="Q154" s="5">
        <f>ABS((O154/L154) - 1)</f>
        <v>0.4</v>
      </c>
      <c r="R154" s="7">
        <v>2222.42</v>
      </c>
      <c r="S154" s="7">
        <v>8889.68</v>
      </c>
      <c r="T154" s="5">
        <f>ABS((R154/L154) - 1)</f>
        <v>0.30000292474628</v>
      </c>
      <c r="U154" s="7">
        <v>2136.94</v>
      </c>
      <c r="V154" s="7">
        <v>8547.76</v>
      </c>
      <c r="W154" s="5">
        <f>ABS((U154/L154) - 1)</f>
        <v>0.25000146237314</v>
      </c>
      <c r="X154" s="7">
        <v>2051.46</v>
      </c>
      <c r="Y154" s="7">
        <v>8205.84</v>
      </c>
      <c r="Z154" s="5">
        <f>ABS((X154/L154) - 1)</f>
        <v>0.2</v>
      </c>
      <c r="AA154" s="7"/>
      <c r="AB154" s="8">
        <v>0</v>
      </c>
      <c r="AC154" s="6">
        <f>ABS((AA154/L154) - 1)</f>
        <v>1</v>
      </c>
      <c r="AD154">
        <v>27</v>
      </c>
      <c r="AE154" t="s">
        <v>152</v>
      </c>
      <c r="AF154">
        <v>1473.75</v>
      </c>
      <c r="AG154" t="s">
        <v>42</v>
      </c>
    </row>
    <row r="155" spans="1:33" customHeight="1" ht="30">
      <c r="A155" s="9" t="s">
        <v>157</v>
      </c>
      <c r="B155" s="9" t="s">
        <v>158</v>
      </c>
      <c r="C155" s="9" t="s">
        <v>36</v>
      </c>
      <c r="D155" s="9" t="s">
        <v>65</v>
      </c>
      <c r="E155" s="9">
        <v>7.5</v>
      </c>
      <c r="F155" s="9">
        <v>17</v>
      </c>
      <c r="G155" s="9" t="s">
        <v>133</v>
      </c>
      <c r="H155" s="9" t="s">
        <v>159</v>
      </c>
      <c r="I155" s="10">
        <v>1</v>
      </c>
      <c r="J155" s="9" t="s">
        <v>60</v>
      </c>
      <c r="K155" s="12">
        <v>1575.389625</v>
      </c>
      <c r="L155" s="12">
        <f>K155*1.16</f>
        <v>1827.451965</v>
      </c>
      <c r="M155" s="12">
        <f>I155*K155</f>
        <v>1575.389625</v>
      </c>
      <c r="N155" s="12">
        <f>I155*L155</f>
        <v>1827.451965</v>
      </c>
      <c r="O155" s="12">
        <v>2467.06</v>
      </c>
      <c r="P155" s="12">
        <v>9868.24</v>
      </c>
      <c r="Q155" s="11">
        <f>ABS((O155/L155) - 1)</f>
        <v>0.34999991641367</v>
      </c>
      <c r="R155" s="12">
        <v>2375.69</v>
      </c>
      <c r="S155" s="12">
        <v>9502.76</v>
      </c>
      <c r="T155" s="11">
        <f>ABS((R155/L155) - 1)</f>
        <v>0.30000133820207</v>
      </c>
      <c r="U155" s="12">
        <v>2284.31</v>
      </c>
      <c r="V155" s="12">
        <v>9137.24</v>
      </c>
      <c r="W155" s="11">
        <f>ABS((U155/L155) - 1)</f>
        <v>0.24999728789041</v>
      </c>
      <c r="X155" s="12">
        <v>2192.94</v>
      </c>
      <c r="Y155" s="12">
        <v>8771.76</v>
      </c>
      <c r="Z155" s="11">
        <f>ABS((X155/L155) - 1)</f>
        <v>0.19999870967881</v>
      </c>
      <c r="AA155" s="12"/>
      <c r="AB155" s="8">
        <v>0</v>
      </c>
      <c r="AC155" s="6">
        <f>ABS((AA155/L155) - 1)</f>
        <v>1</v>
      </c>
      <c r="AD155">
        <v>27</v>
      </c>
      <c r="AE155" t="s">
        <v>152</v>
      </c>
      <c r="AF155">
        <v>1575.389625</v>
      </c>
      <c r="AG155" t="s">
        <v>42</v>
      </c>
    </row>
    <row r="156" spans="1:33" customHeight="1" ht="30">
      <c r="A156" s="3" t="s">
        <v>157</v>
      </c>
      <c r="B156" s="3" t="s">
        <v>158</v>
      </c>
      <c r="C156" s="3" t="s">
        <v>36</v>
      </c>
      <c r="D156" s="3" t="s">
        <v>65</v>
      </c>
      <c r="E156" s="3">
        <v>7.5</v>
      </c>
      <c r="F156" s="3">
        <v>17</v>
      </c>
      <c r="G156" s="3" t="s">
        <v>133</v>
      </c>
      <c r="H156" s="3" t="s">
        <v>159</v>
      </c>
      <c r="I156" s="4">
        <v>1</v>
      </c>
      <c r="J156" s="3" t="s">
        <v>62</v>
      </c>
      <c r="K156" s="7">
        <v>1575.389625</v>
      </c>
      <c r="L156" s="7">
        <f>K156*1.16</f>
        <v>1827.451965</v>
      </c>
      <c r="M156" s="7">
        <f>I156*K156</f>
        <v>1575.389625</v>
      </c>
      <c r="N156" s="7">
        <f>I156*L156</f>
        <v>1827.451965</v>
      </c>
      <c r="O156" s="7">
        <v>2467.06</v>
      </c>
      <c r="P156" s="7">
        <v>9868.24</v>
      </c>
      <c r="Q156" s="5">
        <f>ABS((O156/L156) - 1)</f>
        <v>0.34999991641367</v>
      </c>
      <c r="R156" s="7">
        <v>2375.69</v>
      </c>
      <c r="S156" s="7">
        <v>9502.76</v>
      </c>
      <c r="T156" s="5">
        <f>ABS((R156/L156) - 1)</f>
        <v>0.30000133820207</v>
      </c>
      <c r="U156" s="7">
        <v>2284.31</v>
      </c>
      <c r="V156" s="7">
        <v>9137.24</v>
      </c>
      <c r="W156" s="5">
        <f>ABS((U156/L156) - 1)</f>
        <v>0.24999728789041</v>
      </c>
      <c r="X156" s="7">
        <v>2192.94</v>
      </c>
      <c r="Y156" s="7">
        <v>8771.76</v>
      </c>
      <c r="Z156" s="5">
        <f>ABS((X156/L156) - 1)</f>
        <v>0.19999870967881</v>
      </c>
      <c r="AA156" s="7"/>
      <c r="AB156" s="8">
        <v>0</v>
      </c>
      <c r="AC156" s="6">
        <f>ABS((AA156/L156) - 1)</f>
        <v>1</v>
      </c>
      <c r="AD156">
        <v>27</v>
      </c>
      <c r="AE156" t="s">
        <v>152</v>
      </c>
      <c r="AF156">
        <v>1575.389625</v>
      </c>
      <c r="AG156" t="s">
        <v>42</v>
      </c>
    </row>
    <row r="157" spans="1:33" customHeight="1" ht="30">
      <c r="A157" s="9" t="s">
        <v>157</v>
      </c>
      <c r="B157" s="9" t="s">
        <v>158</v>
      </c>
      <c r="C157" s="9" t="s">
        <v>36</v>
      </c>
      <c r="D157" s="9" t="s">
        <v>65</v>
      </c>
      <c r="E157" s="9">
        <v>7.5</v>
      </c>
      <c r="F157" s="9">
        <v>17</v>
      </c>
      <c r="G157" s="9" t="s">
        <v>133</v>
      </c>
      <c r="H157" s="9" t="s">
        <v>159</v>
      </c>
      <c r="I157" s="10">
        <v>1</v>
      </c>
      <c r="J157" s="9" t="s">
        <v>122</v>
      </c>
      <c r="K157" s="12">
        <v>1575.389625</v>
      </c>
      <c r="L157" s="12">
        <f>K157*1.16</f>
        <v>1827.451965</v>
      </c>
      <c r="M157" s="12">
        <f>I157*K157</f>
        <v>1575.389625</v>
      </c>
      <c r="N157" s="12">
        <f>I157*L157</f>
        <v>1827.451965</v>
      </c>
      <c r="O157" s="12">
        <v>2467.06</v>
      </c>
      <c r="P157" s="12">
        <v>9868.24</v>
      </c>
      <c r="Q157" s="11">
        <f>ABS((O157/L157) - 1)</f>
        <v>0.34999991641367</v>
      </c>
      <c r="R157" s="12">
        <v>2375.69</v>
      </c>
      <c r="S157" s="12">
        <v>9502.76</v>
      </c>
      <c r="T157" s="11">
        <f>ABS((R157/L157) - 1)</f>
        <v>0.30000133820207</v>
      </c>
      <c r="U157" s="12">
        <v>2284.31</v>
      </c>
      <c r="V157" s="12">
        <v>9137.24</v>
      </c>
      <c r="W157" s="11">
        <f>ABS((U157/L157) - 1)</f>
        <v>0.24999728789041</v>
      </c>
      <c r="X157" s="12">
        <v>2192.94</v>
      </c>
      <c r="Y157" s="12">
        <v>8771.76</v>
      </c>
      <c r="Z157" s="11">
        <f>ABS((X157/L157) - 1)</f>
        <v>0.19999870967881</v>
      </c>
      <c r="AA157" s="12"/>
      <c r="AB157" s="8">
        <v>0</v>
      </c>
      <c r="AC157" s="6">
        <f>ABS((AA157/L157) - 1)</f>
        <v>1</v>
      </c>
      <c r="AD157">
        <v>27</v>
      </c>
      <c r="AE157" t="s">
        <v>152</v>
      </c>
      <c r="AF157">
        <v>1575.389625</v>
      </c>
      <c r="AG157" t="s">
        <v>42</v>
      </c>
    </row>
    <row r="158" spans="1:33" customHeight="1" ht="30">
      <c r="A158" s="3" t="s">
        <v>157</v>
      </c>
      <c r="B158" s="3" t="s">
        <v>158</v>
      </c>
      <c r="C158" s="3" t="s">
        <v>36</v>
      </c>
      <c r="D158" s="3" t="s">
        <v>65</v>
      </c>
      <c r="E158" s="3">
        <v>7.5</v>
      </c>
      <c r="F158" s="3">
        <v>17</v>
      </c>
      <c r="G158" s="3" t="s">
        <v>133</v>
      </c>
      <c r="H158" s="3" t="s">
        <v>159</v>
      </c>
      <c r="I158" s="4">
        <v>1</v>
      </c>
      <c r="J158" s="3" t="s">
        <v>63</v>
      </c>
      <c r="K158" s="7">
        <v>1575.389625</v>
      </c>
      <c r="L158" s="7">
        <f>K158*1.16</f>
        <v>1827.451965</v>
      </c>
      <c r="M158" s="7">
        <f>I158*K158</f>
        <v>1575.389625</v>
      </c>
      <c r="N158" s="7">
        <f>I158*L158</f>
        <v>1827.451965</v>
      </c>
      <c r="O158" s="7">
        <v>2467.06</v>
      </c>
      <c r="P158" s="7">
        <v>9868.24</v>
      </c>
      <c r="Q158" s="5">
        <f>ABS((O158/L158) - 1)</f>
        <v>0.34999991641367</v>
      </c>
      <c r="R158" s="7">
        <v>2375.69</v>
      </c>
      <c r="S158" s="7">
        <v>9502.76</v>
      </c>
      <c r="T158" s="5">
        <f>ABS((R158/L158) - 1)</f>
        <v>0.30000133820207</v>
      </c>
      <c r="U158" s="7">
        <v>2284.31</v>
      </c>
      <c r="V158" s="7">
        <v>9137.24</v>
      </c>
      <c r="W158" s="5">
        <f>ABS((U158/L158) - 1)</f>
        <v>0.24999728789041</v>
      </c>
      <c r="X158" s="7">
        <v>2192.94</v>
      </c>
      <c r="Y158" s="7">
        <v>8771.76</v>
      </c>
      <c r="Z158" s="5">
        <f>ABS((X158/L158) - 1)</f>
        <v>0.19999870967881</v>
      </c>
      <c r="AA158" s="7"/>
      <c r="AB158" s="8">
        <v>0</v>
      </c>
      <c r="AC158" s="6">
        <f>ABS((AA158/L158) - 1)</f>
        <v>1</v>
      </c>
      <c r="AD158">
        <v>27</v>
      </c>
      <c r="AE158" t="s">
        <v>152</v>
      </c>
      <c r="AF158">
        <v>1575.389625</v>
      </c>
      <c r="AG158" t="s">
        <v>42</v>
      </c>
    </row>
    <row r="159" spans="1:33" customHeight="1" ht="30">
      <c r="A159" s="9" t="s">
        <v>160</v>
      </c>
      <c r="B159" s="9" t="s">
        <v>161</v>
      </c>
      <c r="C159" s="9" t="s">
        <v>36</v>
      </c>
      <c r="D159" s="9" t="s">
        <v>124</v>
      </c>
      <c r="E159" s="9">
        <v>8</v>
      </c>
      <c r="F159" s="9">
        <v>16</v>
      </c>
      <c r="G159" s="9" t="s">
        <v>68</v>
      </c>
      <c r="H159" s="9" t="s">
        <v>162</v>
      </c>
      <c r="I159" s="10">
        <v>1</v>
      </c>
      <c r="J159" s="9" t="s">
        <v>62</v>
      </c>
      <c r="K159" s="12">
        <v>1727.8245</v>
      </c>
      <c r="L159" s="12">
        <f>K159*1.16</f>
        <v>2004.27642</v>
      </c>
      <c r="M159" s="12">
        <f>I159*K159</f>
        <v>1727.8245</v>
      </c>
      <c r="N159" s="12">
        <f>I159*L159</f>
        <v>2004.27642</v>
      </c>
      <c r="O159" s="12">
        <v>2805.99</v>
      </c>
      <c r="P159" s="12">
        <v>11223.96</v>
      </c>
      <c r="Q159" s="11">
        <f>ABS((O159/L159) - 1)</f>
        <v>0.40000150278673</v>
      </c>
      <c r="R159" s="12">
        <v>2605.56</v>
      </c>
      <c r="S159" s="12">
        <v>10422.24</v>
      </c>
      <c r="T159" s="11">
        <f>ABS((R159/L159) - 1)</f>
        <v>0.3000003263023</v>
      </c>
      <c r="U159" s="12">
        <v>2505.35</v>
      </c>
      <c r="V159" s="12">
        <v>10021.4</v>
      </c>
      <c r="W159" s="11">
        <f>ABS((U159/L159) - 1)</f>
        <v>0.25000223272596</v>
      </c>
      <c r="X159" s="12">
        <v>2405.13</v>
      </c>
      <c r="Y159" s="12">
        <v>9620.52</v>
      </c>
      <c r="Z159" s="11">
        <f>ABS((X159/L159) - 1)</f>
        <v>0.19999914981787</v>
      </c>
      <c r="AA159" s="12"/>
      <c r="AB159" s="8">
        <v>0</v>
      </c>
      <c r="AC159" s="6">
        <f>ABS((AA159/L159) - 1)</f>
        <v>1</v>
      </c>
      <c r="AD159">
        <v>27</v>
      </c>
      <c r="AE159" t="s">
        <v>152</v>
      </c>
      <c r="AF159">
        <v>1727.8245</v>
      </c>
      <c r="AG159" t="s">
        <v>42</v>
      </c>
    </row>
    <row r="160" spans="1:33" customHeight="1" ht="30">
      <c r="A160" s="3" t="s">
        <v>160</v>
      </c>
      <c r="B160" s="3" t="s">
        <v>161</v>
      </c>
      <c r="C160" s="3" t="s">
        <v>36</v>
      </c>
      <c r="D160" s="3" t="s">
        <v>124</v>
      </c>
      <c r="E160" s="3">
        <v>8</v>
      </c>
      <c r="F160" s="3">
        <v>16</v>
      </c>
      <c r="G160" s="3" t="s">
        <v>68</v>
      </c>
      <c r="H160" s="3" t="s">
        <v>162</v>
      </c>
      <c r="I160" s="4">
        <v>1</v>
      </c>
      <c r="J160" s="3" t="s">
        <v>82</v>
      </c>
      <c r="K160" s="7">
        <v>1727.8245</v>
      </c>
      <c r="L160" s="7">
        <f>K160*1.16</f>
        <v>2004.27642</v>
      </c>
      <c r="M160" s="7">
        <f>I160*K160</f>
        <v>1727.8245</v>
      </c>
      <c r="N160" s="7">
        <f>I160*L160</f>
        <v>2004.27642</v>
      </c>
      <c r="O160" s="7">
        <v>2805.99</v>
      </c>
      <c r="P160" s="7">
        <v>11223.96</v>
      </c>
      <c r="Q160" s="5">
        <f>ABS((O160/L160) - 1)</f>
        <v>0.40000150278673</v>
      </c>
      <c r="R160" s="7">
        <v>2605.56</v>
      </c>
      <c r="S160" s="7">
        <v>10422.24</v>
      </c>
      <c r="T160" s="5">
        <f>ABS((R160/L160) - 1)</f>
        <v>0.3000003263023</v>
      </c>
      <c r="U160" s="7">
        <v>2505.35</v>
      </c>
      <c r="V160" s="7">
        <v>10021.4</v>
      </c>
      <c r="W160" s="5">
        <f>ABS((U160/L160) - 1)</f>
        <v>0.25000223272596</v>
      </c>
      <c r="X160" s="7">
        <v>2405.13</v>
      </c>
      <c r="Y160" s="7">
        <v>9620.52</v>
      </c>
      <c r="Z160" s="5">
        <f>ABS((X160/L160) - 1)</f>
        <v>0.19999914981787</v>
      </c>
      <c r="AA160" s="7"/>
      <c r="AB160" s="8">
        <v>0</v>
      </c>
      <c r="AC160" s="6">
        <f>ABS((AA160/L160) - 1)</f>
        <v>1</v>
      </c>
      <c r="AD160">
        <v>27</v>
      </c>
      <c r="AE160" t="s">
        <v>152</v>
      </c>
      <c r="AF160">
        <v>1727.8245</v>
      </c>
      <c r="AG160" t="s">
        <v>42</v>
      </c>
    </row>
    <row r="161" spans="1:33" customHeight="1" ht="30">
      <c r="A161" s="9" t="s">
        <v>160</v>
      </c>
      <c r="B161" s="9" t="s">
        <v>161</v>
      </c>
      <c r="C161" s="9" t="s">
        <v>36</v>
      </c>
      <c r="D161" s="9" t="s">
        <v>124</v>
      </c>
      <c r="E161" s="9">
        <v>8</v>
      </c>
      <c r="F161" s="9">
        <v>16</v>
      </c>
      <c r="G161" s="9" t="s">
        <v>68</v>
      </c>
      <c r="H161" s="9" t="s">
        <v>162</v>
      </c>
      <c r="I161" s="10">
        <v>1</v>
      </c>
      <c r="J161" s="9" t="s">
        <v>83</v>
      </c>
      <c r="K161" s="12">
        <v>1727.8245</v>
      </c>
      <c r="L161" s="12">
        <f>K161*1.16</f>
        <v>2004.27642</v>
      </c>
      <c r="M161" s="12">
        <f>I161*K161</f>
        <v>1727.8245</v>
      </c>
      <c r="N161" s="12">
        <f>I161*L161</f>
        <v>2004.27642</v>
      </c>
      <c r="O161" s="12">
        <v>2805.99</v>
      </c>
      <c r="P161" s="12">
        <v>11223.96</v>
      </c>
      <c r="Q161" s="11">
        <f>ABS((O161/L161) - 1)</f>
        <v>0.40000150278673</v>
      </c>
      <c r="R161" s="12">
        <v>2605.56</v>
      </c>
      <c r="S161" s="12">
        <v>10422.24</v>
      </c>
      <c r="T161" s="11">
        <f>ABS((R161/L161) - 1)</f>
        <v>0.3000003263023</v>
      </c>
      <c r="U161" s="12">
        <v>2505.35</v>
      </c>
      <c r="V161" s="12">
        <v>10021.4</v>
      </c>
      <c r="W161" s="11">
        <f>ABS((U161/L161) - 1)</f>
        <v>0.25000223272596</v>
      </c>
      <c r="X161" s="12">
        <v>2405.13</v>
      </c>
      <c r="Y161" s="12">
        <v>9620.52</v>
      </c>
      <c r="Z161" s="11">
        <f>ABS((X161/L161) - 1)</f>
        <v>0.19999914981787</v>
      </c>
      <c r="AA161" s="12"/>
      <c r="AB161" s="8">
        <v>0</v>
      </c>
      <c r="AC161" s="6">
        <f>ABS((AA161/L161) - 1)</f>
        <v>1</v>
      </c>
      <c r="AD161">
        <v>27</v>
      </c>
      <c r="AE161" t="s">
        <v>152</v>
      </c>
      <c r="AF161">
        <v>1727.8245</v>
      </c>
      <c r="AG161" t="s">
        <v>42</v>
      </c>
    </row>
    <row r="162" spans="1:33" customHeight="1" ht="30">
      <c r="A162" s="3" t="s">
        <v>160</v>
      </c>
      <c r="B162" s="3" t="s">
        <v>161</v>
      </c>
      <c r="C162" s="3" t="s">
        <v>36</v>
      </c>
      <c r="D162" s="3" t="s">
        <v>124</v>
      </c>
      <c r="E162" s="3">
        <v>8</v>
      </c>
      <c r="F162" s="3">
        <v>16</v>
      </c>
      <c r="G162" s="3" t="s">
        <v>68</v>
      </c>
      <c r="H162" s="3" t="s">
        <v>162</v>
      </c>
      <c r="I162" s="4">
        <v>1</v>
      </c>
      <c r="J162" s="3" t="s">
        <v>63</v>
      </c>
      <c r="K162" s="7">
        <v>1727.8245</v>
      </c>
      <c r="L162" s="7">
        <f>K162*1.16</f>
        <v>2004.27642</v>
      </c>
      <c r="M162" s="7">
        <f>I162*K162</f>
        <v>1727.8245</v>
      </c>
      <c r="N162" s="7">
        <f>I162*L162</f>
        <v>2004.27642</v>
      </c>
      <c r="O162" s="7">
        <v>2805.99</v>
      </c>
      <c r="P162" s="7">
        <v>11223.96</v>
      </c>
      <c r="Q162" s="5">
        <f>ABS((O162/L162) - 1)</f>
        <v>0.40000150278673</v>
      </c>
      <c r="R162" s="7">
        <v>2605.56</v>
      </c>
      <c r="S162" s="7">
        <v>10422.24</v>
      </c>
      <c r="T162" s="5">
        <f>ABS((R162/L162) - 1)</f>
        <v>0.3000003263023</v>
      </c>
      <c r="U162" s="7">
        <v>2505.35</v>
      </c>
      <c r="V162" s="7">
        <v>10021.4</v>
      </c>
      <c r="W162" s="5">
        <f>ABS((U162/L162) - 1)</f>
        <v>0.25000223272596</v>
      </c>
      <c r="X162" s="7">
        <v>2405.13</v>
      </c>
      <c r="Y162" s="7">
        <v>9620.52</v>
      </c>
      <c r="Z162" s="5">
        <f>ABS((X162/L162) - 1)</f>
        <v>0.19999914981787</v>
      </c>
      <c r="AA162" s="7"/>
      <c r="AB162" s="8">
        <v>0</v>
      </c>
      <c r="AC162" s="6">
        <f>ABS((AA162/L162) - 1)</f>
        <v>1</v>
      </c>
      <c r="AD162">
        <v>27</v>
      </c>
      <c r="AE162" t="s">
        <v>152</v>
      </c>
      <c r="AF162">
        <v>1727.8245</v>
      </c>
      <c r="AG162" t="s">
        <v>42</v>
      </c>
    </row>
    <row r="163" spans="1:33" customHeight="1" ht="30">
      <c r="A163" s="9" t="s">
        <v>163</v>
      </c>
      <c r="B163" s="9" t="s">
        <v>164</v>
      </c>
      <c r="C163" s="9" t="s">
        <v>36</v>
      </c>
      <c r="D163" s="9" t="s">
        <v>65</v>
      </c>
      <c r="E163" s="9">
        <v>10</v>
      </c>
      <c r="F163" s="9">
        <v>17</v>
      </c>
      <c r="G163" s="9" t="s">
        <v>165</v>
      </c>
      <c r="H163" s="9" t="s">
        <v>166</v>
      </c>
      <c r="I163" s="10">
        <v>1</v>
      </c>
      <c r="J163" s="9" t="s">
        <v>74</v>
      </c>
      <c r="K163" s="12">
        <v>1626.234</v>
      </c>
      <c r="L163" s="12">
        <f>K163*1.16</f>
        <v>1886.43144</v>
      </c>
      <c r="M163" s="12">
        <f>I163*K163</f>
        <v>1626.234</v>
      </c>
      <c r="N163" s="12">
        <f>I163*L163</f>
        <v>1886.43144</v>
      </c>
      <c r="O163" s="12">
        <v>2546.68</v>
      </c>
      <c r="P163" s="12">
        <v>10186.72</v>
      </c>
      <c r="Q163" s="11">
        <f>ABS((O163/L163) - 1)</f>
        <v>0.34999870443211</v>
      </c>
      <c r="R163" s="12">
        <v>2452.36</v>
      </c>
      <c r="S163" s="12">
        <v>9809.44</v>
      </c>
      <c r="T163" s="11">
        <f>ABS((R163/L163) - 1)</f>
        <v>0.29999953775155</v>
      </c>
      <c r="U163" s="12">
        <v>2358.04</v>
      </c>
      <c r="V163" s="12">
        <v>9432.16</v>
      </c>
      <c r="W163" s="11">
        <f>ABS((U163/L163) - 1)</f>
        <v>0.250000371071</v>
      </c>
      <c r="X163" s="12">
        <v>2263.72</v>
      </c>
      <c r="Y163" s="12">
        <v>9054.88</v>
      </c>
      <c r="Z163" s="11">
        <f>ABS((X163/L163) - 1)</f>
        <v>0.20000120439044</v>
      </c>
      <c r="AA163" s="12"/>
      <c r="AB163" s="8">
        <v>0</v>
      </c>
      <c r="AC163" s="6">
        <f>ABS((AA163/L163) - 1)</f>
        <v>1</v>
      </c>
      <c r="AD163">
        <v>27</v>
      </c>
      <c r="AE163" t="s">
        <v>152</v>
      </c>
      <c r="AF163">
        <v>1626.234</v>
      </c>
      <c r="AG163" t="s">
        <v>42</v>
      </c>
    </row>
    <row r="164" spans="1:33" customHeight="1" ht="30">
      <c r="A164" s="3" t="s">
        <v>163</v>
      </c>
      <c r="B164" s="3" t="s">
        <v>164</v>
      </c>
      <c r="C164" s="3" t="s">
        <v>36</v>
      </c>
      <c r="D164" s="3" t="s">
        <v>65</v>
      </c>
      <c r="E164" s="3">
        <v>10</v>
      </c>
      <c r="F164" s="3">
        <v>17</v>
      </c>
      <c r="G164" s="3" t="s">
        <v>165</v>
      </c>
      <c r="H164" s="3" t="s">
        <v>166</v>
      </c>
      <c r="I164" s="4">
        <v>1</v>
      </c>
      <c r="J164" s="3" t="s">
        <v>76</v>
      </c>
      <c r="K164" s="7">
        <v>1626.234</v>
      </c>
      <c r="L164" s="7">
        <f>K164*1.16</f>
        <v>1886.43144</v>
      </c>
      <c r="M164" s="7">
        <f>I164*K164</f>
        <v>1626.234</v>
      </c>
      <c r="N164" s="7">
        <f>I164*L164</f>
        <v>1886.43144</v>
      </c>
      <c r="O164" s="7">
        <v>2546.68</v>
      </c>
      <c r="P164" s="7">
        <v>10186.72</v>
      </c>
      <c r="Q164" s="5">
        <f>ABS((O164/L164) - 1)</f>
        <v>0.34999870443211</v>
      </c>
      <c r="R164" s="7">
        <v>2452.36</v>
      </c>
      <c r="S164" s="7">
        <v>9809.44</v>
      </c>
      <c r="T164" s="5">
        <f>ABS((R164/L164) - 1)</f>
        <v>0.29999953775155</v>
      </c>
      <c r="U164" s="7">
        <v>2358.04</v>
      </c>
      <c r="V164" s="7">
        <v>9432.16</v>
      </c>
      <c r="W164" s="5">
        <f>ABS((U164/L164) - 1)</f>
        <v>0.250000371071</v>
      </c>
      <c r="X164" s="7">
        <v>2263.72</v>
      </c>
      <c r="Y164" s="7">
        <v>9054.88</v>
      </c>
      <c r="Z164" s="5">
        <f>ABS((X164/L164) - 1)</f>
        <v>0.20000120439044</v>
      </c>
      <c r="AA164" s="7"/>
      <c r="AB164" s="8">
        <v>0</v>
      </c>
      <c r="AC164" s="6">
        <f>ABS((AA164/L164) - 1)</f>
        <v>1</v>
      </c>
      <c r="AD164">
        <v>27</v>
      </c>
      <c r="AE164" t="s">
        <v>152</v>
      </c>
      <c r="AF164">
        <v>1626.234</v>
      </c>
      <c r="AG164" t="s">
        <v>42</v>
      </c>
    </row>
    <row r="165" spans="1:33" customHeight="1" ht="30">
      <c r="A165" s="9" t="s">
        <v>167</v>
      </c>
      <c r="B165" s="9" t="s">
        <v>168</v>
      </c>
      <c r="C165" s="9" t="s">
        <v>36</v>
      </c>
      <c r="D165" s="9" t="s">
        <v>65</v>
      </c>
      <c r="E165" s="9">
        <v>8.5</v>
      </c>
      <c r="F165" s="9">
        <v>17</v>
      </c>
      <c r="G165" s="9" t="s">
        <v>165</v>
      </c>
      <c r="H165" s="9" t="s">
        <v>166</v>
      </c>
      <c r="I165" s="10">
        <v>1</v>
      </c>
      <c r="J165" s="9" t="s">
        <v>74</v>
      </c>
      <c r="K165" s="12">
        <v>1575.3405</v>
      </c>
      <c r="L165" s="12">
        <f>K165*1.16</f>
        <v>1827.39498</v>
      </c>
      <c r="M165" s="12">
        <f>I165*K165</f>
        <v>1575.3405</v>
      </c>
      <c r="N165" s="12">
        <f>I165*L165</f>
        <v>1827.39498</v>
      </c>
      <c r="O165" s="12">
        <v>2466.98</v>
      </c>
      <c r="P165" s="12">
        <v>9867.92</v>
      </c>
      <c r="Q165" s="11">
        <f>ABS((O165/L165) - 1)</f>
        <v>0.34999823628715</v>
      </c>
      <c r="R165" s="12">
        <v>2375.61</v>
      </c>
      <c r="S165" s="12">
        <v>9502.44</v>
      </c>
      <c r="T165" s="11">
        <f>ABS((R165/L165) - 1)</f>
        <v>0.29999809893316</v>
      </c>
      <c r="U165" s="12">
        <v>2284.24</v>
      </c>
      <c r="V165" s="12">
        <v>9136.96</v>
      </c>
      <c r="W165" s="11">
        <f>ABS((U165/L165) - 1)</f>
        <v>0.24999796157917</v>
      </c>
      <c r="X165" s="12">
        <v>2192.87</v>
      </c>
      <c r="Y165" s="12">
        <v>8771.48</v>
      </c>
      <c r="Z165" s="11">
        <f>ABS((X165/L165) - 1)</f>
        <v>0.19999782422517</v>
      </c>
      <c r="AA165" s="12"/>
      <c r="AB165" s="8">
        <v>0</v>
      </c>
      <c r="AC165" s="6">
        <f>ABS((AA165/L165) - 1)</f>
        <v>1</v>
      </c>
      <c r="AD165">
        <v>27</v>
      </c>
      <c r="AE165" t="s">
        <v>152</v>
      </c>
      <c r="AF165">
        <v>1575.3405</v>
      </c>
      <c r="AG165" t="s">
        <v>42</v>
      </c>
    </row>
    <row r="166" spans="1:33" customHeight="1" ht="30">
      <c r="A166" s="3" t="s">
        <v>167</v>
      </c>
      <c r="B166" s="3" t="s">
        <v>168</v>
      </c>
      <c r="C166" s="3" t="s">
        <v>36</v>
      </c>
      <c r="D166" s="3" t="s">
        <v>65</v>
      </c>
      <c r="E166" s="3">
        <v>8.5</v>
      </c>
      <c r="F166" s="3">
        <v>17</v>
      </c>
      <c r="G166" s="3" t="s">
        <v>165</v>
      </c>
      <c r="H166" s="3" t="s">
        <v>166</v>
      </c>
      <c r="I166" s="4">
        <v>1</v>
      </c>
      <c r="J166" s="3" t="s">
        <v>76</v>
      </c>
      <c r="K166" s="7">
        <v>1575.3405</v>
      </c>
      <c r="L166" s="7">
        <f>K166*1.16</f>
        <v>1827.39498</v>
      </c>
      <c r="M166" s="7">
        <f>I166*K166</f>
        <v>1575.3405</v>
      </c>
      <c r="N166" s="7">
        <f>I166*L166</f>
        <v>1827.39498</v>
      </c>
      <c r="O166" s="7">
        <v>2466.98</v>
      </c>
      <c r="P166" s="7">
        <v>9867.92</v>
      </c>
      <c r="Q166" s="5">
        <f>ABS((O166/L166) - 1)</f>
        <v>0.34999823628715</v>
      </c>
      <c r="R166" s="7">
        <v>2375.61</v>
      </c>
      <c r="S166" s="7">
        <v>9502.44</v>
      </c>
      <c r="T166" s="5">
        <f>ABS((R166/L166) - 1)</f>
        <v>0.29999809893316</v>
      </c>
      <c r="U166" s="7">
        <v>2284.24</v>
      </c>
      <c r="V166" s="7">
        <v>9136.96</v>
      </c>
      <c r="W166" s="5">
        <f>ABS((U166/L166) - 1)</f>
        <v>0.24999796157917</v>
      </c>
      <c r="X166" s="7">
        <v>2192.87</v>
      </c>
      <c r="Y166" s="7">
        <v>8771.48</v>
      </c>
      <c r="Z166" s="5">
        <f>ABS((X166/L166) - 1)</f>
        <v>0.19999782422517</v>
      </c>
      <c r="AA166" s="7"/>
      <c r="AB166" s="8">
        <v>0</v>
      </c>
      <c r="AC166" s="6">
        <f>ABS((AA166/L166) - 1)</f>
        <v>1</v>
      </c>
      <c r="AD166">
        <v>27</v>
      </c>
      <c r="AE166" t="s">
        <v>152</v>
      </c>
      <c r="AF166">
        <v>1575.3405</v>
      </c>
      <c r="AG166" t="s">
        <v>42</v>
      </c>
    </row>
    <row r="167" spans="1:33" customHeight="1" ht="30">
      <c r="A167" s="9" t="s">
        <v>169</v>
      </c>
      <c r="B167" s="9" t="s">
        <v>170</v>
      </c>
      <c r="C167" s="9" t="s">
        <v>36</v>
      </c>
      <c r="D167" s="9" t="s">
        <v>117</v>
      </c>
      <c r="E167" s="9">
        <v>7</v>
      </c>
      <c r="F167" s="9">
        <v>14</v>
      </c>
      <c r="G167" s="9" t="s">
        <v>171</v>
      </c>
      <c r="H167" s="9" t="s">
        <v>172</v>
      </c>
      <c r="I167" s="10">
        <v>1</v>
      </c>
      <c r="J167" s="9" t="s">
        <v>60</v>
      </c>
      <c r="K167" s="12">
        <v>1168.831125</v>
      </c>
      <c r="L167" s="12">
        <f>K167*1.16</f>
        <v>1355.844105</v>
      </c>
      <c r="M167" s="12">
        <f>I167*K167</f>
        <v>1168.831125</v>
      </c>
      <c r="N167" s="12">
        <f>I167*L167</f>
        <v>1355.844105</v>
      </c>
      <c r="O167" s="12">
        <v>1898.18</v>
      </c>
      <c r="P167" s="12">
        <v>7592.72</v>
      </c>
      <c r="Q167" s="11">
        <f>ABS((O167/L167) - 1)</f>
        <v>0.39999871150378</v>
      </c>
      <c r="R167" s="12">
        <v>1762.6</v>
      </c>
      <c r="S167" s="12">
        <v>7050.4</v>
      </c>
      <c r="T167" s="11">
        <f>ABS((R167/L167) - 1)</f>
        <v>0.30000196445889</v>
      </c>
      <c r="U167" s="12">
        <v>1694.81</v>
      </c>
      <c r="V167" s="12">
        <v>6779.24</v>
      </c>
      <c r="W167" s="11">
        <f>ABS((U167/L167) - 1)</f>
        <v>0.25000359093644</v>
      </c>
      <c r="X167" s="12">
        <v>1627.01</v>
      </c>
      <c r="Y167" s="12">
        <v>6508.04</v>
      </c>
      <c r="Z167" s="11">
        <f>ABS((X167/L167) - 1)</f>
        <v>0.19999784193478</v>
      </c>
      <c r="AA167" s="12"/>
      <c r="AB167" s="8">
        <v>0</v>
      </c>
      <c r="AC167" s="6">
        <f>ABS((AA167/L167) - 1)</f>
        <v>1</v>
      </c>
      <c r="AD167">
        <v>29</v>
      </c>
      <c r="AE167" t="s">
        <v>173</v>
      </c>
      <c r="AF167">
        <v>1168.831125</v>
      </c>
      <c r="AG167" t="s">
        <v>42</v>
      </c>
    </row>
    <row r="168" spans="1:33" customHeight="1" ht="30">
      <c r="A168" s="3" t="s">
        <v>169</v>
      </c>
      <c r="B168" s="3" t="s">
        <v>170</v>
      </c>
      <c r="C168" s="3" t="s">
        <v>36</v>
      </c>
      <c r="D168" s="3" t="s">
        <v>117</v>
      </c>
      <c r="E168" s="3">
        <v>7</v>
      </c>
      <c r="F168" s="3">
        <v>14</v>
      </c>
      <c r="G168" s="3" t="s">
        <v>171</v>
      </c>
      <c r="H168" s="3" t="s">
        <v>172</v>
      </c>
      <c r="I168" s="4">
        <v>1</v>
      </c>
      <c r="J168" s="3" t="s">
        <v>62</v>
      </c>
      <c r="K168" s="7">
        <v>1168.831125</v>
      </c>
      <c r="L168" s="7">
        <f>K168*1.16</f>
        <v>1355.844105</v>
      </c>
      <c r="M168" s="7">
        <f>I168*K168</f>
        <v>1168.831125</v>
      </c>
      <c r="N168" s="7">
        <f>I168*L168</f>
        <v>1355.844105</v>
      </c>
      <c r="O168" s="7">
        <v>1898.18</v>
      </c>
      <c r="P168" s="7">
        <v>7592.72</v>
      </c>
      <c r="Q168" s="5">
        <f>ABS((O168/L168) - 1)</f>
        <v>0.39999871150378</v>
      </c>
      <c r="R168" s="7">
        <v>1762.6</v>
      </c>
      <c r="S168" s="7">
        <v>7050.4</v>
      </c>
      <c r="T168" s="5">
        <f>ABS((R168/L168) - 1)</f>
        <v>0.30000196445889</v>
      </c>
      <c r="U168" s="7">
        <v>1694.81</v>
      </c>
      <c r="V168" s="7">
        <v>6779.24</v>
      </c>
      <c r="W168" s="5">
        <f>ABS((U168/L168) - 1)</f>
        <v>0.25000359093644</v>
      </c>
      <c r="X168" s="7">
        <v>1627.01</v>
      </c>
      <c r="Y168" s="7">
        <v>6508.04</v>
      </c>
      <c r="Z168" s="5">
        <f>ABS((X168/L168) - 1)</f>
        <v>0.19999784193478</v>
      </c>
      <c r="AA168" s="7"/>
      <c r="AB168" s="8">
        <v>0</v>
      </c>
      <c r="AC168" s="6">
        <f>ABS((AA168/L168) - 1)</f>
        <v>1</v>
      </c>
      <c r="AD168">
        <v>29</v>
      </c>
      <c r="AE168" t="s">
        <v>173</v>
      </c>
      <c r="AF168">
        <v>1168.831125</v>
      </c>
      <c r="AG168" t="s">
        <v>42</v>
      </c>
    </row>
    <row r="169" spans="1:33" customHeight="1" ht="30">
      <c r="A169" s="9" t="s">
        <v>169</v>
      </c>
      <c r="B169" s="9" t="s">
        <v>170</v>
      </c>
      <c r="C169" s="9" t="s">
        <v>36</v>
      </c>
      <c r="D169" s="9" t="s">
        <v>117</v>
      </c>
      <c r="E169" s="9">
        <v>7</v>
      </c>
      <c r="F169" s="9">
        <v>14</v>
      </c>
      <c r="G169" s="9" t="s">
        <v>171</v>
      </c>
      <c r="H169" s="9" t="s">
        <v>172</v>
      </c>
      <c r="I169" s="10">
        <v>1</v>
      </c>
      <c r="J169" s="9" t="s">
        <v>122</v>
      </c>
      <c r="K169" s="12">
        <v>1168.831125</v>
      </c>
      <c r="L169" s="12">
        <f>K169*1.16</f>
        <v>1355.844105</v>
      </c>
      <c r="M169" s="12">
        <f>I169*K169</f>
        <v>1168.831125</v>
      </c>
      <c r="N169" s="12">
        <f>I169*L169</f>
        <v>1355.844105</v>
      </c>
      <c r="O169" s="12">
        <v>1898.18</v>
      </c>
      <c r="P169" s="12">
        <v>7592.72</v>
      </c>
      <c r="Q169" s="11">
        <f>ABS((O169/L169) - 1)</f>
        <v>0.39999871150378</v>
      </c>
      <c r="R169" s="12">
        <v>1762.6</v>
      </c>
      <c r="S169" s="12">
        <v>7050.4</v>
      </c>
      <c r="T169" s="11">
        <f>ABS((R169/L169) - 1)</f>
        <v>0.30000196445889</v>
      </c>
      <c r="U169" s="12">
        <v>1694.81</v>
      </c>
      <c r="V169" s="12">
        <v>6779.24</v>
      </c>
      <c r="W169" s="11">
        <f>ABS((U169/L169) - 1)</f>
        <v>0.25000359093644</v>
      </c>
      <c r="X169" s="12">
        <v>1627.01</v>
      </c>
      <c r="Y169" s="12">
        <v>6508.04</v>
      </c>
      <c r="Z169" s="11">
        <f>ABS((X169/L169) - 1)</f>
        <v>0.19999784193478</v>
      </c>
      <c r="AA169" s="12"/>
      <c r="AB169" s="8">
        <v>0</v>
      </c>
      <c r="AC169" s="6">
        <f>ABS((AA169/L169) - 1)</f>
        <v>1</v>
      </c>
      <c r="AD169">
        <v>29</v>
      </c>
      <c r="AE169" t="s">
        <v>173</v>
      </c>
      <c r="AF169">
        <v>1168.831125</v>
      </c>
      <c r="AG169" t="s">
        <v>42</v>
      </c>
    </row>
    <row r="170" spans="1:33" customHeight="1" ht="30">
      <c r="A170" s="3" t="s">
        <v>169</v>
      </c>
      <c r="B170" s="3" t="s">
        <v>170</v>
      </c>
      <c r="C170" s="3" t="s">
        <v>36</v>
      </c>
      <c r="D170" s="3" t="s">
        <v>117</v>
      </c>
      <c r="E170" s="3">
        <v>7</v>
      </c>
      <c r="F170" s="3">
        <v>14</v>
      </c>
      <c r="G170" s="3" t="s">
        <v>171</v>
      </c>
      <c r="H170" s="3" t="s">
        <v>172</v>
      </c>
      <c r="I170" s="4">
        <v>1</v>
      </c>
      <c r="J170" s="3" t="s">
        <v>63</v>
      </c>
      <c r="K170" s="7">
        <v>1168.831125</v>
      </c>
      <c r="L170" s="7">
        <f>K170*1.16</f>
        <v>1355.844105</v>
      </c>
      <c r="M170" s="7">
        <f>I170*K170</f>
        <v>1168.831125</v>
      </c>
      <c r="N170" s="7">
        <f>I170*L170</f>
        <v>1355.844105</v>
      </c>
      <c r="O170" s="7">
        <v>1898.18</v>
      </c>
      <c r="P170" s="7">
        <v>7592.72</v>
      </c>
      <c r="Q170" s="5">
        <f>ABS((O170/L170) - 1)</f>
        <v>0.39999871150378</v>
      </c>
      <c r="R170" s="7">
        <v>1762.6</v>
      </c>
      <c r="S170" s="7">
        <v>7050.4</v>
      </c>
      <c r="T170" s="5">
        <f>ABS((R170/L170) - 1)</f>
        <v>0.30000196445889</v>
      </c>
      <c r="U170" s="7">
        <v>1694.81</v>
      </c>
      <c r="V170" s="7">
        <v>6779.24</v>
      </c>
      <c r="W170" s="5">
        <f>ABS((U170/L170) - 1)</f>
        <v>0.25000359093644</v>
      </c>
      <c r="X170" s="7">
        <v>1627.01</v>
      </c>
      <c r="Y170" s="7">
        <v>6508.04</v>
      </c>
      <c r="Z170" s="5">
        <f>ABS((X170/L170) - 1)</f>
        <v>0.19999784193478</v>
      </c>
      <c r="AA170" s="7"/>
      <c r="AB170" s="8">
        <v>0</v>
      </c>
      <c r="AC170" s="6">
        <f>ABS((AA170/L170) - 1)</f>
        <v>1</v>
      </c>
      <c r="AD170">
        <v>29</v>
      </c>
      <c r="AE170" t="s">
        <v>173</v>
      </c>
      <c r="AF170">
        <v>1168.831125</v>
      </c>
      <c r="AG170" t="s">
        <v>42</v>
      </c>
    </row>
    <row r="171" spans="1:33" customHeight="1" ht="30">
      <c r="A171" s="9" t="s">
        <v>174</v>
      </c>
      <c r="B171" s="9" t="s">
        <v>175</v>
      </c>
      <c r="C171" s="9" t="s">
        <v>36</v>
      </c>
      <c r="D171" s="9" t="s">
        <v>37</v>
      </c>
      <c r="E171" s="9">
        <v>7</v>
      </c>
      <c r="F171" s="9">
        <v>15</v>
      </c>
      <c r="G171" s="9" t="s">
        <v>176</v>
      </c>
      <c r="H171" s="9" t="s">
        <v>177</v>
      </c>
      <c r="I171" s="10">
        <v>1</v>
      </c>
      <c r="J171" s="9" t="s">
        <v>60</v>
      </c>
      <c r="K171" s="12">
        <v>1507.64625</v>
      </c>
      <c r="L171" s="12">
        <f>K171*1.16</f>
        <v>1748.86965</v>
      </c>
      <c r="M171" s="12">
        <f>I171*K171</f>
        <v>1507.64625</v>
      </c>
      <c r="N171" s="12">
        <f>I171*L171</f>
        <v>1748.86965</v>
      </c>
      <c r="O171" s="12">
        <v>2448.42</v>
      </c>
      <c r="P171" s="12">
        <v>9793.68</v>
      </c>
      <c r="Q171" s="11">
        <f>ABS((O171/L171) - 1)</f>
        <v>0.40000142377678</v>
      </c>
      <c r="R171" s="12">
        <v>2273.53</v>
      </c>
      <c r="S171" s="12">
        <v>9094.12</v>
      </c>
      <c r="T171" s="11">
        <f>ABS((R171/L171) - 1)</f>
        <v>0.29999968837014</v>
      </c>
      <c r="U171" s="12">
        <v>2186.09</v>
      </c>
      <c r="V171" s="12">
        <v>8744.36</v>
      </c>
      <c r="W171" s="11">
        <f>ABS((U171/L171) - 1)</f>
        <v>0.25000167965634</v>
      </c>
      <c r="X171" s="12">
        <v>2098.64</v>
      </c>
      <c r="Y171" s="12">
        <v>8394.56</v>
      </c>
      <c r="Z171" s="11">
        <f>ABS((X171/L171) - 1)</f>
        <v>0.1999979529635</v>
      </c>
      <c r="AA171" s="12"/>
      <c r="AB171" s="8">
        <v>0</v>
      </c>
      <c r="AC171" s="6">
        <f>ABS((AA171/L171) - 1)</f>
        <v>1</v>
      </c>
      <c r="AD171">
        <v>29</v>
      </c>
      <c r="AE171" t="s">
        <v>173</v>
      </c>
      <c r="AF171">
        <v>1507.64625</v>
      </c>
      <c r="AG171" t="s">
        <v>42</v>
      </c>
    </row>
    <row r="172" spans="1:33" customHeight="1" ht="30">
      <c r="A172" s="3" t="s">
        <v>174</v>
      </c>
      <c r="B172" s="3" t="s">
        <v>175</v>
      </c>
      <c r="C172" s="3" t="s">
        <v>36</v>
      </c>
      <c r="D172" s="3" t="s">
        <v>37</v>
      </c>
      <c r="E172" s="3">
        <v>7</v>
      </c>
      <c r="F172" s="3">
        <v>15</v>
      </c>
      <c r="G172" s="3" t="s">
        <v>176</v>
      </c>
      <c r="H172" s="3" t="s">
        <v>177</v>
      </c>
      <c r="I172" s="4">
        <v>1</v>
      </c>
      <c r="J172" s="3" t="s">
        <v>62</v>
      </c>
      <c r="K172" s="7">
        <v>1507.64625</v>
      </c>
      <c r="L172" s="7">
        <f>K172*1.16</f>
        <v>1748.86965</v>
      </c>
      <c r="M172" s="7">
        <f>I172*K172</f>
        <v>1507.64625</v>
      </c>
      <c r="N172" s="7">
        <f>I172*L172</f>
        <v>1748.86965</v>
      </c>
      <c r="O172" s="7">
        <v>2448.42</v>
      </c>
      <c r="P172" s="7">
        <v>9793.68</v>
      </c>
      <c r="Q172" s="5">
        <f>ABS((O172/L172) - 1)</f>
        <v>0.40000142377678</v>
      </c>
      <c r="R172" s="7">
        <v>2273.53</v>
      </c>
      <c r="S172" s="7">
        <v>9094.12</v>
      </c>
      <c r="T172" s="5">
        <f>ABS((R172/L172) - 1)</f>
        <v>0.29999968837014</v>
      </c>
      <c r="U172" s="7">
        <v>2186.09</v>
      </c>
      <c r="V172" s="7">
        <v>8744.36</v>
      </c>
      <c r="W172" s="5">
        <f>ABS((U172/L172) - 1)</f>
        <v>0.25000167965634</v>
      </c>
      <c r="X172" s="7">
        <v>2098.64</v>
      </c>
      <c r="Y172" s="7">
        <v>8394.56</v>
      </c>
      <c r="Z172" s="5">
        <f>ABS((X172/L172) - 1)</f>
        <v>0.1999979529635</v>
      </c>
      <c r="AA172" s="7"/>
      <c r="AB172" s="8">
        <v>0</v>
      </c>
      <c r="AC172" s="6">
        <f>ABS((AA172/L172) - 1)</f>
        <v>1</v>
      </c>
      <c r="AD172">
        <v>29</v>
      </c>
      <c r="AE172" t="s">
        <v>173</v>
      </c>
      <c r="AF172">
        <v>1507.64625</v>
      </c>
      <c r="AG172" t="s">
        <v>42</v>
      </c>
    </row>
    <row r="173" spans="1:33" customHeight="1" ht="30">
      <c r="A173" s="9" t="s">
        <v>174</v>
      </c>
      <c r="B173" s="9" t="s">
        <v>175</v>
      </c>
      <c r="C173" s="9" t="s">
        <v>36</v>
      </c>
      <c r="D173" s="9" t="s">
        <v>37</v>
      </c>
      <c r="E173" s="9">
        <v>7</v>
      </c>
      <c r="F173" s="9">
        <v>15</v>
      </c>
      <c r="G173" s="9" t="s">
        <v>176</v>
      </c>
      <c r="H173" s="9" t="s">
        <v>177</v>
      </c>
      <c r="I173" s="10">
        <v>1</v>
      </c>
      <c r="J173" s="9" t="s">
        <v>122</v>
      </c>
      <c r="K173" s="12">
        <v>1507.64625</v>
      </c>
      <c r="L173" s="12">
        <f>K173*1.16</f>
        <v>1748.86965</v>
      </c>
      <c r="M173" s="12">
        <f>I173*K173</f>
        <v>1507.64625</v>
      </c>
      <c r="N173" s="12">
        <f>I173*L173</f>
        <v>1748.86965</v>
      </c>
      <c r="O173" s="12">
        <v>2448.42</v>
      </c>
      <c r="P173" s="12">
        <v>9793.68</v>
      </c>
      <c r="Q173" s="11">
        <f>ABS((O173/L173) - 1)</f>
        <v>0.40000142377678</v>
      </c>
      <c r="R173" s="12">
        <v>2273.53</v>
      </c>
      <c r="S173" s="12">
        <v>9094.12</v>
      </c>
      <c r="T173" s="11">
        <f>ABS((R173/L173) - 1)</f>
        <v>0.29999968837014</v>
      </c>
      <c r="U173" s="12">
        <v>2186.09</v>
      </c>
      <c r="V173" s="12">
        <v>8744.36</v>
      </c>
      <c r="W173" s="11">
        <f>ABS((U173/L173) - 1)</f>
        <v>0.25000167965634</v>
      </c>
      <c r="X173" s="12">
        <v>2098.64</v>
      </c>
      <c r="Y173" s="12">
        <v>8394.56</v>
      </c>
      <c r="Z173" s="11">
        <f>ABS((X173/L173) - 1)</f>
        <v>0.1999979529635</v>
      </c>
      <c r="AA173" s="12"/>
      <c r="AB173" s="8">
        <v>0</v>
      </c>
      <c r="AC173" s="6">
        <f>ABS((AA173/L173) - 1)</f>
        <v>1</v>
      </c>
      <c r="AD173">
        <v>29</v>
      </c>
      <c r="AE173" t="s">
        <v>173</v>
      </c>
      <c r="AF173">
        <v>1507.64625</v>
      </c>
      <c r="AG173" t="s">
        <v>42</v>
      </c>
    </row>
    <row r="174" spans="1:33" customHeight="1" ht="30">
      <c r="A174" s="3" t="s">
        <v>174</v>
      </c>
      <c r="B174" s="3" t="s">
        <v>175</v>
      </c>
      <c r="C174" s="3" t="s">
        <v>36</v>
      </c>
      <c r="D174" s="3" t="s">
        <v>37</v>
      </c>
      <c r="E174" s="3">
        <v>7</v>
      </c>
      <c r="F174" s="3">
        <v>15</v>
      </c>
      <c r="G174" s="3" t="s">
        <v>176</v>
      </c>
      <c r="H174" s="3" t="s">
        <v>177</v>
      </c>
      <c r="I174" s="4">
        <v>1</v>
      </c>
      <c r="J174" s="3" t="s">
        <v>63</v>
      </c>
      <c r="K174" s="7">
        <v>1507.64625</v>
      </c>
      <c r="L174" s="7">
        <f>K174*1.16</f>
        <v>1748.86965</v>
      </c>
      <c r="M174" s="7">
        <f>I174*K174</f>
        <v>1507.64625</v>
      </c>
      <c r="N174" s="7">
        <f>I174*L174</f>
        <v>1748.86965</v>
      </c>
      <c r="O174" s="7">
        <v>2448.42</v>
      </c>
      <c r="P174" s="7">
        <v>9793.68</v>
      </c>
      <c r="Q174" s="5">
        <f>ABS((O174/L174) - 1)</f>
        <v>0.40000142377678</v>
      </c>
      <c r="R174" s="7">
        <v>2273.53</v>
      </c>
      <c r="S174" s="7">
        <v>9094.12</v>
      </c>
      <c r="T174" s="5">
        <f>ABS((R174/L174) - 1)</f>
        <v>0.29999968837014</v>
      </c>
      <c r="U174" s="7">
        <v>2186.09</v>
      </c>
      <c r="V174" s="7">
        <v>8744.36</v>
      </c>
      <c r="W174" s="5">
        <f>ABS((U174/L174) - 1)</f>
        <v>0.25000167965634</v>
      </c>
      <c r="X174" s="7">
        <v>2098.64</v>
      </c>
      <c r="Y174" s="7">
        <v>8394.56</v>
      </c>
      <c r="Z174" s="5">
        <f>ABS((X174/L174) - 1)</f>
        <v>0.1999979529635</v>
      </c>
      <c r="AA174" s="7"/>
      <c r="AB174" s="8">
        <v>0</v>
      </c>
      <c r="AC174" s="6">
        <f>ABS((AA174/L174) - 1)</f>
        <v>1</v>
      </c>
      <c r="AD174">
        <v>29</v>
      </c>
      <c r="AE174" t="s">
        <v>173</v>
      </c>
      <c r="AF174">
        <v>1507.64625</v>
      </c>
      <c r="AG174" t="s">
        <v>42</v>
      </c>
    </row>
    <row r="175" spans="1:33" customHeight="1" ht="30">
      <c r="A175" s="9" t="s">
        <v>178</v>
      </c>
      <c r="B175" s="9" t="s">
        <v>179</v>
      </c>
      <c r="C175" s="9" t="s">
        <v>36</v>
      </c>
      <c r="D175" s="9" t="s">
        <v>117</v>
      </c>
      <c r="E175" s="9">
        <v>6</v>
      </c>
      <c r="F175" s="9">
        <v>14</v>
      </c>
      <c r="G175" s="9" t="s">
        <v>180</v>
      </c>
      <c r="H175" s="9" t="s">
        <v>181</v>
      </c>
      <c r="I175" s="10">
        <v>1</v>
      </c>
      <c r="J175" s="9" t="s">
        <v>60</v>
      </c>
      <c r="K175" s="12">
        <v>982.5</v>
      </c>
      <c r="L175" s="12">
        <f>K175*1.16</f>
        <v>1139.7</v>
      </c>
      <c r="M175" s="12">
        <f>I175*K175</f>
        <v>982.5</v>
      </c>
      <c r="N175" s="12">
        <f>I175*L175</f>
        <v>1139.7</v>
      </c>
      <c r="O175" s="12">
        <v>1595.58</v>
      </c>
      <c r="P175" s="12">
        <v>6382.32</v>
      </c>
      <c r="Q175" s="11">
        <f>ABS((O175/L175) - 1)</f>
        <v>0.4</v>
      </c>
      <c r="R175" s="12">
        <v>1481.61</v>
      </c>
      <c r="S175" s="12">
        <v>5926.44</v>
      </c>
      <c r="T175" s="11">
        <f>ABS((R175/L175) - 1)</f>
        <v>0.3</v>
      </c>
      <c r="U175" s="12">
        <v>1424.63</v>
      </c>
      <c r="V175" s="12">
        <v>5698.52</v>
      </c>
      <c r="W175" s="11">
        <f>ABS((U175/L175) - 1)</f>
        <v>0.25000438711942</v>
      </c>
      <c r="X175" s="12">
        <v>1367.64</v>
      </c>
      <c r="Y175" s="12">
        <v>5470.56</v>
      </c>
      <c r="Z175" s="11">
        <f>ABS((X175/L175) - 1)</f>
        <v>0.2</v>
      </c>
      <c r="AA175" s="12"/>
      <c r="AB175" s="8">
        <v>0</v>
      </c>
      <c r="AC175" s="6">
        <f>ABS((AA175/L175) - 1)</f>
        <v>1</v>
      </c>
      <c r="AD175">
        <v>29</v>
      </c>
      <c r="AE175" t="s">
        <v>173</v>
      </c>
      <c r="AF175">
        <v>982.5</v>
      </c>
      <c r="AG175" t="s">
        <v>42</v>
      </c>
    </row>
    <row r="176" spans="1:33" customHeight="1" ht="30">
      <c r="A176" s="3" t="s">
        <v>178</v>
      </c>
      <c r="B176" s="3" t="s">
        <v>179</v>
      </c>
      <c r="C176" s="3" t="s">
        <v>36</v>
      </c>
      <c r="D176" s="3" t="s">
        <v>117</v>
      </c>
      <c r="E176" s="3">
        <v>6</v>
      </c>
      <c r="F176" s="3">
        <v>14</v>
      </c>
      <c r="G176" s="3" t="s">
        <v>180</v>
      </c>
      <c r="H176" s="3" t="s">
        <v>181</v>
      </c>
      <c r="I176" s="4">
        <v>1</v>
      </c>
      <c r="J176" s="3" t="s">
        <v>62</v>
      </c>
      <c r="K176" s="7">
        <v>982.5</v>
      </c>
      <c r="L176" s="7">
        <f>K176*1.16</f>
        <v>1139.7</v>
      </c>
      <c r="M176" s="7">
        <f>I176*K176</f>
        <v>982.5</v>
      </c>
      <c r="N176" s="7">
        <f>I176*L176</f>
        <v>1139.7</v>
      </c>
      <c r="O176" s="7">
        <v>1595.58</v>
      </c>
      <c r="P176" s="7">
        <v>6382.32</v>
      </c>
      <c r="Q176" s="5">
        <f>ABS((O176/L176) - 1)</f>
        <v>0.4</v>
      </c>
      <c r="R176" s="7">
        <v>1481.61</v>
      </c>
      <c r="S176" s="7">
        <v>5926.44</v>
      </c>
      <c r="T176" s="5">
        <f>ABS((R176/L176) - 1)</f>
        <v>0.3</v>
      </c>
      <c r="U176" s="7">
        <v>1424.63</v>
      </c>
      <c r="V176" s="7">
        <v>5698.52</v>
      </c>
      <c r="W176" s="5">
        <f>ABS((U176/L176) - 1)</f>
        <v>0.25000438711942</v>
      </c>
      <c r="X176" s="7">
        <v>1367.64</v>
      </c>
      <c r="Y176" s="7">
        <v>5470.56</v>
      </c>
      <c r="Z176" s="5">
        <f>ABS((X176/L176) - 1)</f>
        <v>0.2</v>
      </c>
      <c r="AA176" s="7"/>
      <c r="AB176" s="8">
        <v>0</v>
      </c>
      <c r="AC176" s="6">
        <f>ABS((AA176/L176) - 1)</f>
        <v>1</v>
      </c>
      <c r="AD176">
        <v>29</v>
      </c>
      <c r="AE176" t="s">
        <v>173</v>
      </c>
      <c r="AF176">
        <v>982.5</v>
      </c>
      <c r="AG176" t="s">
        <v>42</v>
      </c>
    </row>
    <row r="177" spans="1:33" customHeight="1" ht="30">
      <c r="A177" s="9" t="s">
        <v>178</v>
      </c>
      <c r="B177" s="9" t="s">
        <v>179</v>
      </c>
      <c r="C177" s="9" t="s">
        <v>36</v>
      </c>
      <c r="D177" s="9" t="s">
        <v>117</v>
      </c>
      <c r="E177" s="9">
        <v>6</v>
      </c>
      <c r="F177" s="9">
        <v>14</v>
      </c>
      <c r="G177" s="9" t="s">
        <v>180</v>
      </c>
      <c r="H177" s="9" t="s">
        <v>181</v>
      </c>
      <c r="I177" s="10">
        <v>1</v>
      </c>
      <c r="J177" s="9" t="s">
        <v>122</v>
      </c>
      <c r="K177" s="12">
        <v>982.5</v>
      </c>
      <c r="L177" s="12">
        <f>K177*1.16</f>
        <v>1139.7</v>
      </c>
      <c r="M177" s="12">
        <f>I177*K177</f>
        <v>982.5</v>
      </c>
      <c r="N177" s="12">
        <f>I177*L177</f>
        <v>1139.7</v>
      </c>
      <c r="O177" s="12">
        <v>1595.58</v>
      </c>
      <c r="P177" s="12">
        <v>6382.32</v>
      </c>
      <c r="Q177" s="11">
        <f>ABS((O177/L177) - 1)</f>
        <v>0.4</v>
      </c>
      <c r="R177" s="12">
        <v>1481.61</v>
      </c>
      <c r="S177" s="12">
        <v>5926.44</v>
      </c>
      <c r="T177" s="11">
        <f>ABS((R177/L177) - 1)</f>
        <v>0.3</v>
      </c>
      <c r="U177" s="12">
        <v>1424.63</v>
      </c>
      <c r="V177" s="12">
        <v>5698.52</v>
      </c>
      <c r="W177" s="11">
        <f>ABS((U177/L177) - 1)</f>
        <v>0.25000438711942</v>
      </c>
      <c r="X177" s="12">
        <v>1367.64</v>
      </c>
      <c r="Y177" s="12">
        <v>5470.56</v>
      </c>
      <c r="Z177" s="11">
        <f>ABS((X177/L177) - 1)</f>
        <v>0.2</v>
      </c>
      <c r="AA177" s="12"/>
      <c r="AB177" s="8">
        <v>0</v>
      </c>
      <c r="AC177" s="6">
        <f>ABS((AA177/L177) - 1)</f>
        <v>1</v>
      </c>
      <c r="AD177">
        <v>29</v>
      </c>
      <c r="AE177" t="s">
        <v>173</v>
      </c>
      <c r="AF177">
        <v>982.5</v>
      </c>
      <c r="AG177" t="s">
        <v>42</v>
      </c>
    </row>
    <row r="178" spans="1:33" customHeight="1" ht="30">
      <c r="A178" s="3" t="s">
        <v>178</v>
      </c>
      <c r="B178" s="3" t="s">
        <v>179</v>
      </c>
      <c r="C178" s="3" t="s">
        <v>36</v>
      </c>
      <c r="D178" s="3" t="s">
        <v>117</v>
      </c>
      <c r="E178" s="3">
        <v>6</v>
      </c>
      <c r="F178" s="3">
        <v>14</v>
      </c>
      <c r="G178" s="3" t="s">
        <v>180</v>
      </c>
      <c r="H178" s="3" t="s">
        <v>181</v>
      </c>
      <c r="I178" s="4">
        <v>1</v>
      </c>
      <c r="J178" s="3" t="s">
        <v>63</v>
      </c>
      <c r="K178" s="7">
        <v>982.5</v>
      </c>
      <c r="L178" s="7">
        <f>K178*1.16</f>
        <v>1139.7</v>
      </c>
      <c r="M178" s="7">
        <f>I178*K178</f>
        <v>982.5</v>
      </c>
      <c r="N178" s="7">
        <f>I178*L178</f>
        <v>1139.7</v>
      </c>
      <c r="O178" s="7">
        <v>1595.58</v>
      </c>
      <c r="P178" s="7">
        <v>6382.32</v>
      </c>
      <c r="Q178" s="5">
        <f>ABS((O178/L178) - 1)</f>
        <v>0.4</v>
      </c>
      <c r="R178" s="7">
        <v>1481.61</v>
      </c>
      <c r="S178" s="7">
        <v>5926.44</v>
      </c>
      <c r="T178" s="5">
        <f>ABS((R178/L178) - 1)</f>
        <v>0.3</v>
      </c>
      <c r="U178" s="7">
        <v>1424.63</v>
      </c>
      <c r="V178" s="7">
        <v>5698.52</v>
      </c>
      <c r="W178" s="5">
        <f>ABS((U178/L178) - 1)</f>
        <v>0.25000438711942</v>
      </c>
      <c r="X178" s="7">
        <v>1367.64</v>
      </c>
      <c r="Y178" s="7">
        <v>5470.56</v>
      </c>
      <c r="Z178" s="5">
        <f>ABS((X178/L178) - 1)</f>
        <v>0.2</v>
      </c>
      <c r="AA178" s="7"/>
      <c r="AB178" s="8">
        <v>0</v>
      </c>
      <c r="AC178" s="6">
        <f>ABS((AA178/L178) - 1)</f>
        <v>1</v>
      </c>
      <c r="AD178">
        <v>29</v>
      </c>
      <c r="AE178" t="s">
        <v>173</v>
      </c>
      <c r="AF178">
        <v>982.5</v>
      </c>
      <c r="AG178" t="s">
        <v>42</v>
      </c>
    </row>
    <row r="179" spans="1:33" customHeight="1" ht="30">
      <c r="A179" s="9" t="s">
        <v>182</v>
      </c>
      <c r="B179" s="9" t="s">
        <v>183</v>
      </c>
      <c r="C179" s="9" t="s">
        <v>36</v>
      </c>
      <c r="D179" s="9" t="s">
        <v>141</v>
      </c>
      <c r="E179" s="9">
        <v>7</v>
      </c>
      <c r="F179" s="9">
        <v>13</v>
      </c>
      <c r="G179" s="9" t="s">
        <v>118</v>
      </c>
      <c r="H179" s="9" t="s">
        <v>184</v>
      </c>
      <c r="I179" s="10">
        <v>2</v>
      </c>
      <c r="J179" s="9" t="s">
        <v>74</v>
      </c>
      <c r="K179" s="12">
        <v>895.524</v>
      </c>
      <c r="L179" s="12">
        <f>K179*1.16</f>
        <v>1038.80784</v>
      </c>
      <c r="M179" s="12">
        <f>I179*K179</f>
        <v>1791.048</v>
      </c>
      <c r="N179" s="12">
        <f>I179*L179</f>
        <v>2077.61568</v>
      </c>
      <c r="O179" s="12">
        <v>1454.33</v>
      </c>
      <c r="P179" s="12">
        <v>5817.32</v>
      </c>
      <c r="Q179" s="11">
        <f>ABS((O179/L179) - 1)</f>
        <v>0.39999906046146</v>
      </c>
      <c r="R179" s="12">
        <v>1350.45</v>
      </c>
      <c r="S179" s="12">
        <v>5401.8</v>
      </c>
      <c r="T179" s="11">
        <f>ABS((R179/L179) - 1)</f>
        <v>0.29999981517275</v>
      </c>
      <c r="U179" s="12">
        <v>1298.51</v>
      </c>
      <c r="V179" s="12">
        <v>5194.04</v>
      </c>
      <c r="W179" s="11">
        <f>ABS((U179/L179) - 1)</f>
        <v>0.25000019252839</v>
      </c>
      <c r="X179" s="12">
        <v>1246.57</v>
      </c>
      <c r="Y179" s="12">
        <v>4986.28</v>
      </c>
      <c r="Z179" s="11">
        <f>ABS((X179/L179) - 1)</f>
        <v>0.20000056988403</v>
      </c>
      <c r="AA179" s="12"/>
      <c r="AB179" s="8">
        <v>0</v>
      </c>
      <c r="AC179" s="6">
        <f>ABS((AA179/L179) - 1)</f>
        <v>1</v>
      </c>
      <c r="AD179">
        <v>34</v>
      </c>
      <c r="AE179" t="s">
        <v>185</v>
      </c>
      <c r="AF179">
        <v>895.524</v>
      </c>
      <c r="AG179" t="s">
        <v>42</v>
      </c>
    </row>
    <row r="180" spans="1:33" customHeight="1" ht="30">
      <c r="A180" s="3" t="s">
        <v>182</v>
      </c>
      <c r="B180" s="3" t="s">
        <v>183</v>
      </c>
      <c r="C180" s="3" t="s">
        <v>36</v>
      </c>
      <c r="D180" s="3" t="s">
        <v>141</v>
      </c>
      <c r="E180" s="3">
        <v>7</v>
      </c>
      <c r="F180" s="3">
        <v>13</v>
      </c>
      <c r="G180" s="3" t="s">
        <v>118</v>
      </c>
      <c r="H180" s="3" t="s">
        <v>184</v>
      </c>
      <c r="I180" s="4">
        <v>2</v>
      </c>
      <c r="J180" s="3" t="s">
        <v>76</v>
      </c>
      <c r="K180" s="7">
        <v>895.524</v>
      </c>
      <c r="L180" s="7">
        <f>K180*1.16</f>
        <v>1038.80784</v>
      </c>
      <c r="M180" s="7">
        <f>I180*K180</f>
        <v>1791.048</v>
      </c>
      <c r="N180" s="7">
        <f>I180*L180</f>
        <v>2077.61568</v>
      </c>
      <c r="O180" s="7">
        <v>1454.33</v>
      </c>
      <c r="P180" s="7">
        <v>5817.32</v>
      </c>
      <c r="Q180" s="5">
        <f>ABS((O180/L180) - 1)</f>
        <v>0.39999906046146</v>
      </c>
      <c r="R180" s="7">
        <v>1350.45</v>
      </c>
      <c r="S180" s="7">
        <v>5401.8</v>
      </c>
      <c r="T180" s="5">
        <f>ABS((R180/L180) - 1)</f>
        <v>0.29999981517275</v>
      </c>
      <c r="U180" s="7">
        <v>1298.51</v>
      </c>
      <c r="V180" s="7">
        <v>5194.04</v>
      </c>
      <c r="W180" s="5">
        <f>ABS((U180/L180) - 1)</f>
        <v>0.25000019252839</v>
      </c>
      <c r="X180" s="7">
        <v>1246.57</v>
      </c>
      <c r="Y180" s="7">
        <v>4986.28</v>
      </c>
      <c r="Z180" s="5">
        <f>ABS((X180/L180) - 1)</f>
        <v>0.20000056988403</v>
      </c>
      <c r="AA180" s="7"/>
      <c r="AB180" s="8">
        <v>0</v>
      </c>
      <c r="AC180" s="6">
        <f>ABS((AA180/L180) - 1)</f>
        <v>1</v>
      </c>
      <c r="AD180">
        <v>34</v>
      </c>
      <c r="AE180" t="s">
        <v>185</v>
      </c>
      <c r="AF180">
        <v>895.524</v>
      </c>
      <c r="AG180" t="s">
        <v>42</v>
      </c>
    </row>
    <row r="181" spans="1:33" customHeight="1" ht="30">
      <c r="A181" s="9" t="s">
        <v>186</v>
      </c>
      <c r="B181" s="9" t="s">
        <v>187</v>
      </c>
      <c r="C181" s="9" t="s">
        <v>36</v>
      </c>
      <c r="D181" s="9" t="s">
        <v>55</v>
      </c>
      <c r="E181" s="9">
        <v>12</v>
      </c>
      <c r="F181" s="9">
        <v>20</v>
      </c>
      <c r="G181" s="9" t="s">
        <v>188</v>
      </c>
      <c r="H181" s="9" t="s">
        <v>189</v>
      </c>
      <c r="I181" s="10">
        <v>2</v>
      </c>
      <c r="J181" s="9" t="s">
        <v>74</v>
      </c>
      <c r="K181" s="12">
        <v>3869.334</v>
      </c>
      <c r="L181" s="12">
        <f>K181*1.16</f>
        <v>4488.42744</v>
      </c>
      <c r="M181" s="12">
        <f>I181*K181</f>
        <v>7738.668</v>
      </c>
      <c r="N181" s="12">
        <f>I181*L181</f>
        <v>8976.85488</v>
      </c>
      <c r="O181" s="12">
        <v>6059.38</v>
      </c>
      <c r="P181" s="12">
        <v>24237.52</v>
      </c>
      <c r="Q181" s="11">
        <f>ABS((O181/L181) - 1)</f>
        <v>0.35000065858255</v>
      </c>
      <c r="R181" s="12">
        <v>5834.96</v>
      </c>
      <c r="S181" s="12">
        <v>23339.84</v>
      </c>
      <c r="T181" s="11">
        <f>ABS((R181/L181) - 1)</f>
        <v>0.30000096425754</v>
      </c>
      <c r="U181" s="12">
        <v>5610.53</v>
      </c>
      <c r="V181" s="12">
        <v>22442.12</v>
      </c>
      <c r="W181" s="11">
        <f>ABS((U181/L181) - 1)</f>
        <v>0.24999904198073</v>
      </c>
      <c r="X181" s="12">
        <v>5386.11</v>
      </c>
      <c r="Y181" s="12">
        <v>21544.44</v>
      </c>
      <c r="Z181" s="11">
        <f>ABS((X181/L181) - 1)</f>
        <v>0.19999934765571</v>
      </c>
      <c r="AA181" s="12"/>
      <c r="AB181" s="8">
        <v>0</v>
      </c>
      <c r="AC181" s="6">
        <f>ABS((AA181/L181) - 1)</f>
        <v>1</v>
      </c>
      <c r="AD181">
        <v>34</v>
      </c>
      <c r="AE181" t="s">
        <v>185</v>
      </c>
      <c r="AF181">
        <v>3869.334</v>
      </c>
      <c r="AG181" t="s">
        <v>42</v>
      </c>
    </row>
    <row r="182" spans="1:33" customHeight="1" ht="30">
      <c r="A182" s="3" t="s">
        <v>186</v>
      </c>
      <c r="B182" s="3" t="s">
        <v>187</v>
      </c>
      <c r="C182" s="3" t="s">
        <v>36</v>
      </c>
      <c r="D182" s="3" t="s">
        <v>55</v>
      </c>
      <c r="E182" s="3">
        <v>12</v>
      </c>
      <c r="F182" s="3">
        <v>20</v>
      </c>
      <c r="G182" s="3" t="s">
        <v>188</v>
      </c>
      <c r="H182" s="3" t="s">
        <v>189</v>
      </c>
      <c r="I182" s="4">
        <v>2</v>
      </c>
      <c r="J182" s="3" t="s">
        <v>76</v>
      </c>
      <c r="K182" s="7">
        <v>3869.334</v>
      </c>
      <c r="L182" s="7">
        <f>K182*1.16</f>
        <v>4488.42744</v>
      </c>
      <c r="M182" s="7">
        <f>I182*K182</f>
        <v>7738.668</v>
      </c>
      <c r="N182" s="7">
        <f>I182*L182</f>
        <v>8976.85488</v>
      </c>
      <c r="O182" s="7">
        <v>6059.38</v>
      </c>
      <c r="P182" s="7">
        <v>24237.52</v>
      </c>
      <c r="Q182" s="5">
        <f>ABS((O182/L182) - 1)</f>
        <v>0.35000065858255</v>
      </c>
      <c r="R182" s="7">
        <v>5834.96</v>
      </c>
      <c r="S182" s="7">
        <v>23339.84</v>
      </c>
      <c r="T182" s="5">
        <f>ABS((R182/L182) - 1)</f>
        <v>0.30000096425754</v>
      </c>
      <c r="U182" s="7">
        <v>5610.53</v>
      </c>
      <c r="V182" s="7">
        <v>22442.12</v>
      </c>
      <c r="W182" s="5">
        <f>ABS((U182/L182) - 1)</f>
        <v>0.24999904198073</v>
      </c>
      <c r="X182" s="7">
        <v>5386.11</v>
      </c>
      <c r="Y182" s="7">
        <v>21544.44</v>
      </c>
      <c r="Z182" s="5">
        <f>ABS((X182/L182) - 1)</f>
        <v>0.19999934765571</v>
      </c>
      <c r="AA182" s="7"/>
      <c r="AB182" s="8">
        <v>0</v>
      </c>
      <c r="AC182" s="6">
        <f>ABS((AA182/L182) - 1)</f>
        <v>1</v>
      </c>
      <c r="AD182">
        <v>34</v>
      </c>
      <c r="AE182" t="s">
        <v>185</v>
      </c>
      <c r="AF182">
        <v>3869.334</v>
      </c>
      <c r="AG182" t="s">
        <v>42</v>
      </c>
    </row>
    <row r="183" spans="1:33" customHeight="1" ht="30">
      <c r="A183" s="9" t="s">
        <v>190</v>
      </c>
      <c r="B183" s="9" t="s">
        <v>191</v>
      </c>
      <c r="C183" s="9" t="s">
        <v>36</v>
      </c>
      <c r="D183" s="9" t="s">
        <v>65</v>
      </c>
      <c r="E183" s="9">
        <v>8.5</v>
      </c>
      <c r="F183" s="9">
        <v>17</v>
      </c>
      <c r="G183" s="9" t="s">
        <v>118</v>
      </c>
      <c r="H183" s="9" t="s">
        <v>127</v>
      </c>
      <c r="I183" s="10">
        <v>1</v>
      </c>
      <c r="J183" s="9" t="s">
        <v>57</v>
      </c>
      <c r="K183" s="12">
        <v>1767.2414</v>
      </c>
      <c r="L183" s="12">
        <f>K183*1.16</f>
        <v>2050.000024</v>
      </c>
      <c r="M183" s="12">
        <f>I183*K183</f>
        <v>1767.2414</v>
      </c>
      <c r="N183" s="12">
        <f>I183*L183</f>
        <v>2050.000024</v>
      </c>
      <c r="O183" s="12">
        <v>2767.5</v>
      </c>
      <c r="P183" s="12">
        <v>11070</v>
      </c>
      <c r="Q183" s="11">
        <f>ABS((O183/L183) - 1)</f>
        <v>0.34999998419512</v>
      </c>
      <c r="R183" s="12">
        <v>2665</v>
      </c>
      <c r="S183" s="12">
        <v>10660</v>
      </c>
      <c r="T183" s="11">
        <f>ABS((R183/L183) - 1)</f>
        <v>0.29999998478049</v>
      </c>
      <c r="U183" s="12">
        <v>2562.5</v>
      </c>
      <c r="V183" s="12">
        <v>10250</v>
      </c>
      <c r="W183" s="11">
        <f>ABS((U183/L183) - 1)</f>
        <v>0.24999998536585</v>
      </c>
      <c r="X183" s="12">
        <v>2460</v>
      </c>
      <c r="Y183" s="12">
        <v>9840</v>
      </c>
      <c r="Z183" s="11">
        <f>ABS((X183/L183) - 1)</f>
        <v>0.19999998595122</v>
      </c>
      <c r="AA183" s="12"/>
      <c r="AB183" s="8">
        <v>0</v>
      </c>
      <c r="AC183" s="6">
        <f>ABS((AA183/L183) - 1)</f>
        <v>1</v>
      </c>
      <c r="AD183">
        <v>42</v>
      </c>
      <c r="AE183" t="s">
        <v>192</v>
      </c>
      <c r="AF183">
        <v>1767.2414</v>
      </c>
      <c r="AG183" t="s">
        <v>42</v>
      </c>
    </row>
    <row r="184" spans="1:33" customHeight="1" ht="30">
      <c r="A184" s="3" t="s">
        <v>190</v>
      </c>
      <c r="B184" s="3" t="s">
        <v>191</v>
      </c>
      <c r="C184" s="3" t="s">
        <v>36</v>
      </c>
      <c r="D184" s="3" t="s">
        <v>65</v>
      </c>
      <c r="E184" s="3">
        <v>8.5</v>
      </c>
      <c r="F184" s="3">
        <v>17</v>
      </c>
      <c r="G184" s="3" t="s">
        <v>118</v>
      </c>
      <c r="H184" s="3" t="s">
        <v>127</v>
      </c>
      <c r="I184" s="4">
        <v>1</v>
      </c>
      <c r="J184" s="3" t="s">
        <v>59</v>
      </c>
      <c r="K184" s="7">
        <v>1767.2414</v>
      </c>
      <c r="L184" s="7">
        <f>K184*1.16</f>
        <v>2050.000024</v>
      </c>
      <c r="M184" s="7">
        <f>I184*K184</f>
        <v>1767.2414</v>
      </c>
      <c r="N184" s="7">
        <f>I184*L184</f>
        <v>2050.000024</v>
      </c>
      <c r="O184" s="7">
        <v>2767.5</v>
      </c>
      <c r="P184" s="7">
        <v>11070</v>
      </c>
      <c r="Q184" s="5">
        <f>ABS((O184/L184) - 1)</f>
        <v>0.34999998419512</v>
      </c>
      <c r="R184" s="7">
        <v>2665</v>
      </c>
      <c r="S184" s="7">
        <v>10660</v>
      </c>
      <c r="T184" s="5">
        <f>ABS((R184/L184) - 1)</f>
        <v>0.29999998478049</v>
      </c>
      <c r="U184" s="7">
        <v>2562.5</v>
      </c>
      <c r="V184" s="7">
        <v>10250</v>
      </c>
      <c r="W184" s="5">
        <f>ABS((U184/L184) - 1)</f>
        <v>0.24999998536585</v>
      </c>
      <c r="X184" s="7">
        <v>2460</v>
      </c>
      <c r="Y184" s="7">
        <v>9840</v>
      </c>
      <c r="Z184" s="5">
        <f>ABS((X184/L184) - 1)</f>
        <v>0.19999998595122</v>
      </c>
      <c r="AA184" s="7"/>
      <c r="AB184" s="8">
        <v>0</v>
      </c>
      <c r="AC184" s="6">
        <f>ABS((AA184/L184) - 1)</f>
        <v>1</v>
      </c>
      <c r="AD184">
        <v>42</v>
      </c>
      <c r="AE184" t="s">
        <v>192</v>
      </c>
      <c r="AF184">
        <v>1767.2414</v>
      </c>
      <c r="AG184" t="s">
        <v>42</v>
      </c>
    </row>
    <row r="185" spans="1:33" customHeight="1" ht="30">
      <c r="A185" s="9" t="s">
        <v>193</v>
      </c>
      <c r="B185" s="9" t="s">
        <v>194</v>
      </c>
      <c r="C185" s="9" t="s">
        <v>36</v>
      </c>
      <c r="D185" s="9" t="s">
        <v>65</v>
      </c>
      <c r="E185" s="9">
        <v>7.5</v>
      </c>
      <c r="F185" s="9">
        <v>17</v>
      </c>
      <c r="G185" s="9" t="s">
        <v>118</v>
      </c>
      <c r="H185" s="9" t="s">
        <v>127</v>
      </c>
      <c r="I185" s="10">
        <v>1</v>
      </c>
      <c r="J185" s="9" t="s">
        <v>57</v>
      </c>
      <c r="K185" s="12">
        <v>1767.2414</v>
      </c>
      <c r="L185" s="12">
        <f>K185*1.16</f>
        <v>2050.000024</v>
      </c>
      <c r="M185" s="12">
        <f>I185*K185</f>
        <v>1767.2414</v>
      </c>
      <c r="N185" s="12">
        <f>I185*L185</f>
        <v>2050.000024</v>
      </c>
      <c r="O185" s="12">
        <v>2767.5</v>
      </c>
      <c r="P185" s="12">
        <v>11070</v>
      </c>
      <c r="Q185" s="11">
        <f>ABS((O185/L185) - 1)</f>
        <v>0.34999998419512</v>
      </c>
      <c r="R185" s="12">
        <v>2665</v>
      </c>
      <c r="S185" s="12">
        <v>10660</v>
      </c>
      <c r="T185" s="11">
        <f>ABS((R185/L185) - 1)</f>
        <v>0.29999998478049</v>
      </c>
      <c r="U185" s="12">
        <v>2562.5</v>
      </c>
      <c r="V185" s="12">
        <v>10250</v>
      </c>
      <c r="W185" s="11">
        <f>ABS((U185/L185) - 1)</f>
        <v>0.24999998536585</v>
      </c>
      <c r="X185" s="12">
        <v>2460</v>
      </c>
      <c r="Y185" s="12">
        <v>9840</v>
      </c>
      <c r="Z185" s="11">
        <f>ABS((X185/L185) - 1)</f>
        <v>0.19999998595122</v>
      </c>
      <c r="AA185" s="12"/>
      <c r="AB185" s="8">
        <v>0</v>
      </c>
      <c r="AC185" s="6">
        <f>ABS((AA185/L185) - 1)</f>
        <v>1</v>
      </c>
      <c r="AD185">
        <v>42</v>
      </c>
      <c r="AE185" t="s">
        <v>192</v>
      </c>
      <c r="AF185">
        <v>1767.2414</v>
      </c>
      <c r="AG185" t="s">
        <v>42</v>
      </c>
    </row>
    <row r="186" spans="1:33" customHeight="1" ht="30">
      <c r="A186" s="3" t="s">
        <v>193</v>
      </c>
      <c r="B186" s="3" t="s">
        <v>194</v>
      </c>
      <c r="C186" s="3" t="s">
        <v>36</v>
      </c>
      <c r="D186" s="3" t="s">
        <v>65</v>
      </c>
      <c r="E186" s="3">
        <v>7.5</v>
      </c>
      <c r="F186" s="3">
        <v>17</v>
      </c>
      <c r="G186" s="3" t="s">
        <v>118</v>
      </c>
      <c r="H186" s="3" t="s">
        <v>127</v>
      </c>
      <c r="I186" s="4">
        <v>1</v>
      </c>
      <c r="J186" s="3" t="s">
        <v>59</v>
      </c>
      <c r="K186" s="7">
        <v>1767.2414</v>
      </c>
      <c r="L186" s="7">
        <f>K186*1.16</f>
        <v>2050.000024</v>
      </c>
      <c r="M186" s="7">
        <f>I186*K186</f>
        <v>1767.2414</v>
      </c>
      <c r="N186" s="7">
        <f>I186*L186</f>
        <v>2050.000024</v>
      </c>
      <c r="O186" s="7">
        <v>2767.5</v>
      </c>
      <c r="P186" s="7">
        <v>11070</v>
      </c>
      <c r="Q186" s="5">
        <f>ABS((O186/L186) - 1)</f>
        <v>0.34999998419512</v>
      </c>
      <c r="R186" s="7">
        <v>2665</v>
      </c>
      <c r="S186" s="7">
        <v>10660</v>
      </c>
      <c r="T186" s="5">
        <f>ABS((R186/L186) - 1)</f>
        <v>0.29999998478049</v>
      </c>
      <c r="U186" s="7">
        <v>2562.5</v>
      </c>
      <c r="V186" s="7">
        <v>10250</v>
      </c>
      <c r="W186" s="5">
        <f>ABS((U186/L186) - 1)</f>
        <v>0.24999998536585</v>
      </c>
      <c r="X186" s="7">
        <v>2460</v>
      </c>
      <c r="Y186" s="7">
        <v>9840</v>
      </c>
      <c r="Z186" s="5">
        <f>ABS((X186/L186) - 1)</f>
        <v>0.19999998595122</v>
      </c>
      <c r="AA186" s="7"/>
      <c r="AB186" s="8">
        <v>0</v>
      </c>
      <c r="AC186" s="6">
        <f>ABS((AA186/L186) - 1)</f>
        <v>1</v>
      </c>
      <c r="AD186">
        <v>42</v>
      </c>
      <c r="AE186" t="s">
        <v>192</v>
      </c>
      <c r="AF186">
        <v>1767.2414</v>
      </c>
      <c r="AG186" t="s">
        <v>42</v>
      </c>
    </row>
    <row r="187" spans="1:33" customHeight="1" ht="30">
      <c r="A187" s="9">
        <v>170648</v>
      </c>
      <c r="B187" s="9" t="s">
        <v>195</v>
      </c>
      <c r="C187" s="9" t="s">
        <v>36</v>
      </c>
      <c r="D187" s="9" t="s">
        <v>65</v>
      </c>
      <c r="E187" s="9">
        <v>7.5</v>
      </c>
      <c r="F187" s="9">
        <v>17</v>
      </c>
      <c r="G187" s="9" t="s">
        <v>72</v>
      </c>
      <c r="H187" s="9">
        <v>7067</v>
      </c>
      <c r="I187" s="10">
        <v>2</v>
      </c>
      <c r="J187" s="9" t="s">
        <v>57</v>
      </c>
      <c r="K187" s="12">
        <v>1616.3793</v>
      </c>
      <c r="L187" s="12">
        <f>K187*1.16</f>
        <v>1874.999988</v>
      </c>
      <c r="M187" s="12">
        <f>I187*K187</f>
        <v>3232.7586</v>
      </c>
      <c r="N187" s="12">
        <f>I187*L187</f>
        <v>3749.999976</v>
      </c>
      <c r="O187" s="12">
        <v>2531.25</v>
      </c>
      <c r="P187" s="12">
        <v>10125</v>
      </c>
      <c r="Q187" s="11">
        <f>ABS((O187/L187) - 1)</f>
        <v>0.35000000864</v>
      </c>
      <c r="R187" s="12">
        <v>2437.5</v>
      </c>
      <c r="S187" s="12">
        <v>9750</v>
      </c>
      <c r="T187" s="11">
        <f>ABS((R187/L187) - 1)</f>
        <v>0.30000000832</v>
      </c>
      <c r="U187" s="12">
        <v>2343.75</v>
      </c>
      <c r="V187" s="12">
        <v>9375</v>
      </c>
      <c r="W187" s="11">
        <f>ABS((U187/L187) - 1)</f>
        <v>0.250000008</v>
      </c>
      <c r="X187" s="12">
        <v>2250</v>
      </c>
      <c r="Y187" s="12">
        <v>9000</v>
      </c>
      <c r="Z187" s="11">
        <f>ABS((X187/L187) - 1)</f>
        <v>0.20000000768</v>
      </c>
      <c r="AA187" s="12"/>
      <c r="AB187" s="8">
        <v>0</v>
      </c>
      <c r="AC187" s="6">
        <f>ABS((AA187/L187) - 1)</f>
        <v>1</v>
      </c>
      <c r="AD187">
        <v>42</v>
      </c>
      <c r="AE187" t="s">
        <v>192</v>
      </c>
      <c r="AF187">
        <v>1616.3793</v>
      </c>
      <c r="AG187" t="s">
        <v>42</v>
      </c>
    </row>
    <row r="188" spans="1:33" customHeight="1" ht="30">
      <c r="A188" s="3">
        <v>170648</v>
      </c>
      <c r="B188" s="3" t="s">
        <v>195</v>
      </c>
      <c r="C188" s="3" t="s">
        <v>36</v>
      </c>
      <c r="D188" s="3" t="s">
        <v>65</v>
      </c>
      <c r="E188" s="3">
        <v>7.5</v>
      </c>
      <c r="F188" s="3">
        <v>17</v>
      </c>
      <c r="G188" s="3" t="s">
        <v>72</v>
      </c>
      <c r="H188" s="3">
        <v>7067</v>
      </c>
      <c r="I188" s="4">
        <v>2</v>
      </c>
      <c r="J188" s="3" t="s">
        <v>59</v>
      </c>
      <c r="K188" s="7">
        <v>1616.3793</v>
      </c>
      <c r="L188" s="7">
        <f>K188*1.16</f>
        <v>1874.999988</v>
      </c>
      <c r="M188" s="7">
        <f>I188*K188</f>
        <v>3232.7586</v>
      </c>
      <c r="N188" s="7">
        <f>I188*L188</f>
        <v>3749.999976</v>
      </c>
      <c r="O188" s="7">
        <v>2531.25</v>
      </c>
      <c r="P188" s="7">
        <v>10125</v>
      </c>
      <c r="Q188" s="5">
        <f>ABS((O188/L188) - 1)</f>
        <v>0.35000000864</v>
      </c>
      <c r="R188" s="7">
        <v>2437.5</v>
      </c>
      <c r="S188" s="7">
        <v>9750</v>
      </c>
      <c r="T188" s="5">
        <f>ABS((R188/L188) - 1)</f>
        <v>0.30000000832</v>
      </c>
      <c r="U188" s="7">
        <v>2343.75</v>
      </c>
      <c r="V188" s="7">
        <v>9375</v>
      </c>
      <c r="W188" s="5">
        <f>ABS((U188/L188) - 1)</f>
        <v>0.250000008</v>
      </c>
      <c r="X188" s="7">
        <v>2250</v>
      </c>
      <c r="Y188" s="7">
        <v>9000</v>
      </c>
      <c r="Z188" s="5">
        <f>ABS((X188/L188) - 1)</f>
        <v>0.20000000768</v>
      </c>
      <c r="AA188" s="7"/>
      <c r="AB188" s="8">
        <v>0</v>
      </c>
      <c r="AC188" s="6">
        <f>ABS((AA188/L188) - 1)</f>
        <v>1</v>
      </c>
      <c r="AD188">
        <v>42</v>
      </c>
      <c r="AE188" t="s">
        <v>192</v>
      </c>
      <c r="AF188">
        <v>1616.3793</v>
      </c>
      <c r="AG188" t="s">
        <v>42</v>
      </c>
    </row>
    <row r="189" spans="1:33" customHeight="1" ht="30">
      <c r="A189" s="9">
        <v>154724</v>
      </c>
      <c r="B189" s="9" t="s">
        <v>196</v>
      </c>
      <c r="C189" s="9" t="s">
        <v>36</v>
      </c>
      <c r="D189" s="9" t="s">
        <v>37</v>
      </c>
      <c r="E189" s="9">
        <v>8</v>
      </c>
      <c r="F189" s="9">
        <v>15</v>
      </c>
      <c r="G189" s="9" t="s">
        <v>56</v>
      </c>
      <c r="H189" s="9" t="s">
        <v>66</v>
      </c>
      <c r="I189" s="10">
        <v>2</v>
      </c>
      <c r="J189" s="9" t="s">
        <v>57</v>
      </c>
      <c r="K189" s="12">
        <v>1551.7241</v>
      </c>
      <c r="L189" s="12">
        <f>K189*1.16</f>
        <v>1799.999956</v>
      </c>
      <c r="M189" s="12">
        <f>I189*K189</f>
        <v>3103.4482</v>
      </c>
      <c r="N189" s="12">
        <f>I189*L189</f>
        <v>3599.999912</v>
      </c>
      <c r="O189" s="12">
        <v>2520</v>
      </c>
      <c r="P189" s="12">
        <v>10080</v>
      </c>
      <c r="Q189" s="11">
        <f>ABS((O189/L189) - 1)</f>
        <v>0.40000003422222</v>
      </c>
      <c r="R189" s="12">
        <v>2340</v>
      </c>
      <c r="S189" s="12">
        <v>9360</v>
      </c>
      <c r="T189" s="11">
        <f>ABS((R189/L189) - 1)</f>
        <v>0.30000003177778</v>
      </c>
      <c r="U189" s="12">
        <v>2250</v>
      </c>
      <c r="V189" s="12">
        <v>9000</v>
      </c>
      <c r="W189" s="11">
        <f>ABS((U189/L189) - 1)</f>
        <v>0.25000003055556</v>
      </c>
      <c r="X189" s="12">
        <v>2160</v>
      </c>
      <c r="Y189" s="12">
        <v>8640</v>
      </c>
      <c r="Z189" s="11">
        <f>ABS((X189/L189) - 1)</f>
        <v>0.20000002933333</v>
      </c>
      <c r="AA189" s="12"/>
      <c r="AB189" s="8">
        <v>0</v>
      </c>
      <c r="AC189" s="6">
        <f>ABS((AA189/L189) - 1)</f>
        <v>1</v>
      </c>
      <c r="AD189">
        <v>42</v>
      </c>
      <c r="AE189" t="s">
        <v>192</v>
      </c>
      <c r="AF189">
        <v>1551.7241</v>
      </c>
      <c r="AG189" t="s">
        <v>42</v>
      </c>
    </row>
    <row r="190" spans="1:33" customHeight="1" ht="30">
      <c r="A190" s="3">
        <v>154724</v>
      </c>
      <c r="B190" s="3" t="s">
        <v>196</v>
      </c>
      <c r="C190" s="3" t="s">
        <v>36</v>
      </c>
      <c r="D190" s="3" t="s">
        <v>37</v>
      </c>
      <c r="E190" s="3">
        <v>8</v>
      </c>
      <c r="F190" s="3">
        <v>15</v>
      </c>
      <c r="G190" s="3" t="s">
        <v>56</v>
      </c>
      <c r="H190" s="3" t="s">
        <v>66</v>
      </c>
      <c r="I190" s="4">
        <v>2</v>
      </c>
      <c r="J190" s="3" t="s">
        <v>59</v>
      </c>
      <c r="K190" s="7">
        <v>1551.7241</v>
      </c>
      <c r="L190" s="7">
        <f>K190*1.16</f>
        <v>1799.999956</v>
      </c>
      <c r="M190" s="7">
        <f>I190*K190</f>
        <v>3103.4482</v>
      </c>
      <c r="N190" s="7">
        <f>I190*L190</f>
        <v>3599.999912</v>
      </c>
      <c r="O190" s="7">
        <v>2520</v>
      </c>
      <c r="P190" s="7">
        <v>10080</v>
      </c>
      <c r="Q190" s="5">
        <f>ABS((O190/L190) - 1)</f>
        <v>0.40000003422222</v>
      </c>
      <c r="R190" s="7">
        <v>2340</v>
      </c>
      <c r="S190" s="7">
        <v>9360</v>
      </c>
      <c r="T190" s="5">
        <f>ABS((R190/L190) - 1)</f>
        <v>0.30000003177778</v>
      </c>
      <c r="U190" s="7">
        <v>2250</v>
      </c>
      <c r="V190" s="7">
        <v>9000</v>
      </c>
      <c r="W190" s="5">
        <f>ABS((U190/L190) - 1)</f>
        <v>0.25000003055556</v>
      </c>
      <c r="X190" s="7">
        <v>2160</v>
      </c>
      <c r="Y190" s="7">
        <v>8640</v>
      </c>
      <c r="Z190" s="5">
        <f>ABS((X190/L190) - 1)</f>
        <v>0.20000002933333</v>
      </c>
      <c r="AA190" s="7"/>
      <c r="AB190" s="8">
        <v>0</v>
      </c>
      <c r="AC190" s="6">
        <f>ABS((AA190/L190) - 1)</f>
        <v>1</v>
      </c>
      <c r="AD190">
        <v>42</v>
      </c>
      <c r="AE190" t="s">
        <v>192</v>
      </c>
      <c r="AF190">
        <v>1551.7241</v>
      </c>
      <c r="AG190" t="s">
        <v>42</v>
      </c>
    </row>
    <row r="191" spans="1:33" customHeight="1" ht="30">
      <c r="A191" s="9">
        <v>151820</v>
      </c>
      <c r="B191" s="9" t="s">
        <v>197</v>
      </c>
      <c r="C191" s="9" t="s">
        <v>36</v>
      </c>
      <c r="D191" s="9" t="s">
        <v>37</v>
      </c>
      <c r="E191" s="9">
        <v>7</v>
      </c>
      <c r="F191" s="9">
        <v>15</v>
      </c>
      <c r="G191" s="9" t="s">
        <v>72</v>
      </c>
      <c r="H191" s="9" t="s">
        <v>198</v>
      </c>
      <c r="I191" s="10">
        <v>2</v>
      </c>
      <c r="J191" s="9" t="s">
        <v>57</v>
      </c>
      <c r="K191" s="12">
        <v>1228.4483</v>
      </c>
      <c r="L191" s="12">
        <f>K191*1.16</f>
        <v>1425.000028</v>
      </c>
      <c r="M191" s="12">
        <f>I191*K191</f>
        <v>2456.8966</v>
      </c>
      <c r="N191" s="12">
        <f>I191*L191</f>
        <v>2850.000056</v>
      </c>
      <c r="O191" s="12">
        <v>1995</v>
      </c>
      <c r="P191" s="12">
        <v>7980</v>
      </c>
      <c r="Q191" s="11">
        <f>ABS((O191/L191) - 1)</f>
        <v>0.39999997249123</v>
      </c>
      <c r="R191" s="12">
        <v>1852.5</v>
      </c>
      <c r="S191" s="12">
        <v>7410</v>
      </c>
      <c r="T191" s="11">
        <f>ABS((R191/L191) - 1)</f>
        <v>0.29999997445614</v>
      </c>
      <c r="U191" s="12">
        <v>1781.25</v>
      </c>
      <c r="V191" s="12">
        <v>7125</v>
      </c>
      <c r="W191" s="11">
        <f>ABS((U191/L191) - 1)</f>
        <v>0.2499999754386</v>
      </c>
      <c r="X191" s="12">
        <v>1710</v>
      </c>
      <c r="Y191" s="12">
        <v>6840</v>
      </c>
      <c r="Z191" s="11">
        <f>ABS((X191/L191) - 1)</f>
        <v>0.19999997642105</v>
      </c>
      <c r="AA191" s="12"/>
      <c r="AB191" s="8">
        <v>0</v>
      </c>
      <c r="AC191" s="6">
        <f>ABS((AA191/L191) - 1)</f>
        <v>1</v>
      </c>
      <c r="AD191">
        <v>42</v>
      </c>
      <c r="AE191" t="s">
        <v>192</v>
      </c>
      <c r="AF191">
        <v>1228.4483</v>
      </c>
      <c r="AG191" t="s">
        <v>42</v>
      </c>
    </row>
    <row r="192" spans="1:33" customHeight="1" ht="30">
      <c r="A192" s="3">
        <v>151820</v>
      </c>
      <c r="B192" s="3" t="s">
        <v>197</v>
      </c>
      <c r="C192" s="3" t="s">
        <v>36</v>
      </c>
      <c r="D192" s="3" t="s">
        <v>37</v>
      </c>
      <c r="E192" s="3">
        <v>7</v>
      </c>
      <c r="F192" s="3">
        <v>15</v>
      </c>
      <c r="G192" s="3" t="s">
        <v>72</v>
      </c>
      <c r="H192" s="3" t="s">
        <v>198</v>
      </c>
      <c r="I192" s="4">
        <v>2</v>
      </c>
      <c r="J192" s="3" t="s">
        <v>59</v>
      </c>
      <c r="K192" s="7">
        <v>1228.4483</v>
      </c>
      <c r="L192" s="7">
        <f>K192*1.16</f>
        <v>1425.000028</v>
      </c>
      <c r="M192" s="7">
        <f>I192*K192</f>
        <v>2456.8966</v>
      </c>
      <c r="N192" s="7">
        <f>I192*L192</f>
        <v>2850.000056</v>
      </c>
      <c r="O192" s="7">
        <v>1995</v>
      </c>
      <c r="P192" s="7">
        <v>7980</v>
      </c>
      <c r="Q192" s="5">
        <f>ABS((O192/L192) - 1)</f>
        <v>0.39999997249123</v>
      </c>
      <c r="R192" s="7">
        <v>1852.5</v>
      </c>
      <c r="S192" s="7">
        <v>7410</v>
      </c>
      <c r="T192" s="5">
        <f>ABS((R192/L192) - 1)</f>
        <v>0.29999997445614</v>
      </c>
      <c r="U192" s="7">
        <v>1781.25</v>
      </c>
      <c r="V192" s="7">
        <v>7125</v>
      </c>
      <c r="W192" s="5">
        <f>ABS((U192/L192) - 1)</f>
        <v>0.2499999754386</v>
      </c>
      <c r="X192" s="7">
        <v>1710</v>
      </c>
      <c r="Y192" s="7">
        <v>6840</v>
      </c>
      <c r="Z192" s="5">
        <f>ABS((X192/L192) - 1)</f>
        <v>0.19999997642105</v>
      </c>
      <c r="AA192" s="7"/>
      <c r="AB192" s="8">
        <v>0</v>
      </c>
      <c r="AC192" s="6">
        <f>ABS((AA192/L192) - 1)</f>
        <v>1</v>
      </c>
      <c r="AD192">
        <v>42</v>
      </c>
      <c r="AE192" t="s">
        <v>192</v>
      </c>
      <c r="AF192">
        <v>1228.4483</v>
      </c>
      <c r="AG192" t="s">
        <v>42</v>
      </c>
    </row>
    <row r="193" spans="1:33" customHeight="1" ht="30">
      <c r="A193" s="9" t="s">
        <v>199</v>
      </c>
      <c r="B193" s="9" t="s">
        <v>200</v>
      </c>
      <c r="C193" s="9" t="s">
        <v>36</v>
      </c>
      <c r="D193" s="9" t="s">
        <v>201</v>
      </c>
      <c r="E193" s="9">
        <v>9.5</v>
      </c>
      <c r="F193" s="9">
        <v>22</v>
      </c>
      <c r="G193" s="9" t="s">
        <v>56</v>
      </c>
      <c r="H193" s="9" t="s">
        <v>202</v>
      </c>
      <c r="I193" s="10">
        <v>4</v>
      </c>
      <c r="J193" s="9" t="s">
        <v>59</v>
      </c>
      <c r="K193" s="12">
        <v>6363.35175</v>
      </c>
      <c r="L193" s="12">
        <f>K193*1.16</f>
        <v>7381.48803</v>
      </c>
      <c r="M193" s="12">
        <f>I193*K193</f>
        <v>25453.407</v>
      </c>
      <c r="N193" s="12">
        <f>I193*L193</f>
        <v>29525.95212</v>
      </c>
      <c r="O193" s="12">
        <v>9965.01</v>
      </c>
      <c r="P193" s="12">
        <v>39860.04</v>
      </c>
      <c r="Q193" s="11">
        <f>ABS((O193/L193) - 1)</f>
        <v>0.35000015708215</v>
      </c>
      <c r="R193" s="12">
        <v>9595.93</v>
      </c>
      <c r="S193" s="12">
        <v>38383.72</v>
      </c>
      <c r="T193" s="11">
        <f>ABS((R193/L193) - 1)</f>
        <v>0.29999939863074</v>
      </c>
      <c r="U193" s="12">
        <v>9226.86</v>
      </c>
      <c r="V193" s="12">
        <v>36907.44</v>
      </c>
      <c r="W193" s="11">
        <f>ABS((U193/L193) - 1)</f>
        <v>0.24999999491972</v>
      </c>
      <c r="X193" s="12">
        <v>8857.79</v>
      </c>
      <c r="Y193" s="12">
        <v>35431.16</v>
      </c>
      <c r="Z193" s="11">
        <f>ABS((X193/L193) - 1)</f>
        <v>0.20000059120871</v>
      </c>
      <c r="AA193" s="12"/>
      <c r="AB193" s="8">
        <v>0</v>
      </c>
      <c r="AC193" s="6">
        <f>ABS((AA193/L193) - 1)</f>
        <v>1</v>
      </c>
      <c r="AD193">
        <v>37</v>
      </c>
      <c r="AE193" t="s">
        <v>203</v>
      </c>
      <c r="AF193">
        <v>6363.35175</v>
      </c>
      <c r="AG193" t="s">
        <v>42</v>
      </c>
    </row>
    <row r="194" spans="1:33" customHeight="1" ht="30">
      <c r="A194" s="3" t="s">
        <v>204</v>
      </c>
      <c r="B194" s="3" t="s">
        <v>205</v>
      </c>
      <c r="C194" s="3" t="s">
        <v>36</v>
      </c>
      <c r="D194" s="3" t="s">
        <v>117</v>
      </c>
      <c r="E194" s="3">
        <v>7</v>
      </c>
      <c r="F194" s="3">
        <v>14</v>
      </c>
      <c r="G194" s="3" t="s">
        <v>155</v>
      </c>
      <c r="H194" s="3" t="s">
        <v>206</v>
      </c>
      <c r="I194" s="4">
        <v>2</v>
      </c>
      <c r="J194" s="3" t="s">
        <v>57</v>
      </c>
      <c r="K194" s="7">
        <v>1168.831125</v>
      </c>
      <c r="L194" s="7">
        <f>K194*1.16</f>
        <v>1355.844105</v>
      </c>
      <c r="M194" s="7">
        <f>I194*K194</f>
        <v>2337.66225</v>
      </c>
      <c r="N194" s="7">
        <f>I194*L194</f>
        <v>2711.68821</v>
      </c>
      <c r="O194" s="7">
        <v>1898.18</v>
      </c>
      <c r="P194" s="7">
        <v>7592.72</v>
      </c>
      <c r="Q194" s="5">
        <f>ABS((O194/L194) - 1)</f>
        <v>0.39999871150378</v>
      </c>
      <c r="R194" s="7">
        <v>1762.6</v>
      </c>
      <c r="S194" s="7">
        <v>7050.4</v>
      </c>
      <c r="T194" s="5">
        <f>ABS((R194/L194) - 1)</f>
        <v>0.30000196445889</v>
      </c>
      <c r="U194" s="7">
        <v>1694.81</v>
      </c>
      <c r="V194" s="7">
        <v>6779.24</v>
      </c>
      <c r="W194" s="5">
        <f>ABS((U194/L194) - 1)</f>
        <v>0.25000359093644</v>
      </c>
      <c r="X194" s="7">
        <v>1627.01</v>
      </c>
      <c r="Y194" s="7">
        <v>6508.04</v>
      </c>
      <c r="Z194" s="5">
        <f>ABS((X194/L194) - 1)</f>
        <v>0.19999784193478</v>
      </c>
      <c r="AA194" s="7"/>
      <c r="AB194" s="8">
        <v>0</v>
      </c>
      <c r="AC194" s="6">
        <f>ABS((AA194/L194) - 1)</f>
        <v>1</v>
      </c>
      <c r="AD194">
        <v>29</v>
      </c>
      <c r="AE194" t="s">
        <v>173</v>
      </c>
      <c r="AF194">
        <v>1168.831125</v>
      </c>
      <c r="AG194" t="s">
        <v>42</v>
      </c>
    </row>
    <row r="195" spans="1:33" customHeight="1" ht="30">
      <c r="A195" s="9" t="s">
        <v>204</v>
      </c>
      <c r="B195" s="9" t="s">
        <v>205</v>
      </c>
      <c r="C195" s="9" t="s">
        <v>36</v>
      </c>
      <c r="D195" s="9" t="s">
        <v>117</v>
      </c>
      <c r="E195" s="9">
        <v>7</v>
      </c>
      <c r="F195" s="9">
        <v>14</v>
      </c>
      <c r="G195" s="9" t="s">
        <v>155</v>
      </c>
      <c r="H195" s="9" t="s">
        <v>206</v>
      </c>
      <c r="I195" s="10">
        <v>2</v>
      </c>
      <c r="J195" s="9" t="s">
        <v>59</v>
      </c>
      <c r="K195" s="12">
        <v>1168.831125</v>
      </c>
      <c r="L195" s="12">
        <f>K195*1.16</f>
        <v>1355.844105</v>
      </c>
      <c r="M195" s="12">
        <f>I195*K195</f>
        <v>2337.66225</v>
      </c>
      <c r="N195" s="12">
        <f>I195*L195</f>
        <v>2711.68821</v>
      </c>
      <c r="O195" s="12">
        <v>1898.18</v>
      </c>
      <c r="P195" s="12">
        <v>7592.72</v>
      </c>
      <c r="Q195" s="11">
        <f>ABS((O195/L195) - 1)</f>
        <v>0.39999871150378</v>
      </c>
      <c r="R195" s="12">
        <v>1762.6</v>
      </c>
      <c r="S195" s="12">
        <v>7050.4</v>
      </c>
      <c r="T195" s="11">
        <f>ABS((R195/L195) - 1)</f>
        <v>0.30000196445889</v>
      </c>
      <c r="U195" s="12">
        <v>1694.81</v>
      </c>
      <c r="V195" s="12">
        <v>6779.24</v>
      </c>
      <c r="W195" s="11">
        <f>ABS((U195/L195) - 1)</f>
        <v>0.25000359093644</v>
      </c>
      <c r="X195" s="12">
        <v>1627.01</v>
      </c>
      <c r="Y195" s="12">
        <v>6508.04</v>
      </c>
      <c r="Z195" s="11">
        <f>ABS((X195/L195) - 1)</f>
        <v>0.19999784193478</v>
      </c>
      <c r="AA195" s="12"/>
      <c r="AB195" s="8">
        <v>0</v>
      </c>
      <c r="AC195" s="6">
        <f>ABS((AA195/L195) - 1)</f>
        <v>1</v>
      </c>
      <c r="AD195">
        <v>29</v>
      </c>
      <c r="AE195" t="s">
        <v>173</v>
      </c>
      <c r="AF195">
        <v>1168.831125</v>
      </c>
      <c r="AG195" t="s">
        <v>42</v>
      </c>
    </row>
    <row r="196" spans="1:33" customHeight="1" ht="30">
      <c r="A196" s="3" t="s">
        <v>204</v>
      </c>
      <c r="B196" s="3" t="s">
        <v>205</v>
      </c>
      <c r="C196" s="3" t="s">
        <v>36</v>
      </c>
      <c r="D196" s="3" t="s">
        <v>117</v>
      </c>
      <c r="E196" s="3">
        <v>7</v>
      </c>
      <c r="F196" s="3">
        <v>14</v>
      </c>
      <c r="G196" s="3" t="s">
        <v>155</v>
      </c>
      <c r="H196" s="3" t="s">
        <v>206</v>
      </c>
      <c r="I196" s="4">
        <v>1</v>
      </c>
      <c r="J196" s="3" t="s">
        <v>60</v>
      </c>
      <c r="K196" s="7">
        <v>1168.831125</v>
      </c>
      <c r="L196" s="7">
        <f>K196*1.16</f>
        <v>1355.844105</v>
      </c>
      <c r="M196" s="7">
        <f>I196*K196</f>
        <v>1168.831125</v>
      </c>
      <c r="N196" s="7">
        <f>I196*L196</f>
        <v>1355.844105</v>
      </c>
      <c r="O196" s="7">
        <v>1898.18</v>
      </c>
      <c r="P196" s="7">
        <v>7592.72</v>
      </c>
      <c r="Q196" s="5">
        <f>ABS((O196/L196) - 1)</f>
        <v>0.39999871150378</v>
      </c>
      <c r="R196" s="7">
        <v>1762.6</v>
      </c>
      <c r="S196" s="7">
        <v>7050.4</v>
      </c>
      <c r="T196" s="5">
        <f>ABS((R196/L196) - 1)</f>
        <v>0.30000196445889</v>
      </c>
      <c r="U196" s="7">
        <v>1694.81</v>
      </c>
      <c r="V196" s="7">
        <v>6779.24</v>
      </c>
      <c r="W196" s="5">
        <f>ABS((U196/L196) - 1)</f>
        <v>0.25000359093644</v>
      </c>
      <c r="X196" s="7">
        <v>1627.01</v>
      </c>
      <c r="Y196" s="7">
        <v>6508.04</v>
      </c>
      <c r="Z196" s="5">
        <f>ABS((X196/L196) - 1)</f>
        <v>0.19999784193478</v>
      </c>
      <c r="AA196" s="7"/>
      <c r="AB196" s="8">
        <v>0</v>
      </c>
      <c r="AC196" s="6">
        <f>ABS((AA196/L196) - 1)</f>
        <v>1</v>
      </c>
      <c r="AD196">
        <v>29</v>
      </c>
      <c r="AE196" t="s">
        <v>173</v>
      </c>
      <c r="AF196">
        <v>1168.831125</v>
      </c>
      <c r="AG196" t="s">
        <v>42</v>
      </c>
    </row>
    <row r="197" spans="1:33" customHeight="1" ht="30">
      <c r="A197" s="9" t="s">
        <v>204</v>
      </c>
      <c r="B197" s="9" t="s">
        <v>205</v>
      </c>
      <c r="C197" s="9" t="s">
        <v>36</v>
      </c>
      <c r="D197" s="9" t="s">
        <v>117</v>
      </c>
      <c r="E197" s="9">
        <v>7</v>
      </c>
      <c r="F197" s="9">
        <v>14</v>
      </c>
      <c r="G197" s="9" t="s">
        <v>155</v>
      </c>
      <c r="H197" s="9" t="s">
        <v>206</v>
      </c>
      <c r="I197" s="10">
        <v>1</v>
      </c>
      <c r="J197" s="9" t="s">
        <v>62</v>
      </c>
      <c r="K197" s="12">
        <v>1168.831125</v>
      </c>
      <c r="L197" s="12">
        <f>K197*1.16</f>
        <v>1355.844105</v>
      </c>
      <c r="M197" s="12">
        <f>I197*K197</f>
        <v>1168.831125</v>
      </c>
      <c r="N197" s="12">
        <f>I197*L197</f>
        <v>1355.844105</v>
      </c>
      <c r="O197" s="12">
        <v>1898.18</v>
      </c>
      <c r="P197" s="12">
        <v>7592.72</v>
      </c>
      <c r="Q197" s="11">
        <f>ABS((O197/L197) - 1)</f>
        <v>0.39999871150378</v>
      </c>
      <c r="R197" s="12">
        <v>1762.6</v>
      </c>
      <c r="S197" s="12">
        <v>7050.4</v>
      </c>
      <c r="T197" s="11">
        <f>ABS((R197/L197) - 1)</f>
        <v>0.30000196445889</v>
      </c>
      <c r="U197" s="12">
        <v>1694.81</v>
      </c>
      <c r="V197" s="12">
        <v>6779.24</v>
      </c>
      <c r="W197" s="11">
        <f>ABS((U197/L197) - 1)</f>
        <v>0.25000359093644</v>
      </c>
      <c r="X197" s="12">
        <v>1627.01</v>
      </c>
      <c r="Y197" s="12">
        <v>6508.04</v>
      </c>
      <c r="Z197" s="11">
        <f>ABS((X197/L197) - 1)</f>
        <v>0.19999784193478</v>
      </c>
      <c r="AA197" s="12"/>
      <c r="AB197" s="8">
        <v>0</v>
      </c>
      <c r="AC197" s="6">
        <f>ABS((AA197/L197) - 1)</f>
        <v>1</v>
      </c>
      <c r="AD197">
        <v>29</v>
      </c>
      <c r="AE197" t="s">
        <v>173</v>
      </c>
      <c r="AF197">
        <v>1168.831125</v>
      </c>
      <c r="AG197" t="s">
        <v>42</v>
      </c>
    </row>
    <row r="198" spans="1:33" customHeight="1" ht="30">
      <c r="A198" s="3" t="s">
        <v>204</v>
      </c>
      <c r="B198" s="3" t="s">
        <v>205</v>
      </c>
      <c r="C198" s="3" t="s">
        <v>36</v>
      </c>
      <c r="D198" s="3" t="s">
        <v>117</v>
      </c>
      <c r="E198" s="3">
        <v>7</v>
      </c>
      <c r="F198" s="3">
        <v>14</v>
      </c>
      <c r="G198" s="3" t="s">
        <v>155</v>
      </c>
      <c r="H198" s="3" t="s">
        <v>206</v>
      </c>
      <c r="I198" s="4">
        <v>1</v>
      </c>
      <c r="J198" s="3" t="s">
        <v>122</v>
      </c>
      <c r="K198" s="7">
        <v>1168.831125</v>
      </c>
      <c r="L198" s="7">
        <f>K198*1.16</f>
        <v>1355.844105</v>
      </c>
      <c r="M198" s="7">
        <f>I198*K198</f>
        <v>1168.831125</v>
      </c>
      <c r="N198" s="7">
        <f>I198*L198</f>
        <v>1355.844105</v>
      </c>
      <c r="O198" s="7">
        <v>1898.18</v>
      </c>
      <c r="P198" s="7">
        <v>7592.72</v>
      </c>
      <c r="Q198" s="5">
        <f>ABS((O198/L198) - 1)</f>
        <v>0.39999871150378</v>
      </c>
      <c r="R198" s="7">
        <v>1762.6</v>
      </c>
      <c r="S198" s="7">
        <v>7050.4</v>
      </c>
      <c r="T198" s="5">
        <f>ABS((R198/L198) - 1)</f>
        <v>0.30000196445889</v>
      </c>
      <c r="U198" s="7">
        <v>1694.81</v>
      </c>
      <c r="V198" s="7">
        <v>6779.24</v>
      </c>
      <c r="W198" s="5">
        <f>ABS((U198/L198) - 1)</f>
        <v>0.25000359093644</v>
      </c>
      <c r="X198" s="7">
        <v>1627.01</v>
      </c>
      <c r="Y198" s="7">
        <v>6508.04</v>
      </c>
      <c r="Z198" s="5">
        <f>ABS((X198/L198) - 1)</f>
        <v>0.19999784193478</v>
      </c>
      <c r="AA198" s="7"/>
      <c r="AB198" s="8">
        <v>0</v>
      </c>
      <c r="AC198" s="6">
        <f>ABS((AA198/L198) - 1)</f>
        <v>1</v>
      </c>
      <c r="AD198">
        <v>29</v>
      </c>
      <c r="AE198" t="s">
        <v>173</v>
      </c>
      <c r="AF198">
        <v>1168.831125</v>
      </c>
      <c r="AG198" t="s">
        <v>42</v>
      </c>
    </row>
    <row r="199" spans="1:33" customHeight="1" ht="30">
      <c r="A199" s="9" t="s">
        <v>204</v>
      </c>
      <c r="B199" s="9" t="s">
        <v>205</v>
      </c>
      <c r="C199" s="9" t="s">
        <v>36</v>
      </c>
      <c r="D199" s="9" t="s">
        <v>117</v>
      </c>
      <c r="E199" s="9">
        <v>7</v>
      </c>
      <c r="F199" s="9">
        <v>14</v>
      </c>
      <c r="G199" s="9" t="s">
        <v>155</v>
      </c>
      <c r="H199" s="9" t="s">
        <v>206</v>
      </c>
      <c r="I199" s="10">
        <v>1</v>
      </c>
      <c r="J199" s="9" t="s">
        <v>63</v>
      </c>
      <c r="K199" s="12">
        <v>1168.831125</v>
      </c>
      <c r="L199" s="12">
        <f>K199*1.16</f>
        <v>1355.844105</v>
      </c>
      <c r="M199" s="12">
        <f>I199*K199</f>
        <v>1168.831125</v>
      </c>
      <c r="N199" s="12">
        <f>I199*L199</f>
        <v>1355.844105</v>
      </c>
      <c r="O199" s="12">
        <v>1898.18</v>
      </c>
      <c r="P199" s="12">
        <v>7592.72</v>
      </c>
      <c r="Q199" s="11">
        <f>ABS((O199/L199) - 1)</f>
        <v>0.39999871150378</v>
      </c>
      <c r="R199" s="12">
        <v>1762.6</v>
      </c>
      <c r="S199" s="12">
        <v>7050.4</v>
      </c>
      <c r="T199" s="11">
        <f>ABS((R199/L199) - 1)</f>
        <v>0.30000196445889</v>
      </c>
      <c r="U199" s="12">
        <v>1694.81</v>
      </c>
      <c r="V199" s="12">
        <v>6779.24</v>
      </c>
      <c r="W199" s="11">
        <f>ABS((U199/L199) - 1)</f>
        <v>0.25000359093644</v>
      </c>
      <c r="X199" s="12">
        <v>1627.01</v>
      </c>
      <c r="Y199" s="12">
        <v>6508.04</v>
      </c>
      <c r="Z199" s="11">
        <f>ABS((X199/L199) - 1)</f>
        <v>0.19999784193478</v>
      </c>
      <c r="AA199" s="12"/>
      <c r="AB199" s="8">
        <v>0</v>
      </c>
      <c r="AC199" s="6">
        <f>ABS((AA199/L199) - 1)</f>
        <v>1</v>
      </c>
      <c r="AD199">
        <v>29</v>
      </c>
      <c r="AE199" t="s">
        <v>173</v>
      </c>
      <c r="AF199">
        <v>1168.831125</v>
      </c>
      <c r="AG199" t="s">
        <v>42</v>
      </c>
    </row>
    <row r="200" spans="1:33" customHeight="1" ht="30">
      <c r="A200" s="3" t="s">
        <v>207</v>
      </c>
      <c r="B200" s="3" t="s">
        <v>208</v>
      </c>
      <c r="C200" s="3" t="s">
        <v>36</v>
      </c>
      <c r="D200" s="3" t="s">
        <v>65</v>
      </c>
      <c r="E200" s="3"/>
      <c r="F200" s="3" t="s">
        <v>209</v>
      </c>
      <c r="G200" s="3" t="s">
        <v>210</v>
      </c>
      <c r="H200" s="3" t="s">
        <v>211</v>
      </c>
      <c r="I200" s="4">
        <v>1</v>
      </c>
      <c r="J200" s="3" t="s">
        <v>60</v>
      </c>
      <c r="K200" s="7">
        <v>1575.389625</v>
      </c>
      <c r="L200" s="7">
        <f>K200*1.16</f>
        <v>1827.451965</v>
      </c>
      <c r="M200" s="7">
        <f>I200*K200</f>
        <v>1575.389625</v>
      </c>
      <c r="N200" s="7">
        <f>I200*L200</f>
        <v>1827.451965</v>
      </c>
      <c r="O200" s="7">
        <v>2467.06</v>
      </c>
      <c r="P200" s="7">
        <v>9868.24</v>
      </c>
      <c r="Q200" s="5">
        <f>ABS((O200/L200) - 1)</f>
        <v>0.34999991641367</v>
      </c>
      <c r="R200" s="7">
        <v>2375.69</v>
      </c>
      <c r="S200" s="7">
        <v>9502.76</v>
      </c>
      <c r="T200" s="5">
        <f>ABS((R200/L200) - 1)</f>
        <v>0.30000133820207</v>
      </c>
      <c r="U200" s="7">
        <v>2284.31</v>
      </c>
      <c r="V200" s="7">
        <v>9137.24</v>
      </c>
      <c r="W200" s="5">
        <f>ABS((U200/L200) - 1)</f>
        <v>0.24999728789041</v>
      </c>
      <c r="X200" s="7">
        <v>2192.94</v>
      </c>
      <c r="Y200" s="7">
        <v>8771.76</v>
      </c>
      <c r="Z200" s="5">
        <f>ABS((X200/L200) - 1)</f>
        <v>0.19999870967881</v>
      </c>
      <c r="AA200" s="7"/>
      <c r="AB200" s="8">
        <v>0</v>
      </c>
      <c r="AC200" s="6">
        <f>ABS((AA200/L200) - 1)</f>
        <v>1</v>
      </c>
      <c r="AD200">
        <v>27</v>
      </c>
      <c r="AE200" t="s">
        <v>152</v>
      </c>
      <c r="AF200">
        <v>1575.389625</v>
      </c>
      <c r="AG200" t="s">
        <v>42</v>
      </c>
    </row>
    <row r="201" spans="1:33" customHeight="1" ht="30">
      <c r="A201" s="9" t="s">
        <v>207</v>
      </c>
      <c r="B201" s="9" t="s">
        <v>208</v>
      </c>
      <c r="C201" s="9" t="s">
        <v>36</v>
      </c>
      <c r="D201" s="9" t="s">
        <v>65</v>
      </c>
      <c r="E201" s="9"/>
      <c r="F201" s="9" t="s">
        <v>209</v>
      </c>
      <c r="G201" s="9" t="s">
        <v>210</v>
      </c>
      <c r="H201" s="9" t="s">
        <v>211</v>
      </c>
      <c r="I201" s="10">
        <v>1</v>
      </c>
      <c r="J201" s="9" t="s">
        <v>62</v>
      </c>
      <c r="K201" s="12">
        <v>1575.389625</v>
      </c>
      <c r="L201" s="12">
        <f>K201*1.16</f>
        <v>1827.451965</v>
      </c>
      <c r="M201" s="12">
        <f>I201*K201</f>
        <v>1575.389625</v>
      </c>
      <c r="N201" s="12">
        <f>I201*L201</f>
        <v>1827.451965</v>
      </c>
      <c r="O201" s="12">
        <v>2467.06</v>
      </c>
      <c r="P201" s="12">
        <v>9868.24</v>
      </c>
      <c r="Q201" s="11">
        <f>ABS((O201/L201) - 1)</f>
        <v>0.34999991641367</v>
      </c>
      <c r="R201" s="12">
        <v>2375.69</v>
      </c>
      <c r="S201" s="12">
        <v>9502.76</v>
      </c>
      <c r="T201" s="11">
        <f>ABS((R201/L201) - 1)</f>
        <v>0.30000133820207</v>
      </c>
      <c r="U201" s="12">
        <v>2284.31</v>
      </c>
      <c r="V201" s="12">
        <v>9137.24</v>
      </c>
      <c r="W201" s="11">
        <f>ABS((U201/L201) - 1)</f>
        <v>0.24999728789041</v>
      </c>
      <c r="X201" s="12">
        <v>2192.94</v>
      </c>
      <c r="Y201" s="12">
        <v>8771.76</v>
      </c>
      <c r="Z201" s="11">
        <f>ABS((X201/L201) - 1)</f>
        <v>0.19999870967881</v>
      </c>
      <c r="AA201" s="12"/>
      <c r="AB201" s="8">
        <v>0</v>
      </c>
      <c r="AC201" s="6">
        <f>ABS((AA201/L201) - 1)</f>
        <v>1</v>
      </c>
      <c r="AD201">
        <v>27</v>
      </c>
      <c r="AE201" t="s">
        <v>152</v>
      </c>
      <c r="AF201">
        <v>1575.389625</v>
      </c>
      <c r="AG201" t="s">
        <v>42</v>
      </c>
    </row>
    <row r="202" spans="1:33" customHeight="1" ht="30">
      <c r="A202" s="3" t="s">
        <v>207</v>
      </c>
      <c r="B202" s="3" t="s">
        <v>208</v>
      </c>
      <c r="C202" s="3" t="s">
        <v>36</v>
      </c>
      <c r="D202" s="3" t="s">
        <v>65</v>
      </c>
      <c r="E202" s="3"/>
      <c r="F202" s="3" t="s">
        <v>209</v>
      </c>
      <c r="G202" s="3" t="s">
        <v>210</v>
      </c>
      <c r="H202" s="3" t="s">
        <v>211</v>
      </c>
      <c r="I202" s="4">
        <v>1</v>
      </c>
      <c r="J202" s="3" t="s">
        <v>122</v>
      </c>
      <c r="K202" s="7">
        <v>1575.389625</v>
      </c>
      <c r="L202" s="7">
        <f>K202*1.16</f>
        <v>1827.451965</v>
      </c>
      <c r="M202" s="7">
        <f>I202*K202</f>
        <v>1575.389625</v>
      </c>
      <c r="N202" s="7">
        <f>I202*L202</f>
        <v>1827.451965</v>
      </c>
      <c r="O202" s="7">
        <v>2467.06</v>
      </c>
      <c r="P202" s="7">
        <v>9868.24</v>
      </c>
      <c r="Q202" s="5">
        <f>ABS((O202/L202) - 1)</f>
        <v>0.34999991641367</v>
      </c>
      <c r="R202" s="7">
        <v>2375.69</v>
      </c>
      <c r="S202" s="7">
        <v>9502.76</v>
      </c>
      <c r="T202" s="5">
        <f>ABS((R202/L202) - 1)</f>
        <v>0.30000133820207</v>
      </c>
      <c r="U202" s="7">
        <v>2284.31</v>
      </c>
      <c r="V202" s="7">
        <v>9137.24</v>
      </c>
      <c r="W202" s="5">
        <f>ABS((U202/L202) - 1)</f>
        <v>0.24999728789041</v>
      </c>
      <c r="X202" s="7">
        <v>2192.94</v>
      </c>
      <c r="Y202" s="7">
        <v>8771.76</v>
      </c>
      <c r="Z202" s="5">
        <f>ABS((X202/L202) - 1)</f>
        <v>0.19999870967881</v>
      </c>
      <c r="AA202" s="7"/>
      <c r="AB202" s="8">
        <v>0</v>
      </c>
      <c r="AC202" s="6">
        <f>ABS((AA202/L202) - 1)</f>
        <v>1</v>
      </c>
      <c r="AD202">
        <v>27</v>
      </c>
      <c r="AE202" t="s">
        <v>152</v>
      </c>
      <c r="AF202">
        <v>1575.389625</v>
      </c>
      <c r="AG202" t="s">
        <v>42</v>
      </c>
    </row>
    <row r="203" spans="1:33" customHeight="1" ht="30">
      <c r="A203" s="9" t="s">
        <v>207</v>
      </c>
      <c r="B203" s="9" t="s">
        <v>208</v>
      </c>
      <c r="C203" s="9" t="s">
        <v>36</v>
      </c>
      <c r="D203" s="9" t="s">
        <v>65</v>
      </c>
      <c r="E203" s="9"/>
      <c r="F203" s="9" t="s">
        <v>209</v>
      </c>
      <c r="G203" s="9" t="s">
        <v>210</v>
      </c>
      <c r="H203" s="9" t="s">
        <v>211</v>
      </c>
      <c r="I203" s="10">
        <v>1</v>
      </c>
      <c r="J203" s="9" t="s">
        <v>63</v>
      </c>
      <c r="K203" s="12">
        <v>1575.389625</v>
      </c>
      <c r="L203" s="12">
        <f>K203*1.16</f>
        <v>1827.451965</v>
      </c>
      <c r="M203" s="12">
        <f>I203*K203</f>
        <v>1575.389625</v>
      </c>
      <c r="N203" s="12">
        <f>I203*L203</f>
        <v>1827.451965</v>
      </c>
      <c r="O203" s="12">
        <v>2467.06</v>
      </c>
      <c r="P203" s="12">
        <v>9868.24</v>
      </c>
      <c r="Q203" s="11">
        <f>ABS((O203/L203) - 1)</f>
        <v>0.34999991641367</v>
      </c>
      <c r="R203" s="12">
        <v>2375.69</v>
      </c>
      <c r="S203" s="12">
        <v>9502.76</v>
      </c>
      <c r="T203" s="11">
        <f>ABS((R203/L203) - 1)</f>
        <v>0.30000133820207</v>
      </c>
      <c r="U203" s="12">
        <v>2284.31</v>
      </c>
      <c r="V203" s="12">
        <v>9137.24</v>
      </c>
      <c r="W203" s="11">
        <f>ABS((U203/L203) - 1)</f>
        <v>0.24999728789041</v>
      </c>
      <c r="X203" s="12">
        <v>2192.94</v>
      </c>
      <c r="Y203" s="12">
        <v>8771.76</v>
      </c>
      <c r="Z203" s="11">
        <f>ABS((X203/L203) - 1)</f>
        <v>0.19999870967881</v>
      </c>
      <c r="AA203" s="12"/>
      <c r="AB203" s="8">
        <v>0</v>
      </c>
      <c r="AC203" s="6">
        <f>ABS((AA203/L203) - 1)</f>
        <v>1</v>
      </c>
      <c r="AD203">
        <v>27</v>
      </c>
      <c r="AE203" t="s">
        <v>152</v>
      </c>
      <c r="AF203">
        <v>1575.389625</v>
      </c>
      <c r="AG203" t="s">
        <v>42</v>
      </c>
    </row>
    <row r="204" spans="1:33" customHeight="1" ht="30">
      <c r="A204" s="3" t="s">
        <v>212</v>
      </c>
      <c r="B204" s="3" t="s">
        <v>213</v>
      </c>
      <c r="C204" s="3" t="s">
        <v>36</v>
      </c>
      <c r="D204" s="3" t="s">
        <v>65</v>
      </c>
      <c r="E204" s="3">
        <v>7.5</v>
      </c>
      <c r="F204" s="3">
        <v>17</v>
      </c>
      <c r="G204" s="3" t="s">
        <v>133</v>
      </c>
      <c r="H204" s="3" t="s">
        <v>214</v>
      </c>
      <c r="I204" s="4">
        <v>2</v>
      </c>
      <c r="J204" s="3" t="s">
        <v>57</v>
      </c>
      <c r="K204" s="7">
        <v>1575.389625</v>
      </c>
      <c r="L204" s="7">
        <f>K204*1.16</f>
        <v>1827.451965</v>
      </c>
      <c r="M204" s="7">
        <f>I204*K204</f>
        <v>3150.77925</v>
      </c>
      <c r="N204" s="7">
        <f>I204*L204</f>
        <v>3654.90393</v>
      </c>
      <c r="O204" s="7">
        <v>2467.06</v>
      </c>
      <c r="P204" s="7">
        <v>9868.24</v>
      </c>
      <c r="Q204" s="5">
        <f>ABS((O204/L204) - 1)</f>
        <v>0.34999991641367</v>
      </c>
      <c r="R204" s="7">
        <v>2375.69</v>
      </c>
      <c r="S204" s="7">
        <v>9502.76</v>
      </c>
      <c r="T204" s="5">
        <f>ABS((R204/L204) - 1)</f>
        <v>0.30000133820207</v>
      </c>
      <c r="U204" s="7">
        <v>2284.31</v>
      </c>
      <c r="V204" s="7">
        <v>9137.24</v>
      </c>
      <c r="W204" s="5">
        <f>ABS((U204/L204) - 1)</f>
        <v>0.24999728789041</v>
      </c>
      <c r="X204" s="7">
        <v>2192.94</v>
      </c>
      <c r="Y204" s="7">
        <v>8771.76</v>
      </c>
      <c r="Z204" s="5">
        <f>ABS((X204/L204) - 1)</f>
        <v>0.19999870967881</v>
      </c>
      <c r="AA204" s="7"/>
      <c r="AB204" s="8">
        <v>0</v>
      </c>
      <c r="AC204" s="6">
        <f>ABS((AA204/L204) - 1)</f>
        <v>1</v>
      </c>
      <c r="AD204">
        <v>27</v>
      </c>
      <c r="AE204" t="s">
        <v>152</v>
      </c>
      <c r="AF204">
        <v>1575.389625</v>
      </c>
      <c r="AG204" t="s">
        <v>42</v>
      </c>
    </row>
    <row r="205" spans="1:33" customHeight="1" ht="30">
      <c r="A205" s="9" t="s">
        <v>212</v>
      </c>
      <c r="B205" s="9" t="s">
        <v>213</v>
      </c>
      <c r="C205" s="9" t="s">
        <v>36</v>
      </c>
      <c r="D205" s="9" t="s">
        <v>65</v>
      </c>
      <c r="E205" s="9">
        <v>7.5</v>
      </c>
      <c r="F205" s="9">
        <v>17</v>
      </c>
      <c r="G205" s="9" t="s">
        <v>133</v>
      </c>
      <c r="H205" s="9" t="s">
        <v>214</v>
      </c>
      <c r="I205" s="10">
        <v>2</v>
      </c>
      <c r="J205" s="9" t="s">
        <v>59</v>
      </c>
      <c r="K205" s="12">
        <v>1575.389625</v>
      </c>
      <c r="L205" s="12">
        <f>K205*1.16</f>
        <v>1827.451965</v>
      </c>
      <c r="M205" s="12">
        <f>I205*K205</f>
        <v>3150.77925</v>
      </c>
      <c r="N205" s="12">
        <f>I205*L205</f>
        <v>3654.90393</v>
      </c>
      <c r="O205" s="12">
        <v>2467.06</v>
      </c>
      <c r="P205" s="12">
        <v>9868.24</v>
      </c>
      <c r="Q205" s="11">
        <f>ABS((O205/L205) - 1)</f>
        <v>0.34999991641367</v>
      </c>
      <c r="R205" s="12">
        <v>2375.69</v>
      </c>
      <c r="S205" s="12">
        <v>9502.76</v>
      </c>
      <c r="T205" s="11">
        <f>ABS((R205/L205) - 1)</f>
        <v>0.30000133820207</v>
      </c>
      <c r="U205" s="12">
        <v>2284.31</v>
      </c>
      <c r="V205" s="12">
        <v>9137.24</v>
      </c>
      <c r="W205" s="11">
        <f>ABS((U205/L205) - 1)</f>
        <v>0.24999728789041</v>
      </c>
      <c r="X205" s="12">
        <v>2192.94</v>
      </c>
      <c r="Y205" s="12">
        <v>8771.76</v>
      </c>
      <c r="Z205" s="11">
        <f>ABS((X205/L205) - 1)</f>
        <v>0.19999870967881</v>
      </c>
      <c r="AA205" s="12"/>
      <c r="AB205" s="8">
        <v>0</v>
      </c>
      <c r="AC205" s="6">
        <f>ABS((AA205/L205) - 1)</f>
        <v>1</v>
      </c>
      <c r="AD205">
        <v>27</v>
      </c>
      <c r="AE205" t="s">
        <v>152</v>
      </c>
      <c r="AF205">
        <v>1575.389625</v>
      </c>
      <c r="AG205" t="s">
        <v>42</v>
      </c>
    </row>
    <row r="206" spans="1:33" customHeight="1" ht="30">
      <c r="A206" s="3" t="s">
        <v>212</v>
      </c>
      <c r="B206" s="3" t="s">
        <v>213</v>
      </c>
      <c r="C206" s="3" t="s">
        <v>36</v>
      </c>
      <c r="D206" s="3" t="s">
        <v>65</v>
      </c>
      <c r="E206" s="3">
        <v>7.5</v>
      </c>
      <c r="F206" s="3">
        <v>17</v>
      </c>
      <c r="G206" s="3" t="s">
        <v>133</v>
      </c>
      <c r="H206" s="3" t="s">
        <v>214</v>
      </c>
      <c r="I206" s="4">
        <v>1</v>
      </c>
      <c r="J206" s="3" t="s">
        <v>60</v>
      </c>
      <c r="K206" s="7">
        <v>1575.389625</v>
      </c>
      <c r="L206" s="7">
        <f>K206*1.16</f>
        <v>1827.451965</v>
      </c>
      <c r="M206" s="7">
        <f>I206*K206</f>
        <v>1575.389625</v>
      </c>
      <c r="N206" s="7">
        <f>I206*L206</f>
        <v>1827.451965</v>
      </c>
      <c r="O206" s="7">
        <v>2467.06</v>
      </c>
      <c r="P206" s="7">
        <v>9868.24</v>
      </c>
      <c r="Q206" s="5">
        <f>ABS((O206/L206) - 1)</f>
        <v>0.34999991641367</v>
      </c>
      <c r="R206" s="7">
        <v>2375.69</v>
      </c>
      <c r="S206" s="7">
        <v>9502.76</v>
      </c>
      <c r="T206" s="5">
        <f>ABS((R206/L206) - 1)</f>
        <v>0.30000133820207</v>
      </c>
      <c r="U206" s="7">
        <v>2284.31</v>
      </c>
      <c r="V206" s="7">
        <v>9137.24</v>
      </c>
      <c r="W206" s="5">
        <f>ABS((U206/L206) - 1)</f>
        <v>0.24999728789041</v>
      </c>
      <c r="X206" s="7">
        <v>2192.94</v>
      </c>
      <c r="Y206" s="7">
        <v>8771.76</v>
      </c>
      <c r="Z206" s="5">
        <f>ABS((X206/L206) - 1)</f>
        <v>0.19999870967881</v>
      </c>
      <c r="AA206" s="7"/>
      <c r="AB206" s="8">
        <v>0</v>
      </c>
      <c r="AC206" s="6">
        <f>ABS((AA206/L206) - 1)</f>
        <v>1</v>
      </c>
      <c r="AD206">
        <v>27</v>
      </c>
      <c r="AE206" t="s">
        <v>152</v>
      </c>
      <c r="AF206">
        <v>1575.389625</v>
      </c>
      <c r="AG206" t="s">
        <v>42</v>
      </c>
    </row>
    <row r="207" spans="1:33" customHeight="1" ht="30">
      <c r="A207" s="9" t="s">
        <v>212</v>
      </c>
      <c r="B207" s="9" t="s">
        <v>213</v>
      </c>
      <c r="C207" s="9" t="s">
        <v>36</v>
      </c>
      <c r="D207" s="9" t="s">
        <v>65</v>
      </c>
      <c r="E207" s="9">
        <v>7.5</v>
      </c>
      <c r="F207" s="9">
        <v>17</v>
      </c>
      <c r="G207" s="9" t="s">
        <v>133</v>
      </c>
      <c r="H207" s="9" t="s">
        <v>214</v>
      </c>
      <c r="I207" s="10">
        <v>1</v>
      </c>
      <c r="J207" s="9" t="s">
        <v>62</v>
      </c>
      <c r="K207" s="12">
        <v>1575.389625</v>
      </c>
      <c r="L207" s="12">
        <f>K207*1.16</f>
        <v>1827.451965</v>
      </c>
      <c r="M207" s="12">
        <f>I207*K207</f>
        <v>1575.389625</v>
      </c>
      <c r="N207" s="12">
        <f>I207*L207</f>
        <v>1827.451965</v>
      </c>
      <c r="O207" s="12">
        <v>2467.06</v>
      </c>
      <c r="P207" s="12">
        <v>9868.24</v>
      </c>
      <c r="Q207" s="11">
        <f>ABS((O207/L207) - 1)</f>
        <v>0.34999991641367</v>
      </c>
      <c r="R207" s="12">
        <v>2375.69</v>
      </c>
      <c r="S207" s="12">
        <v>9502.76</v>
      </c>
      <c r="T207" s="11">
        <f>ABS((R207/L207) - 1)</f>
        <v>0.30000133820207</v>
      </c>
      <c r="U207" s="12">
        <v>2284.31</v>
      </c>
      <c r="V207" s="12">
        <v>9137.24</v>
      </c>
      <c r="W207" s="11">
        <f>ABS((U207/L207) - 1)</f>
        <v>0.24999728789041</v>
      </c>
      <c r="X207" s="12">
        <v>2192.94</v>
      </c>
      <c r="Y207" s="12">
        <v>8771.76</v>
      </c>
      <c r="Z207" s="11">
        <f>ABS((X207/L207) - 1)</f>
        <v>0.19999870967881</v>
      </c>
      <c r="AA207" s="12"/>
      <c r="AB207" s="8">
        <v>0</v>
      </c>
      <c r="AC207" s="6">
        <f>ABS((AA207/L207) - 1)</f>
        <v>1</v>
      </c>
      <c r="AD207">
        <v>27</v>
      </c>
      <c r="AE207" t="s">
        <v>152</v>
      </c>
      <c r="AF207">
        <v>1575.389625</v>
      </c>
      <c r="AG207" t="s">
        <v>42</v>
      </c>
    </row>
    <row r="208" spans="1:33" customHeight="1" ht="30">
      <c r="A208" s="3" t="s">
        <v>212</v>
      </c>
      <c r="B208" s="3" t="s">
        <v>213</v>
      </c>
      <c r="C208" s="3" t="s">
        <v>36</v>
      </c>
      <c r="D208" s="3" t="s">
        <v>65</v>
      </c>
      <c r="E208" s="3">
        <v>7.5</v>
      </c>
      <c r="F208" s="3">
        <v>17</v>
      </c>
      <c r="G208" s="3" t="s">
        <v>133</v>
      </c>
      <c r="H208" s="3" t="s">
        <v>214</v>
      </c>
      <c r="I208" s="4">
        <v>1</v>
      </c>
      <c r="J208" s="3" t="s">
        <v>122</v>
      </c>
      <c r="K208" s="7">
        <v>1575.389625</v>
      </c>
      <c r="L208" s="7">
        <f>K208*1.16</f>
        <v>1827.451965</v>
      </c>
      <c r="M208" s="7">
        <f>I208*K208</f>
        <v>1575.389625</v>
      </c>
      <c r="N208" s="7">
        <f>I208*L208</f>
        <v>1827.451965</v>
      </c>
      <c r="O208" s="7">
        <v>2467.06</v>
      </c>
      <c r="P208" s="7">
        <v>9868.24</v>
      </c>
      <c r="Q208" s="5">
        <f>ABS((O208/L208) - 1)</f>
        <v>0.34999991641367</v>
      </c>
      <c r="R208" s="7">
        <v>2375.69</v>
      </c>
      <c r="S208" s="7">
        <v>9502.76</v>
      </c>
      <c r="T208" s="5">
        <f>ABS((R208/L208) - 1)</f>
        <v>0.30000133820207</v>
      </c>
      <c r="U208" s="7">
        <v>2284.31</v>
      </c>
      <c r="V208" s="7">
        <v>9137.24</v>
      </c>
      <c r="W208" s="5">
        <f>ABS((U208/L208) - 1)</f>
        <v>0.24999728789041</v>
      </c>
      <c r="X208" s="7">
        <v>2192.94</v>
      </c>
      <c r="Y208" s="7">
        <v>8771.76</v>
      </c>
      <c r="Z208" s="5">
        <f>ABS((X208/L208) - 1)</f>
        <v>0.19999870967881</v>
      </c>
      <c r="AA208" s="7"/>
      <c r="AB208" s="8">
        <v>0</v>
      </c>
      <c r="AC208" s="6">
        <f>ABS((AA208/L208) - 1)</f>
        <v>1</v>
      </c>
      <c r="AD208">
        <v>27</v>
      </c>
      <c r="AE208" t="s">
        <v>152</v>
      </c>
      <c r="AF208">
        <v>1575.389625</v>
      </c>
      <c r="AG208" t="s">
        <v>42</v>
      </c>
    </row>
    <row r="209" spans="1:33" customHeight="1" ht="30">
      <c r="A209" s="9" t="s">
        <v>212</v>
      </c>
      <c r="B209" s="9" t="s">
        <v>213</v>
      </c>
      <c r="C209" s="9" t="s">
        <v>36</v>
      </c>
      <c r="D209" s="9" t="s">
        <v>65</v>
      </c>
      <c r="E209" s="9">
        <v>7.5</v>
      </c>
      <c r="F209" s="9">
        <v>17</v>
      </c>
      <c r="G209" s="9" t="s">
        <v>133</v>
      </c>
      <c r="H209" s="9" t="s">
        <v>214</v>
      </c>
      <c r="I209" s="10">
        <v>1</v>
      </c>
      <c r="J209" s="9" t="s">
        <v>83</v>
      </c>
      <c r="K209" s="12">
        <v>1575.389625</v>
      </c>
      <c r="L209" s="12">
        <f>K209*1.16</f>
        <v>1827.451965</v>
      </c>
      <c r="M209" s="12">
        <f>I209*K209</f>
        <v>1575.389625</v>
      </c>
      <c r="N209" s="12">
        <f>I209*L209</f>
        <v>1827.451965</v>
      </c>
      <c r="O209" s="12">
        <v>2467.06</v>
      </c>
      <c r="P209" s="12">
        <v>9868.24</v>
      </c>
      <c r="Q209" s="11">
        <f>ABS((O209/L209) - 1)</f>
        <v>0.34999991641367</v>
      </c>
      <c r="R209" s="12">
        <v>2375.69</v>
      </c>
      <c r="S209" s="12">
        <v>9502.76</v>
      </c>
      <c r="T209" s="11">
        <f>ABS((R209/L209) - 1)</f>
        <v>0.30000133820207</v>
      </c>
      <c r="U209" s="12">
        <v>2284.31</v>
      </c>
      <c r="V209" s="12">
        <v>9137.24</v>
      </c>
      <c r="W209" s="11">
        <f>ABS((U209/L209) - 1)</f>
        <v>0.24999728789041</v>
      </c>
      <c r="X209" s="12">
        <v>2192.94</v>
      </c>
      <c r="Y209" s="12">
        <v>8771.76</v>
      </c>
      <c r="Z209" s="11">
        <f>ABS((X209/L209) - 1)</f>
        <v>0.19999870967881</v>
      </c>
      <c r="AA209" s="12"/>
      <c r="AB209" s="8">
        <v>0</v>
      </c>
      <c r="AC209" s="6">
        <f>ABS((AA209/L209) - 1)</f>
        <v>1</v>
      </c>
      <c r="AD209">
        <v>27</v>
      </c>
      <c r="AE209" t="s">
        <v>152</v>
      </c>
      <c r="AF209">
        <v>1575.389625</v>
      </c>
      <c r="AG209" t="s">
        <v>42</v>
      </c>
    </row>
    <row r="210" spans="1:33" customHeight="1" ht="30">
      <c r="A210" s="3" t="s">
        <v>215</v>
      </c>
      <c r="B210" s="3" t="s">
        <v>216</v>
      </c>
      <c r="C210" s="3" t="s">
        <v>36</v>
      </c>
      <c r="D210" s="3" t="s">
        <v>93</v>
      </c>
      <c r="E210" s="3">
        <v>8</v>
      </c>
      <c r="F210" s="3">
        <v>18</v>
      </c>
      <c r="G210" s="3" t="s">
        <v>155</v>
      </c>
      <c r="H210" s="3" t="s">
        <v>217</v>
      </c>
      <c r="I210" s="4">
        <v>2</v>
      </c>
      <c r="J210" s="3" t="s">
        <v>57</v>
      </c>
      <c r="K210" s="7">
        <v>1829.464125</v>
      </c>
      <c r="L210" s="7">
        <f>K210*1.16</f>
        <v>2122.178385</v>
      </c>
      <c r="M210" s="7">
        <f>I210*K210</f>
        <v>3658.92825</v>
      </c>
      <c r="N210" s="7">
        <f>I210*L210</f>
        <v>4244.35677</v>
      </c>
      <c r="O210" s="7">
        <v>2864.94</v>
      </c>
      <c r="P210" s="7">
        <v>11459.76</v>
      </c>
      <c r="Q210" s="5">
        <f>ABS((O210/L210) - 1)</f>
        <v>0.34999961372239</v>
      </c>
      <c r="R210" s="7">
        <v>2758.83</v>
      </c>
      <c r="S210" s="7">
        <v>11035.32</v>
      </c>
      <c r="T210" s="5">
        <f>ABS((R210/L210) - 1)</f>
        <v>0.29999910445794</v>
      </c>
      <c r="U210" s="7">
        <v>2652.72</v>
      </c>
      <c r="V210" s="7">
        <v>10610.88</v>
      </c>
      <c r="W210" s="5">
        <f>ABS((U210/L210) - 1)</f>
        <v>0.2499985951935</v>
      </c>
      <c r="X210" s="7">
        <v>2546.61</v>
      </c>
      <c r="Y210" s="7">
        <v>10186.44</v>
      </c>
      <c r="Z210" s="5">
        <f>ABS((X210/L210) - 1)</f>
        <v>0.19999808592905</v>
      </c>
      <c r="AA210" s="7"/>
      <c r="AB210" s="8">
        <v>0</v>
      </c>
      <c r="AC210" s="6">
        <f>ABS((AA210/L210) - 1)</f>
        <v>1</v>
      </c>
      <c r="AD210">
        <v>27</v>
      </c>
      <c r="AE210" t="s">
        <v>152</v>
      </c>
      <c r="AF210">
        <v>1829.464125</v>
      </c>
      <c r="AG210" t="s">
        <v>42</v>
      </c>
    </row>
    <row r="211" spans="1:33" customHeight="1" ht="30">
      <c r="A211" s="9" t="s">
        <v>215</v>
      </c>
      <c r="B211" s="9" t="s">
        <v>216</v>
      </c>
      <c r="C211" s="9" t="s">
        <v>36</v>
      </c>
      <c r="D211" s="9" t="s">
        <v>93</v>
      </c>
      <c r="E211" s="9">
        <v>8</v>
      </c>
      <c r="F211" s="9">
        <v>18</v>
      </c>
      <c r="G211" s="9" t="s">
        <v>155</v>
      </c>
      <c r="H211" s="9" t="s">
        <v>217</v>
      </c>
      <c r="I211" s="10">
        <v>2</v>
      </c>
      <c r="J211" s="9" t="s">
        <v>59</v>
      </c>
      <c r="K211" s="12">
        <v>1829.464125</v>
      </c>
      <c r="L211" s="12">
        <f>K211*1.16</f>
        <v>2122.178385</v>
      </c>
      <c r="M211" s="12">
        <f>I211*K211</f>
        <v>3658.92825</v>
      </c>
      <c r="N211" s="12">
        <f>I211*L211</f>
        <v>4244.35677</v>
      </c>
      <c r="O211" s="12">
        <v>2864.94</v>
      </c>
      <c r="P211" s="12">
        <v>11459.76</v>
      </c>
      <c r="Q211" s="11">
        <f>ABS((O211/L211) - 1)</f>
        <v>0.34999961372239</v>
      </c>
      <c r="R211" s="12">
        <v>2758.83</v>
      </c>
      <c r="S211" s="12">
        <v>11035.32</v>
      </c>
      <c r="T211" s="11">
        <f>ABS((R211/L211) - 1)</f>
        <v>0.29999910445794</v>
      </c>
      <c r="U211" s="12">
        <v>2652.72</v>
      </c>
      <c r="V211" s="12">
        <v>10610.88</v>
      </c>
      <c r="W211" s="11">
        <f>ABS((U211/L211) - 1)</f>
        <v>0.2499985951935</v>
      </c>
      <c r="X211" s="12">
        <v>2546.61</v>
      </c>
      <c r="Y211" s="12">
        <v>10186.44</v>
      </c>
      <c r="Z211" s="11">
        <f>ABS((X211/L211) - 1)</f>
        <v>0.19999808592905</v>
      </c>
      <c r="AA211" s="12"/>
      <c r="AB211" s="8">
        <v>0</v>
      </c>
      <c r="AC211" s="6">
        <f>ABS((AA211/L211) - 1)</f>
        <v>1</v>
      </c>
      <c r="AD211">
        <v>27</v>
      </c>
      <c r="AE211" t="s">
        <v>152</v>
      </c>
      <c r="AF211">
        <v>1829.464125</v>
      </c>
      <c r="AG211" t="s">
        <v>42</v>
      </c>
    </row>
    <row r="212" spans="1:33" customHeight="1" ht="30">
      <c r="A212" s="3" t="s">
        <v>218</v>
      </c>
      <c r="B212" s="3" t="s">
        <v>219</v>
      </c>
      <c r="C212" s="3" t="s">
        <v>36</v>
      </c>
      <c r="D212" s="3" t="s">
        <v>65</v>
      </c>
      <c r="E212" s="3">
        <v>7.5</v>
      </c>
      <c r="F212" s="3">
        <v>17</v>
      </c>
      <c r="G212" s="3" t="s">
        <v>155</v>
      </c>
      <c r="H212" s="3" t="s">
        <v>220</v>
      </c>
      <c r="I212" s="4">
        <v>2</v>
      </c>
      <c r="J212" s="3" t="s">
        <v>57</v>
      </c>
      <c r="K212" s="7">
        <v>1694.09825</v>
      </c>
      <c r="L212" s="7">
        <f>K212*1.16</f>
        <v>1965.15397</v>
      </c>
      <c r="M212" s="7">
        <f>I212*K212</f>
        <v>3388.1965</v>
      </c>
      <c r="N212" s="7">
        <f>I212*L212</f>
        <v>3930.30794</v>
      </c>
      <c r="O212" s="7">
        <v>2652.96</v>
      </c>
      <c r="P212" s="7">
        <v>10611.84</v>
      </c>
      <c r="Q212" s="5">
        <f>ABS((O212/L212) - 1)</f>
        <v>0.35000108922763</v>
      </c>
      <c r="R212" s="7">
        <v>2554.7</v>
      </c>
      <c r="S212" s="7">
        <v>10218.8</v>
      </c>
      <c r="T212" s="5">
        <f>ABS((R212/L212) - 1)</f>
        <v>0.29999991807258</v>
      </c>
      <c r="U212" s="7">
        <v>2456.44</v>
      </c>
      <c r="V212" s="7">
        <v>9825.76</v>
      </c>
      <c r="W212" s="5">
        <f>ABS((U212/L212) - 1)</f>
        <v>0.24999874691753</v>
      </c>
      <c r="X212" s="7">
        <v>2358.18</v>
      </c>
      <c r="Y212" s="7">
        <v>9432.72</v>
      </c>
      <c r="Z212" s="5">
        <f>ABS((X212/L212) - 1)</f>
        <v>0.19999757576247</v>
      </c>
      <c r="AA212" s="7"/>
      <c r="AB212" s="8">
        <v>0</v>
      </c>
      <c r="AC212" s="6">
        <f>ABS((AA212/L212) - 1)</f>
        <v>1</v>
      </c>
      <c r="AD212">
        <v>37</v>
      </c>
      <c r="AE212" t="s">
        <v>203</v>
      </c>
      <c r="AF212">
        <v>1694.09825</v>
      </c>
      <c r="AG212" t="s">
        <v>42</v>
      </c>
    </row>
    <row r="213" spans="1:33" customHeight="1" ht="30">
      <c r="A213" s="9" t="s">
        <v>218</v>
      </c>
      <c r="B213" s="9" t="s">
        <v>219</v>
      </c>
      <c r="C213" s="9" t="s">
        <v>36</v>
      </c>
      <c r="D213" s="9" t="s">
        <v>65</v>
      </c>
      <c r="E213" s="9">
        <v>7.5</v>
      </c>
      <c r="F213" s="9">
        <v>17</v>
      </c>
      <c r="G213" s="9" t="s">
        <v>155</v>
      </c>
      <c r="H213" s="9" t="s">
        <v>220</v>
      </c>
      <c r="I213" s="10">
        <v>2</v>
      </c>
      <c r="J213" s="9" t="s">
        <v>59</v>
      </c>
      <c r="K213" s="12">
        <v>1694.09825</v>
      </c>
      <c r="L213" s="12">
        <f>K213*1.16</f>
        <v>1965.15397</v>
      </c>
      <c r="M213" s="12">
        <f>I213*K213</f>
        <v>3388.1965</v>
      </c>
      <c r="N213" s="12">
        <f>I213*L213</f>
        <v>3930.30794</v>
      </c>
      <c r="O213" s="12">
        <v>2652.96</v>
      </c>
      <c r="P213" s="12">
        <v>10611.84</v>
      </c>
      <c r="Q213" s="11">
        <f>ABS((O213/L213) - 1)</f>
        <v>0.35000108922763</v>
      </c>
      <c r="R213" s="12">
        <v>2554.7</v>
      </c>
      <c r="S213" s="12">
        <v>10218.8</v>
      </c>
      <c r="T213" s="11">
        <f>ABS((R213/L213) - 1)</f>
        <v>0.29999991807258</v>
      </c>
      <c r="U213" s="12">
        <v>2456.44</v>
      </c>
      <c r="V213" s="12">
        <v>9825.76</v>
      </c>
      <c r="W213" s="11">
        <f>ABS((U213/L213) - 1)</f>
        <v>0.24999874691753</v>
      </c>
      <c r="X213" s="12">
        <v>2358.18</v>
      </c>
      <c r="Y213" s="12">
        <v>9432.72</v>
      </c>
      <c r="Z213" s="11">
        <f>ABS((X213/L213) - 1)</f>
        <v>0.19999757576247</v>
      </c>
      <c r="AA213" s="12"/>
      <c r="AB213" s="8">
        <v>0</v>
      </c>
      <c r="AC213" s="6">
        <f>ABS((AA213/L213) - 1)</f>
        <v>1</v>
      </c>
      <c r="AD213">
        <v>37</v>
      </c>
      <c r="AE213" t="s">
        <v>203</v>
      </c>
      <c r="AF213">
        <v>1694.09825</v>
      </c>
      <c r="AG213" t="s">
        <v>42</v>
      </c>
    </row>
    <row r="214" spans="1:33" customHeight="1" ht="30">
      <c r="A214" s="3">
        <v>180564</v>
      </c>
      <c r="B214" s="3" t="s">
        <v>221</v>
      </c>
      <c r="C214" s="3" t="s">
        <v>36</v>
      </c>
      <c r="D214" s="3" t="s">
        <v>93</v>
      </c>
      <c r="E214" s="3">
        <v>9</v>
      </c>
      <c r="F214" s="3">
        <v>18</v>
      </c>
      <c r="G214" s="3" t="s">
        <v>222</v>
      </c>
      <c r="H214" s="3">
        <v>8293</v>
      </c>
      <c r="I214" s="4">
        <v>2</v>
      </c>
      <c r="J214" s="3" t="s">
        <v>74</v>
      </c>
      <c r="K214" s="7">
        <v>2112.069</v>
      </c>
      <c r="L214" s="7">
        <f>K214*1.16</f>
        <v>2450.00004</v>
      </c>
      <c r="M214" s="7">
        <f>I214*K214</f>
        <v>4224.138</v>
      </c>
      <c r="N214" s="7">
        <f>I214*L214</f>
        <v>4900.00008</v>
      </c>
      <c r="O214" s="7">
        <v>3307.5</v>
      </c>
      <c r="P214" s="7">
        <v>13230</v>
      </c>
      <c r="Q214" s="5">
        <f>ABS((O214/L214) - 1)</f>
        <v>0.34999997795918</v>
      </c>
      <c r="R214" s="7">
        <v>3185</v>
      </c>
      <c r="S214" s="7">
        <v>12740</v>
      </c>
      <c r="T214" s="5">
        <f>ABS((R214/L214) - 1)</f>
        <v>0.29999997877551</v>
      </c>
      <c r="U214" s="7">
        <v>3062.5</v>
      </c>
      <c r="V214" s="7">
        <v>12250</v>
      </c>
      <c r="W214" s="5">
        <f>ABS((U214/L214) - 1)</f>
        <v>0.24999997959184</v>
      </c>
      <c r="X214" s="7">
        <v>2940</v>
      </c>
      <c r="Y214" s="7">
        <v>11760</v>
      </c>
      <c r="Z214" s="5">
        <f>ABS((X214/L214) - 1)</f>
        <v>0.19999998040816</v>
      </c>
      <c r="AA214" s="7"/>
      <c r="AB214" s="8">
        <v>0</v>
      </c>
      <c r="AC214" s="6">
        <f>ABS((AA214/L214) - 1)</f>
        <v>1</v>
      </c>
      <c r="AD214">
        <v>42</v>
      </c>
      <c r="AE214" t="s">
        <v>192</v>
      </c>
      <c r="AF214">
        <v>2112.069</v>
      </c>
      <c r="AG214" t="s">
        <v>42</v>
      </c>
    </row>
    <row r="215" spans="1:33" customHeight="1" ht="30">
      <c r="A215" s="9">
        <v>180564</v>
      </c>
      <c r="B215" s="9" t="s">
        <v>221</v>
      </c>
      <c r="C215" s="9" t="s">
        <v>36</v>
      </c>
      <c r="D215" s="9" t="s">
        <v>93</v>
      </c>
      <c r="E215" s="9">
        <v>9</v>
      </c>
      <c r="F215" s="9">
        <v>18</v>
      </c>
      <c r="G215" s="9" t="s">
        <v>222</v>
      </c>
      <c r="H215" s="9">
        <v>8293</v>
      </c>
      <c r="I215" s="10">
        <v>2</v>
      </c>
      <c r="J215" s="9" t="s">
        <v>76</v>
      </c>
      <c r="K215" s="12">
        <v>2112.069</v>
      </c>
      <c r="L215" s="12">
        <f>K215*1.16</f>
        <v>2450.00004</v>
      </c>
      <c r="M215" s="12">
        <f>I215*K215</f>
        <v>4224.138</v>
      </c>
      <c r="N215" s="12">
        <f>I215*L215</f>
        <v>4900.00008</v>
      </c>
      <c r="O215" s="12">
        <v>3307.5</v>
      </c>
      <c r="P215" s="12">
        <v>13230</v>
      </c>
      <c r="Q215" s="11">
        <f>ABS((O215/L215) - 1)</f>
        <v>0.34999997795918</v>
      </c>
      <c r="R215" s="12">
        <v>3185</v>
      </c>
      <c r="S215" s="12">
        <v>12740</v>
      </c>
      <c r="T215" s="11">
        <f>ABS((R215/L215) - 1)</f>
        <v>0.29999997877551</v>
      </c>
      <c r="U215" s="12">
        <v>3062.5</v>
      </c>
      <c r="V215" s="12">
        <v>12250</v>
      </c>
      <c r="W215" s="11">
        <f>ABS((U215/L215) - 1)</f>
        <v>0.24999997959184</v>
      </c>
      <c r="X215" s="12">
        <v>2940</v>
      </c>
      <c r="Y215" s="12">
        <v>11760</v>
      </c>
      <c r="Z215" s="11">
        <f>ABS((X215/L215) - 1)</f>
        <v>0.19999998040816</v>
      </c>
      <c r="AA215" s="12"/>
      <c r="AB215" s="8">
        <v>0</v>
      </c>
      <c r="AC215" s="6">
        <f>ABS((AA215/L215) - 1)</f>
        <v>1</v>
      </c>
      <c r="AD215">
        <v>42</v>
      </c>
      <c r="AE215" t="s">
        <v>192</v>
      </c>
      <c r="AF215">
        <v>2112.069</v>
      </c>
      <c r="AG215" t="s">
        <v>42</v>
      </c>
    </row>
    <row r="216" spans="1:33" customHeight="1" ht="30">
      <c r="A216" s="3" t="s">
        <v>223</v>
      </c>
      <c r="B216" s="3" t="s">
        <v>224</v>
      </c>
      <c r="C216" s="3" t="s">
        <v>36</v>
      </c>
      <c r="D216" s="3" t="s">
        <v>65</v>
      </c>
      <c r="E216" s="3">
        <v>8</v>
      </c>
      <c r="F216" s="3">
        <v>17</v>
      </c>
      <c r="G216" s="3" t="s">
        <v>72</v>
      </c>
      <c r="H216" s="3" t="s">
        <v>225</v>
      </c>
      <c r="I216" s="4">
        <v>1</v>
      </c>
      <c r="J216" s="3" t="s">
        <v>74</v>
      </c>
      <c r="K216" s="7">
        <v>1810.3448</v>
      </c>
      <c r="L216" s="7">
        <f>K216*1.16</f>
        <v>2099.999968</v>
      </c>
      <c r="M216" s="7">
        <f>I216*K216</f>
        <v>1810.3448</v>
      </c>
      <c r="N216" s="7">
        <f>I216*L216</f>
        <v>2099.999968</v>
      </c>
      <c r="O216" s="7">
        <v>2835</v>
      </c>
      <c r="P216" s="7">
        <v>11340</v>
      </c>
      <c r="Q216" s="5">
        <f>ABS((O216/L216) - 1)</f>
        <v>0.35000002057143</v>
      </c>
      <c r="R216" s="7">
        <v>2730</v>
      </c>
      <c r="S216" s="7">
        <v>10920</v>
      </c>
      <c r="T216" s="5">
        <f>ABS((R216/L216) - 1)</f>
        <v>0.30000001980952</v>
      </c>
      <c r="U216" s="7">
        <v>2625</v>
      </c>
      <c r="V216" s="7">
        <v>10500</v>
      </c>
      <c r="W216" s="5">
        <f>ABS((U216/L216) - 1)</f>
        <v>0.25000001904762</v>
      </c>
      <c r="X216" s="7">
        <v>2520</v>
      </c>
      <c r="Y216" s="7">
        <v>10080</v>
      </c>
      <c r="Z216" s="5">
        <f>ABS((X216/L216) - 1)</f>
        <v>0.20000001828571</v>
      </c>
      <c r="AA216" s="7"/>
      <c r="AB216" s="8">
        <v>0</v>
      </c>
      <c r="AC216" s="6">
        <f>ABS((AA216/L216) - 1)</f>
        <v>1</v>
      </c>
      <c r="AD216">
        <v>42</v>
      </c>
      <c r="AE216" t="s">
        <v>192</v>
      </c>
      <c r="AF216">
        <v>1810.3448</v>
      </c>
      <c r="AG216" t="s">
        <v>42</v>
      </c>
    </row>
    <row r="217" spans="1:33" customHeight="1" ht="30">
      <c r="A217" s="9" t="s">
        <v>223</v>
      </c>
      <c r="B217" s="9" t="s">
        <v>224</v>
      </c>
      <c r="C217" s="9" t="s">
        <v>36</v>
      </c>
      <c r="D217" s="9" t="s">
        <v>65</v>
      </c>
      <c r="E217" s="9">
        <v>8</v>
      </c>
      <c r="F217" s="9">
        <v>17</v>
      </c>
      <c r="G217" s="9" t="s">
        <v>72</v>
      </c>
      <c r="H217" s="9" t="s">
        <v>225</v>
      </c>
      <c r="I217" s="10">
        <v>1</v>
      </c>
      <c r="J217" s="9" t="s">
        <v>76</v>
      </c>
      <c r="K217" s="12">
        <v>1810.3448</v>
      </c>
      <c r="L217" s="12">
        <f>K217*1.16</f>
        <v>2099.999968</v>
      </c>
      <c r="M217" s="12">
        <f>I217*K217</f>
        <v>1810.3448</v>
      </c>
      <c r="N217" s="12">
        <f>I217*L217</f>
        <v>2099.999968</v>
      </c>
      <c r="O217" s="12">
        <v>2835</v>
      </c>
      <c r="P217" s="12">
        <v>11340</v>
      </c>
      <c r="Q217" s="11">
        <f>ABS((O217/L217) - 1)</f>
        <v>0.35000002057143</v>
      </c>
      <c r="R217" s="12">
        <v>2730</v>
      </c>
      <c r="S217" s="12">
        <v>10920</v>
      </c>
      <c r="T217" s="11">
        <f>ABS((R217/L217) - 1)</f>
        <v>0.30000001980952</v>
      </c>
      <c r="U217" s="12">
        <v>2625</v>
      </c>
      <c r="V217" s="12">
        <v>10500</v>
      </c>
      <c r="W217" s="11">
        <f>ABS((U217/L217) - 1)</f>
        <v>0.25000001904762</v>
      </c>
      <c r="X217" s="12">
        <v>2520</v>
      </c>
      <c r="Y217" s="12">
        <v>10080</v>
      </c>
      <c r="Z217" s="11">
        <f>ABS((X217/L217) - 1)</f>
        <v>0.20000001828571</v>
      </c>
      <c r="AA217" s="12"/>
      <c r="AB217" s="8">
        <v>0</v>
      </c>
      <c r="AC217" s="6">
        <f>ABS((AA217/L217) - 1)</f>
        <v>1</v>
      </c>
      <c r="AD217">
        <v>42</v>
      </c>
      <c r="AE217" t="s">
        <v>192</v>
      </c>
      <c r="AF217">
        <v>1810.3448</v>
      </c>
      <c r="AG217" t="s">
        <v>42</v>
      </c>
    </row>
    <row r="218" spans="1:33" customHeight="1" ht="30">
      <c r="A218" s="3" t="s">
        <v>226</v>
      </c>
      <c r="B218" s="3" t="s">
        <v>227</v>
      </c>
      <c r="C218" s="3" t="s">
        <v>36</v>
      </c>
      <c r="D218" s="3" t="s">
        <v>65</v>
      </c>
      <c r="E218" s="3">
        <v>9</v>
      </c>
      <c r="F218" s="3">
        <v>17</v>
      </c>
      <c r="G218" s="3" t="s">
        <v>72</v>
      </c>
      <c r="H218" s="3" t="s">
        <v>228</v>
      </c>
      <c r="I218" s="4">
        <v>1</v>
      </c>
      <c r="J218" s="3" t="s">
        <v>74</v>
      </c>
      <c r="K218" s="7">
        <v>1810.3448</v>
      </c>
      <c r="L218" s="7">
        <f>K218*1.16</f>
        <v>2099.999968</v>
      </c>
      <c r="M218" s="7">
        <f>I218*K218</f>
        <v>1810.3448</v>
      </c>
      <c r="N218" s="7">
        <f>I218*L218</f>
        <v>2099.999968</v>
      </c>
      <c r="O218" s="7">
        <v>2835</v>
      </c>
      <c r="P218" s="7">
        <v>11340</v>
      </c>
      <c r="Q218" s="5">
        <f>ABS((O218/L218) - 1)</f>
        <v>0.35000002057143</v>
      </c>
      <c r="R218" s="7">
        <v>2730</v>
      </c>
      <c r="S218" s="7">
        <v>10920</v>
      </c>
      <c r="T218" s="5">
        <f>ABS((R218/L218) - 1)</f>
        <v>0.30000001980952</v>
      </c>
      <c r="U218" s="7">
        <v>2625</v>
      </c>
      <c r="V218" s="7">
        <v>10500</v>
      </c>
      <c r="W218" s="5">
        <f>ABS((U218/L218) - 1)</f>
        <v>0.25000001904762</v>
      </c>
      <c r="X218" s="7">
        <v>2520</v>
      </c>
      <c r="Y218" s="7">
        <v>10080</v>
      </c>
      <c r="Z218" s="5">
        <f>ABS((X218/L218) - 1)</f>
        <v>0.20000001828571</v>
      </c>
      <c r="AA218" s="7"/>
      <c r="AB218" s="8">
        <v>0</v>
      </c>
      <c r="AC218" s="6">
        <f>ABS((AA218/L218) - 1)</f>
        <v>1</v>
      </c>
      <c r="AD218">
        <v>42</v>
      </c>
      <c r="AE218" t="s">
        <v>192</v>
      </c>
      <c r="AF218">
        <v>1810.3448</v>
      </c>
      <c r="AG218" t="s">
        <v>42</v>
      </c>
    </row>
    <row r="219" spans="1:33" customHeight="1" ht="30">
      <c r="A219" s="9" t="s">
        <v>226</v>
      </c>
      <c r="B219" s="9" t="s">
        <v>227</v>
      </c>
      <c r="C219" s="9" t="s">
        <v>36</v>
      </c>
      <c r="D219" s="9" t="s">
        <v>65</v>
      </c>
      <c r="E219" s="9">
        <v>9</v>
      </c>
      <c r="F219" s="9">
        <v>17</v>
      </c>
      <c r="G219" s="9" t="s">
        <v>72</v>
      </c>
      <c r="H219" s="9" t="s">
        <v>228</v>
      </c>
      <c r="I219" s="10">
        <v>1</v>
      </c>
      <c r="J219" s="9" t="s">
        <v>76</v>
      </c>
      <c r="K219" s="12">
        <v>1810.3448</v>
      </c>
      <c r="L219" s="12">
        <f>K219*1.16</f>
        <v>2099.999968</v>
      </c>
      <c r="M219" s="12">
        <f>I219*K219</f>
        <v>1810.3448</v>
      </c>
      <c r="N219" s="12">
        <f>I219*L219</f>
        <v>2099.999968</v>
      </c>
      <c r="O219" s="12">
        <v>2835</v>
      </c>
      <c r="P219" s="12">
        <v>11340</v>
      </c>
      <c r="Q219" s="11">
        <f>ABS((O219/L219) - 1)</f>
        <v>0.35000002057143</v>
      </c>
      <c r="R219" s="12">
        <v>2730</v>
      </c>
      <c r="S219" s="12">
        <v>10920</v>
      </c>
      <c r="T219" s="11">
        <f>ABS((R219/L219) - 1)</f>
        <v>0.30000001980952</v>
      </c>
      <c r="U219" s="12">
        <v>2625</v>
      </c>
      <c r="V219" s="12">
        <v>10500</v>
      </c>
      <c r="W219" s="11">
        <f>ABS((U219/L219) - 1)</f>
        <v>0.25000001904762</v>
      </c>
      <c r="X219" s="12">
        <v>2520</v>
      </c>
      <c r="Y219" s="12">
        <v>10080</v>
      </c>
      <c r="Z219" s="11">
        <f>ABS((X219/L219) - 1)</f>
        <v>0.20000001828571</v>
      </c>
      <c r="AA219" s="12"/>
      <c r="AB219" s="8">
        <v>0</v>
      </c>
      <c r="AC219" s="6">
        <f>ABS((AA219/L219) - 1)</f>
        <v>1</v>
      </c>
      <c r="AD219">
        <v>42</v>
      </c>
      <c r="AE219" t="s">
        <v>192</v>
      </c>
      <c r="AF219">
        <v>1810.3448</v>
      </c>
      <c r="AG219" t="s">
        <v>42</v>
      </c>
    </row>
    <row r="220" spans="1:33" customHeight="1" ht="30">
      <c r="A220" s="3" t="s">
        <v>229</v>
      </c>
      <c r="B220" s="3" t="s">
        <v>230</v>
      </c>
      <c r="C220" s="3" t="s">
        <v>36</v>
      </c>
      <c r="D220" s="3" t="s">
        <v>37</v>
      </c>
      <c r="E220" s="3">
        <v>6</v>
      </c>
      <c r="F220" s="3">
        <v>15</v>
      </c>
      <c r="G220" s="3" t="s">
        <v>72</v>
      </c>
      <c r="H220" s="3" t="s">
        <v>36</v>
      </c>
      <c r="I220" s="4">
        <v>4</v>
      </c>
      <c r="J220" s="3" t="s">
        <v>74</v>
      </c>
      <c r="K220" s="7">
        <v>198.94</v>
      </c>
      <c r="L220" s="7">
        <f>K220*1.16</f>
        <v>230.7704</v>
      </c>
      <c r="M220" s="7">
        <f>I220*K220</f>
        <v>795.76</v>
      </c>
      <c r="N220" s="7">
        <f>I220*L220</f>
        <v>923.0816</v>
      </c>
      <c r="O220" s="7">
        <v>323.08</v>
      </c>
      <c r="P220" s="7">
        <v>1292.32</v>
      </c>
      <c r="Q220" s="5">
        <f>ABS((O220/L220) - 1)</f>
        <v>0.40000623996838</v>
      </c>
      <c r="R220" s="7">
        <v>300</v>
      </c>
      <c r="S220" s="7">
        <v>1200</v>
      </c>
      <c r="T220" s="5">
        <f>ABS((R220/L220) - 1)</f>
        <v>0.29999341336671</v>
      </c>
      <c r="U220" s="7">
        <v>288.46</v>
      </c>
      <c r="V220" s="7">
        <v>1153.84</v>
      </c>
      <c r="W220" s="5">
        <f>ABS((U220/L220) - 1)</f>
        <v>0.24998700006587</v>
      </c>
      <c r="X220" s="7">
        <v>276.92</v>
      </c>
      <c r="Y220" s="7">
        <v>1107.68</v>
      </c>
      <c r="Z220" s="5">
        <f>ABS((X220/L220) - 1)</f>
        <v>0.19998058676503</v>
      </c>
      <c r="AA220" s="7"/>
      <c r="AB220" s="8">
        <v>0</v>
      </c>
      <c r="AC220" s="6">
        <f>ABS((AA220/L220) - 1)</f>
        <v>1</v>
      </c>
      <c r="AD220"/>
      <c r="AE220" t="s">
        <v>231</v>
      </c>
      <c r="AF220">
        <v>198.94</v>
      </c>
      <c r="AG220" t="s">
        <v>42</v>
      </c>
    </row>
    <row r="221" spans="1:33" customHeight="1" ht="30">
      <c r="A221" s="9">
        <v>209375</v>
      </c>
      <c r="B221" s="9" t="s">
        <v>232</v>
      </c>
      <c r="C221" s="9" t="s">
        <v>36</v>
      </c>
      <c r="D221" s="9" t="s">
        <v>55</v>
      </c>
      <c r="E221" s="9">
        <v>9</v>
      </c>
      <c r="F221" s="9">
        <v>20</v>
      </c>
      <c r="G221" s="9" t="s">
        <v>56</v>
      </c>
      <c r="H221" s="9" t="s">
        <v>233</v>
      </c>
      <c r="I221" s="10">
        <v>1</v>
      </c>
      <c r="J221" s="9" t="s">
        <v>60</v>
      </c>
      <c r="K221" s="12">
        <v>3556.0345</v>
      </c>
      <c r="L221" s="12">
        <f>K221*1.16</f>
        <v>4125.00002</v>
      </c>
      <c r="M221" s="12">
        <f>I221*K221</f>
        <v>3556.0345</v>
      </c>
      <c r="N221" s="12">
        <f>I221*L221</f>
        <v>4125.00002</v>
      </c>
      <c r="O221" s="12">
        <v>5568.75</v>
      </c>
      <c r="P221" s="12">
        <v>22275</v>
      </c>
      <c r="Q221" s="11">
        <f>ABS((O221/L221) - 1)</f>
        <v>0.34999999345455</v>
      </c>
      <c r="R221" s="12">
        <v>5362.5</v>
      </c>
      <c r="S221" s="12">
        <v>21450</v>
      </c>
      <c r="T221" s="11">
        <f>ABS((R221/L221) - 1)</f>
        <v>0.29999999369697</v>
      </c>
      <c r="U221" s="12">
        <v>5156.25</v>
      </c>
      <c r="V221" s="12">
        <v>20625</v>
      </c>
      <c r="W221" s="11">
        <f>ABS((U221/L221) - 1)</f>
        <v>0.24999999393939</v>
      </c>
      <c r="X221" s="12">
        <v>4950</v>
      </c>
      <c r="Y221" s="12">
        <v>19800</v>
      </c>
      <c r="Z221" s="11">
        <f>ABS((X221/L221) - 1)</f>
        <v>0.19999999418182</v>
      </c>
      <c r="AA221" s="12"/>
      <c r="AB221" s="8">
        <v>0</v>
      </c>
      <c r="AC221" s="6">
        <f>ABS((AA221/L221) - 1)</f>
        <v>1</v>
      </c>
      <c r="AD221">
        <v>42</v>
      </c>
      <c r="AE221" t="s">
        <v>192</v>
      </c>
      <c r="AF221">
        <v>3556.0345</v>
      </c>
      <c r="AG221" t="s">
        <v>42</v>
      </c>
    </row>
    <row r="222" spans="1:33" customHeight="1" ht="30">
      <c r="A222" s="3">
        <v>209375</v>
      </c>
      <c r="B222" s="3" t="s">
        <v>232</v>
      </c>
      <c r="C222" s="3" t="s">
        <v>36</v>
      </c>
      <c r="D222" s="3" t="s">
        <v>55</v>
      </c>
      <c r="E222" s="3">
        <v>9</v>
      </c>
      <c r="F222" s="3">
        <v>20</v>
      </c>
      <c r="G222" s="3" t="s">
        <v>56</v>
      </c>
      <c r="H222" s="3" t="s">
        <v>233</v>
      </c>
      <c r="I222" s="4">
        <v>1</v>
      </c>
      <c r="J222" s="3" t="s">
        <v>62</v>
      </c>
      <c r="K222" s="7">
        <v>3556.0345</v>
      </c>
      <c r="L222" s="7">
        <f>K222*1.16</f>
        <v>4125.00002</v>
      </c>
      <c r="M222" s="7">
        <f>I222*K222</f>
        <v>3556.0345</v>
      </c>
      <c r="N222" s="7">
        <f>I222*L222</f>
        <v>4125.00002</v>
      </c>
      <c r="O222" s="7">
        <v>5568.75</v>
      </c>
      <c r="P222" s="7">
        <v>22275</v>
      </c>
      <c r="Q222" s="5">
        <f>ABS((O222/L222) - 1)</f>
        <v>0.34999999345455</v>
      </c>
      <c r="R222" s="7">
        <v>5362.5</v>
      </c>
      <c r="S222" s="7">
        <v>21450</v>
      </c>
      <c r="T222" s="5">
        <f>ABS((R222/L222) - 1)</f>
        <v>0.29999999369697</v>
      </c>
      <c r="U222" s="7">
        <v>5156.25</v>
      </c>
      <c r="V222" s="7">
        <v>20625</v>
      </c>
      <c r="W222" s="5">
        <f>ABS((U222/L222) - 1)</f>
        <v>0.24999999393939</v>
      </c>
      <c r="X222" s="7">
        <v>4950</v>
      </c>
      <c r="Y222" s="7">
        <v>19800</v>
      </c>
      <c r="Z222" s="5">
        <f>ABS((X222/L222) - 1)</f>
        <v>0.19999999418182</v>
      </c>
      <c r="AA222" s="7"/>
      <c r="AB222" s="8">
        <v>0</v>
      </c>
      <c r="AC222" s="6">
        <f>ABS((AA222/L222) - 1)</f>
        <v>1</v>
      </c>
      <c r="AD222">
        <v>42</v>
      </c>
      <c r="AE222" t="s">
        <v>192</v>
      </c>
      <c r="AF222">
        <v>3556.0345</v>
      </c>
      <c r="AG222" t="s">
        <v>42</v>
      </c>
    </row>
    <row r="223" spans="1:33" customHeight="1" ht="30">
      <c r="A223" s="9">
        <v>209375</v>
      </c>
      <c r="B223" s="9" t="s">
        <v>232</v>
      </c>
      <c r="C223" s="9" t="s">
        <v>36</v>
      </c>
      <c r="D223" s="9" t="s">
        <v>55</v>
      </c>
      <c r="E223" s="9">
        <v>9</v>
      </c>
      <c r="F223" s="9">
        <v>20</v>
      </c>
      <c r="G223" s="9" t="s">
        <v>56</v>
      </c>
      <c r="H223" s="9" t="s">
        <v>233</v>
      </c>
      <c r="I223" s="10">
        <v>1</v>
      </c>
      <c r="J223" s="9" t="s">
        <v>122</v>
      </c>
      <c r="K223" s="12">
        <v>3556.0345</v>
      </c>
      <c r="L223" s="12">
        <f>K223*1.16</f>
        <v>4125.00002</v>
      </c>
      <c r="M223" s="12">
        <f>I223*K223</f>
        <v>3556.0345</v>
      </c>
      <c r="N223" s="12">
        <f>I223*L223</f>
        <v>4125.00002</v>
      </c>
      <c r="O223" s="12">
        <v>5568.75</v>
      </c>
      <c r="P223" s="12">
        <v>22275</v>
      </c>
      <c r="Q223" s="11">
        <f>ABS((O223/L223) - 1)</f>
        <v>0.34999999345455</v>
      </c>
      <c r="R223" s="12">
        <v>5362.5</v>
      </c>
      <c r="S223" s="12">
        <v>21450</v>
      </c>
      <c r="T223" s="11">
        <f>ABS((R223/L223) - 1)</f>
        <v>0.29999999369697</v>
      </c>
      <c r="U223" s="12">
        <v>5156.25</v>
      </c>
      <c r="V223" s="12">
        <v>20625</v>
      </c>
      <c r="W223" s="11">
        <f>ABS((U223/L223) - 1)</f>
        <v>0.24999999393939</v>
      </c>
      <c r="X223" s="12">
        <v>4950</v>
      </c>
      <c r="Y223" s="12">
        <v>19800</v>
      </c>
      <c r="Z223" s="11">
        <f>ABS((X223/L223) - 1)</f>
        <v>0.19999999418182</v>
      </c>
      <c r="AA223" s="12"/>
      <c r="AB223" s="8">
        <v>0</v>
      </c>
      <c r="AC223" s="6">
        <f>ABS((AA223/L223) - 1)</f>
        <v>1</v>
      </c>
      <c r="AD223">
        <v>42</v>
      </c>
      <c r="AE223" t="s">
        <v>192</v>
      </c>
      <c r="AF223">
        <v>3556.0345</v>
      </c>
      <c r="AG223" t="s">
        <v>42</v>
      </c>
    </row>
    <row r="224" spans="1:33" customHeight="1" ht="30">
      <c r="A224" s="3">
        <v>209375</v>
      </c>
      <c r="B224" s="3" t="s">
        <v>232</v>
      </c>
      <c r="C224" s="3" t="s">
        <v>36</v>
      </c>
      <c r="D224" s="3" t="s">
        <v>55</v>
      </c>
      <c r="E224" s="3">
        <v>9</v>
      </c>
      <c r="F224" s="3">
        <v>20</v>
      </c>
      <c r="G224" s="3" t="s">
        <v>56</v>
      </c>
      <c r="H224" s="3" t="s">
        <v>233</v>
      </c>
      <c r="I224" s="4">
        <v>1</v>
      </c>
      <c r="J224" s="3" t="s">
        <v>63</v>
      </c>
      <c r="K224" s="7">
        <v>3556.0345</v>
      </c>
      <c r="L224" s="7">
        <f>K224*1.16</f>
        <v>4125.00002</v>
      </c>
      <c r="M224" s="7">
        <f>I224*K224</f>
        <v>3556.0345</v>
      </c>
      <c r="N224" s="7">
        <f>I224*L224</f>
        <v>4125.00002</v>
      </c>
      <c r="O224" s="7">
        <v>5568.75</v>
      </c>
      <c r="P224" s="7">
        <v>22275</v>
      </c>
      <c r="Q224" s="5">
        <f>ABS((O224/L224) - 1)</f>
        <v>0.34999999345455</v>
      </c>
      <c r="R224" s="7">
        <v>5362.5</v>
      </c>
      <c r="S224" s="7">
        <v>21450</v>
      </c>
      <c r="T224" s="5">
        <f>ABS((R224/L224) - 1)</f>
        <v>0.29999999369697</v>
      </c>
      <c r="U224" s="7">
        <v>5156.25</v>
      </c>
      <c r="V224" s="7">
        <v>20625</v>
      </c>
      <c r="W224" s="5">
        <f>ABS((U224/L224) - 1)</f>
        <v>0.24999999393939</v>
      </c>
      <c r="X224" s="7">
        <v>4950</v>
      </c>
      <c r="Y224" s="7">
        <v>19800</v>
      </c>
      <c r="Z224" s="5">
        <f>ABS((X224/L224) - 1)</f>
        <v>0.19999999418182</v>
      </c>
      <c r="AA224" s="7"/>
      <c r="AB224" s="8">
        <v>0</v>
      </c>
      <c r="AC224" s="6">
        <f>ABS((AA224/L224) - 1)</f>
        <v>1</v>
      </c>
      <c r="AD224">
        <v>42</v>
      </c>
      <c r="AE224" t="s">
        <v>192</v>
      </c>
      <c r="AF224">
        <v>3556.0345</v>
      </c>
      <c r="AG224" t="s">
        <v>42</v>
      </c>
    </row>
    <row r="225" spans="1:33" customHeight="1" ht="30">
      <c r="A225" s="9">
        <v>209439</v>
      </c>
      <c r="B225" s="9" t="s">
        <v>234</v>
      </c>
      <c r="C225" s="9" t="s">
        <v>36</v>
      </c>
      <c r="D225" s="9" t="s">
        <v>55</v>
      </c>
      <c r="E225" s="9">
        <v>10</v>
      </c>
      <c r="F225" s="9">
        <v>20</v>
      </c>
      <c r="G225" s="9" t="s">
        <v>113</v>
      </c>
      <c r="H225" s="9">
        <v>611</v>
      </c>
      <c r="I225" s="10">
        <v>1</v>
      </c>
      <c r="J225" s="9" t="s">
        <v>60</v>
      </c>
      <c r="K225" s="12">
        <v>3211.2069</v>
      </c>
      <c r="L225" s="12">
        <f>K225*1.16</f>
        <v>3725.000004</v>
      </c>
      <c r="M225" s="12">
        <f>I225*K225</f>
        <v>3211.2069</v>
      </c>
      <c r="N225" s="12">
        <f>I225*L225</f>
        <v>3725.000004</v>
      </c>
      <c r="O225" s="12">
        <v>5028.75</v>
      </c>
      <c r="P225" s="12">
        <v>20115</v>
      </c>
      <c r="Q225" s="11">
        <f>ABS((O225/L225) - 1)</f>
        <v>0.34999999855034</v>
      </c>
      <c r="R225" s="12">
        <v>4842.5</v>
      </c>
      <c r="S225" s="12">
        <v>19370</v>
      </c>
      <c r="T225" s="11">
        <f>ABS((R225/L225) - 1)</f>
        <v>0.29999999860403</v>
      </c>
      <c r="U225" s="12">
        <v>4656.25</v>
      </c>
      <c r="V225" s="12">
        <v>18625</v>
      </c>
      <c r="W225" s="11">
        <f>ABS((U225/L225) - 1)</f>
        <v>0.24999999865772</v>
      </c>
      <c r="X225" s="12">
        <v>4470</v>
      </c>
      <c r="Y225" s="12">
        <v>17880</v>
      </c>
      <c r="Z225" s="11">
        <f>ABS((X225/L225) - 1)</f>
        <v>0.19999999871141</v>
      </c>
      <c r="AA225" s="12"/>
      <c r="AB225" s="8">
        <v>0</v>
      </c>
      <c r="AC225" s="6">
        <f>ABS((AA225/L225) - 1)</f>
        <v>1</v>
      </c>
      <c r="AD225">
        <v>42</v>
      </c>
      <c r="AE225" t="s">
        <v>192</v>
      </c>
      <c r="AF225">
        <v>3211.2069</v>
      </c>
      <c r="AG225" t="s">
        <v>42</v>
      </c>
    </row>
    <row r="226" spans="1:33" customHeight="1" ht="30">
      <c r="A226" s="3">
        <v>209439</v>
      </c>
      <c r="B226" s="3" t="s">
        <v>234</v>
      </c>
      <c r="C226" s="3" t="s">
        <v>36</v>
      </c>
      <c r="D226" s="3" t="s">
        <v>55</v>
      </c>
      <c r="E226" s="3">
        <v>10</v>
      </c>
      <c r="F226" s="3">
        <v>20</v>
      </c>
      <c r="G226" s="3" t="s">
        <v>113</v>
      </c>
      <c r="H226" s="3">
        <v>611</v>
      </c>
      <c r="I226" s="4">
        <v>1</v>
      </c>
      <c r="J226" s="3" t="s">
        <v>62</v>
      </c>
      <c r="K226" s="7">
        <v>3211.2069</v>
      </c>
      <c r="L226" s="7">
        <f>K226*1.16</f>
        <v>3725.000004</v>
      </c>
      <c r="M226" s="7">
        <f>I226*K226</f>
        <v>3211.2069</v>
      </c>
      <c r="N226" s="7">
        <f>I226*L226</f>
        <v>3725.000004</v>
      </c>
      <c r="O226" s="7">
        <v>5028.75</v>
      </c>
      <c r="P226" s="7">
        <v>20115</v>
      </c>
      <c r="Q226" s="5">
        <f>ABS((O226/L226) - 1)</f>
        <v>0.34999999855034</v>
      </c>
      <c r="R226" s="7">
        <v>4842.5</v>
      </c>
      <c r="S226" s="7">
        <v>19370</v>
      </c>
      <c r="T226" s="5">
        <f>ABS((R226/L226) - 1)</f>
        <v>0.29999999860403</v>
      </c>
      <c r="U226" s="7">
        <v>4656.25</v>
      </c>
      <c r="V226" s="7">
        <v>18625</v>
      </c>
      <c r="W226" s="5">
        <f>ABS((U226/L226) - 1)</f>
        <v>0.24999999865772</v>
      </c>
      <c r="X226" s="7">
        <v>4470</v>
      </c>
      <c r="Y226" s="7">
        <v>17880</v>
      </c>
      <c r="Z226" s="5">
        <f>ABS((X226/L226) - 1)</f>
        <v>0.19999999871141</v>
      </c>
      <c r="AA226" s="7"/>
      <c r="AB226" s="8">
        <v>0</v>
      </c>
      <c r="AC226" s="6">
        <f>ABS((AA226/L226) - 1)</f>
        <v>1</v>
      </c>
      <c r="AD226">
        <v>42</v>
      </c>
      <c r="AE226" t="s">
        <v>192</v>
      </c>
      <c r="AF226">
        <v>3211.2069</v>
      </c>
      <c r="AG226" t="s">
        <v>42</v>
      </c>
    </row>
    <row r="227" spans="1:33" customHeight="1" ht="30">
      <c r="A227" s="9">
        <v>209439</v>
      </c>
      <c r="B227" s="9" t="s">
        <v>234</v>
      </c>
      <c r="C227" s="9" t="s">
        <v>36</v>
      </c>
      <c r="D227" s="9" t="s">
        <v>55</v>
      </c>
      <c r="E227" s="9">
        <v>10</v>
      </c>
      <c r="F227" s="9">
        <v>20</v>
      </c>
      <c r="G227" s="9" t="s">
        <v>113</v>
      </c>
      <c r="H227" s="9">
        <v>611</v>
      </c>
      <c r="I227" s="10">
        <v>1</v>
      </c>
      <c r="J227" s="9" t="s">
        <v>122</v>
      </c>
      <c r="K227" s="12">
        <v>3211.2069</v>
      </c>
      <c r="L227" s="12">
        <f>K227*1.16</f>
        <v>3725.000004</v>
      </c>
      <c r="M227" s="12">
        <f>I227*K227</f>
        <v>3211.2069</v>
      </c>
      <c r="N227" s="12">
        <f>I227*L227</f>
        <v>3725.000004</v>
      </c>
      <c r="O227" s="12">
        <v>5028.75</v>
      </c>
      <c r="P227" s="12">
        <v>20115</v>
      </c>
      <c r="Q227" s="11">
        <f>ABS((O227/L227) - 1)</f>
        <v>0.34999999855034</v>
      </c>
      <c r="R227" s="12">
        <v>4842.5</v>
      </c>
      <c r="S227" s="12">
        <v>19370</v>
      </c>
      <c r="T227" s="11">
        <f>ABS((R227/L227) - 1)</f>
        <v>0.29999999860403</v>
      </c>
      <c r="U227" s="12">
        <v>4656.25</v>
      </c>
      <c r="V227" s="12">
        <v>18625</v>
      </c>
      <c r="W227" s="11">
        <f>ABS((U227/L227) - 1)</f>
        <v>0.24999999865772</v>
      </c>
      <c r="X227" s="12">
        <v>4470</v>
      </c>
      <c r="Y227" s="12">
        <v>17880</v>
      </c>
      <c r="Z227" s="11">
        <f>ABS((X227/L227) - 1)</f>
        <v>0.19999999871141</v>
      </c>
      <c r="AA227" s="12"/>
      <c r="AB227" s="8">
        <v>0</v>
      </c>
      <c r="AC227" s="6">
        <f>ABS((AA227/L227) - 1)</f>
        <v>1</v>
      </c>
      <c r="AD227">
        <v>42</v>
      </c>
      <c r="AE227" t="s">
        <v>192</v>
      </c>
      <c r="AF227">
        <v>3211.2069</v>
      </c>
      <c r="AG227" t="s">
        <v>42</v>
      </c>
    </row>
    <row r="228" spans="1:33" customHeight="1" ht="30">
      <c r="A228" s="3">
        <v>209439</v>
      </c>
      <c r="B228" s="3" t="s">
        <v>234</v>
      </c>
      <c r="C228" s="3" t="s">
        <v>36</v>
      </c>
      <c r="D228" s="3" t="s">
        <v>55</v>
      </c>
      <c r="E228" s="3">
        <v>10</v>
      </c>
      <c r="F228" s="3">
        <v>20</v>
      </c>
      <c r="G228" s="3" t="s">
        <v>113</v>
      </c>
      <c r="H228" s="3">
        <v>611</v>
      </c>
      <c r="I228" s="4">
        <v>1</v>
      </c>
      <c r="J228" s="3" t="s">
        <v>63</v>
      </c>
      <c r="K228" s="7">
        <v>3211.2069</v>
      </c>
      <c r="L228" s="7">
        <f>K228*1.16</f>
        <v>3725.000004</v>
      </c>
      <c r="M228" s="7">
        <f>I228*K228</f>
        <v>3211.2069</v>
      </c>
      <c r="N228" s="7">
        <f>I228*L228</f>
        <v>3725.000004</v>
      </c>
      <c r="O228" s="7">
        <v>5028.75</v>
      </c>
      <c r="P228" s="7">
        <v>20115</v>
      </c>
      <c r="Q228" s="5">
        <f>ABS((O228/L228) - 1)</f>
        <v>0.34999999855034</v>
      </c>
      <c r="R228" s="7">
        <v>4842.5</v>
      </c>
      <c r="S228" s="7">
        <v>19370</v>
      </c>
      <c r="T228" s="5">
        <f>ABS((R228/L228) - 1)</f>
        <v>0.29999999860403</v>
      </c>
      <c r="U228" s="7">
        <v>4656.25</v>
      </c>
      <c r="V228" s="7">
        <v>18625</v>
      </c>
      <c r="W228" s="5">
        <f>ABS((U228/L228) - 1)</f>
        <v>0.24999999865772</v>
      </c>
      <c r="X228" s="7">
        <v>4470</v>
      </c>
      <c r="Y228" s="7">
        <v>17880</v>
      </c>
      <c r="Z228" s="5">
        <f>ABS((X228/L228) - 1)</f>
        <v>0.19999999871141</v>
      </c>
      <c r="AA228" s="7"/>
      <c r="AB228" s="8">
        <v>0</v>
      </c>
      <c r="AC228" s="6">
        <f>ABS((AA228/L228) - 1)</f>
        <v>1</v>
      </c>
      <c r="AD228">
        <v>42</v>
      </c>
      <c r="AE228" t="s">
        <v>192</v>
      </c>
      <c r="AF228">
        <v>3211.2069</v>
      </c>
      <c r="AG228" t="s">
        <v>42</v>
      </c>
    </row>
    <row r="229" spans="1:33" customHeight="1" ht="30">
      <c r="A229" s="9">
        <v>209445</v>
      </c>
      <c r="B229" s="9" t="s">
        <v>235</v>
      </c>
      <c r="C229" s="9" t="s">
        <v>36</v>
      </c>
      <c r="D229" s="9" t="s">
        <v>55</v>
      </c>
      <c r="E229" s="9">
        <v>9</v>
      </c>
      <c r="F229" s="9">
        <v>20</v>
      </c>
      <c r="G229" s="9">
        <v>5</v>
      </c>
      <c r="H229" s="9">
        <v>-139.7</v>
      </c>
      <c r="I229" s="10">
        <v>1</v>
      </c>
      <c r="J229" s="9" t="s">
        <v>60</v>
      </c>
      <c r="K229" s="12">
        <v>3556.0345</v>
      </c>
      <c r="L229" s="12">
        <f>K229*1.16</f>
        <v>4125.00002</v>
      </c>
      <c r="M229" s="12">
        <f>I229*K229</f>
        <v>3556.0345</v>
      </c>
      <c r="N229" s="12">
        <f>I229*L229</f>
        <v>4125.00002</v>
      </c>
      <c r="O229" s="12">
        <v>5568.75</v>
      </c>
      <c r="P229" s="12">
        <v>22275</v>
      </c>
      <c r="Q229" s="11">
        <f>ABS((O229/L229) - 1)</f>
        <v>0.34999999345455</v>
      </c>
      <c r="R229" s="12">
        <v>5362.5</v>
      </c>
      <c r="S229" s="12">
        <v>21450</v>
      </c>
      <c r="T229" s="11">
        <f>ABS((R229/L229) - 1)</f>
        <v>0.29999999369697</v>
      </c>
      <c r="U229" s="12">
        <v>5156.25</v>
      </c>
      <c r="V229" s="12">
        <v>20625</v>
      </c>
      <c r="W229" s="11">
        <f>ABS((U229/L229) - 1)</f>
        <v>0.24999999393939</v>
      </c>
      <c r="X229" s="12">
        <v>4950</v>
      </c>
      <c r="Y229" s="12">
        <v>19800</v>
      </c>
      <c r="Z229" s="11">
        <f>ABS((X229/L229) - 1)</f>
        <v>0.19999999418182</v>
      </c>
      <c r="AA229" s="12"/>
      <c r="AB229" s="8">
        <v>0</v>
      </c>
      <c r="AC229" s="6">
        <f>ABS((AA229/L229) - 1)</f>
        <v>1</v>
      </c>
      <c r="AD229">
        <v>42</v>
      </c>
      <c r="AE229" t="s">
        <v>192</v>
      </c>
      <c r="AF229">
        <v>3556.0345</v>
      </c>
      <c r="AG229" t="s">
        <v>42</v>
      </c>
    </row>
    <row r="230" spans="1:33" customHeight="1" ht="30">
      <c r="A230" s="3">
        <v>209445</v>
      </c>
      <c r="B230" s="3" t="s">
        <v>235</v>
      </c>
      <c r="C230" s="3" t="s">
        <v>36</v>
      </c>
      <c r="D230" s="3" t="s">
        <v>55</v>
      </c>
      <c r="E230" s="3">
        <v>9</v>
      </c>
      <c r="F230" s="3">
        <v>20</v>
      </c>
      <c r="G230" s="3">
        <v>5</v>
      </c>
      <c r="H230" s="3">
        <v>-139.7</v>
      </c>
      <c r="I230" s="4">
        <v>2</v>
      </c>
      <c r="J230" s="3" t="s">
        <v>62</v>
      </c>
      <c r="K230" s="7">
        <v>3556.0345</v>
      </c>
      <c r="L230" s="7">
        <f>K230*1.16</f>
        <v>4125.00002</v>
      </c>
      <c r="M230" s="7">
        <f>I230*K230</f>
        <v>7112.069</v>
      </c>
      <c r="N230" s="7">
        <f>I230*L230</f>
        <v>8250.00004</v>
      </c>
      <c r="O230" s="7">
        <v>5568.75</v>
      </c>
      <c r="P230" s="7">
        <v>22275</v>
      </c>
      <c r="Q230" s="5">
        <f>ABS((O230/L230) - 1)</f>
        <v>0.34999999345455</v>
      </c>
      <c r="R230" s="7">
        <v>5362.5</v>
      </c>
      <c r="S230" s="7">
        <v>21450</v>
      </c>
      <c r="T230" s="5">
        <f>ABS((R230/L230) - 1)</f>
        <v>0.29999999369697</v>
      </c>
      <c r="U230" s="7">
        <v>5156.25</v>
      </c>
      <c r="V230" s="7">
        <v>20625</v>
      </c>
      <c r="W230" s="5">
        <f>ABS((U230/L230) - 1)</f>
        <v>0.24999999393939</v>
      </c>
      <c r="X230" s="7">
        <v>4950</v>
      </c>
      <c r="Y230" s="7">
        <v>19800</v>
      </c>
      <c r="Z230" s="5">
        <f>ABS((X230/L230) - 1)</f>
        <v>0.19999999418182</v>
      </c>
      <c r="AA230" s="7"/>
      <c r="AB230" s="8">
        <v>0</v>
      </c>
      <c r="AC230" s="6">
        <f>ABS((AA230/L230) - 1)</f>
        <v>1</v>
      </c>
      <c r="AD230">
        <v>42</v>
      </c>
      <c r="AE230" t="s">
        <v>192</v>
      </c>
      <c r="AF230">
        <v>3556.0345</v>
      </c>
      <c r="AG230" t="s">
        <v>42</v>
      </c>
    </row>
    <row r="231" spans="1:33" customHeight="1" ht="30">
      <c r="A231" s="9">
        <v>209445</v>
      </c>
      <c r="B231" s="9" t="s">
        <v>235</v>
      </c>
      <c r="C231" s="9" t="s">
        <v>36</v>
      </c>
      <c r="D231" s="9" t="s">
        <v>55</v>
      </c>
      <c r="E231" s="9">
        <v>9</v>
      </c>
      <c r="F231" s="9">
        <v>20</v>
      </c>
      <c r="G231" s="9">
        <v>5</v>
      </c>
      <c r="H231" s="9">
        <v>-139.7</v>
      </c>
      <c r="I231" s="10">
        <v>1</v>
      </c>
      <c r="J231" s="9" t="s">
        <v>83</v>
      </c>
      <c r="K231" s="12">
        <v>3556.0345</v>
      </c>
      <c r="L231" s="12">
        <f>K231*1.16</f>
        <v>4125.00002</v>
      </c>
      <c r="M231" s="12">
        <f>I231*K231</f>
        <v>3556.0345</v>
      </c>
      <c r="N231" s="12">
        <f>I231*L231</f>
        <v>4125.00002</v>
      </c>
      <c r="O231" s="12">
        <v>5568.75</v>
      </c>
      <c r="P231" s="12">
        <v>22275</v>
      </c>
      <c r="Q231" s="11">
        <f>ABS((O231/L231) - 1)</f>
        <v>0.34999999345455</v>
      </c>
      <c r="R231" s="12">
        <v>5362.5</v>
      </c>
      <c r="S231" s="12">
        <v>21450</v>
      </c>
      <c r="T231" s="11">
        <f>ABS((R231/L231) - 1)</f>
        <v>0.29999999369697</v>
      </c>
      <c r="U231" s="12">
        <v>5156.25</v>
      </c>
      <c r="V231" s="12">
        <v>20625</v>
      </c>
      <c r="W231" s="11">
        <f>ABS((U231/L231) - 1)</f>
        <v>0.24999999393939</v>
      </c>
      <c r="X231" s="12">
        <v>4950</v>
      </c>
      <c r="Y231" s="12">
        <v>19800</v>
      </c>
      <c r="Z231" s="11">
        <f>ABS((X231/L231) - 1)</f>
        <v>0.19999999418182</v>
      </c>
      <c r="AA231" s="12"/>
      <c r="AB231" s="8">
        <v>0</v>
      </c>
      <c r="AC231" s="6">
        <f>ABS((AA231/L231) - 1)</f>
        <v>1</v>
      </c>
      <c r="AD231">
        <v>42</v>
      </c>
      <c r="AE231" t="s">
        <v>192</v>
      </c>
      <c r="AF231">
        <v>3556.0345</v>
      </c>
      <c r="AG231" t="s">
        <v>42</v>
      </c>
    </row>
    <row r="232" spans="1:33" customHeight="1" ht="30">
      <c r="A232" s="3">
        <v>174643</v>
      </c>
      <c r="B232" s="3" t="s">
        <v>236</v>
      </c>
      <c r="C232" s="3" t="s">
        <v>36</v>
      </c>
      <c r="D232" s="3" t="s">
        <v>65</v>
      </c>
      <c r="E232" s="3">
        <v>9</v>
      </c>
      <c r="F232" s="3">
        <v>17</v>
      </c>
      <c r="G232" s="3" t="s">
        <v>237</v>
      </c>
      <c r="H232" s="3" t="s">
        <v>238</v>
      </c>
      <c r="I232" s="4">
        <v>1</v>
      </c>
      <c r="J232" s="3" t="s">
        <v>60</v>
      </c>
      <c r="K232" s="7">
        <v>1982.7586</v>
      </c>
      <c r="L232" s="7">
        <f>K232*1.16</f>
        <v>2299.999976</v>
      </c>
      <c r="M232" s="7">
        <f>I232*K232</f>
        <v>1982.7586</v>
      </c>
      <c r="N232" s="7">
        <f>I232*L232</f>
        <v>2299.999976</v>
      </c>
      <c r="O232" s="7">
        <v>3105</v>
      </c>
      <c r="P232" s="7">
        <v>12420</v>
      </c>
      <c r="Q232" s="5">
        <f>ABS((O232/L232) - 1)</f>
        <v>0.35000001408696</v>
      </c>
      <c r="R232" s="7">
        <v>2990</v>
      </c>
      <c r="S232" s="7">
        <v>11960</v>
      </c>
      <c r="T232" s="5">
        <f>ABS((R232/L232) - 1)</f>
        <v>0.30000001356522</v>
      </c>
      <c r="U232" s="7">
        <v>2875</v>
      </c>
      <c r="V232" s="7">
        <v>11500</v>
      </c>
      <c r="W232" s="5">
        <f>ABS((U232/L232) - 1)</f>
        <v>0.25000001304348</v>
      </c>
      <c r="X232" s="7">
        <v>2760</v>
      </c>
      <c r="Y232" s="7">
        <v>11040</v>
      </c>
      <c r="Z232" s="5">
        <f>ABS((X232/L232) - 1)</f>
        <v>0.20000001252174</v>
      </c>
      <c r="AA232" s="7"/>
      <c r="AB232" s="8">
        <v>0</v>
      </c>
      <c r="AC232" s="6">
        <f>ABS((AA232/L232) - 1)</f>
        <v>1</v>
      </c>
      <c r="AD232">
        <v>42</v>
      </c>
      <c r="AE232" t="s">
        <v>192</v>
      </c>
      <c r="AF232">
        <v>1982.7586</v>
      </c>
      <c r="AG232" t="s">
        <v>42</v>
      </c>
    </row>
    <row r="233" spans="1:33" customHeight="1" ht="30">
      <c r="A233" s="9">
        <v>174643</v>
      </c>
      <c r="B233" s="9" t="s">
        <v>236</v>
      </c>
      <c r="C233" s="9" t="s">
        <v>36</v>
      </c>
      <c r="D233" s="9" t="s">
        <v>65</v>
      </c>
      <c r="E233" s="9">
        <v>9</v>
      </c>
      <c r="F233" s="9">
        <v>17</v>
      </c>
      <c r="G233" s="9" t="s">
        <v>237</v>
      </c>
      <c r="H233" s="9" t="s">
        <v>238</v>
      </c>
      <c r="I233" s="10">
        <v>2</v>
      </c>
      <c r="J233" s="9" t="s">
        <v>62</v>
      </c>
      <c r="K233" s="12">
        <v>1982.7586</v>
      </c>
      <c r="L233" s="12">
        <f>K233*1.16</f>
        <v>2299.999976</v>
      </c>
      <c r="M233" s="12">
        <f>I233*K233</f>
        <v>3965.5172</v>
      </c>
      <c r="N233" s="12">
        <f>I233*L233</f>
        <v>4599.999952</v>
      </c>
      <c r="O233" s="12">
        <v>3105</v>
      </c>
      <c r="P233" s="12">
        <v>12420</v>
      </c>
      <c r="Q233" s="11">
        <f>ABS((O233/L233) - 1)</f>
        <v>0.35000001408696</v>
      </c>
      <c r="R233" s="12">
        <v>2990</v>
      </c>
      <c r="S233" s="12">
        <v>11960</v>
      </c>
      <c r="T233" s="11">
        <f>ABS((R233/L233) - 1)</f>
        <v>0.30000001356522</v>
      </c>
      <c r="U233" s="12">
        <v>2875</v>
      </c>
      <c r="V233" s="12">
        <v>11500</v>
      </c>
      <c r="W233" s="11">
        <f>ABS((U233/L233) - 1)</f>
        <v>0.25000001304348</v>
      </c>
      <c r="X233" s="12">
        <v>2760</v>
      </c>
      <c r="Y233" s="12">
        <v>11040</v>
      </c>
      <c r="Z233" s="11">
        <f>ABS((X233/L233) - 1)</f>
        <v>0.20000001252174</v>
      </c>
      <c r="AA233" s="12"/>
      <c r="AB233" s="8">
        <v>0</v>
      </c>
      <c r="AC233" s="6">
        <f>ABS((AA233/L233) - 1)</f>
        <v>1</v>
      </c>
      <c r="AD233">
        <v>42</v>
      </c>
      <c r="AE233" t="s">
        <v>192</v>
      </c>
      <c r="AF233">
        <v>1982.7586</v>
      </c>
      <c r="AG233" t="s">
        <v>42</v>
      </c>
    </row>
    <row r="234" spans="1:33" customHeight="1" ht="30">
      <c r="A234" s="3">
        <v>174643</v>
      </c>
      <c r="B234" s="3" t="s">
        <v>236</v>
      </c>
      <c r="C234" s="3" t="s">
        <v>36</v>
      </c>
      <c r="D234" s="3" t="s">
        <v>65</v>
      </c>
      <c r="E234" s="3">
        <v>9</v>
      </c>
      <c r="F234" s="3">
        <v>17</v>
      </c>
      <c r="G234" s="3" t="s">
        <v>237</v>
      </c>
      <c r="H234" s="3" t="s">
        <v>238</v>
      </c>
      <c r="I234" s="4">
        <v>1</v>
      </c>
      <c r="J234" s="3" t="s">
        <v>122</v>
      </c>
      <c r="K234" s="7">
        <v>1982.7586</v>
      </c>
      <c r="L234" s="7">
        <f>K234*1.16</f>
        <v>2299.999976</v>
      </c>
      <c r="M234" s="7">
        <f>I234*K234</f>
        <v>1982.7586</v>
      </c>
      <c r="N234" s="7">
        <f>I234*L234</f>
        <v>2299.999976</v>
      </c>
      <c r="O234" s="7">
        <v>3105</v>
      </c>
      <c r="P234" s="7">
        <v>12420</v>
      </c>
      <c r="Q234" s="5">
        <f>ABS((O234/L234) - 1)</f>
        <v>0.35000001408696</v>
      </c>
      <c r="R234" s="7">
        <v>2990</v>
      </c>
      <c r="S234" s="7">
        <v>11960</v>
      </c>
      <c r="T234" s="5">
        <f>ABS((R234/L234) - 1)</f>
        <v>0.30000001356522</v>
      </c>
      <c r="U234" s="7">
        <v>2875</v>
      </c>
      <c r="V234" s="7">
        <v>11500</v>
      </c>
      <c r="W234" s="5">
        <f>ABS((U234/L234) - 1)</f>
        <v>0.25000001304348</v>
      </c>
      <c r="X234" s="7">
        <v>2760</v>
      </c>
      <c r="Y234" s="7">
        <v>11040</v>
      </c>
      <c r="Z234" s="5">
        <f>ABS((X234/L234) - 1)</f>
        <v>0.20000001252174</v>
      </c>
      <c r="AA234" s="7"/>
      <c r="AB234" s="8">
        <v>0</v>
      </c>
      <c r="AC234" s="6">
        <f>ABS((AA234/L234) - 1)</f>
        <v>1</v>
      </c>
      <c r="AD234">
        <v>42</v>
      </c>
      <c r="AE234" t="s">
        <v>192</v>
      </c>
      <c r="AF234">
        <v>1982.7586</v>
      </c>
      <c r="AG234" t="s">
        <v>42</v>
      </c>
    </row>
    <row r="235" spans="1:33" customHeight="1" ht="30">
      <c r="A235" s="9">
        <v>174643</v>
      </c>
      <c r="B235" s="9" t="s">
        <v>236</v>
      </c>
      <c r="C235" s="9" t="s">
        <v>36</v>
      </c>
      <c r="D235" s="9" t="s">
        <v>65</v>
      </c>
      <c r="E235" s="9">
        <v>9</v>
      </c>
      <c r="F235" s="9">
        <v>17</v>
      </c>
      <c r="G235" s="9" t="s">
        <v>237</v>
      </c>
      <c r="H235" s="9" t="s">
        <v>238</v>
      </c>
      <c r="I235" s="10">
        <v>1</v>
      </c>
      <c r="J235" s="9" t="s">
        <v>82</v>
      </c>
      <c r="K235" s="12">
        <v>1982.7586</v>
      </c>
      <c r="L235" s="12">
        <f>K235*1.16</f>
        <v>2299.999976</v>
      </c>
      <c r="M235" s="12">
        <f>I235*K235</f>
        <v>1982.7586</v>
      </c>
      <c r="N235" s="12">
        <f>I235*L235</f>
        <v>2299.999976</v>
      </c>
      <c r="O235" s="12">
        <v>3105</v>
      </c>
      <c r="P235" s="12">
        <v>12420</v>
      </c>
      <c r="Q235" s="11">
        <f>ABS((O235/L235) - 1)</f>
        <v>0.35000001408696</v>
      </c>
      <c r="R235" s="12">
        <v>2990</v>
      </c>
      <c r="S235" s="12">
        <v>11960</v>
      </c>
      <c r="T235" s="11">
        <f>ABS((R235/L235) - 1)</f>
        <v>0.30000001356522</v>
      </c>
      <c r="U235" s="12">
        <v>2875</v>
      </c>
      <c r="V235" s="12">
        <v>11500</v>
      </c>
      <c r="W235" s="11">
        <f>ABS((U235/L235) - 1)</f>
        <v>0.25000001304348</v>
      </c>
      <c r="X235" s="12">
        <v>2760</v>
      </c>
      <c r="Y235" s="12">
        <v>11040</v>
      </c>
      <c r="Z235" s="11">
        <f>ABS((X235/L235) - 1)</f>
        <v>0.20000001252174</v>
      </c>
      <c r="AA235" s="12"/>
      <c r="AB235" s="8">
        <v>0</v>
      </c>
      <c r="AC235" s="6">
        <f>ABS((AA235/L235) - 1)</f>
        <v>1</v>
      </c>
      <c r="AD235">
        <v>42</v>
      </c>
      <c r="AE235" t="s">
        <v>192</v>
      </c>
      <c r="AF235">
        <v>1982.7586</v>
      </c>
      <c r="AG235" t="s">
        <v>42</v>
      </c>
    </row>
    <row r="236" spans="1:33" customHeight="1" ht="30">
      <c r="A236" s="3">
        <v>174643</v>
      </c>
      <c r="B236" s="3" t="s">
        <v>236</v>
      </c>
      <c r="C236" s="3" t="s">
        <v>36</v>
      </c>
      <c r="D236" s="3" t="s">
        <v>65</v>
      </c>
      <c r="E236" s="3">
        <v>9</v>
      </c>
      <c r="F236" s="3">
        <v>17</v>
      </c>
      <c r="G236" s="3" t="s">
        <v>237</v>
      </c>
      <c r="H236" s="3" t="s">
        <v>238</v>
      </c>
      <c r="I236" s="4">
        <v>1</v>
      </c>
      <c r="J236" s="3" t="s">
        <v>83</v>
      </c>
      <c r="K236" s="7">
        <v>1982.7586</v>
      </c>
      <c r="L236" s="7">
        <f>K236*1.16</f>
        <v>2299.999976</v>
      </c>
      <c r="M236" s="7">
        <f>I236*K236</f>
        <v>1982.7586</v>
      </c>
      <c r="N236" s="7">
        <f>I236*L236</f>
        <v>2299.999976</v>
      </c>
      <c r="O236" s="7">
        <v>3105</v>
      </c>
      <c r="P236" s="7">
        <v>12420</v>
      </c>
      <c r="Q236" s="5">
        <f>ABS((O236/L236) - 1)</f>
        <v>0.35000001408696</v>
      </c>
      <c r="R236" s="7">
        <v>2990</v>
      </c>
      <c r="S236" s="7">
        <v>11960</v>
      </c>
      <c r="T236" s="5">
        <f>ABS((R236/L236) - 1)</f>
        <v>0.30000001356522</v>
      </c>
      <c r="U236" s="7">
        <v>2875</v>
      </c>
      <c r="V236" s="7">
        <v>11500</v>
      </c>
      <c r="W236" s="5">
        <f>ABS((U236/L236) - 1)</f>
        <v>0.25000001304348</v>
      </c>
      <c r="X236" s="7">
        <v>2760</v>
      </c>
      <c r="Y236" s="7">
        <v>11040</v>
      </c>
      <c r="Z236" s="5">
        <f>ABS((X236/L236) - 1)</f>
        <v>0.20000001252174</v>
      </c>
      <c r="AA236" s="7"/>
      <c r="AB236" s="8">
        <v>0</v>
      </c>
      <c r="AC236" s="6">
        <f>ABS((AA236/L236) - 1)</f>
        <v>1</v>
      </c>
      <c r="AD236">
        <v>42</v>
      </c>
      <c r="AE236" t="s">
        <v>192</v>
      </c>
      <c r="AF236">
        <v>1982.7586</v>
      </c>
      <c r="AG236" t="s">
        <v>42</v>
      </c>
    </row>
    <row r="237" spans="1:33" customHeight="1" ht="30">
      <c r="A237" s="9">
        <v>174643</v>
      </c>
      <c r="B237" s="9" t="s">
        <v>236</v>
      </c>
      <c r="C237" s="9" t="s">
        <v>36</v>
      </c>
      <c r="D237" s="9" t="s">
        <v>65</v>
      </c>
      <c r="E237" s="9">
        <v>9</v>
      </c>
      <c r="F237" s="9">
        <v>17</v>
      </c>
      <c r="G237" s="9" t="s">
        <v>237</v>
      </c>
      <c r="H237" s="9" t="s">
        <v>238</v>
      </c>
      <c r="I237" s="10">
        <v>2</v>
      </c>
      <c r="J237" s="9" t="s">
        <v>63</v>
      </c>
      <c r="K237" s="12">
        <v>1982.7586</v>
      </c>
      <c r="L237" s="12">
        <f>K237*1.16</f>
        <v>2299.999976</v>
      </c>
      <c r="M237" s="12">
        <f>I237*K237</f>
        <v>3965.5172</v>
      </c>
      <c r="N237" s="12">
        <f>I237*L237</f>
        <v>4599.999952</v>
      </c>
      <c r="O237" s="12">
        <v>3105</v>
      </c>
      <c r="P237" s="12">
        <v>12420</v>
      </c>
      <c r="Q237" s="11">
        <f>ABS((O237/L237) - 1)</f>
        <v>0.35000001408696</v>
      </c>
      <c r="R237" s="12">
        <v>2990</v>
      </c>
      <c r="S237" s="12">
        <v>11960</v>
      </c>
      <c r="T237" s="11">
        <f>ABS((R237/L237) - 1)</f>
        <v>0.30000001356522</v>
      </c>
      <c r="U237" s="12">
        <v>2875</v>
      </c>
      <c r="V237" s="12">
        <v>11500</v>
      </c>
      <c r="W237" s="11">
        <f>ABS((U237/L237) - 1)</f>
        <v>0.25000001304348</v>
      </c>
      <c r="X237" s="12">
        <v>2760</v>
      </c>
      <c r="Y237" s="12">
        <v>11040</v>
      </c>
      <c r="Z237" s="11">
        <f>ABS((X237/L237) - 1)</f>
        <v>0.20000001252174</v>
      </c>
      <c r="AA237" s="12"/>
      <c r="AB237" s="8">
        <v>0</v>
      </c>
      <c r="AC237" s="6">
        <f>ABS((AA237/L237) - 1)</f>
        <v>1</v>
      </c>
      <c r="AD237">
        <v>42</v>
      </c>
      <c r="AE237" t="s">
        <v>192</v>
      </c>
      <c r="AF237">
        <v>1982.7586</v>
      </c>
      <c r="AG237" t="s">
        <v>42</v>
      </c>
    </row>
    <row r="238" spans="1:33" customHeight="1" ht="30">
      <c r="A238" s="3" t="s">
        <v>239</v>
      </c>
      <c r="B238" s="3" t="s">
        <v>240</v>
      </c>
      <c r="C238" s="3" t="s">
        <v>36</v>
      </c>
      <c r="D238" s="3" t="s">
        <v>65</v>
      </c>
      <c r="E238" s="3">
        <v>7</v>
      </c>
      <c r="F238" s="3">
        <v>17</v>
      </c>
      <c r="G238" s="3" t="s">
        <v>241</v>
      </c>
      <c r="H238" s="3" t="s">
        <v>242</v>
      </c>
      <c r="I238" s="4">
        <v>2</v>
      </c>
      <c r="J238" s="3" t="s">
        <v>74</v>
      </c>
      <c r="K238" s="7">
        <v>1823.927625</v>
      </c>
      <c r="L238" s="7">
        <f>K238*1.16</f>
        <v>2115.756045</v>
      </c>
      <c r="M238" s="7">
        <f>I238*K238</f>
        <v>3647.85525</v>
      </c>
      <c r="N238" s="7">
        <f>I238*L238</f>
        <v>4231.51209</v>
      </c>
      <c r="O238" s="7">
        <v>2856.27</v>
      </c>
      <c r="P238" s="7">
        <v>11425.08</v>
      </c>
      <c r="Q238" s="5">
        <f>ABS((O238/L238) - 1)</f>
        <v>0.34999968770029</v>
      </c>
      <c r="R238" s="7">
        <v>2750.48</v>
      </c>
      <c r="S238" s="7">
        <v>11001.92</v>
      </c>
      <c r="T238" s="5">
        <f>ABS((R238/L238) - 1)</f>
        <v>0.29999864894632</v>
      </c>
      <c r="U238" s="7">
        <v>2644.7</v>
      </c>
      <c r="V238" s="7">
        <v>10578.8</v>
      </c>
      <c r="W238" s="5">
        <f>ABS((U238/L238) - 1)</f>
        <v>0.25000233663518</v>
      </c>
      <c r="X238" s="7">
        <v>2538.91</v>
      </c>
      <c r="Y238" s="7">
        <v>10155.64</v>
      </c>
      <c r="Z238" s="5">
        <f>ABS((X238/L238) - 1)</f>
        <v>0.2000012978812</v>
      </c>
      <c r="AA238" s="7"/>
      <c r="AB238" s="8">
        <v>0</v>
      </c>
      <c r="AC238" s="6">
        <f>ABS((AA238/L238) - 1)</f>
        <v>1</v>
      </c>
      <c r="AD238">
        <v>50</v>
      </c>
      <c r="AE238" t="s">
        <v>243</v>
      </c>
      <c r="AF238">
        <v>1823.927625</v>
      </c>
      <c r="AG238" t="s">
        <v>244</v>
      </c>
    </row>
    <row r="239" spans="1:33" customHeight="1" ht="30">
      <c r="A239" s="9" t="s">
        <v>239</v>
      </c>
      <c r="B239" s="9" t="s">
        <v>240</v>
      </c>
      <c r="C239" s="9" t="s">
        <v>36</v>
      </c>
      <c r="D239" s="9" t="s">
        <v>65</v>
      </c>
      <c r="E239" s="9">
        <v>7</v>
      </c>
      <c r="F239" s="9">
        <v>17</v>
      </c>
      <c r="G239" s="9" t="s">
        <v>241</v>
      </c>
      <c r="H239" s="9" t="s">
        <v>242</v>
      </c>
      <c r="I239" s="10">
        <v>2</v>
      </c>
      <c r="J239" s="9" t="s">
        <v>76</v>
      </c>
      <c r="K239" s="12">
        <v>1823.927625</v>
      </c>
      <c r="L239" s="12">
        <f>K239*1.16</f>
        <v>2115.756045</v>
      </c>
      <c r="M239" s="12">
        <f>I239*K239</f>
        <v>3647.85525</v>
      </c>
      <c r="N239" s="12">
        <f>I239*L239</f>
        <v>4231.51209</v>
      </c>
      <c r="O239" s="12">
        <v>2856.27</v>
      </c>
      <c r="P239" s="12">
        <v>11425.08</v>
      </c>
      <c r="Q239" s="11">
        <f>ABS((O239/L239) - 1)</f>
        <v>0.34999968770029</v>
      </c>
      <c r="R239" s="12">
        <v>2750.48</v>
      </c>
      <c r="S239" s="12">
        <v>11001.92</v>
      </c>
      <c r="T239" s="11">
        <f>ABS((R239/L239) - 1)</f>
        <v>0.29999864894632</v>
      </c>
      <c r="U239" s="12">
        <v>2644.7</v>
      </c>
      <c r="V239" s="12">
        <v>10578.8</v>
      </c>
      <c r="W239" s="11">
        <f>ABS((U239/L239) - 1)</f>
        <v>0.25000233663518</v>
      </c>
      <c r="X239" s="12">
        <v>2538.91</v>
      </c>
      <c r="Y239" s="12">
        <v>10155.64</v>
      </c>
      <c r="Z239" s="11">
        <f>ABS((X239/L239) - 1)</f>
        <v>0.2000012978812</v>
      </c>
      <c r="AA239" s="12"/>
      <c r="AB239" s="8">
        <v>0</v>
      </c>
      <c r="AC239" s="6">
        <f>ABS((AA239/L239) - 1)</f>
        <v>1</v>
      </c>
      <c r="AD239">
        <v>50</v>
      </c>
      <c r="AE239" t="s">
        <v>243</v>
      </c>
      <c r="AF239">
        <v>1823.927625</v>
      </c>
      <c r="AG239" t="s">
        <v>244</v>
      </c>
    </row>
    <row r="240" spans="1:33" customHeight="1" ht="30">
      <c r="A240" s="3" t="s">
        <v>245</v>
      </c>
      <c r="B240" s="3" t="s">
        <v>246</v>
      </c>
      <c r="C240" s="3" t="s">
        <v>36</v>
      </c>
      <c r="D240" s="3" t="s">
        <v>65</v>
      </c>
      <c r="E240" s="3">
        <v>9</v>
      </c>
      <c r="F240" s="3">
        <v>17</v>
      </c>
      <c r="G240" s="3" t="s">
        <v>247</v>
      </c>
      <c r="H240" s="3">
        <v>6089</v>
      </c>
      <c r="I240" s="4">
        <v>2</v>
      </c>
      <c r="J240" s="3" t="s">
        <v>74</v>
      </c>
      <c r="K240" s="7">
        <v>2101.8465</v>
      </c>
      <c r="L240" s="7">
        <f>K240*1.16</f>
        <v>2438.14194</v>
      </c>
      <c r="M240" s="7">
        <f>I240*K240</f>
        <v>4203.693</v>
      </c>
      <c r="N240" s="7">
        <f>I240*L240</f>
        <v>4876.28388</v>
      </c>
      <c r="O240" s="7">
        <v>3291.49</v>
      </c>
      <c r="P240" s="7">
        <v>13165.96</v>
      </c>
      <c r="Q240" s="5">
        <f>ABS((O240/L240) - 1)</f>
        <v>0.34999933596975</v>
      </c>
      <c r="R240" s="7">
        <v>3169.58</v>
      </c>
      <c r="S240" s="7">
        <v>12678.32</v>
      </c>
      <c r="T240" s="5">
        <f>ABS((R240/L240) - 1)</f>
        <v>0.29999814530896</v>
      </c>
      <c r="U240" s="7">
        <v>3047.68</v>
      </c>
      <c r="V240" s="7">
        <v>12190.72</v>
      </c>
      <c r="W240" s="5">
        <f>ABS((U240/L240) - 1)</f>
        <v>0.25000105613211</v>
      </c>
      <c r="X240" s="7">
        <v>2925.77</v>
      </c>
      <c r="Y240" s="7">
        <v>11703.08</v>
      </c>
      <c r="Z240" s="5">
        <f>ABS((X240/L240) - 1)</f>
        <v>0.19999986547133</v>
      </c>
      <c r="AA240" s="7"/>
      <c r="AB240" s="8">
        <v>0</v>
      </c>
      <c r="AC240" s="6">
        <f>ABS((AA240/L240) - 1)</f>
        <v>1</v>
      </c>
      <c r="AD240">
        <v>50</v>
      </c>
      <c r="AE240" t="s">
        <v>243</v>
      </c>
      <c r="AF240">
        <v>2101.8465</v>
      </c>
      <c r="AG240" t="s">
        <v>244</v>
      </c>
    </row>
    <row r="241" spans="1:33" customHeight="1" ht="30">
      <c r="A241" s="9" t="s">
        <v>245</v>
      </c>
      <c r="B241" s="9" t="s">
        <v>246</v>
      </c>
      <c r="C241" s="9" t="s">
        <v>36</v>
      </c>
      <c r="D241" s="9" t="s">
        <v>65</v>
      </c>
      <c r="E241" s="9">
        <v>9</v>
      </c>
      <c r="F241" s="9">
        <v>17</v>
      </c>
      <c r="G241" s="9" t="s">
        <v>247</v>
      </c>
      <c r="H241" s="9">
        <v>6089</v>
      </c>
      <c r="I241" s="10">
        <v>2</v>
      </c>
      <c r="J241" s="9" t="s">
        <v>76</v>
      </c>
      <c r="K241" s="12">
        <v>2101.8465</v>
      </c>
      <c r="L241" s="12">
        <f>K241*1.16</f>
        <v>2438.14194</v>
      </c>
      <c r="M241" s="12">
        <f>I241*K241</f>
        <v>4203.693</v>
      </c>
      <c r="N241" s="12">
        <f>I241*L241</f>
        <v>4876.28388</v>
      </c>
      <c r="O241" s="12">
        <v>3291.49</v>
      </c>
      <c r="P241" s="12">
        <v>13165.96</v>
      </c>
      <c r="Q241" s="11">
        <f>ABS((O241/L241) - 1)</f>
        <v>0.34999933596975</v>
      </c>
      <c r="R241" s="12">
        <v>3169.58</v>
      </c>
      <c r="S241" s="12">
        <v>12678.32</v>
      </c>
      <c r="T241" s="11">
        <f>ABS((R241/L241) - 1)</f>
        <v>0.29999814530896</v>
      </c>
      <c r="U241" s="12">
        <v>3047.68</v>
      </c>
      <c r="V241" s="12">
        <v>12190.72</v>
      </c>
      <c r="W241" s="11">
        <f>ABS((U241/L241) - 1)</f>
        <v>0.25000105613211</v>
      </c>
      <c r="X241" s="12">
        <v>2925.77</v>
      </c>
      <c r="Y241" s="12">
        <v>11703.08</v>
      </c>
      <c r="Z241" s="11">
        <f>ABS((X241/L241) - 1)</f>
        <v>0.19999986547133</v>
      </c>
      <c r="AA241" s="12"/>
      <c r="AB241" s="8">
        <v>0</v>
      </c>
      <c r="AC241" s="6">
        <f>ABS((AA241/L241) - 1)</f>
        <v>1</v>
      </c>
      <c r="AD241">
        <v>50</v>
      </c>
      <c r="AE241" t="s">
        <v>243</v>
      </c>
      <c r="AF241">
        <v>2101.8465</v>
      </c>
      <c r="AG241" t="s">
        <v>244</v>
      </c>
    </row>
    <row r="242" spans="1:33" customHeight="1" ht="30">
      <c r="A242" s="3" t="s">
        <v>248</v>
      </c>
      <c r="B242" s="3" t="s">
        <v>249</v>
      </c>
      <c r="C242" s="3" t="s">
        <v>36</v>
      </c>
      <c r="D242" s="3" t="s">
        <v>93</v>
      </c>
      <c r="E242" s="3">
        <v>8</v>
      </c>
      <c r="F242" s="3">
        <v>18</v>
      </c>
      <c r="G242" s="3" t="s">
        <v>94</v>
      </c>
      <c r="H242" s="3" t="s">
        <v>250</v>
      </c>
      <c r="I242" s="4">
        <v>2</v>
      </c>
      <c r="J242" s="3" t="s">
        <v>74</v>
      </c>
      <c r="K242" s="7">
        <v>1997.620625</v>
      </c>
      <c r="L242" s="7">
        <f>K242*1.16</f>
        <v>2317.239925</v>
      </c>
      <c r="M242" s="7">
        <f>I242*K242</f>
        <v>3995.24125</v>
      </c>
      <c r="N242" s="7">
        <f>I242*L242</f>
        <v>4634.47985</v>
      </c>
      <c r="O242" s="7">
        <v>3128.27</v>
      </c>
      <c r="P242" s="7">
        <v>12513.08</v>
      </c>
      <c r="Q242" s="5">
        <f>ABS((O242/L242) - 1)</f>
        <v>0.34999831750266</v>
      </c>
      <c r="R242" s="7">
        <v>3012.41</v>
      </c>
      <c r="S242" s="7">
        <v>12049.64</v>
      </c>
      <c r="T242" s="5">
        <f>ABS((R242/L242) - 1)</f>
        <v>0.29999917898014</v>
      </c>
      <c r="U242" s="7">
        <v>2896.55</v>
      </c>
      <c r="V242" s="7">
        <v>11586.2</v>
      </c>
      <c r="W242" s="5">
        <f>ABS((U242/L242) - 1)</f>
        <v>0.25000004045761</v>
      </c>
      <c r="X242" s="7">
        <v>2780.69</v>
      </c>
      <c r="Y242" s="7">
        <v>11122.76</v>
      </c>
      <c r="Z242" s="5">
        <f>ABS((X242/L242) - 1)</f>
        <v>0.20000090193509</v>
      </c>
      <c r="AA242" s="7"/>
      <c r="AB242" s="8">
        <v>0</v>
      </c>
      <c r="AC242" s="6">
        <f>ABS((AA242/L242) - 1)</f>
        <v>1</v>
      </c>
      <c r="AD242">
        <v>50</v>
      </c>
      <c r="AE242" t="s">
        <v>243</v>
      </c>
      <c r="AF242">
        <v>1997.620625</v>
      </c>
      <c r="AG242" t="s">
        <v>244</v>
      </c>
    </row>
    <row r="243" spans="1:33" customHeight="1" ht="30">
      <c r="A243" s="9" t="s">
        <v>248</v>
      </c>
      <c r="B243" s="9" t="s">
        <v>249</v>
      </c>
      <c r="C243" s="9" t="s">
        <v>36</v>
      </c>
      <c r="D243" s="9" t="s">
        <v>93</v>
      </c>
      <c r="E243" s="9">
        <v>8</v>
      </c>
      <c r="F243" s="9">
        <v>18</v>
      </c>
      <c r="G243" s="9" t="s">
        <v>94</v>
      </c>
      <c r="H243" s="9" t="s">
        <v>250</v>
      </c>
      <c r="I243" s="10">
        <v>2</v>
      </c>
      <c r="J243" s="9" t="s">
        <v>76</v>
      </c>
      <c r="K243" s="12">
        <v>1997.620625</v>
      </c>
      <c r="L243" s="12">
        <f>K243*1.16</f>
        <v>2317.239925</v>
      </c>
      <c r="M243" s="12">
        <f>I243*K243</f>
        <v>3995.24125</v>
      </c>
      <c r="N243" s="12">
        <f>I243*L243</f>
        <v>4634.47985</v>
      </c>
      <c r="O243" s="12">
        <v>3128.27</v>
      </c>
      <c r="P243" s="12">
        <v>12513.08</v>
      </c>
      <c r="Q243" s="11">
        <f>ABS((O243/L243) - 1)</f>
        <v>0.34999831750266</v>
      </c>
      <c r="R243" s="12">
        <v>3012.41</v>
      </c>
      <c r="S243" s="12">
        <v>12049.64</v>
      </c>
      <c r="T243" s="11">
        <f>ABS((R243/L243) - 1)</f>
        <v>0.29999917898014</v>
      </c>
      <c r="U243" s="12">
        <v>2896.55</v>
      </c>
      <c r="V243" s="12">
        <v>11586.2</v>
      </c>
      <c r="W243" s="11">
        <f>ABS((U243/L243) - 1)</f>
        <v>0.25000004045761</v>
      </c>
      <c r="X243" s="12">
        <v>2780.69</v>
      </c>
      <c r="Y243" s="12">
        <v>11122.76</v>
      </c>
      <c r="Z243" s="11">
        <f>ABS((X243/L243) - 1)</f>
        <v>0.20000090193509</v>
      </c>
      <c r="AA243" s="12"/>
      <c r="AB243" s="8">
        <v>0</v>
      </c>
      <c r="AC243" s="6">
        <f>ABS((AA243/L243) - 1)</f>
        <v>1</v>
      </c>
      <c r="AD243">
        <v>50</v>
      </c>
      <c r="AE243" t="s">
        <v>243</v>
      </c>
      <c r="AF243">
        <v>1997.620625</v>
      </c>
      <c r="AG243" t="s">
        <v>244</v>
      </c>
    </row>
    <row r="244" spans="1:33" customHeight="1" ht="30">
      <c r="A244" s="3" t="s">
        <v>251</v>
      </c>
      <c r="B244" s="3" t="s">
        <v>252</v>
      </c>
      <c r="C244" s="3" t="s">
        <v>36</v>
      </c>
      <c r="D244" s="3" t="s">
        <v>93</v>
      </c>
      <c r="E244" s="3">
        <v>8</v>
      </c>
      <c r="F244" s="3">
        <v>18</v>
      </c>
      <c r="G244" s="3" t="s">
        <v>133</v>
      </c>
      <c r="H244" s="3" t="s">
        <v>159</v>
      </c>
      <c r="I244" s="4">
        <v>2</v>
      </c>
      <c r="J244" s="3" t="s">
        <v>74</v>
      </c>
      <c r="K244" s="7">
        <v>1997.620625</v>
      </c>
      <c r="L244" s="7">
        <f>K244*1.16</f>
        <v>2317.239925</v>
      </c>
      <c r="M244" s="7">
        <f>I244*K244</f>
        <v>3995.24125</v>
      </c>
      <c r="N244" s="7">
        <f>I244*L244</f>
        <v>4634.47985</v>
      </c>
      <c r="O244" s="7">
        <v>3128.27</v>
      </c>
      <c r="P244" s="7">
        <v>12513.08</v>
      </c>
      <c r="Q244" s="5">
        <f>ABS((O244/L244) - 1)</f>
        <v>0.34999831750266</v>
      </c>
      <c r="R244" s="7">
        <v>3012.41</v>
      </c>
      <c r="S244" s="7">
        <v>12049.64</v>
      </c>
      <c r="T244" s="5">
        <f>ABS((R244/L244) - 1)</f>
        <v>0.29999917898014</v>
      </c>
      <c r="U244" s="7">
        <v>2896.55</v>
      </c>
      <c r="V244" s="7">
        <v>11586.2</v>
      </c>
      <c r="W244" s="5">
        <f>ABS((U244/L244) - 1)</f>
        <v>0.25000004045761</v>
      </c>
      <c r="X244" s="7">
        <v>2780.69</v>
      </c>
      <c r="Y244" s="7">
        <v>11122.76</v>
      </c>
      <c r="Z244" s="5">
        <f>ABS((X244/L244) - 1)</f>
        <v>0.20000090193509</v>
      </c>
      <c r="AA244" s="7"/>
      <c r="AB244" s="8">
        <v>0</v>
      </c>
      <c r="AC244" s="6">
        <f>ABS((AA244/L244) - 1)</f>
        <v>1</v>
      </c>
      <c r="AD244">
        <v>50</v>
      </c>
      <c r="AE244" t="s">
        <v>243</v>
      </c>
      <c r="AF244">
        <v>1997.620625</v>
      </c>
      <c r="AG244" t="s">
        <v>244</v>
      </c>
    </row>
    <row r="245" spans="1:33" customHeight="1" ht="30">
      <c r="A245" s="9" t="s">
        <v>251</v>
      </c>
      <c r="B245" s="9" t="s">
        <v>252</v>
      </c>
      <c r="C245" s="9" t="s">
        <v>36</v>
      </c>
      <c r="D245" s="9" t="s">
        <v>93</v>
      </c>
      <c r="E245" s="9">
        <v>8</v>
      </c>
      <c r="F245" s="9">
        <v>18</v>
      </c>
      <c r="G245" s="9" t="s">
        <v>133</v>
      </c>
      <c r="H245" s="9" t="s">
        <v>159</v>
      </c>
      <c r="I245" s="10">
        <v>2</v>
      </c>
      <c r="J245" s="9" t="s">
        <v>76</v>
      </c>
      <c r="K245" s="12">
        <v>1997.620625</v>
      </c>
      <c r="L245" s="12">
        <f>K245*1.16</f>
        <v>2317.239925</v>
      </c>
      <c r="M245" s="12">
        <f>I245*K245</f>
        <v>3995.24125</v>
      </c>
      <c r="N245" s="12">
        <f>I245*L245</f>
        <v>4634.47985</v>
      </c>
      <c r="O245" s="12">
        <v>3128.27</v>
      </c>
      <c r="P245" s="12">
        <v>12513.08</v>
      </c>
      <c r="Q245" s="11">
        <f>ABS((O245/L245) - 1)</f>
        <v>0.34999831750266</v>
      </c>
      <c r="R245" s="12">
        <v>3012.41</v>
      </c>
      <c r="S245" s="12">
        <v>12049.64</v>
      </c>
      <c r="T245" s="11">
        <f>ABS((R245/L245) - 1)</f>
        <v>0.29999917898014</v>
      </c>
      <c r="U245" s="12">
        <v>2896.55</v>
      </c>
      <c r="V245" s="12">
        <v>11586.2</v>
      </c>
      <c r="W245" s="11">
        <f>ABS((U245/L245) - 1)</f>
        <v>0.25000004045761</v>
      </c>
      <c r="X245" s="12">
        <v>2780.69</v>
      </c>
      <c r="Y245" s="12">
        <v>11122.76</v>
      </c>
      <c r="Z245" s="11">
        <f>ABS((X245/L245) - 1)</f>
        <v>0.20000090193509</v>
      </c>
      <c r="AA245" s="12"/>
      <c r="AB245" s="8">
        <v>0</v>
      </c>
      <c r="AC245" s="6">
        <f>ABS((AA245/L245) - 1)</f>
        <v>1</v>
      </c>
      <c r="AD245">
        <v>50</v>
      </c>
      <c r="AE245" t="s">
        <v>243</v>
      </c>
      <c r="AF245">
        <v>1997.620625</v>
      </c>
      <c r="AG245" t="s">
        <v>244</v>
      </c>
    </row>
    <row r="246" spans="1:33" customHeight="1" ht="30">
      <c r="A246" s="3" t="s">
        <v>253</v>
      </c>
      <c r="B246" s="3" t="s">
        <v>254</v>
      </c>
      <c r="C246" s="3" t="s">
        <v>36</v>
      </c>
      <c r="D246" s="3" t="s">
        <v>65</v>
      </c>
      <c r="E246" s="3">
        <v>9</v>
      </c>
      <c r="F246" s="3">
        <v>17</v>
      </c>
      <c r="G246" s="3" t="s">
        <v>68</v>
      </c>
      <c r="H246" s="3" t="s">
        <v>255</v>
      </c>
      <c r="I246" s="4">
        <v>2</v>
      </c>
      <c r="J246" s="3" t="s">
        <v>74</v>
      </c>
      <c r="K246" s="7">
        <v>2101.8465</v>
      </c>
      <c r="L246" s="7">
        <f>K246*1.16</f>
        <v>2438.14194</v>
      </c>
      <c r="M246" s="7">
        <f>I246*K246</f>
        <v>4203.693</v>
      </c>
      <c r="N246" s="7">
        <f>I246*L246</f>
        <v>4876.28388</v>
      </c>
      <c r="O246" s="7">
        <v>3291.49</v>
      </c>
      <c r="P246" s="7">
        <v>13165.96</v>
      </c>
      <c r="Q246" s="5">
        <f>ABS((O246/L246) - 1)</f>
        <v>0.34999933596975</v>
      </c>
      <c r="R246" s="7">
        <v>3169.58</v>
      </c>
      <c r="S246" s="7">
        <v>12678.32</v>
      </c>
      <c r="T246" s="5">
        <f>ABS((R246/L246) - 1)</f>
        <v>0.29999814530896</v>
      </c>
      <c r="U246" s="7">
        <v>3047.68</v>
      </c>
      <c r="V246" s="7">
        <v>12190.72</v>
      </c>
      <c r="W246" s="5">
        <f>ABS((U246/L246) - 1)</f>
        <v>0.25000105613211</v>
      </c>
      <c r="X246" s="7">
        <v>2925.77</v>
      </c>
      <c r="Y246" s="7">
        <v>11703.08</v>
      </c>
      <c r="Z246" s="5">
        <f>ABS((X246/L246) - 1)</f>
        <v>0.19999986547133</v>
      </c>
      <c r="AA246" s="7"/>
      <c r="AB246" s="8">
        <v>0</v>
      </c>
      <c r="AC246" s="6">
        <f>ABS((AA246/L246) - 1)</f>
        <v>1</v>
      </c>
      <c r="AD246">
        <v>50</v>
      </c>
      <c r="AE246" t="s">
        <v>243</v>
      </c>
      <c r="AF246">
        <v>2101.8465</v>
      </c>
      <c r="AG246" t="s">
        <v>244</v>
      </c>
    </row>
    <row r="247" spans="1:33" customHeight="1" ht="30">
      <c r="A247" s="9" t="s">
        <v>253</v>
      </c>
      <c r="B247" s="9" t="s">
        <v>254</v>
      </c>
      <c r="C247" s="9" t="s">
        <v>36</v>
      </c>
      <c r="D247" s="9" t="s">
        <v>65</v>
      </c>
      <c r="E247" s="9">
        <v>9</v>
      </c>
      <c r="F247" s="9">
        <v>17</v>
      </c>
      <c r="G247" s="9" t="s">
        <v>68</v>
      </c>
      <c r="H247" s="9" t="s">
        <v>255</v>
      </c>
      <c r="I247" s="10">
        <v>2</v>
      </c>
      <c r="J247" s="9" t="s">
        <v>76</v>
      </c>
      <c r="K247" s="12">
        <v>2101.8465</v>
      </c>
      <c r="L247" s="12">
        <f>K247*1.16</f>
        <v>2438.14194</v>
      </c>
      <c r="M247" s="12">
        <f>I247*K247</f>
        <v>4203.693</v>
      </c>
      <c r="N247" s="12">
        <f>I247*L247</f>
        <v>4876.28388</v>
      </c>
      <c r="O247" s="12">
        <v>3291.49</v>
      </c>
      <c r="P247" s="12">
        <v>13165.96</v>
      </c>
      <c r="Q247" s="11">
        <f>ABS((O247/L247) - 1)</f>
        <v>0.34999933596975</v>
      </c>
      <c r="R247" s="12">
        <v>3169.58</v>
      </c>
      <c r="S247" s="12">
        <v>12678.32</v>
      </c>
      <c r="T247" s="11">
        <f>ABS((R247/L247) - 1)</f>
        <v>0.29999814530896</v>
      </c>
      <c r="U247" s="12">
        <v>3047.68</v>
      </c>
      <c r="V247" s="12">
        <v>12190.72</v>
      </c>
      <c r="W247" s="11">
        <f>ABS((U247/L247) - 1)</f>
        <v>0.25000105613211</v>
      </c>
      <c r="X247" s="12">
        <v>2925.77</v>
      </c>
      <c r="Y247" s="12">
        <v>11703.08</v>
      </c>
      <c r="Z247" s="11">
        <f>ABS((X247/L247) - 1)</f>
        <v>0.19999986547133</v>
      </c>
      <c r="AA247" s="12"/>
      <c r="AB247" s="8">
        <v>0</v>
      </c>
      <c r="AC247" s="6">
        <f>ABS((AA247/L247) - 1)</f>
        <v>1</v>
      </c>
      <c r="AD247">
        <v>50</v>
      </c>
      <c r="AE247" t="s">
        <v>243</v>
      </c>
      <c r="AF247">
        <v>2101.8465</v>
      </c>
      <c r="AG247" t="s">
        <v>244</v>
      </c>
    </row>
    <row r="248" spans="1:33" customHeight="1" ht="30">
      <c r="A248" s="3">
        <v>174631</v>
      </c>
      <c r="B248" s="3" t="s">
        <v>256</v>
      </c>
      <c r="C248" s="3" t="s">
        <v>36</v>
      </c>
      <c r="D248" s="3" t="s">
        <v>65</v>
      </c>
      <c r="E248" s="3">
        <v>8</v>
      </c>
      <c r="F248" s="3">
        <v>17</v>
      </c>
      <c r="G248" s="3" t="s">
        <v>56</v>
      </c>
      <c r="H248" s="3" t="s">
        <v>257</v>
      </c>
      <c r="I248" s="4">
        <v>2</v>
      </c>
      <c r="J248" s="3" t="s">
        <v>57</v>
      </c>
      <c r="K248" s="7">
        <v>1982.7586</v>
      </c>
      <c r="L248" s="7">
        <f>K248*1.16</f>
        <v>2299.999976</v>
      </c>
      <c r="M248" s="7">
        <f>I248*K248</f>
        <v>3965.5172</v>
      </c>
      <c r="N248" s="7">
        <f>I248*L248</f>
        <v>4599.999952</v>
      </c>
      <c r="O248" s="7">
        <v>3105</v>
      </c>
      <c r="P248" s="7">
        <v>12420</v>
      </c>
      <c r="Q248" s="5">
        <f>ABS((O248/L248) - 1)</f>
        <v>0.35000001408696</v>
      </c>
      <c r="R248" s="7">
        <v>2990</v>
      </c>
      <c r="S248" s="7">
        <v>11960</v>
      </c>
      <c r="T248" s="5">
        <f>ABS((R248/L248) - 1)</f>
        <v>0.30000001356522</v>
      </c>
      <c r="U248" s="7">
        <v>2875</v>
      </c>
      <c r="V248" s="7">
        <v>11500</v>
      </c>
      <c r="W248" s="5">
        <f>ABS((U248/L248) - 1)</f>
        <v>0.25000001304348</v>
      </c>
      <c r="X248" s="7">
        <v>2760</v>
      </c>
      <c r="Y248" s="7">
        <v>11040</v>
      </c>
      <c r="Z248" s="5">
        <f>ABS((X248/L248) - 1)</f>
        <v>0.20000001252174</v>
      </c>
      <c r="AA248" s="7"/>
      <c r="AB248" s="8">
        <v>0</v>
      </c>
      <c r="AC248" s="6">
        <f>ABS((AA248/L248) - 1)</f>
        <v>1</v>
      </c>
      <c r="AD248">
        <v>42</v>
      </c>
      <c r="AE248" t="s">
        <v>192</v>
      </c>
      <c r="AF248">
        <v>1982.7586</v>
      </c>
      <c r="AG248" t="s">
        <v>42</v>
      </c>
    </row>
    <row r="249" spans="1:33" customHeight="1" ht="30">
      <c r="A249" s="9">
        <v>174631</v>
      </c>
      <c r="B249" s="9" t="s">
        <v>256</v>
      </c>
      <c r="C249" s="9" t="s">
        <v>36</v>
      </c>
      <c r="D249" s="9" t="s">
        <v>65</v>
      </c>
      <c r="E249" s="9">
        <v>8</v>
      </c>
      <c r="F249" s="9">
        <v>17</v>
      </c>
      <c r="G249" s="9" t="s">
        <v>56</v>
      </c>
      <c r="H249" s="9" t="s">
        <v>257</v>
      </c>
      <c r="I249" s="10">
        <v>2</v>
      </c>
      <c r="J249" s="9" t="s">
        <v>59</v>
      </c>
      <c r="K249" s="12">
        <v>1982.7586</v>
      </c>
      <c r="L249" s="12">
        <f>K249*1.16</f>
        <v>2299.999976</v>
      </c>
      <c r="M249" s="12">
        <f>I249*K249</f>
        <v>3965.5172</v>
      </c>
      <c r="N249" s="12">
        <f>I249*L249</f>
        <v>4599.999952</v>
      </c>
      <c r="O249" s="12">
        <v>3105</v>
      </c>
      <c r="P249" s="12">
        <v>12420</v>
      </c>
      <c r="Q249" s="11">
        <f>ABS((O249/L249) - 1)</f>
        <v>0.35000001408696</v>
      </c>
      <c r="R249" s="12">
        <v>2990</v>
      </c>
      <c r="S249" s="12">
        <v>11960</v>
      </c>
      <c r="T249" s="11">
        <f>ABS((R249/L249) - 1)</f>
        <v>0.30000001356522</v>
      </c>
      <c r="U249" s="12">
        <v>2875</v>
      </c>
      <c r="V249" s="12">
        <v>11500</v>
      </c>
      <c r="W249" s="11">
        <f>ABS((U249/L249) - 1)</f>
        <v>0.25000001304348</v>
      </c>
      <c r="X249" s="12">
        <v>2760</v>
      </c>
      <c r="Y249" s="12">
        <v>11040</v>
      </c>
      <c r="Z249" s="11">
        <f>ABS((X249/L249) - 1)</f>
        <v>0.20000001252174</v>
      </c>
      <c r="AA249" s="12"/>
      <c r="AB249" s="8">
        <v>0</v>
      </c>
      <c r="AC249" s="6">
        <f>ABS((AA249/L249) - 1)</f>
        <v>1</v>
      </c>
      <c r="AD249">
        <v>42</v>
      </c>
      <c r="AE249" t="s">
        <v>192</v>
      </c>
      <c r="AF249">
        <v>1982.7586</v>
      </c>
      <c r="AG249" t="s">
        <v>42</v>
      </c>
    </row>
    <row r="250" spans="1:33" customHeight="1" ht="30">
      <c r="A250" s="3">
        <v>174631</v>
      </c>
      <c r="B250" s="3" t="s">
        <v>256</v>
      </c>
      <c r="C250" s="3" t="s">
        <v>36</v>
      </c>
      <c r="D250" s="3" t="s">
        <v>65</v>
      </c>
      <c r="E250" s="3">
        <v>8</v>
      </c>
      <c r="F250" s="3">
        <v>17</v>
      </c>
      <c r="G250" s="3" t="s">
        <v>56</v>
      </c>
      <c r="H250" s="3" t="s">
        <v>257</v>
      </c>
      <c r="I250" s="4">
        <v>1</v>
      </c>
      <c r="J250" s="3" t="s">
        <v>60</v>
      </c>
      <c r="K250" s="7">
        <v>1982.7586</v>
      </c>
      <c r="L250" s="7">
        <f>K250*1.16</f>
        <v>2299.999976</v>
      </c>
      <c r="M250" s="7">
        <f>I250*K250</f>
        <v>1982.7586</v>
      </c>
      <c r="N250" s="7">
        <f>I250*L250</f>
        <v>2299.999976</v>
      </c>
      <c r="O250" s="7">
        <v>3105</v>
      </c>
      <c r="P250" s="7">
        <v>12420</v>
      </c>
      <c r="Q250" s="5">
        <f>ABS((O250/L250) - 1)</f>
        <v>0.35000001408696</v>
      </c>
      <c r="R250" s="7">
        <v>2990</v>
      </c>
      <c r="S250" s="7">
        <v>11960</v>
      </c>
      <c r="T250" s="5">
        <f>ABS((R250/L250) - 1)</f>
        <v>0.30000001356522</v>
      </c>
      <c r="U250" s="7">
        <v>2875</v>
      </c>
      <c r="V250" s="7">
        <v>11500</v>
      </c>
      <c r="W250" s="5">
        <f>ABS((U250/L250) - 1)</f>
        <v>0.25000001304348</v>
      </c>
      <c r="X250" s="7">
        <v>2760</v>
      </c>
      <c r="Y250" s="7">
        <v>11040</v>
      </c>
      <c r="Z250" s="5">
        <f>ABS((X250/L250) - 1)</f>
        <v>0.20000001252174</v>
      </c>
      <c r="AA250" s="7"/>
      <c r="AB250" s="8">
        <v>0</v>
      </c>
      <c r="AC250" s="6">
        <f>ABS((AA250/L250) - 1)</f>
        <v>1</v>
      </c>
      <c r="AD250">
        <v>42</v>
      </c>
      <c r="AE250" t="s">
        <v>192</v>
      </c>
      <c r="AF250">
        <v>1982.7586</v>
      </c>
      <c r="AG250" t="s">
        <v>42</v>
      </c>
    </row>
    <row r="251" spans="1:33" customHeight="1" ht="30">
      <c r="A251" s="9">
        <v>174631</v>
      </c>
      <c r="B251" s="9" t="s">
        <v>256</v>
      </c>
      <c r="C251" s="9" t="s">
        <v>36</v>
      </c>
      <c r="D251" s="9" t="s">
        <v>65</v>
      </c>
      <c r="E251" s="9">
        <v>8</v>
      </c>
      <c r="F251" s="9">
        <v>17</v>
      </c>
      <c r="G251" s="9" t="s">
        <v>56</v>
      </c>
      <c r="H251" s="9" t="s">
        <v>257</v>
      </c>
      <c r="I251" s="10">
        <v>2</v>
      </c>
      <c r="J251" s="9" t="s">
        <v>62</v>
      </c>
      <c r="K251" s="12">
        <v>1982.7586</v>
      </c>
      <c r="L251" s="12">
        <f>K251*1.16</f>
        <v>2299.999976</v>
      </c>
      <c r="M251" s="12">
        <f>I251*K251</f>
        <v>3965.5172</v>
      </c>
      <c r="N251" s="12">
        <f>I251*L251</f>
        <v>4599.999952</v>
      </c>
      <c r="O251" s="12">
        <v>3105</v>
      </c>
      <c r="P251" s="12">
        <v>12420</v>
      </c>
      <c r="Q251" s="11">
        <f>ABS((O251/L251) - 1)</f>
        <v>0.35000001408696</v>
      </c>
      <c r="R251" s="12">
        <v>2990</v>
      </c>
      <c r="S251" s="12">
        <v>11960</v>
      </c>
      <c r="T251" s="11">
        <f>ABS((R251/L251) - 1)</f>
        <v>0.30000001356522</v>
      </c>
      <c r="U251" s="12">
        <v>2875</v>
      </c>
      <c r="V251" s="12">
        <v>11500</v>
      </c>
      <c r="W251" s="11">
        <f>ABS((U251/L251) - 1)</f>
        <v>0.25000001304348</v>
      </c>
      <c r="X251" s="12">
        <v>2760</v>
      </c>
      <c r="Y251" s="12">
        <v>11040</v>
      </c>
      <c r="Z251" s="11">
        <f>ABS((X251/L251) - 1)</f>
        <v>0.20000001252174</v>
      </c>
      <c r="AA251" s="12"/>
      <c r="AB251" s="8">
        <v>0</v>
      </c>
      <c r="AC251" s="6">
        <f>ABS((AA251/L251) - 1)</f>
        <v>1</v>
      </c>
      <c r="AD251">
        <v>42</v>
      </c>
      <c r="AE251" t="s">
        <v>192</v>
      </c>
      <c r="AF251">
        <v>1982.7586</v>
      </c>
      <c r="AG251" t="s">
        <v>42</v>
      </c>
    </row>
    <row r="252" spans="1:33" customHeight="1" ht="30">
      <c r="A252" s="3">
        <v>174631</v>
      </c>
      <c r="B252" s="3" t="s">
        <v>256</v>
      </c>
      <c r="C252" s="3" t="s">
        <v>36</v>
      </c>
      <c r="D252" s="3" t="s">
        <v>65</v>
      </c>
      <c r="E252" s="3">
        <v>8</v>
      </c>
      <c r="F252" s="3">
        <v>17</v>
      </c>
      <c r="G252" s="3" t="s">
        <v>56</v>
      </c>
      <c r="H252" s="3" t="s">
        <v>257</v>
      </c>
      <c r="I252" s="4">
        <v>1</v>
      </c>
      <c r="J252" s="3" t="s">
        <v>122</v>
      </c>
      <c r="K252" s="7">
        <v>1982.7586</v>
      </c>
      <c r="L252" s="7">
        <f>K252*1.16</f>
        <v>2299.999976</v>
      </c>
      <c r="M252" s="7">
        <f>I252*K252</f>
        <v>1982.7586</v>
      </c>
      <c r="N252" s="7">
        <f>I252*L252</f>
        <v>2299.999976</v>
      </c>
      <c r="O252" s="7">
        <v>3105</v>
      </c>
      <c r="P252" s="7">
        <v>12420</v>
      </c>
      <c r="Q252" s="5">
        <f>ABS((O252/L252) - 1)</f>
        <v>0.35000001408696</v>
      </c>
      <c r="R252" s="7">
        <v>2990</v>
      </c>
      <c r="S252" s="7">
        <v>11960</v>
      </c>
      <c r="T252" s="5">
        <f>ABS((R252/L252) - 1)</f>
        <v>0.30000001356522</v>
      </c>
      <c r="U252" s="7">
        <v>2875</v>
      </c>
      <c r="V252" s="7">
        <v>11500</v>
      </c>
      <c r="W252" s="5">
        <f>ABS((U252/L252) - 1)</f>
        <v>0.25000001304348</v>
      </c>
      <c r="X252" s="7">
        <v>2760</v>
      </c>
      <c r="Y252" s="7">
        <v>11040</v>
      </c>
      <c r="Z252" s="5">
        <f>ABS((X252/L252) - 1)</f>
        <v>0.20000001252174</v>
      </c>
      <c r="AA252" s="7"/>
      <c r="AB252" s="8">
        <v>0</v>
      </c>
      <c r="AC252" s="6">
        <f>ABS((AA252/L252) - 1)</f>
        <v>1</v>
      </c>
      <c r="AD252">
        <v>42</v>
      </c>
      <c r="AE252" t="s">
        <v>192</v>
      </c>
      <c r="AF252">
        <v>1982.7586</v>
      </c>
      <c r="AG252" t="s">
        <v>42</v>
      </c>
    </row>
    <row r="253" spans="1:33" customHeight="1" ht="30">
      <c r="A253" s="9">
        <v>174631</v>
      </c>
      <c r="B253" s="9" t="s">
        <v>256</v>
      </c>
      <c r="C253" s="9" t="s">
        <v>36</v>
      </c>
      <c r="D253" s="9" t="s">
        <v>65</v>
      </c>
      <c r="E253" s="9">
        <v>8</v>
      </c>
      <c r="F253" s="9">
        <v>17</v>
      </c>
      <c r="G253" s="9" t="s">
        <v>56</v>
      </c>
      <c r="H253" s="9" t="s">
        <v>257</v>
      </c>
      <c r="I253" s="10">
        <v>1</v>
      </c>
      <c r="J253" s="9" t="s">
        <v>82</v>
      </c>
      <c r="K253" s="12">
        <v>1982.7586</v>
      </c>
      <c r="L253" s="12">
        <f>K253*1.16</f>
        <v>2299.999976</v>
      </c>
      <c r="M253" s="12">
        <f>I253*K253</f>
        <v>1982.7586</v>
      </c>
      <c r="N253" s="12">
        <f>I253*L253</f>
        <v>2299.999976</v>
      </c>
      <c r="O253" s="12">
        <v>3105</v>
      </c>
      <c r="P253" s="12">
        <v>12420</v>
      </c>
      <c r="Q253" s="11">
        <f>ABS((O253/L253) - 1)</f>
        <v>0.35000001408696</v>
      </c>
      <c r="R253" s="12">
        <v>2990</v>
      </c>
      <c r="S253" s="12">
        <v>11960</v>
      </c>
      <c r="T253" s="11">
        <f>ABS((R253/L253) - 1)</f>
        <v>0.30000001356522</v>
      </c>
      <c r="U253" s="12">
        <v>2875</v>
      </c>
      <c r="V253" s="12">
        <v>11500</v>
      </c>
      <c r="W253" s="11">
        <f>ABS((U253/L253) - 1)</f>
        <v>0.25000001304348</v>
      </c>
      <c r="X253" s="12">
        <v>2760</v>
      </c>
      <c r="Y253" s="12">
        <v>11040</v>
      </c>
      <c r="Z253" s="11">
        <f>ABS((X253/L253) - 1)</f>
        <v>0.20000001252174</v>
      </c>
      <c r="AA253" s="12"/>
      <c r="AB253" s="8">
        <v>0</v>
      </c>
      <c r="AC253" s="6">
        <f>ABS((AA253/L253) - 1)</f>
        <v>1</v>
      </c>
      <c r="AD253">
        <v>42</v>
      </c>
      <c r="AE253" t="s">
        <v>192</v>
      </c>
      <c r="AF253">
        <v>1982.7586</v>
      </c>
      <c r="AG253" t="s">
        <v>42</v>
      </c>
    </row>
    <row r="254" spans="1:33" customHeight="1" ht="30">
      <c r="A254" s="3">
        <v>174631</v>
      </c>
      <c r="B254" s="3" t="s">
        <v>256</v>
      </c>
      <c r="C254" s="3" t="s">
        <v>36</v>
      </c>
      <c r="D254" s="3" t="s">
        <v>65</v>
      </c>
      <c r="E254" s="3">
        <v>8</v>
      </c>
      <c r="F254" s="3">
        <v>17</v>
      </c>
      <c r="G254" s="3" t="s">
        <v>56</v>
      </c>
      <c r="H254" s="3" t="s">
        <v>257</v>
      </c>
      <c r="I254" s="4">
        <v>1</v>
      </c>
      <c r="J254" s="3" t="s">
        <v>83</v>
      </c>
      <c r="K254" s="7">
        <v>1982.7586</v>
      </c>
      <c r="L254" s="7">
        <f>K254*1.16</f>
        <v>2299.999976</v>
      </c>
      <c r="M254" s="7">
        <f>I254*K254</f>
        <v>1982.7586</v>
      </c>
      <c r="N254" s="7">
        <f>I254*L254</f>
        <v>2299.999976</v>
      </c>
      <c r="O254" s="7">
        <v>3105</v>
      </c>
      <c r="P254" s="7">
        <v>12420</v>
      </c>
      <c r="Q254" s="5">
        <f>ABS((O254/L254) - 1)</f>
        <v>0.35000001408696</v>
      </c>
      <c r="R254" s="7">
        <v>2990</v>
      </c>
      <c r="S254" s="7">
        <v>11960</v>
      </c>
      <c r="T254" s="5">
        <f>ABS((R254/L254) - 1)</f>
        <v>0.30000001356522</v>
      </c>
      <c r="U254" s="7">
        <v>2875</v>
      </c>
      <c r="V254" s="7">
        <v>11500</v>
      </c>
      <c r="W254" s="5">
        <f>ABS((U254/L254) - 1)</f>
        <v>0.25000001304348</v>
      </c>
      <c r="X254" s="7">
        <v>2760</v>
      </c>
      <c r="Y254" s="7">
        <v>11040</v>
      </c>
      <c r="Z254" s="5">
        <f>ABS((X254/L254) - 1)</f>
        <v>0.20000001252174</v>
      </c>
      <c r="AA254" s="7"/>
      <c r="AB254" s="8">
        <v>0</v>
      </c>
      <c r="AC254" s="6">
        <f>ABS((AA254/L254) - 1)</f>
        <v>1</v>
      </c>
      <c r="AD254">
        <v>42</v>
      </c>
      <c r="AE254" t="s">
        <v>192</v>
      </c>
      <c r="AF254">
        <v>1982.7586</v>
      </c>
      <c r="AG254" t="s">
        <v>42</v>
      </c>
    </row>
    <row r="255" spans="1:33" customHeight="1" ht="30">
      <c r="A255" s="9">
        <v>174631</v>
      </c>
      <c r="B255" s="9" t="s">
        <v>256</v>
      </c>
      <c r="C255" s="9" t="s">
        <v>36</v>
      </c>
      <c r="D255" s="9" t="s">
        <v>65</v>
      </c>
      <c r="E255" s="9">
        <v>8</v>
      </c>
      <c r="F255" s="9">
        <v>17</v>
      </c>
      <c r="G255" s="9" t="s">
        <v>56</v>
      </c>
      <c r="H255" s="9" t="s">
        <v>257</v>
      </c>
      <c r="I255" s="10">
        <v>2</v>
      </c>
      <c r="J255" s="9" t="s">
        <v>63</v>
      </c>
      <c r="K255" s="12">
        <v>1982.7586</v>
      </c>
      <c r="L255" s="12">
        <f>K255*1.16</f>
        <v>2299.999976</v>
      </c>
      <c r="M255" s="12">
        <f>I255*K255</f>
        <v>3965.5172</v>
      </c>
      <c r="N255" s="12">
        <f>I255*L255</f>
        <v>4599.999952</v>
      </c>
      <c r="O255" s="12">
        <v>3105</v>
      </c>
      <c r="P255" s="12">
        <v>12420</v>
      </c>
      <c r="Q255" s="11">
        <f>ABS((O255/L255) - 1)</f>
        <v>0.35000001408696</v>
      </c>
      <c r="R255" s="12">
        <v>2990</v>
      </c>
      <c r="S255" s="12">
        <v>11960</v>
      </c>
      <c r="T255" s="11">
        <f>ABS((R255/L255) - 1)</f>
        <v>0.30000001356522</v>
      </c>
      <c r="U255" s="12">
        <v>2875</v>
      </c>
      <c r="V255" s="12">
        <v>11500</v>
      </c>
      <c r="W255" s="11">
        <f>ABS((U255/L255) - 1)</f>
        <v>0.25000001304348</v>
      </c>
      <c r="X255" s="12">
        <v>2760</v>
      </c>
      <c r="Y255" s="12">
        <v>11040</v>
      </c>
      <c r="Z255" s="11">
        <f>ABS((X255/L255) - 1)</f>
        <v>0.20000001252174</v>
      </c>
      <c r="AA255" s="12"/>
      <c r="AB255" s="8">
        <v>0</v>
      </c>
      <c r="AC255" s="6">
        <f>ABS((AA255/L255) - 1)</f>
        <v>1</v>
      </c>
      <c r="AD255">
        <v>42</v>
      </c>
      <c r="AE255" t="s">
        <v>192</v>
      </c>
      <c r="AF255">
        <v>1982.7586</v>
      </c>
      <c r="AG255" t="s">
        <v>42</v>
      </c>
    </row>
    <row r="256" spans="1:33" customHeight="1" ht="30">
      <c r="A256" s="3">
        <v>174641</v>
      </c>
      <c r="B256" s="3" t="s">
        <v>258</v>
      </c>
      <c r="C256" s="3" t="s">
        <v>36</v>
      </c>
      <c r="D256" s="3" t="s">
        <v>65</v>
      </c>
      <c r="E256" s="3">
        <v>9</v>
      </c>
      <c r="F256" s="3">
        <v>17</v>
      </c>
      <c r="G256" s="3" t="s">
        <v>56</v>
      </c>
      <c r="H256" s="3" t="s">
        <v>257</v>
      </c>
      <c r="I256" s="4">
        <v>1</v>
      </c>
      <c r="J256" s="3" t="s">
        <v>148</v>
      </c>
      <c r="K256" s="7">
        <v>1982.7586</v>
      </c>
      <c r="L256" s="7">
        <f>K256*1.16</f>
        <v>2299.999976</v>
      </c>
      <c r="M256" s="7">
        <f>I256*K256</f>
        <v>1982.7586</v>
      </c>
      <c r="N256" s="7">
        <f>I256*L256</f>
        <v>2299.999976</v>
      </c>
      <c r="O256" s="7">
        <v>3105</v>
      </c>
      <c r="P256" s="7">
        <v>12420</v>
      </c>
      <c r="Q256" s="5">
        <f>ABS((O256/L256) - 1)</f>
        <v>0.35000001408696</v>
      </c>
      <c r="R256" s="7">
        <v>2990</v>
      </c>
      <c r="S256" s="7">
        <v>11960</v>
      </c>
      <c r="T256" s="5">
        <f>ABS((R256/L256) - 1)</f>
        <v>0.30000001356522</v>
      </c>
      <c r="U256" s="7">
        <v>2875</v>
      </c>
      <c r="V256" s="7">
        <v>11500</v>
      </c>
      <c r="W256" s="5">
        <f>ABS((U256/L256) - 1)</f>
        <v>0.25000001304348</v>
      </c>
      <c r="X256" s="7">
        <v>2760</v>
      </c>
      <c r="Y256" s="7">
        <v>11040</v>
      </c>
      <c r="Z256" s="5">
        <f>ABS((X256/L256) - 1)</f>
        <v>0.20000001252174</v>
      </c>
      <c r="AA256" s="7"/>
      <c r="AB256" s="8">
        <v>0</v>
      </c>
      <c r="AC256" s="6">
        <f>ABS((AA256/L256) - 1)</f>
        <v>1</v>
      </c>
      <c r="AD256">
        <v>42</v>
      </c>
      <c r="AE256" t="s">
        <v>192</v>
      </c>
      <c r="AF256">
        <v>1982.7586</v>
      </c>
      <c r="AG256" t="s">
        <v>42</v>
      </c>
    </row>
    <row r="257" spans="1:33" customHeight="1" ht="30">
      <c r="A257" s="9">
        <v>174641</v>
      </c>
      <c r="B257" s="9" t="s">
        <v>258</v>
      </c>
      <c r="C257" s="9" t="s">
        <v>36</v>
      </c>
      <c r="D257" s="9" t="s">
        <v>65</v>
      </c>
      <c r="E257" s="9">
        <v>9</v>
      </c>
      <c r="F257" s="9">
        <v>17</v>
      </c>
      <c r="G257" s="9" t="s">
        <v>56</v>
      </c>
      <c r="H257" s="9" t="s">
        <v>257</v>
      </c>
      <c r="I257" s="10">
        <v>1</v>
      </c>
      <c r="J257" s="9" t="s">
        <v>62</v>
      </c>
      <c r="K257" s="12">
        <v>1982.7586</v>
      </c>
      <c r="L257" s="12">
        <f>K257*1.16</f>
        <v>2299.999976</v>
      </c>
      <c r="M257" s="12">
        <f>I257*K257</f>
        <v>1982.7586</v>
      </c>
      <c r="N257" s="12">
        <f>I257*L257</f>
        <v>2299.999976</v>
      </c>
      <c r="O257" s="12">
        <v>3105</v>
      </c>
      <c r="P257" s="12">
        <v>12420</v>
      </c>
      <c r="Q257" s="11">
        <f>ABS((O257/L257) - 1)</f>
        <v>0.35000001408696</v>
      </c>
      <c r="R257" s="12">
        <v>2990</v>
      </c>
      <c r="S257" s="12">
        <v>11960</v>
      </c>
      <c r="T257" s="11">
        <f>ABS((R257/L257) - 1)</f>
        <v>0.30000001356522</v>
      </c>
      <c r="U257" s="12">
        <v>2875</v>
      </c>
      <c r="V257" s="12">
        <v>11500</v>
      </c>
      <c r="W257" s="11">
        <f>ABS((U257/L257) - 1)</f>
        <v>0.25000001304348</v>
      </c>
      <c r="X257" s="12">
        <v>2760</v>
      </c>
      <c r="Y257" s="12">
        <v>11040</v>
      </c>
      <c r="Z257" s="11">
        <f>ABS((X257/L257) - 1)</f>
        <v>0.20000001252174</v>
      </c>
      <c r="AA257" s="12"/>
      <c r="AB257" s="8">
        <v>0</v>
      </c>
      <c r="AC257" s="6">
        <f>ABS((AA257/L257) - 1)</f>
        <v>1</v>
      </c>
      <c r="AD257">
        <v>42</v>
      </c>
      <c r="AE257" t="s">
        <v>192</v>
      </c>
      <c r="AF257">
        <v>1982.7586</v>
      </c>
      <c r="AG257" t="s">
        <v>42</v>
      </c>
    </row>
    <row r="258" spans="1:33" customHeight="1" ht="30">
      <c r="A258" s="3">
        <v>174641</v>
      </c>
      <c r="B258" s="3" t="s">
        <v>258</v>
      </c>
      <c r="C258" s="3" t="s">
        <v>36</v>
      </c>
      <c r="D258" s="3" t="s">
        <v>65</v>
      </c>
      <c r="E258" s="3">
        <v>9</v>
      </c>
      <c r="F258" s="3">
        <v>17</v>
      </c>
      <c r="G258" s="3" t="s">
        <v>56</v>
      </c>
      <c r="H258" s="3" t="s">
        <v>257</v>
      </c>
      <c r="I258" s="4">
        <v>1</v>
      </c>
      <c r="J258" s="3" t="s">
        <v>82</v>
      </c>
      <c r="K258" s="7">
        <v>1982.7586</v>
      </c>
      <c r="L258" s="7">
        <f>K258*1.16</f>
        <v>2299.999976</v>
      </c>
      <c r="M258" s="7">
        <f>I258*K258</f>
        <v>1982.7586</v>
      </c>
      <c r="N258" s="7">
        <f>I258*L258</f>
        <v>2299.999976</v>
      </c>
      <c r="O258" s="7">
        <v>3105</v>
      </c>
      <c r="P258" s="7">
        <v>12420</v>
      </c>
      <c r="Q258" s="5">
        <f>ABS((O258/L258) - 1)</f>
        <v>0.35000001408696</v>
      </c>
      <c r="R258" s="7">
        <v>2990</v>
      </c>
      <c r="S258" s="7">
        <v>11960</v>
      </c>
      <c r="T258" s="5">
        <f>ABS((R258/L258) - 1)</f>
        <v>0.30000001356522</v>
      </c>
      <c r="U258" s="7">
        <v>2875</v>
      </c>
      <c r="V258" s="7">
        <v>11500</v>
      </c>
      <c r="W258" s="5">
        <f>ABS((U258/L258) - 1)</f>
        <v>0.25000001304348</v>
      </c>
      <c r="X258" s="7">
        <v>2760</v>
      </c>
      <c r="Y258" s="7">
        <v>11040</v>
      </c>
      <c r="Z258" s="5">
        <f>ABS((X258/L258) - 1)</f>
        <v>0.20000001252174</v>
      </c>
      <c r="AA258" s="7"/>
      <c r="AB258" s="8">
        <v>0</v>
      </c>
      <c r="AC258" s="6">
        <f>ABS((AA258/L258) - 1)</f>
        <v>1</v>
      </c>
      <c r="AD258">
        <v>42</v>
      </c>
      <c r="AE258" t="s">
        <v>192</v>
      </c>
      <c r="AF258">
        <v>1982.7586</v>
      </c>
      <c r="AG258" t="s">
        <v>42</v>
      </c>
    </row>
    <row r="259" spans="1:33" customHeight="1" ht="30">
      <c r="A259" s="9">
        <v>174641</v>
      </c>
      <c r="B259" s="9" t="s">
        <v>258</v>
      </c>
      <c r="C259" s="9" t="s">
        <v>36</v>
      </c>
      <c r="D259" s="9" t="s">
        <v>65</v>
      </c>
      <c r="E259" s="9">
        <v>9</v>
      </c>
      <c r="F259" s="9">
        <v>17</v>
      </c>
      <c r="G259" s="9" t="s">
        <v>56</v>
      </c>
      <c r="H259" s="9" t="s">
        <v>257</v>
      </c>
      <c r="I259" s="10">
        <v>1</v>
      </c>
      <c r="J259" s="9" t="s">
        <v>63</v>
      </c>
      <c r="K259" s="12">
        <v>1982.7586</v>
      </c>
      <c r="L259" s="12">
        <f>K259*1.16</f>
        <v>2299.999976</v>
      </c>
      <c r="M259" s="12">
        <f>I259*K259</f>
        <v>1982.7586</v>
      </c>
      <c r="N259" s="12">
        <f>I259*L259</f>
        <v>2299.999976</v>
      </c>
      <c r="O259" s="12">
        <v>3105</v>
      </c>
      <c r="P259" s="12">
        <v>12420</v>
      </c>
      <c r="Q259" s="11">
        <f>ABS((O259/L259) - 1)</f>
        <v>0.35000001408696</v>
      </c>
      <c r="R259" s="12">
        <v>2990</v>
      </c>
      <c r="S259" s="12">
        <v>11960</v>
      </c>
      <c r="T259" s="11">
        <f>ABS((R259/L259) - 1)</f>
        <v>0.30000001356522</v>
      </c>
      <c r="U259" s="12">
        <v>2875</v>
      </c>
      <c r="V259" s="12">
        <v>11500</v>
      </c>
      <c r="W259" s="11">
        <f>ABS((U259/L259) - 1)</f>
        <v>0.25000001304348</v>
      </c>
      <c r="X259" s="12">
        <v>2760</v>
      </c>
      <c r="Y259" s="12">
        <v>11040</v>
      </c>
      <c r="Z259" s="11">
        <f>ABS((X259/L259) - 1)</f>
        <v>0.20000001252174</v>
      </c>
      <c r="AA259" s="12"/>
      <c r="AB259" s="8">
        <v>0</v>
      </c>
      <c r="AC259" s="6">
        <f>ABS((AA259/L259) - 1)</f>
        <v>1</v>
      </c>
      <c r="AD259">
        <v>42</v>
      </c>
      <c r="AE259" t="s">
        <v>192</v>
      </c>
      <c r="AF259">
        <v>1982.7586</v>
      </c>
      <c r="AG259" t="s">
        <v>42</v>
      </c>
    </row>
    <row r="260" spans="1:33" customHeight="1" ht="30">
      <c r="A260" s="3">
        <v>174640</v>
      </c>
      <c r="B260" s="3" t="s">
        <v>259</v>
      </c>
      <c r="C260" s="3" t="s">
        <v>36</v>
      </c>
      <c r="D260" s="3" t="s">
        <v>65</v>
      </c>
      <c r="E260" s="3">
        <v>9</v>
      </c>
      <c r="F260" s="3">
        <v>17</v>
      </c>
      <c r="G260" s="3" t="s">
        <v>68</v>
      </c>
      <c r="H260" s="3" t="s">
        <v>257</v>
      </c>
      <c r="I260" s="4">
        <v>2</v>
      </c>
      <c r="J260" s="3" t="s">
        <v>57</v>
      </c>
      <c r="K260" s="7">
        <v>1982.7586</v>
      </c>
      <c r="L260" s="7">
        <f>K260*1.16</f>
        <v>2299.999976</v>
      </c>
      <c r="M260" s="7">
        <f>I260*K260</f>
        <v>3965.5172</v>
      </c>
      <c r="N260" s="7">
        <f>I260*L260</f>
        <v>4599.999952</v>
      </c>
      <c r="O260" s="7">
        <v>3105</v>
      </c>
      <c r="P260" s="7">
        <v>12420</v>
      </c>
      <c r="Q260" s="5">
        <f>ABS((O260/L260) - 1)</f>
        <v>0.35000001408696</v>
      </c>
      <c r="R260" s="7">
        <v>2990</v>
      </c>
      <c r="S260" s="7">
        <v>11960</v>
      </c>
      <c r="T260" s="5">
        <f>ABS((R260/L260) - 1)</f>
        <v>0.30000001356522</v>
      </c>
      <c r="U260" s="7">
        <v>2875</v>
      </c>
      <c r="V260" s="7">
        <v>11500</v>
      </c>
      <c r="W260" s="5">
        <f>ABS((U260/L260) - 1)</f>
        <v>0.25000001304348</v>
      </c>
      <c r="X260" s="7">
        <v>2760</v>
      </c>
      <c r="Y260" s="7">
        <v>11040</v>
      </c>
      <c r="Z260" s="5">
        <f>ABS((X260/L260) - 1)</f>
        <v>0.20000001252174</v>
      </c>
      <c r="AA260" s="7"/>
      <c r="AB260" s="8">
        <v>0</v>
      </c>
      <c r="AC260" s="6">
        <f>ABS((AA260/L260) - 1)</f>
        <v>1</v>
      </c>
      <c r="AD260">
        <v>21</v>
      </c>
      <c r="AE260" t="s">
        <v>58</v>
      </c>
      <c r="AF260">
        <v>1982.7586</v>
      </c>
      <c r="AG260" t="s">
        <v>42</v>
      </c>
    </row>
    <row r="261" spans="1:33" customHeight="1" ht="30">
      <c r="A261" s="9">
        <v>174640</v>
      </c>
      <c r="B261" s="9" t="s">
        <v>259</v>
      </c>
      <c r="C261" s="9" t="s">
        <v>36</v>
      </c>
      <c r="D261" s="9" t="s">
        <v>65</v>
      </c>
      <c r="E261" s="9">
        <v>9</v>
      </c>
      <c r="F261" s="9">
        <v>17</v>
      </c>
      <c r="G261" s="9" t="s">
        <v>68</v>
      </c>
      <c r="H261" s="9" t="s">
        <v>257</v>
      </c>
      <c r="I261" s="10">
        <v>2</v>
      </c>
      <c r="J261" s="9" t="s">
        <v>59</v>
      </c>
      <c r="K261" s="12">
        <v>1982.7586</v>
      </c>
      <c r="L261" s="12">
        <f>K261*1.16</f>
        <v>2299.999976</v>
      </c>
      <c r="M261" s="12">
        <f>I261*K261</f>
        <v>3965.5172</v>
      </c>
      <c r="N261" s="12">
        <f>I261*L261</f>
        <v>4599.999952</v>
      </c>
      <c r="O261" s="12">
        <v>3105</v>
      </c>
      <c r="P261" s="12">
        <v>12420</v>
      </c>
      <c r="Q261" s="11">
        <f>ABS((O261/L261) - 1)</f>
        <v>0.35000001408696</v>
      </c>
      <c r="R261" s="12">
        <v>2990</v>
      </c>
      <c r="S261" s="12">
        <v>11960</v>
      </c>
      <c r="T261" s="11">
        <f>ABS((R261/L261) - 1)</f>
        <v>0.30000001356522</v>
      </c>
      <c r="U261" s="12">
        <v>2875</v>
      </c>
      <c r="V261" s="12">
        <v>11500</v>
      </c>
      <c r="W261" s="11">
        <f>ABS((U261/L261) - 1)</f>
        <v>0.25000001304348</v>
      </c>
      <c r="X261" s="12">
        <v>2760</v>
      </c>
      <c r="Y261" s="12">
        <v>11040</v>
      </c>
      <c r="Z261" s="11">
        <f>ABS((X261/L261) - 1)</f>
        <v>0.20000001252174</v>
      </c>
      <c r="AA261" s="12"/>
      <c r="AB261" s="8">
        <v>0</v>
      </c>
      <c r="AC261" s="6">
        <f>ABS((AA261/L261) - 1)</f>
        <v>1</v>
      </c>
      <c r="AD261">
        <v>21</v>
      </c>
      <c r="AE261" t="s">
        <v>58</v>
      </c>
      <c r="AF261">
        <v>1982.7586</v>
      </c>
      <c r="AG261" t="s">
        <v>42</v>
      </c>
    </row>
    <row r="262" spans="1:33" customHeight="1" ht="30">
      <c r="A262" s="3">
        <v>174640</v>
      </c>
      <c r="B262" s="3" t="s">
        <v>259</v>
      </c>
      <c r="C262" s="3" t="s">
        <v>36</v>
      </c>
      <c r="D262" s="3" t="s">
        <v>65</v>
      </c>
      <c r="E262" s="3">
        <v>9</v>
      </c>
      <c r="F262" s="3">
        <v>17</v>
      </c>
      <c r="G262" s="3" t="s">
        <v>68</v>
      </c>
      <c r="H262" s="3" t="s">
        <v>257</v>
      </c>
      <c r="I262" s="4">
        <v>1</v>
      </c>
      <c r="J262" s="3" t="s">
        <v>60</v>
      </c>
      <c r="K262" s="7">
        <v>1982.7586</v>
      </c>
      <c r="L262" s="7">
        <f>K262*1.16</f>
        <v>2299.999976</v>
      </c>
      <c r="M262" s="7">
        <f>I262*K262</f>
        <v>1982.7586</v>
      </c>
      <c r="N262" s="7">
        <f>I262*L262</f>
        <v>2299.999976</v>
      </c>
      <c r="O262" s="7">
        <v>3105</v>
      </c>
      <c r="P262" s="7">
        <v>12420</v>
      </c>
      <c r="Q262" s="5">
        <f>ABS((O262/L262) - 1)</f>
        <v>0.35000001408696</v>
      </c>
      <c r="R262" s="7">
        <v>2990</v>
      </c>
      <c r="S262" s="7">
        <v>11960</v>
      </c>
      <c r="T262" s="5">
        <f>ABS((R262/L262) - 1)</f>
        <v>0.30000001356522</v>
      </c>
      <c r="U262" s="7">
        <v>2875</v>
      </c>
      <c r="V262" s="7">
        <v>11500</v>
      </c>
      <c r="W262" s="5">
        <f>ABS((U262/L262) - 1)</f>
        <v>0.25000001304348</v>
      </c>
      <c r="X262" s="7">
        <v>2760</v>
      </c>
      <c r="Y262" s="7">
        <v>11040</v>
      </c>
      <c r="Z262" s="5">
        <f>ABS((X262/L262) - 1)</f>
        <v>0.20000001252174</v>
      </c>
      <c r="AA262" s="7"/>
      <c r="AB262" s="8">
        <v>0</v>
      </c>
      <c r="AC262" s="6">
        <f>ABS((AA262/L262) - 1)</f>
        <v>1</v>
      </c>
      <c r="AD262">
        <v>21</v>
      </c>
      <c r="AE262" t="s">
        <v>58</v>
      </c>
      <c r="AF262">
        <v>1982.7586</v>
      </c>
      <c r="AG262" t="s">
        <v>42</v>
      </c>
    </row>
    <row r="263" spans="1:33" customHeight="1" ht="30">
      <c r="A263" s="9">
        <v>174640</v>
      </c>
      <c r="B263" s="9" t="s">
        <v>259</v>
      </c>
      <c r="C263" s="9" t="s">
        <v>36</v>
      </c>
      <c r="D263" s="9" t="s">
        <v>65</v>
      </c>
      <c r="E263" s="9">
        <v>9</v>
      </c>
      <c r="F263" s="9">
        <v>17</v>
      </c>
      <c r="G263" s="9" t="s">
        <v>68</v>
      </c>
      <c r="H263" s="9" t="s">
        <v>257</v>
      </c>
      <c r="I263" s="10">
        <v>1</v>
      </c>
      <c r="J263" s="9" t="s">
        <v>61</v>
      </c>
      <c r="K263" s="12">
        <v>1982.7586</v>
      </c>
      <c r="L263" s="12">
        <f>K263*1.16</f>
        <v>2299.999976</v>
      </c>
      <c r="M263" s="12">
        <f>I263*K263</f>
        <v>1982.7586</v>
      </c>
      <c r="N263" s="12">
        <f>I263*L263</f>
        <v>2299.999976</v>
      </c>
      <c r="O263" s="12">
        <v>3105</v>
      </c>
      <c r="P263" s="12">
        <v>12420</v>
      </c>
      <c r="Q263" s="11">
        <f>ABS((O263/L263) - 1)</f>
        <v>0.35000001408696</v>
      </c>
      <c r="R263" s="12">
        <v>2990</v>
      </c>
      <c r="S263" s="12">
        <v>11960</v>
      </c>
      <c r="T263" s="11">
        <f>ABS((R263/L263) - 1)</f>
        <v>0.30000001356522</v>
      </c>
      <c r="U263" s="12">
        <v>2875</v>
      </c>
      <c r="V263" s="12">
        <v>11500</v>
      </c>
      <c r="W263" s="11">
        <f>ABS((U263/L263) - 1)</f>
        <v>0.25000001304348</v>
      </c>
      <c r="X263" s="12">
        <v>2760</v>
      </c>
      <c r="Y263" s="12">
        <v>11040</v>
      </c>
      <c r="Z263" s="11">
        <f>ABS((X263/L263) - 1)</f>
        <v>0.20000001252174</v>
      </c>
      <c r="AA263" s="12"/>
      <c r="AB263" s="8">
        <v>0</v>
      </c>
      <c r="AC263" s="6">
        <f>ABS((AA263/L263) - 1)</f>
        <v>1</v>
      </c>
      <c r="AD263">
        <v>21</v>
      </c>
      <c r="AE263" t="s">
        <v>58</v>
      </c>
      <c r="AF263">
        <v>1982.7586</v>
      </c>
      <c r="AG263" t="s">
        <v>42</v>
      </c>
    </row>
    <row r="264" spans="1:33" customHeight="1" ht="30">
      <c r="A264" s="3">
        <v>174640</v>
      </c>
      <c r="B264" s="3" t="s">
        <v>259</v>
      </c>
      <c r="C264" s="3" t="s">
        <v>36</v>
      </c>
      <c r="D264" s="3" t="s">
        <v>65</v>
      </c>
      <c r="E264" s="3">
        <v>9</v>
      </c>
      <c r="F264" s="3">
        <v>17</v>
      </c>
      <c r="G264" s="3" t="s">
        <v>68</v>
      </c>
      <c r="H264" s="3" t="s">
        <v>257</v>
      </c>
      <c r="I264" s="4">
        <v>1</v>
      </c>
      <c r="J264" s="3" t="s">
        <v>62</v>
      </c>
      <c r="K264" s="7">
        <v>1982.7586</v>
      </c>
      <c r="L264" s="7">
        <f>K264*1.16</f>
        <v>2299.999976</v>
      </c>
      <c r="M264" s="7">
        <f>I264*K264</f>
        <v>1982.7586</v>
      </c>
      <c r="N264" s="7">
        <f>I264*L264</f>
        <v>2299.999976</v>
      </c>
      <c r="O264" s="7">
        <v>3105</v>
      </c>
      <c r="P264" s="7">
        <v>12420</v>
      </c>
      <c r="Q264" s="5">
        <f>ABS((O264/L264) - 1)</f>
        <v>0.35000001408696</v>
      </c>
      <c r="R264" s="7">
        <v>2990</v>
      </c>
      <c r="S264" s="7">
        <v>11960</v>
      </c>
      <c r="T264" s="5">
        <f>ABS((R264/L264) - 1)</f>
        <v>0.30000001356522</v>
      </c>
      <c r="U264" s="7">
        <v>2875</v>
      </c>
      <c r="V264" s="7">
        <v>11500</v>
      </c>
      <c r="W264" s="5">
        <f>ABS((U264/L264) - 1)</f>
        <v>0.25000001304348</v>
      </c>
      <c r="X264" s="7">
        <v>2760</v>
      </c>
      <c r="Y264" s="7">
        <v>11040</v>
      </c>
      <c r="Z264" s="5">
        <f>ABS((X264/L264) - 1)</f>
        <v>0.20000001252174</v>
      </c>
      <c r="AA264" s="7"/>
      <c r="AB264" s="8">
        <v>0</v>
      </c>
      <c r="AC264" s="6">
        <f>ABS((AA264/L264) - 1)</f>
        <v>1</v>
      </c>
      <c r="AD264">
        <v>21</v>
      </c>
      <c r="AE264" t="s">
        <v>58</v>
      </c>
      <c r="AF264">
        <v>1982.7586</v>
      </c>
      <c r="AG264" t="s">
        <v>42</v>
      </c>
    </row>
    <row r="265" spans="1:33" customHeight="1" ht="30">
      <c r="A265" s="9">
        <v>174640</v>
      </c>
      <c r="B265" s="9" t="s">
        <v>259</v>
      </c>
      <c r="C265" s="9" t="s">
        <v>36</v>
      </c>
      <c r="D265" s="9" t="s">
        <v>65</v>
      </c>
      <c r="E265" s="9">
        <v>9</v>
      </c>
      <c r="F265" s="9">
        <v>17</v>
      </c>
      <c r="G265" s="9" t="s">
        <v>68</v>
      </c>
      <c r="H265" s="9" t="s">
        <v>257</v>
      </c>
      <c r="I265" s="10">
        <v>1</v>
      </c>
      <c r="J265" s="9" t="s">
        <v>63</v>
      </c>
      <c r="K265" s="12">
        <v>1982.7586</v>
      </c>
      <c r="L265" s="12">
        <f>K265*1.16</f>
        <v>2299.999976</v>
      </c>
      <c r="M265" s="12">
        <f>I265*K265</f>
        <v>1982.7586</v>
      </c>
      <c r="N265" s="12">
        <f>I265*L265</f>
        <v>2299.999976</v>
      </c>
      <c r="O265" s="12">
        <v>3105</v>
      </c>
      <c r="P265" s="12">
        <v>12420</v>
      </c>
      <c r="Q265" s="11">
        <f>ABS((O265/L265) - 1)</f>
        <v>0.35000001408696</v>
      </c>
      <c r="R265" s="12">
        <v>2990</v>
      </c>
      <c r="S265" s="12">
        <v>11960</v>
      </c>
      <c r="T265" s="11">
        <f>ABS((R265/L265) - 1)</f>
        <v>0.30000001356522</v>
      </c>
      <c r="U265" s="12">
        <v>2875</v>
      </c>
      <c r="V265" s="12">
        <v>11500</v>
      </c>
      <c r="W265" s="11">
        <f>ABS((U265/L265) - 1)</f>
        <v>0.25000001304348</v>
      </c>
      <c r="X265" s="12">
        <v>2760</v>
      </c>
      <c r="Y265" s="12">
        <v>11040</v>
      </c>
      <c r="Z265" s="11">
        <f>ABS((X265/L265) - 1)</f>
        <v>0.20000001252174</v>
      </c>
      <c r="AA265" s="12"/>
      <c r="AB265" s="8">
        <v>0</v>
      </c>
      <c r="AC265" s="6">
        <f>ABS((AA265/L265) - 1)</f>
        <v>1</v>
      </c>
      <c r="AD265">
        <v>21</v>
      </c>
      <c r="AE265" t="s">
        <v>58</v>
      </c>
      <c r="AF265">
        <v>1982.7586</v>
      </c>
      <c r="AG265" t="s">
        <v>42</v>
      </c>
    </row>
    <row r="266" spans="1:33" customHeight="1" ht="30">
      <c r="A266" s="3">
        <v>164564</v>
      </c>
      <c r="B266" s="3" t="s">
        <v>260</v>
      </c>
      <c r="C266" s="3" t="s">
        <v>36</v>
      </c>
      <c r="D266" s="3" t="s">
        <v>124</v>
      </c>
      <c r="E266" s="3">
        <v>8</v>
      </c>
      <c r="F266" s="3">
        <v>16</v>
      </c>
      <c r="G266" s="3" t="s">
        <v>68</v>
      </c>
      <c r="H266" s="3" t="s">
        <v>257</v>
      </c>
      <c r="I266" s="4">
        <v>2</v>
      </c>
      <c r="J266" s="3" t="s">
        <v>57</v>
      </c>
      <c r="K266" s="7">
        <v>1713.3621</v>
      </c>
      <c r="L266" s="7">
        <f>K266*1.16</f>
        <v>1987.500036</v>
      </c>
      <c r="M266" s="7">
        <f>I266*K266</f>
        <v>3426.7242</v>
      </c>
      <c r="N266" s="7">
        <f>I266*L266</f>
        <v>3975.000072</v>
      </c>
      <c r="O266" s="7">
        <v>2782.5</v>
      </c>
      <c r="P266" s="7">
        <v>11130</v>
      </c>
      <c r="Q266" s="5">
        <f>ABS((O266/L266) - 1)</f>
        <v>0.39999997464151</v>
      </c>
      <c r="R266" s="7">
        <v>2583.75</v>
      </c>
      <c r="S266" s="7">
        <v>10335</v>
      </c>
      <c r="T266" s="5">
        <f>ABS((R266/L266) - 1)</f>
        <v>0.29999997645283</v>
      </c>
      <c r="U266" s="7">
        <v>2484.38</v>
      </c>
      <c r="V266" s="7">
        <v>9937.52</v>
      </c>
      <c r="W266" s="5">
        <f>ABS((U266/L266) - 1)</f>
        <v>0.25000249308172</v>
      </c>
      <c r="X266" s="7">
        <v>2385</v>
      </c>
      <c r="Y266" s="7">
        <v>9540</v>
      </c>
      <c r="Z266" s="5">
        <f>ABS((X266/L266) - 1)</f>
        <v>0.19999997826415</v>
      </c>
      <c r="AA266" s="7"/>
      <c r="AB266" s="8">
        <v>0</v>
      </c>
      <c r="AC266" s="6">
        <f>ABS((AA266/L266) - 1)</f>
        <v>1</v>
      </c>
      <c r="AD266">
        <v>58</v>
      </c>
      <c r="AE266" t="s">
        <v>261</v>
      </c>
      <c r="AF266">
        <v>1713.3621</v>
      </c>
      <c r="AG266" t="s">
        <v>244</v>
      </c>
    </row>
    <row r="267" spans="1:33" customHeight="1" ht="30">
      <c r="A267" s="9">
        <v>164564</v>
      </c>
      <c r="B267" s="9" t="s">
        <v>260</v>
      </c>
      <c r="C267" s="9" t="s">
        <v>36</v>
      </c>
      <c r="D267" s="9" t="s">
        <v>124</v>
      </c>
      <c r="E267" s="9">
        <v>8</v>
      </c>
      <c r="F267" s="9">
        <v>16</v>
      </c>
      <c r="G267" s="9" t="s">
        <v>68</v>
      </c>
      <c r="H267" s="9" t="s">
        <v>257</v>
      </c>
      <c r="I267" s="10">
        <v>2</v>
      </c>
      <c r="J267" s="9" t="s">
        <v>59</v>
      </c>
      <c r="K267" s="12">
        <v>1713.3621</v>
      </c>
      <c r="L267" s="12">
        <f>K267*1.16</f>
        <v>1987.500036</v>
      </c>
      <c r="M267" s="12">
        <f>I267*K267</f>
        <v>3426.7242</v>
      </c>
      <c r="N267" s="12">
        <f>I267*L267</f>
        <v>3975.000072</v>
      </c>
      <c r="O267" s="12">
        <v>2782.5</v>
      </c>
      <c r="P267" s="12">
        <v>11130</v>
      </c>
      <c r="Q267" s="11">
        <f>ABS((O267/L267) - 1)</f>
        <v>0.39999997464151</v>
      </c>
      <c r="R267" s="12">
        <v>2583.75</v>
      </c>
      <c r="S267" s="12">
        <v>10335</v>
      </c>
      <c r="T267" s="11">
        <f>ABS((R267/L267) - 1)</f>
        <v>0.29999997645283</v>
      </c>
      <c r="U267" s="12">
        <v>2484.38</v>
      </c>
      <c r="V267" s="12">
        <v>9937.52</v>
      </c>
      <c r="W267" s="11">
        <f>ABS((U267/L267) - 1)</f>
        <v>0.25000249308172</v>
      </c>
      <c r="X267" s="12">
        <v>2385</v>
      </c>
      <c r="Y267" s="12">
        <v>9540</v>
      </c>
      <c r="Z267" s="11">
        <f>ABS((X267/L267) - 1)</f>
        <v>0.19999997826415</v>
      </c>
      <c r="AA267" s="12"/>
      <c r="AB267" s="8">
        <v>0</v>
      </c>
      <c r="AC267" s="6">
        <f>ABS((AA267/L267) - 1)</f>
        <v>1</v>
      </c>
      <c r="AD267">
        <v>58</v>
      </c>
      <c r="AE267" t="s">
        <v>261</v>
      </c>
      <c r="AF267">
        <v>1713.3621</v>
      </c>
      <c r="AG267" t="s">
        <v>244</v>
      </c>
    </row>
    <row r="268" spans="1:33" customHeight="1" ht="30">
      <c r="A268" s="3">
        <v>154730</v>
      </c>
      <c r="B268" s="3" t="s">
        <v>262</v>
      </c>
      <c r="C268" s="3" t="s">
        <v>36</v>
      </c>
      <c r="D268" s="3" t="s">
        <v>37</v>
      </c>
      <c r="E268" s="3">
        <v>8</v>
      </c>
      <c r="F268" s="3">
        <v>15</v>
      </c>
      <c r="G268" s="3" t="s">
        <v>155</v>
      </c>
      <c r="H268" s="3" t="s">
        <v>257</v>
      </c>
      <c r="I268" s="4">
        <v>2</v>
      </c>
      <c r="J268" s="3" t="s">
        <v>57</v>
      </c>
      <c r="K268" s="7">
        <v>1551.725</v>
      </c>
      <c r="L268" s="7">
        <f>K268*1.16</f>
        <v>1800.001</v>
      </c>
      <c r="M268" s="7">
        <f>I268*K268</f>
        <v>3103.45</v>
      </c>
      <c r="N268" s="7">
        <f>I268*L268</f>
        <v>3600.002</v>
      </c>
      <c r="O268" s="7">
        <v>2520</v>
      </c>
      <c r="P268" s="7">
        <v>10080</v>
      </c>
      <c r="Q268" s="5">
        <f>ABS((O268/L268) - 1)</f>
        <v>0.39999922222265</v>
      </c>
      <c r="R268" s="7">
        <v>2340</v>
      </c>
      <c r="S268" s="7">
        <v>9360</v>
      </c>
      <c r="T268" s="5">
        <f>ABS((R268/L268) - 1)</f>
        <v>0.29999927777818</v>
      </c>
      <c r="U268" s="7">
        <v>2250</v>
      </c>
      <c r="V268" s="7">
        <v>9000</v>
      </c>
      <c r="W268" s="5">
        <f>ABS((U268/L268) - 1)</f>
        <v>0.24999930555594</v>
      </c>
      <c r="X268" s="7">
        <v>2160</v>
      </c>
      <c r="Y268" s="7">
        <v>8640</v>
      </c>
      <c r="Z268" s="5">
        <f>ABS((X268/L268) - 1)</f>
        <v>0.1999993333337</v>
      </c>
      <c r="AA268" s="7"/>
      <c r="AB268" s="8">
        <v>0</v>
      </c>
      <c r="AC268" s="6">
        <f>ABS((AA268/L268) - 1)</f>
        <v>1</v>
      </c>
      <c r="AD268">
        <v>58</v>
      </c>
      <c r="AE268" t="s">
        <v>261</v>
      </c>
      <c r="AF268">
        <v>1551.725</v>
      </c>
      <c r="AG268" t="s">
        <v>244</v>
      </c>
    </row>
    <row r="269" spans="1:33" customHeight="1" ht="30">
      <c r="A269" s="9">
        <v>154730</v>
      </c>
      <c r="B269" s="9" t="s">
        <v>262</v>
      </c>
      <c r="C269" s="9" t="s">
        <v>36</v>
      </c>
      <c r="D269" s="9" t="s">
        <v>37</v>
      </c>
      <c r="E269" s="9">
        <v>8</v>
      </c>
      <c r="F269" s="9">
        <v>15</v>
      </c>
      <c r="G269" s="9" t="s">
        <v>155</v>
      </c>
      <c r="H269" s="9" t="s">
        <v>257</v>
      </c>
      <c r="I269" s="10">
        <v>2</v>
      </c>
      <c r="J269" s="9" t="s">
        <v>59</v>
      </c>
      <c r="K269" s="12">
        <v>1551.725</v>
      </c>
      <c r="L269" s="12">
        <f>K269*1.16</f>
        <v>1800.001</v>
      </c>
      <c r="M269" s="12">
        <f>I269*K269</f>
        <v>3103.45</v>
      </c>
      <c r="N269" s="12">
        <f>I269*L269</f>
        <v>3600.002</v>
      </c>
      <c r="O269" s="12">
        <v>2520</v>
      </c>
      <c r="P269" s="12">
        <v>10080</v>
      </c>
      <c r="Q269" s="11">
        <f>ABS((O269/L269) - 1)</f>
        <v>0.39999922222265</v>
      </c>
      <c r="R269" s="12">
        <v>2340</v>
      </c>
      <c r="S269" s="12">
        <v>9360</v>
      </c>
      <c r="T269" s="11">
        <f>ABS((R269/L269) - 1)</f>
        <v>0.29999927777818</v>
      </c>
      <c r="U269" s="12">
        <v>2250</v>
      </c>
      <c r="V269" s="12">
        <v>9000</v>
      </c>
      <c r="W269" s="11">
        <f>ABS((U269/L269) - 1)</f>
        <v>0.24999930555594</v>
      </c>
      <c r="X269" s="12">
        <v>2160</v>
      </c>
      <c r="Y269" s="12">
        <v>8640</v>
      </c>
      <c r="Z269" s="11">
        <f>ABS((X269/L269) - 1)</f>
        <v>0.1999993333337</v>
      </c>
      <c r="AA269" s="12"/>
      <c r="AB269" s="8">
        <v>0</v>
      </c>
      <c r="AC269" s="6">
        <f>ABS((AA269/L269) - 1)</f>
        <v>1</v>
      </c>
      <c r="AD269">
        <v>58</v>
      </c>
      <c r="AE269" t="s">
        <v>261</v>
      </c>
      <c r="AF269">
        <v>1551.725</v>
      </c>
      <c r="AG269" t="s">
        <v>244</v>
      </c>
    </row>
    <row r="270" spans="1:33" customHeight="1" ht="30">
      <c r="A270" s="3">
        <v>140533</v>
      </c>
      <c r="B270" s="3" t="s">
        <v>263</v>
      </c>
      <c r="C270" s="3" t="s">
        <v>36</v>
      </c>
      <c r="D270" s="3" t="s">
        <v>117</v>
      </c>
      <c r="E270" s="3">
        <v>7</v>
      </c>
      <c r="F270" s="3">
        <v>14</v>
      </c>
      <c r="G270" s="3" t="s">
        <v>155</v>
      </c>
      <c r="H270" s="3" t="s">
        <v>257</v>
      </c>
      <c r="I270" s="4">
        <v>2</v>
      </c>
      <c r="J270" s="3" t="s">
        <v>57</v>
      </c>
      <c r="K270" s="7">
        <v>1250</v>
      </c>
      <c r="L270" s="7">
        <f>K270*1.16</f>
        <v>1450</v>
      </c>
      <c r="M270" s="7">
        <f>I270*K270</f>
        <v>2500</v>
      </c>
      <c r="N270" s="7">
        <f>I270*L270</f>
        <v>2900</v>
      </c>
      <c r="O270" s="7">
        <v>2030</v>
      </c>
      <c r="P270" s="7">
        <v>8120</v>
      </c>
      <c r="Q270" s="5">
        <f>ABS((O270/L270) - 1)</f>
        <v>0.4</v>
      </c>
      <c r="R270" s="7">
        <v>1885</v>
      </c>
      <c r="S270" s="7">
        <v>7540</v>
      </c>
      <c r="T270" s="5">
        <f>ABS((R270/L270) - 1)</f>
        <v>0.3</v>
      </c>
      <c r="U270" s="7">
        <v>1812.5</v>
      </c>
      <c r="V270" s="7">
        <v>7250</v>
      </c>
      <c r="W270" s="5">
        <f>ABS((U270/L270) - 1)</f>
        <v>0.25</v>
      </c>
      <c r="X270" s="7">
        <v>1740</v>
      </c>
      <c r="Y270" s="7">
        <v>6960</v>
      </c>
      <c r="Z270" s="5">
        <f>ABS((X270/L270) - 1)</f>
        <v>0.2</v>
      </c>
      <c r="AA270" s="7"/>
      <c r="AB270" s="8">
        <v>0</v>
      </c>
      <c r="AC270" s="6">
        <f>ABS((AA270/L270) - 1)</f>
        <v>1</v>
      </c>
      <c r="AD270">
        <v>58</v>
      </c>
      <c r="AE270" t="s">
        <v>261</v>
      </c>
      <c r="AF270">
        <v>1250</v>
      </c>
      <c r="AG270" t="s">
        <v>244</v>
      </c>
    </row>
    <row r="271" spans="1:33" customHeight="1" ht="30">
      <c r="A271" s="9">
        <v>140533</v>
      </c>
      <c r="B271" s="9" t="s">
        <v>263</v>
      </c>
      <c r="C271" s="9" t="s">
        <v>36</v>
      </c>
      <c r="D271" s="9" t="s">
        <v>117</v>
      </c>
      <c r="E271" s="9">
        <v>7</v>
      </c>
      <c r="F271" s="9">
        <v>14</v>
      </c>
      <c r="G271" s="9" t="s">
        <v>155</v>
      </c>
      <c r="H271" s="9" t="s">
        <v>257</v>
      </c>
      <c r="I271" s="10">
        <v>2</v>
      </c>
      <c r="J271" s="9" t="s">
        <v>59</v>
      </c>
      <c r="K271" s="12">
        <v>1250</v>
      </c>
      <c r="L271" s="12">
        <f>K271*1.16</f>
        <v>1450</v>
      </c>
      <c r="M271" s="12">
        <f>I271*K271</f>
        <v>2500</v>
      </c>
      <c r="N271" s="12">
        <f>I271*L271</f>
        <v>2900</v>
      </c>
      <c r="O271" s="12">
        <v>2030</v>
      </c>
      <c r="P271" s="12">
        <v>8120</v>
      </c>
      <c r="Q271" s="11">
        <f>ABS((O271/L271) - 1)</f>
        <v>0.4</v>
      </c>
      <c r="R271" s="12">
        <v>1885</v>
      </c>
      <c r="S271" s="12">
        <v>7540</v>
      </c>
      <c r="T271" s="11">
        <f>ABS((R271/L271) - 1)</f>
        <v>0.3</v>
      </c>
      <c r="U271" s="12">
        <v>1812.5</v>
      </c>
      <c r="V271" s="12">
        <v>7250</v>
      </c>
      <c r="W271" s="11">
        <f>ABS((U271/L271) - 1)</f>
        <v>0.25</v>
      </c>
      <c r="X271" s="12">
        <v>1740</v>
      </c>
      <c r="Y271" s="12">
        <v>6960</v>
      </c>
      <c r="Z271" s="11">
        <f>ABS((X271/L271) - 1)</f>
        <v>0.2</v>
      </c>
      <c r="AA271" s="12"/>
      <c r="AB271" s="8">
        <v>0</v>
      </c>
      <c r="AC271" s="6">
        <f>ABS((AA271/L271) - 1)</f>
        <v>1</v>
      </c>
      <c r="AD271">
        <v>58</v>
      </c>
      <c r="AE271" t="s">
        <v>261</v>
      </c>
      <c r="AF271">
        <v>1250</v>
      </c>
      <c r="AG271" t="s">
        <v>244</v>
      </c>
    </row>
    <row r="272" spans="1:33" customHeight="1" ht="30">
      <c r="A272" s="3">
        <v>149269</v>
      </c>
      <c r="B272" s="3" t="s">
        <v>264</v>
      </c>
      <c r="C272" s="3" t="s">
        <v>36</v>
      </c>
      <c r="D272" s="3" t="s">
        <v>117</v>
      </c>
      <c r="E272" s="3">
        <v>6</v>
      </c>
      <c r="F272" s="3">
        <v>14</v>
      </c>
      <c r="G272" s="3" t="s">
        <v>155</v>
      </c>
      <c r="H272" s="3" t="s">
        <v>257</v>
      </c>
      <c r="I272" s="4">
        <v>2</v>
      </c>
      <c r="J272" s="3" t="s">
        <v>57</v>
      </c>
      <c r="K272" s="7">
        <v>1034.4825</v>
      </c>
      <c r="L272" s="7">
        <f>K272*1.16</f>
        <v>1199.9997</v>
      </c>
      <c r="M272" s="7">
        <f>I272*K272</f>
        <v>2068.965</v>
      </c>
      <c r="N272" s="7">
        <f>I272*L272</f>
        <v>2399.9994</v>
      </c>
      <c r="O272" s="7">
        <v>1680</v>
      </c>
      <c r="P272" s="7">
        <v>6720</v>
      </c>
      <c r="Q272" s="5">
        <f>ABS((O272/L272) - 1)</f>
        <v>0.40000035000009</v>
      </c>
      <c r="R272" s="7">
        <v>1560</v>
      </c>
      <c r="S272" s="7">
        <v>6240</v>
      </c>
      <c r="T272" s="5">
        <f>ABS((R272/L272) - 1)</f>
        <v>0.30000032500008</v>
      </c>
      <c r="U272" s="7">
        <v>1500</v>
      </c>
      <c r="V272" s="7">
        <v>6000</v>
      </c>
      <c r="W272" s="5">
        <f>ABS((U272/L272) - 1)</f>
        <v>0.25000031250008</v>
      </c>
      <c r="X272" s="7">
        <v>1440</v>
      </c>
      <c r="Y272" s="7">
        <v>5760</v>
      </c>
      <c r="Z272" s="5">
        <f>ABS((X272/L272) - 1)</f>
        <v>0.20000030000007</v>
      </c>
      <c r="AA272" s="7"/>
      <c r="AB272" s="8">
        <v>0</v>
      </c>
      <c r="AC272" s="6">
        <f>ABS((AA272/L272) - 1)</f>
        <v>1</v>
      </c>
      <c r="AD272">
        <v>58</v>
      </c>
      <c r="AE272" t="s">
        <v>261</v>
      </c>
      <c r="AF272">
        <v>1034.4825</v>
      </c>
      <c r="AG272" t="s">
        <v>244</v>
      </c>
    </row>
    <row r="273" spans="1:33" customHeight="1" ht="30">
      <c r="A273" s="9">
        <v>149269</v>
      </c>
      <c r="B273" s="9" t="s">
        <v>264</v>
      </c>
      <c r="C273" s="9" t="s">
        <v>36</v>
      </c>
      <c r="D273" s="9" t="s">
        <v>117</v>
      </c>
      <c r="E273" s="9">
        <v>6</v>
      </c>
      <c r="F273" s="9">
        <v>14</v>
      </c>
      <c r="G273" s="9" t="s">
        <v>155</v>
      </c>
      <c r="H273" s="9" t="s">
        <v>257</v>
      </c>
      <c r="I273" s="10">
        <v>2</v>
      </c>
      <c r="J273" s="9" t="s">
        <v>59</v>
      </c>
      <c r="K273" s="12">
        <v>1034.4825</v>
      </c>
      <c r="L273" s="12">
        <f>K273*1.16</f>
        <v>1199.9997</v>
      </c>
      <c r="M273" s="12">
        <f>I273*K273</f>
        <v>2068.965</v>
      </c>
      <c r="N273" s="12">
        <f>I273*L273</f>
        <v>2399.9994</v>
      </c>
      <c r="O273" s="12">
        <v>1680</v>
      </c>
      <c r="P273" s="12">
        <v>6720</v>
      </c>
      <c r="Q273" s="11">
        <f>ABS((O273/L273) - 1)</f>
        <v>0.40000035000009</v>
      </c>
      <c r="R273" s="12">
        <v>1560</v>
      </c>
      <c r="S273" s="12">
        <v>6240</v>
      </c>
      <c r="T273" s="11">
        <f>ABS((R273/L273) - 1)</f>
        <v>0.30000032500008</v>
      </c>
      <c r="U273" s="12">
        <v>1500</v>
      </c>
      <c r="V273" s="12">
        <v>6000</v>
      </c>
      <c r="W273" s="11">
        <f>ABS((U273/L273) - 1)</f>
        <v>0.25000031250008</v>
      </c>
      <c r="X273" s="12">
        <v>1440</v>
      </c>
      <c r="Y273" s="12">
        <v>5760</v>
      </c>
      <c r="Z273" s="11">
        <f>ABS((X273/L273) - 1)</f>
        <v>0.20000030000007</v>
      </c>
      <c r="AA273" s="12"/>
      <c r="AB273" s="8">
        <v>0</v>
      </c>
      <c r="AC273" s="6">
        <f>ABS((AA273/L273) - 1)</f>
        <v>1</v>
      </c>
      <c r="AD273">
        <v>58</v>
      </c>
      <c r="AE273" t="s">
        <v>261</v>
      </c>
      <c r="AF273">
        <v>1034.4825</v>
      </c>
      <c r="AG273" t="s">
        <v>244</v>
      </c>
    </row>
    <row r="274" spans="1:33" customHeight="1" ht="30">
      <c r="A274" s="3">
        <v>147503</v>
      </c>
      <c r="B274" s="3" t="s">
        <v>265</v>
      </c>
      <c r="C274" s="3" t="s">
        <v>36</v>
      </c>
      <c r="D274" s="3" t="s">
        <v>117</v>
      </c>
      <c r="E274" s="3">
        <v>6</v>
      </c>
      <c r="F274" s="3">
        <v>14</v>
      </c>
      <c r="G274" s="3" t="s">
        <v>72</v>
      </c>
      <c r="H274" s="3" t="s">
        <v>257</v>
      </c>
      <c r="I274" s="4">
        <v>2</v>
      </c>
      <c r="J274" s="3" t="s">
        <v>74</v>
      </c>
      <c r="K274" s="7">
        <v>1065.7328</v>
      </c>
      <c r="L274" s="7">
        <f>K274*1.16</f>
        <v>1236.250048</v>
      </c>
      <c r="M274" s="7">
        <f>I274*K274</f>
        <v>2131.4656</v>
      </c>
      <c r="N274" s="7">
        <f>I274*L274</f>
        <v>2472.500096</v>
      </c>
      <c r="O274" s="7">
        <v>1730.75</v>
      </c>
      <c r="P274" s="7">
        <v>6923</v>
      </c>
      <c r="Q274" s="5">
        <f>ABS((O274/L274) - 1)</f>
        <v>0.39999994564206</v>
      </c>
      <c r="R274" s="7">
        <v>1607.13</v>
      </c>
      <c r="S274" s="7">
        <v>6428.52</v>
      </c>
      <c r="T274" s="5">
        <f>ABS((R274/L274) - 1)</f>
        <v>0.300003994014</v>
      </c>
      <c r="U274" s="7">
        <v>1545.31</v>
      </c>
      <c r="V274" s="7">
        <v>6181.24</v>
      </c>
      <c r="W274" s="5">
        <f>ABS((U274/L274) - 1)</f>
        <v>0.24999792922152</v>
      </c>
      <c r="X274" s="7">
        <v>1483.5</v>
      </c>
      <c r="Y274" s="7">
        <v>5934</v>
      </c>
      <c r="Z274" s="5">
        <f>ABS((X274/L274) - 1)</f>
        <v>0.19999995340748</v>
      </c>
      <c r="AA274" s="7"/>
      <c r="AB274" s="8">
        <v>0</v>
      </c>
      <c r="AC274" s="6">
        <f>ABS((AA274/L274) - 1)</f>
        <v>1</v>
      </c>
      <c r="AD274">
        <v>21</v>
      </c>
      <c r="AE274" t="s">
        <v>58</v>
      </c>
      <c r="AF274">
        <v>1065.7328</v>
      </c>
      <c r="AG274" t="s">
        <v>42</v>
      </c>
    </row>
    <row r="275" spans="1:33" customHeight="1" ht="30">
      <c r="A275" s="9">
        <v>147503</v>
      </c>
      <c r="B275" s="9" t="s">
        <v>265</v>
      </c>
      <c r="C275" s="9" t="s">
        <v>36</v>
      </c>
      <c r="D275" s="9" t="s">
        <v>117</v>
      </c>
      <c r="E275" s="9">
        <v>6</v>
      </c>
      <c r="F275" s="9">
        <v>14</v>
      </c>
      <c r="G275" s="9" t="s">
        <v>72</v>
      </c>
      <c r="H275" s="9" t="s">
        <v>257</v>
      </c>
      <c r="I275" s="10">
        <v>2</v>
      </c>
      <c r="J275" s="9" t="s">
        <v>76</v>
      </c>
      <c r="K275" s="12">
        <v>1065.7328</v>
      </c>
      <c r="L275" s="12">
        <f>K275*1.16</f>
        <v>1236.250048</v>
      </c>
      <c r="M275" s="12">
        <f>I275*K275</f>
        <v>2131.4656</v>
      </c>
      <c r="N275" s="12">
        <f>I275*L275</f>
        <v>2472.500096</v>
      </c>
      <c r="O275" s="12">
        <v>1730.75</v>
      </c>
      <c r="P275" s="12">
        <v>6923</v>
      </c>
      <c r="Q275" s="11">
        <f>ABS((O275/L275) - 1)</f>
        <v>0.39999994564206</v>
      </c>
      <c r="R275" s="12">
        <v>1607.13</v>
      </c>
      <c r="S275" s="12">
        <v>6428.52</v>
      </c>
      <c r="T275" s="11">
        <f>ABS((R275/L275) - 1)</f>
        <v>0.300003994014</v>
      </c>
      <c r="U275" s="12">
        <v>1545.31</v>
      </c>
      <c r="V275" s="12">
        <v>6181.24</v>
      </c>
      <c r="W275" s="11">
        <f>ABS((U275/L275) - 1)</f>
        <v>0.24999792922152</v>
      </c>
      <c r="X275" s="12">
        <v>1483.5</v>
      </c>
      <c r="Y275" s="12">
        <v>5934</v>
      </c>
      <c r="Z275" s="11">
        <f>ABS((X275/L275) - 1)</f>
        <v>0.19999995340748</v>
      </c>
      <c r="AA275" s="12"/>
      <c r="AB275" s="8">
        <v>0</v>
      </c>
      <c r="AC275" s="6">
        <f>ABS((AA275/L275) - 1)</f>
        <v>1</v>
      </c>
      <c r="AD275">
        <v>21</v>
      </c>
      <c r="AE275" t="s">
        <v>58</v>
      </c>
      <c r="AF275">
        <v>1065.7328</v>
      </c>
      <c r="AG275" t="s">
        <v>42</v>
      </c>
    </row>
    <row r="276" spans="1:33" customHeight="1" ht="30">
      <c r="A276" s="3">
        <v>132103</v>
      </c>
      <c r="B276" s="3" t="s">
        <v>266</v>
      </c>
      <c r="C276" s="3" t="s">
        <v>36</v>
      </c>
      <c r="D276" s="3" t="s">
        <v>141</v>
      </c>
      <c r="E276" s="3">
        <v>5.5</v>
      </c>
      <c r="F276" s="3">
        <v>13</v>
      </c>
      <c r="G276" s="3" t="s">
        <v>118</v>
      </c>
      <c r="H276" s="3" t="s">
        <v>257</v>
      </c>
      <c r="I276" s="4">
        <v>2</v>
      </c>
      <c r="J276" s="3" t="s">
        <v>57</v>
      </c>
      <c r="K276" s="7">
        <v>894.3966</v>
      </c>
      <c r="L276" s="7">
        <f>K276*1.16</f>
        <v>1037.500056</v>
      </c>
      <c r="M276" s="7">
        <f>I276*K276</f>
        <v>1788.7932</v>
      </c>
      <c r="N276" s="7">
        <f>I276*L276</f>
        <v>2075.000112</v>
      </c>
      <c r="O276" s="7">
        <v>1452.5</v>
      </c>
      <c r="P276" s="7">
        <v>5810</v>
      </c>
      <c r="Q276" s="5">
        <f>ABS((O276/L276) - 1)</f>
        <v>0.39999992443374</v>
      </c>
      <c r="R276" s="7">
        <v>1348.75</v>
      </c>
      <c r="S276" s="7">
        <v>5395</v>
      </c>
      <c r="T276" s="5">
        <f>ABS((R276/L276) - 1)</f>
        <v>0.29999992983133</v>
      </c>
      <c r="U276" s="7">
        <v>1296.88</v>
      </c>
      <c r="V276" s="7">
        <v>5187.52</v>
      </c>
      <c r="W276" s="5">
        <f>ABS((U276/L276) - 1)</f>
        <v>0.25000475180697</v>
      </c>
      <c r="X276" s="7">
        <v>1245</v>
      </c>
      <c r="Y276" s="7">
        <v>4980</v>
      </c>
      <c r="Z276" s="5">
        <f>ABS((X276/L276) - 1)</f>
        <v>0.19999993522892</v>
      </c>
      <c r="AA276" s="7"/>
      <c r="AB276" s="8">
        <v>0</v>
      </c>
      <c r="AC276" s="6">
        <f>ABS((AA276/L276) - 1)</f>
        <v>1</v>
      </c>
      <c r="AD276">
        <v>42</v>
      </c>
      <c r="AE276" t="s">
        <v>192</v>
      </c>
      <c r="AF276">
        <v>894.3966</v>
      </c>
      <c r="AG276" t="s">
        <v>42</v>
      </c>
    </row>
    <row r="277" spans="1:33" customHeight="1" ht="30">
      <c r="A277" s="9">
        <v>132103</v>
      </c>
      <c r="B277" s="9" t="s">
        <v>266</v>
      </c>
      <c r="C277" s="9" t="s">
        <v>36</v>
      </c>
      <c r="D277" s="9" t="s">
        <v>141</v>
      </c>
      <c r="E277" s="9">
        <v>5.5</v>
      </c>
      <c r="F277" s="9">
        <v>13</v>
      </c>
      <c r="G277" s="9" t="s">
        <v>118</v>
      </c>
      <c r="H277" s="9" t="s">
        <v>257</v>
      </c>
      <c r="I277" s="10">
        <v>2</v>
      </c>
      <c r="J277" s="9" t="s">
        <v>59</v>
      </c>
      <c r="K277" s="12">
        <v>894.3966</v>
      </c>
      <c r="L277" s="12">
        <f>K277*1.16</f>
        <v>1037.500056</v>
      </c>
      <c r="M277" s="12">
        <f>I277*K277</f>
        <v>1788.7932</v>
      </c>
      <c r="N277" s="12">
        <f>I277*L277</f>
        <v>2075.000112</v>
      </c>
      <c r="O277" s="12">
        <v>1452.5</v>
      </c>
      <c r="P277" s="12">
        <v>5810</v>
      </c>
      <c r="Q277" s="11">
        <f>ABS((O277/L277) - 1)</f>
        <v>0.39999992443374</v>
      </c>
      <c r="R277" s="12">
        <v>1348.75</v>
      </c>
      <c r="S277" s="12">
        <v>5395</v>
      </c>
      <c r="T277" s="11">
        <f>ABS((R277/L277) - 1)</f>
        <v>0.29999992983133</v>
      </c>
      <c r="U277" s="12">
        <v>1296.88</v>
      </c>
      <c r="V277" s="12">
        <v>5187.52</v>
      </c>
      <c r="W277" s="11">
        <f>ABS((U277/L277) - 1)</f>
        <v>0.25000475180697</v>
      </c>
      <c r="X277" s="12">
        <v>1245</v>
      </c>
      <c r="Y277" s="12">
        <v>4980</v>
      </c>
      <c r="Z277" s="11">
        <f>ABS((X277/L277) - 1)</f>
        <v>0.19999993522892</v>
      </c>
      <c r="AA277" s="12"/>
      <c r="AB277" s="8">
        <v>0</v>
      </c>
      <c r="AC277" s="6">
        <f>ABS((AA277/L277) - 1)</f>
        <v>1</v>
      </c>
      <c r="AD277">
        <v>42</v>
      </c>
      <c r="AE277" t="s">
        <v>192</v>
      </c>
      <c r="AF277">
        <v>894.3966</v>
      </c>
      <c r="AG277" t="s">
        <v>42</v>
      </c>
    </row>
    <row r="278" spans="1:33" customHeight="1" ht="30">
      <c r="A278" s="3">
        <v>199048</v>
      </c>
      <c r="B278" s="3" t="s">
        <v>267</v>
      </c>
      <c r="C278" s="3" t="s">
        <v>36</v>
      </c>
      <c r="D278" s="3" t="s">
        <v>268</v>
      </c>
      <c r="E278" s="3">
        <v>8.5</v>
      </c>
      <c r="F278" s="3">
        <v>19</v>
      </c>
      <c r="G278" s="3" t="s">
        <v>133</v>
      </c>
      <c r="H278" s="3" t="s">
        <v>257</v>
      </c>
      <c r="I278" s="4">
        <v>1</v>
      </c>
      <c r="J278" s="3" t="s">
        <v>60</v>
      </c>
      <c r="K278" s="7">
        <v>2543.1034</v>
      </c>
      <c r="L278" s="7">
        <f>K278*1.16</f>
        <v>2949.999944</v>
      </c>
      <c r="M278" s="7">
        <f>I278*K278</f>
        <v>2543.1034</v>
      </c>
      <c r="N278" s="7">
        <f>I278*L278</f>
        <v>2949.999944</v>
      </c>
      <c r="O278" s="7">
        <v>3982.5</v>
      </c>
      <c r="P278" s="7">
        <v>15930</v>
      </c>
      <c r="Q278" s="5">
        <f>ABS((O278/L278) - 1)</f>
        <v>0.35000002562712</v>
      </c>
      <c r="R278" s="7">
        <v>3835</v>
      </c>
      <c r="S278" s="7">
        <v>15340</v>
      </c>
      <c r="T278" s="5">
        <f>ABS((R278/L278) - 1)</f>
        <v>0.30000002467797</v>
      </c>
      <c r="U278" s="7">
        <v>3687.5</v>
      </c>
      <c r="V278" s="7">
        <v>14750</v>
      </c>
      <c r="W278" s="5">
        <f>ABS((U278/L278) - 1)</f>
        <v>0.25000002372881</v>
      </c>
      <c r="X278" s="7">
        <v>3540</v>
      </c>
      <c r="Y278" s="7">
        <v>14160</v>
      </c>
      <c r="Z278" s="5">
        <f>ABS((X278/L278) - 1)</f>
        <v>0.20000002277966</v>
      </c>
      <c r="AA278" s="7"/>
      <c r="AB278" s="8">
        <v>0</v>
      </c>
      <c r="AC278" s="6">
        <f>ABS((AA278/L278) - 1)</f>
        <v>1</v>
      </c>
      <c r="AD278">
        <v>58</v>
      </c>
      <c r="AE278" t="s">
        <v>261</v>
      </c>
      <c r="AF278">
        <v>2543.1034</v>
      </c>
      <c r="AG278" t="s">
        <v>244</v>
      </c>
    </row>
    <row r="279" spans="1:33" customHeight="1" ht="30">
      <c r="A279" s="9">
        <v>199048</v>
      </c>
      <c r="B279" s="9" t="s">
        <v>267</v>
      </c>
      <c r="C279" s="9" t="s">
        <v>36</v>
      </c>
      <c r="D279" s="9" t="s">
        <v>268</v>
      </c>
      <c r="E279" s="9">
        <v>8.5</v>
      </c>
      <c r="F279" s="9">
        <v>19</v>
      </c>
      <c r="G279" s="9" t="s">
        <v>133</v>
      </c>
      <c r="H279" s="9" t="s">
        <v>257</v>
      </c>
      <c r="I279" s="10">
        <v>1</v>
      </c>
      <c r="J279" s="9" t="s">
        <v>148</v>
      </c>
      <c r="K279" s="12">
        <v>2543.1034</v>
      </c>
      <c r="L279" s="12">
        <f>K279*1.16</f>
        <v>2949.999944</v>
      </c>
      <c r="M279" s="12">
        <f>I279*K279</f>
        <v>2543.1034</v>
      </c>
      <c r="N279" s="12">
        <f>I279*L279</f>
        <v>2949.999944</v>
      </c>
      <c r="O279" s="12">
        <v>3982.5</v>
      </c>
      <c r="P279" s="12">
        <v>15930</v>
      </c>
      <c r="Q279" s="11">
        <f>ABS((O279/L279) - 1)</f>
        <v>0.35000002562712</v>
      </c>
      <c r="R279" s="12">
        <v>3835</v>
      </c>
      <c r="S279" s="12">
        <v>15340</v>
      </c>
      <c r="T279" s="11">
        <f>ABS((R279/L279) - 1)</f>
        <v>0.30000002467797</v>
      </c>
      <c r="U279" s="12">
        <v>3687.5</v>
      </c>
      <c r="V279" s="12">
        <v>14750</v>
      </c>
      <c r="W279" s="11">
        <f>ABS((U279/L279) - 1)</f>
        <v>0.25000002372881</v>
      </c>
      <c r="X279" s="12">
        <v>3540</v>
      </c>
      <c r="Y279" s="12">
        <v>14160</v>
      </c>
      <c r="Z279" s="11">
        <f>ABS((X279/L279) - 1)</f>
        <v>0.20000002277966</v>
      </c>
      <c r="AA279" s="12"/>
      <c r="AB279" s="8">
        <v>0</v>
      </c>
      <c r="AC279" s="6">
        <f>ABS((AA279/L279) - 1)</f>
        <v>1</v>
      </c>
      <c r="AD279">
        <v>58</v>
      </c>
      <c r="AE279" t="s">
        <v>261</v>
      </c>
      <c r="AF279">
        <v>2543.1034</v>
      </c>
      <c r="AG279" t="s">
        <v>244</v>
      </c>
    </row>
    <row r="280" spans="1:33" customHeight="1" ht="30">
      <c r="A280" s="3">
        <v>199048</v>
      </c>
      <c r="B280" s="3" t="s">
        <v>267</v>
      </c>
      <c r="C280" s="3" t="s">
        <v>36</v>
      </c>
      <c r="D280" s="3" t="s">
        <v>268</v>
      </c>
      <c r="E280" s="3">
        <v>8.5</v>
      </c>
      <c r="F280" s="3">
        <v>19</v>
      </c>
      <c r="G280" s="3" t="s">
        <v>133</v>
      </c>
      <c r="H280" s="3" t="s">
        <v>257</v>
      </c>
      <c r="I280" s="4">
        <v>1</v>
      </c>
      <c r="J280" s="3" t="s">
        <v>62</v>
      </c>
      <c r="K280" s="7">
        <v>2543.1034</v>
      </c>
      <c r="L280" s="7">
        <f>K280*1.16</f>
        <v>2949.999944</v>
      </c>
      <c r="M280" s="7">
        <f>I280*K280</f>
        <v>2543.1034</v>
      </c>
      <c r="N280" s="7">
        <f>I280*L280</f>
        <v>2949.999944</v>
      </c>
      <c r="O280" s="7">
        <v>3982.5</v>
      </c>
      <c r="P280" s="7">
        <v>15930</v>
      </c>
      <c r="Q280" s="5">
        <f>ABS((O280/L280) - 1)</f>
        <v>0.35000002562712</v>
      </c>
      <c r="R280" s="7">
        <v>3835</v>
      </c>
      <c r="S280" s="7">
        <v>15340</v>
      </c>
      <c r="T280" s="5">
        <f>ABS((R280/L280) - 1)</f>
        <v>0.30000002467797</v>
      </c>
      <c r="U280" s="7">
        <v>3687.5</v>
      </c>
      <c r="V280" s="7">
        <v>14750</v>
      </c>
      <c r="W280" s="5">
        <f>ABS((U280/L280) - 1)</f>
        <v>0.25000002372881</v>
      </c>
      <c r="X280" s="7">
        <v>3540</v>
      </c>
      <c r="Y280" s="7">
        <v>14160</v>
      </c>
      <c r="Z280" s="5">
        <f>ABS((X280/L280) - 1)</f>
        <v>0.20000002277966</v>
      </c>
      <c r="AA280" s="7"/>
      <c r="AB280" s="8">
        <v>0</v>
      </c>
      <c r="AC280" s="6">
        <f>ABS((AA280/L280) - 1)</f>
        <v>1</v>
      </c>
      <c r="AD280">
        <v>58</v>
      </c>
      <c r="AE280" t="s">
        <v>261</v>
      </c>
      <c r="AF280">
        <v>2543.1034</v>
      </c>
      <c r="AG280" t="s">
        <v>244</v>
      </c>
    </row>
    <row r="281" spans="1:33" customHeight="1" ht="30">
      <c r="A281" s="9">
        <v>199048</v>
      </c>
      <c r="B281" s="9" t="s">
        <v>267</v>
      </c>
      <c r="C281" s="9" t="s">
        <v>36</v>
      </c>
      <c r="D281" s="9" t="s">
        <v>268</v>
      </c>
      <c r="E281" s="9">
        <v>8.5</v>
      </c>
      <c r="F281" s="9">
        <v>19</v>
      </c>
      <c r="G281" s="9" t="s">
        <v>133</v>
      </c>
      <c r="H281" s="9" t="s">
        <v>257</v>
      </c>
      <c r="I281" s="10">
        <v>1</v>
      </c>
      <c r="J281" s="9" t="s">
        <v>83</v>
      </c>
      <c r="K281" s="12">
        <v>2543.1034</v>
      </c>
      <c r="L281" s="12">
        <f>K281*1.16</f>
        <v>2949.999944</v>
      </c>
      <c r="M281" s="12">
        <f>I281*K281</f>
        <v>2543.1034</v>
      </c>
      <c r="N281" s="12">
        <f>I281*L281</f>
        <v>2949.999944</v>
      </c>
      <c r="O281" s="12">
        <v>3982.5</v>
      </c>
      <c r="P281" s="12">
        <v>15930</v>
      </c>
      <c r="Q281" s="11">
        <f>ABS((O281/L281) - 1)</f>
        <v>0.35000002562712</v>
      </c>
      <c r="R281" s="12">
        <v>3835</v>
      </c>
      <c r="S281" s="12">
        <v>15340</v>
      </c>
      <c r="T281" s="11">
        <f>ABS((R281/L281) - 1)</f>
        <v>0.30000002467797</v>
      </c>
      <c r="U281" s="12">
        <v>3687.5</v>
      </c>
      <c r="V281" s="12">
        <v>14750</v>
      </c>
      <c r="W281" s="11">
        <f>ABS((U281/L281) - 1)</f>
        <v>0.25000002372881</v>
      </c>
      <c r="X281" s="12">
        <v>3540</v>
      </c>
      <c r="Y281" s="12">
        <v>14160</v>
      </c>
      <c r="Z281" s="11">
        <f>ABS((X281/L281) - 1)</f>
        <v>0.20000002277966</v>
      </c>
      <c r="AA281" s="12"/>
      <c r="AB281" s="8">
        <v>0</v>
      </c>
      <c r="AC281" s="6">
        <f>ABS((AA281/L281) - 1)</f>
        <v>1</v>
      </c>
      <c r="AD281">
        <v>58</v>
      </c>
      <c r="AE281" t="s">
        <v>261</v>
      </c>
      <c r="AF281">
        <v>2543.1034</v>
      </c>
      <c r="AG281" t="s">
        <v>244</v>
      </c>
    </row>
    <row r="282" spans="1:33" customHeight="1" ht="30">
      <c r="A282" s="3">
        <v>147502</v>
      </c>
      <c r="B282" s="3" t="s">
        <v>269</v>
      </c>
      <c r="C282" s="3" t="s">
        <v>36</v>
      </c>
      <c r="D282" s="3" t="s">
        <v>117</v>
      </c>
      <c r="E282" s="3">
        <v>6</v>
      </c>
      <c r="F282" s="3">
        <v>14</v>
      </c>
      <c r="G282" s="3" t="s">
        <v>72</v>
      </c>
      <c r="H282" s="3" t="s">
        <v>257</v>
      </c>
      <c r="I282" s="4">
        <v>2</v>
      </c>
      <c r="J282" s="3" t="s">
        <v>57</v>
      </c>
      <c r="K282" s="7">
        <v>969.8276</v>
      </c>
      <c r="L282" s="7">
        <f>K282*1.16</f>
        <v>1125.000016</v>
      </c>
      <c r="M282" s="7">
        <f>I282*K282</f>
        <v>1939.6552</v>
      </c>
      <c r="N282" s="7">
        <f>I282*L282</f>
        <v>2250.000032</v>
      </c>
      <c r="O282" s="7">
        <v>1575</v>
      </c>
      <c r="P282" s="7">
        <v>6300</v>
      </c>
      <c r="Q282" s="5">
        <f>ABS((O282/L282) - 1)</f>
        <v>0.39999998008889</v>
      </c>
      <c r="R282" s="7">
        <v>1462.5</v>
      </c>
      <c r="S282" s="7">
        <v>5850</v>
      </c>
      <c r="T282" s="5">
        <f>ABS((R282/L282) - 1)</f>
        <v>0.29999998151111</v>
      </c>
      <c r="U282" s="7">
        <v>1406.25</v>
      </c>
      <c r="V282" s="7">
        <v>5625</v>
      </c>
      <c r="W282" s="5">
        <f>ABS((U282/L282) - 1)</f>
        <v>0.24999998222222</v>
      </c>
      <c r="X282" s="7">
        <v>1350</v>
      </c>
      <c r="Y282" s="7">
        <v>5400</v>
      </c>
      <c r="Z282" s="5">
        <f>ABS((X282/L282) - 1)</f>
        <v>0.19999998293333</v>
      </c>
      <c r="AA282" s="7"/>
      <c r="AB282" s="8">
        <v>0</v>
      </c>
      <c r="AC282" s="6">
        <f>ABS((AA282/L282) - 1)</f>
        <v>1</v>
      </c>
      <c r="AD282">
        <v>21</v>
      </c>
      <c r="AE282" t="s">
        <v>58</v>
      </c>
      <c r="AF282">
        <v>969.8276</v>
      </c>
      <c r="AG282" t="s">
        <v>42</v>
      </c>
    </row>
    <row r="283" spans="1:33" customHeight="1" ht="30">
      <c r="A283" s="9">
        <v>147502</v>
      </c>
      <c r="B283" s="9" t="s">
        <v>269</v>
      </c>
      <c r="C283" s="9" t="s">
        <v>36</v>
      </c>
      <c r="D283" s="9" t="s">
        <v>117</v>
      </c>
      <c r="E283" s="9">
        <v>6</v>
      </c>
      <c r="F283" s="9">
        <v>14</v>
      </c>
      <c r="G283" s="9" t="s">
        <v>72</v>
      </c>
      <c r="H283" s="9" t="s">
        <v>257</v>
      </c>
      <c r="I283" s="10">
        <v>2</v>
      </c>
      <c r="J283" s="9" t="s">
        <v>59</v>
      </c>
      <c r="K283" s="12">
        <v>969.8276</v>
      </c>
      <c r="L283" s="12">
        <f>K283*1.16</f>
        <v>1125.000016</v>
      </c>
      <c r="M283" s="12">
        <f>I283*K283</f>
        <v>1939.6552</v>
      </c>
      <c r="N283" s="12">
        <f>I283*L283</f>
        <v>2250.000032</v>
      </c>
      <c r="O283" s="12">
        <v>1575</v>
      </c>
      <c r="P283" s="12">
        <v>6300</v>
      </c>
      <c r="Q283" s="11">
        <f>ABS((O283/L283) - 1)</f>
        <v>0.39999998008889</v>
      </c>
      <c r="R283" s="12">
        <v>1462.5</v>
      </c>
      <c r="S283" s="12">
        <v>5850</v>
      </c>
      <c r="T283" s="11">
        <f>ABS((R283/L283) - 1)</f>
        <v>0.29999998151111</v>
      </c>
      <c r="U283" s="12">
        <v>1406.25</v>
      </c>
      <c r="V283" s="12">
        <v>5625</v>
      </c>
      <c r="W283" s="11">
        <f>ABS((U283/L283) - 1)</f>
        <v>0.24999998222222</v>
      </c>
      <c r="X283" s="12">
        <v>1350</v>
      </c>
      <c r="Y283" s="12">
        <v>5400</v>
      </c>
      <c r="Z283" s="11">
        <f>ABS((X283/L283) - 1)</f>
        <v>0.19999998293333</v>
      </c>
      <c r="AA283" s="12"/>
      <c r="AB283" s="8">
        <v>0</v>
      </c>
      <c r="AC283" s="6">
        <f>ABS((AA283/L283) - 1)</f>
        <v>1</v>
      </c>
      <c r="AD283">
        <v>21</v>
      </c>
      <c r="AE283" t="s">
        <v>58</v>
      </c>
      <c r="AF283">
        <v>969.8276</v>
      </c>
      <c r="AG283" t="s">
        <v>42</v>
      </c>
    </row>
    <row r="284" spans="1:33" customHeight="1" ht="30">
      <c r="A284" s="3">
        <v>147501</v>
      </c>
      <c r="B284" s="3" t="s">
        <v>270</v>
      </c>
      <c r="C284" s="3" t="s">
        <v>36</v>
      </c>
      <c r="D284" s="3" t="s">
        <v>117</v>
      </c>
      <c r="E284" s="3">
        <v>6.5</v>
      </c>
      <c r="F284" s="3">
        <v>14</v>
      </c>
      <c r="G284" s="3" t="s">
        <v>72</v>
      </c>
      <c r="H284" s="3" t="s">
        <v>257</v>
      </c>
      <c r="I284" s="4">
        <v>2</v>
      </c>
      <c r="J284" s="3" t="s">
        <v>57</v>
      </c>
      <c r="K284" s="7">
        <v>1120.6897</v>
      </c>
      <c r="L284" s="7">
        <f>K284*1.16</f>
        <v>1300.000052</v>
      </c>
      <c r="M284" s="7">
        <f>I284*K284</f>
        <v>2241.3794</v>
      </c>
      <c r="N284" s="7">
        <f>I284*L284</f>
        <v>2600.000104</v>
      </c>
      <c r="O284" s="7">
        <v>1820</v>
      </c>
      <c r="P284" s="7">
        <v>7280</v>
      </c>
      <c r="Q284" s="5">
        <f>ABS((O284/L284) - 1)</f>
        <v>0.399999944</v>
      </c>
      <c r="R284" s="7">
        <v>1690</v>
      </c>
      <c r="S284" s="7">
        <v>6760</v>
      </c>
      <c r="T284" s="5">
        <f>ABS((R284/L284) - 1)</f>
        <v>0.299999948</v>
      </c>
      <c r="U284" s="7">
        <v>1625</v>
      </c>
      <c r="V284" s="7">
        <v>6500</v>
      </c>
      <c r="W284" s="5">
        <f>ABS((U284/L284) - 1)</f>
        <v>0.24999995</v>
      </c>
      <c r="X284" s="7">
        <v>1560</v>
      </c>
      <c r="Y284" s="7">
        <v>6240</v>
      </c>
      <c r="Z284" s="5">
        <f>ABS((X284/L284) - 1)</f>
        <v>0.199999952</v>
      </c>
      <c r="AA284" s="7"/>
      <c r="AB284" s="8">
        <v>0</v>
      </c>
      <c r="AC284" s="6">
        <f>ABS((AA284/L284) - 1)</f>
        <v>1</v>
      </c>
      <c r="AD284">
        <v>42</v>
      </c>
      <c r="AE284" t="s">
        <v>192</v>
      </c>
      <c r="AF284">
        <v>1120.6897</v>
      </c>
      <c r="AG284" t="s">
        <v>42</v>
      </c>
    </row>
    <row r="285" spans="1:33" customHeight="1" ht="30">
      <c r="A285" s="9">
        <v>147501</v>
      </c>
      <c r="B285" s="9" t="s">
        <v>270</v>
      </c>
      <c r="C285" s="9" t="s">
        <v>36</v>
      </c>
      <c r="D285" s="9" t="s">
        <v>117</v>
      </c>
      <c r="E285" s="9">
        <v>6.5</v>
      </c>
      <c r="F285" s="9">
        <v>14</v>
      </c>
      <c r="G285" s="9" t="s">
        <v>72</v>
      </c>
      <c r="H285" s="9" t="s">
        <v>257</v>
      </c>
      <c r="I285" s="10">
        <v>2</v>
      </c>
      <c r="J285" s="9" t="s">
        <v>59</v>
      </c>
      <c r="K285" s="12">
        <v>1120.6897</v>
      </c>
      <c r="L285" s="12">
        <f>K285*1.16</f>
        <v>1300.000052</v>
      </c>
      <c r="M285" s="12">
        <f>I285*K285</f>
        <v>2241.3794</v>
      </c>
      <c r="N285" s="12">
        <f>I285*L285</f>
        <v>2600.000104</v>
      </c>
      <c r="O285" s="12">
        <v>1820</v>
      </c>
      <c r="P285" s="12">
        <v>7280</v>
      </c>
      <c r="Q285" s="11">
        <f>ABS((O285/L285) - 1)</f>
        <v>0.399999944</v>
      </c>
      <c r="R285" s="12">
        <v>1690</v>
      </c>
      <c r="S285" s="12">
        <v>6760</v>
      </c>
      <c r="T285" s="11">
        <f>ABS((R285/L285) - 1)</f>
        <v>0.299999948</v>
      </c>
      <c r="U285" s="12">
        <v>1625</v>
      </c>
      <c r="V285" s="12">
        <v>6500</v>
      </c>
      <c r="W285" s="11">
        <f>ABS((U285/L285) - 1)</f>
        <v>0.24999995</v>
      </c>
      <c r="X285" s="12">
        <v>1560</v>
      </c>
      <c r="Y285" s="12">
        <v>6240</v>
      </c>
      <c r="Z285" s="11">
        <f>ABS((X285/L285) - 1)</f>
        <v>0.199999952</v>
      </c>
      <c r="AA285" s="12"/>
      <c r="AB285" s="8">
        <v>0</v>
      </c>
      <c r="AC285" s="6">
        <f>ABS((AA285/L285) - 1)</f>
        <v>1</v>
      </c>
      <c r="AD285">
        <v>42</v>
      </c>
      <c r="AE285" t="s">
        <v>192</v>
      </c>
      <c r="AF285">
        <v>1120.6897</v>
      </c>
      <c r="AG285" t="s">
        <v>42</v>
      </c>
    </row>
    <row r="286" spans="1:33" customHeight="1" ht="30">
      <c r="A286" s="3">
        <v>147501</v>
      </c>
      <c r="B286" s="3" t="s">
        <v>270</v>
      </c>
      <c r="C286" s="3" t="s">
        <v>36</v>
      </c>
      <c r="D286" s="3" t="s">
        <v>117</v>
      </c>
      <c r="E286" s="3">
        <v>6.5</v>
      </c>
      <c r="F286" s="3">
        <v>14</v>
      </c>
      <c r="G286" s="3" t="s">
        <v>72</v>
      </c>
      <c r="H286" s="3" t="s">
        <v>257</v>
      </c>
      <c r="I286" s="4">
        <v>2</v>
      </c>
      <c r="J286" s="3" t="s">
        <v>74</v>
      </c>
      <c r="K286" s="7">
        <v>1120.6897</v>
      </c>
      <c r="L286" s="7">
        <f>K286*1.16</f>
        <v>1300.000052</v>
      </c>
      <c r="M286" s="7">
        <f>I286*K286</f>
        <v>2241.3794</v>
      </c>
      <c r="N286" s="7">
        <f>I286*L286</f>
        <v>2600.000104</v>
      </c>
      <c r="O286" s="7">
        <v>1820</v>
      </c>
      <c r="P286" s="7">
        <v>7280</v>
      </c>
      <c r="Q286" s="5">
        <f>ABS((O286/L286) - 1)</f>
        <v>0.399999944</v>
      </c>
      <c r="R286" s="7">
        <v>1690</v>
      </c>
      <c r="S286" s="7">
        <v>6760</v>
      </c>
      <c r="T286" s="5">
        <f>ABS((R286/L286) - 1)</f>
        <v>0.299999948</v>
      </c>
      <c r="U286" s="7">
        <v>1625</v>
      </c>
      <c r="V286" s="7">
        <v>6500</v>
      </c>
      <c r="W286" s="5">
        <f>ABS((U286/L286) - 1)</f>
        <v>0.24999995</v>
      </c>
      <c r="X286" s="7">
        <v>1560</v>
      </c>
      <c r="Y286" s="7">
        <v>6240</v>
      </c>
      <c r="Z286" s="5">
        <f>ABS((X286/L286) - 1)</f>
        <v>0.199999952</v>
      </c>
      <c r="AA286" s="7"/>
      <c r="AB286" s="8">
        <v>0</v>
      </c>
      <c r="AC286" s="6">
        <f>ABS((AA286/L286) - 1)</f>
        <v>1</v>
      </c>
      <c r="AD286">
        <v>42</v>
      </c>
      <c r="AE286" t="s">
        <v>192</v>
      </c>
      <c r="AF286">
        <v>1120.6897</v>
      </c>
      <c r="AG286" t="s">
        <v>42</v>
      </c>
    </row>
    <row r="287" spans="1:33" customHeight="1" ht="30">
      <c r="A287" s="9">
        <v>147501</v>
      </c>
      <c r="B287" s="9" t="s">
        <v>270</v>
      </c>
      <c r="C287" s="9" t="s">
        <v>36</v>
      </c>
      <c r="D287" s="9" t="s">
        <v>117</v>
      </c>
      <c r="E287" s="9">
        <v>6.5</v>
      </c>
      <c r="F287" s="9">
        <v>14</v>
      </c>
      <c r="G287" s="9" t="s">
        <v>72</v>
      </c>
      <c r="H287" s="9" t="s">
        <v>257</v>
      </c>
      <c r="I287" s="10">
        <v>2</v>
      </c>
      <c r="J287" s="9" t="s">
        <v>76</v>
      </c>
      <c r="K287" s="12">
        <v>1120.6897</v>
      </c>
      <c r="L287" s="12">
        <f>K287*1.16</f>
        <v>1300.000052</v>
      </c>
      <c r="M287" s="12">
        <f>I287*K287</f>
        <v>2241.3794</v>
      </c>
      <c r="N287" s="12">
        <f>I287*L287</f>
        <v>2600.000104</v>
      </c>
      <c r="O287" s="12">
        <v>1820</v>
      </c>
      <c r="P287" s="12">
        <v>7280</v>
      </c>
      <c r="Q287" s="11">
        <f>ABS((O287/L287) - 1)</f>
        <v>0.399999944</v>
      </c>
      <c r="R287" s="12">
        <v>1690</v>
      </c>
      <c r="S287" s="12">
        <v>6760</v>
      </c>
      <c r="T287" s="11">
        <f>ABS((R287/L287) - 1)</f>
        <v>0.299999948</v>
      </c>
      <c r="U287" s="12">
        <v>1625</v>
      </c>
      <c r="V287" s="12">
        <v>6500</v>
      </c>
      <c r="W287" s="11">
        <f>ABS((U287/L287) - 1)</f>
        <v>0.24999995</v>
      </c>
      <c r="X287" s="12">
        <v>1560</v>
      </c>
      <c r="Y287" s="12">
        <v>6240</v>
      </c>
      <c r="Z287" s="11">
        <f>ABS((X287/L287) - 1)</f>
        <v>0.199999952</v>
      </c>
      <c r="AA287" s="12"/>
      <c r="AB287" s="8">
        <v>0</v>
      </c>
      <c r="AC287" s="6">
        <f>ABS((AA287/L287) - 1)</f>
        <v>1</v>
      </c>
      <c r="AD287">
        <v>42</v>
      </c>
      <c r="AE287" t="s">
        <v>192</v>
      </c>
      <c r="AF287">
        <v>1120.6897</v>
      </c>
      <c r="AG287" t="s">
        <v>42</v>
      </c>
    </row>
    <row r="288" spans="1:33" customHeight="1" ht="30">
      <c r="A288" s="3">
        <v>161968</v>
      </c>
      <c r="B288" s="3" t="s">
        <v>271</v>
      </c>
      <c r="C288" s="3" t="s">
        <v>36</v>
      </c>
      <c r="D288" s="3" t="s">
        <v>124</v>
      </c>
      <c r="E288" s="3">
        <v>7</v>
      </c>
      <c r="F288" s="3">
        <v>16</v>
      </c>
      <c r="G288" s="3" t="s">
        <v>68</v>
      </c>
      <c r="H288" s="3" t="s">
        <v>257</v>
      </c>
      <c r="I288" s="4">
        <v>1</v>
      </c>
      <c r="J288" s="3" t="s">
        <v>60</v>
      </c>
      <c r="K288" s="7">
        <v>1713.3625</v>
      </c>
      <c r="L288" s="7">
        <f>K288*1.16</f>
        <v>1987.5005</v>
      </c>
      <c r="M288" s="7">
        <f>I288*K288</f>
        <v>1713.3625</v>
      </c>
      <c r="N288" s="7">
        <f>I288*L288</f>
        <v>1987.5005</v>
      </c>
      <c r="O288" s="7">
        <v>2782.5</v>
      </c>
      <c r="P288" s="7">
        <v>11130</v>
      </c>
      <c r="Q288" s="5">
        <f>ABS((O288/L288) - 1)</f>
        <v>0.39999964779883</v>
      </c>
      <c r="R288" s="7">
        <v>2583.75</v>
      </c>
      <c r="S288" s="7">
        <v>10335</v>
      </c>
      <c r="T288" s="5">
        <f>ABS((R288/L288) - 1)</f>
        <v>0.29999967295606</v>
      </c>
      <c r="U288" s="7">
        <v>2484.38</v>
      </c>
      <c r="V288" s="7">
        <v>9937.52</v>
      </c>
      <c r="W288" s="5">
        <f>ABS((U288/L288) - 1)</f>
        <v>0.25000220125731</v>
      </c>
      <c r="X288" s="7">
        <v>2385</v>
      </c>
      <c r="Y288" s="7">
        <v>9540</v>
      </c>
      <c r="Z288" s="5">
        <f>ABS((X288/L288) - 1)</f>
        <v>0.19999969811328</v>
      </c>
      <c r="AA288" s="7"/>
      <c r="AB288" s="8">
        <v>0</v>
      </c>
      <c r="AC288" s="6">
        <f>ABS((AA288/L288) - 1)</f>
        <v>1</v>
      </c>
      <c r="AD288">
        <v>58</v>
      </c>
      <c r="AE288" t="s">
        <v>261</v>
      </c>
      <c r="AF288">
        <v>1713.3625</v>
      </c>
      <c r="AG288" t="s">
        <v>244</v>
      </c>
    </row>
    <row r="289" spans="1:33" customHeight="1" ht="30">
      <c r="A289" s="9">
        <v>161968</v>
      </c>
      <c r="B289" s="9" t="s">
        <v>271</v>
      </c>
      <c r="C289" s="9" t="s">
        <v>36</v>
      </c>
      <c r="D289" s="9" t="s">
        <v>124</v>
      </c>
      <c r="E289" s="9">
        <v>7</v>
      </c>
      <c r="F289" s="9">
        <v>16</v>
      </c>
      <c r="G289" s="9" t="s">
        <v>68</v>
      </c>
      <c r="H289" s="9" t="s">
        <v>257</v>
      </c>
      <c r="I289" s="10">
        <v>1</v>
      </c>
      <c r="J289" s="9" t="s">
        <v>62</v>
      </c>
      <c r="K289" s="12">
        <v>1713.3625</v>
      </c>
      <c r="L289" s="12">
        <f>K289*1.16</f>
        <v>1987.5005</v>
      </c>
      <c r="M289" s="12">
        <f>I289*K289</f>
        <v>1713.3625</v>
      </c>
      <c r="N289" s="12">
        <f>I289*L289</f>
        <v>1987.5005</v>
      </c>
      <c r="O289" s="12">
        <v>2782.5</v>
      </c>
      <c r="P289" s="12">
        <v>11130</v>
      </c>
      <c r="Q289" s="11">
        <f>ABS((O289/L289) - 1)</f>
        <v>0.39999964779883</v>
      </c>
      <c r="R289" s="12">
        <v>2583.75</v>
      </c>
      <c r="S289" s="12">
        <v>10335</v>
      </c>
      <c r="T289" s="11">
        <f>ABS((R289/L289) - 1)</f>
        <v>0.29999967295606</v>
      </c>
      <c r="U289" s="12">
        <v>2484.38</v>
      </c>
      <c r="V289" s="12">
        <v>9937.52</v>
      </c>
      <c r="W289" s="11">
        <f>ABS((U289/L289) - 1)</f>
        <v>0.25000220125731</v>
      </c>
      <c r="X289" s="12">
        <v>2385</v>
      </c>
      <c r="Y289" s="12">
        <v>9540</v>
      </c>
      <c r="Z289" s="11">
        <f>ABS((X289/L289) - 1)</f>
        <v>0.19999969811328</v>
      </c>
      <c r="AA289" s="12"/>
      <c r="AB289" s="8">
        <v>0</v>
      </c>
      <c r="AC289" s="6">
        <f>ABS((AA289/L289) - 1)</f>
        <v>1</v>
      </c>
      <c r="AD289">
        <v>58</v>
      </c>
      <c r="AE289" t="s">
        <v>261</v>
      </c>
      <c r="AF289">
        <v>1713.3625</v>
      </c>
      <c r="AG289" t="s">
        <v>244</v>
      </c>
    </row>
    <row r="290" spans="1:33" customHeight="1" ht="30">
      <c r="A290" s="3">
        <v>161968</v>
      </c>
      <c r="B290" s="3" t="s">
        <v>271</v>
      </c>
      <c r="C290" s="3" t="s">
        <v>36</v>
      </c>
      <c r="D290" s="3" t="s">
        <v>124</v>
      </c>
      <c r="E290" s="3">
        <v>7</v>
      </c>
      <c r="F290" s="3">
        <v>16</v>
      </c>
      <c r="G290" s="3" t="s">
        <v>68</v>
      </c>
      <c r="H290" s="3" t="s">
        <v>257</v>
      </c>
      <c r="I290" s="4">
        <v>1</v>
      </c>
      <c r="J290" s="3" t="s">
        <v>122</v>
      </c>
      <c r="K290" s="7">
        <v>1713.3625</v>
      </c>
      <c r="L290" s="7">
        <f>K290*1.16</f>
        <v>1987.5005</v>
      </c>
      <c r="M290" s="7">
        <f>I290*K290</f>
        <v>1713.3625</v>
      </c>
      <c r="N290" s="7">
        <f>I290*L290</f>
        <v>1987.5005</v>
      </c>
      <c r="O290" s="7">
        <v>2782.5</v>
      </c>
      <c r="P290" s="7">
        <v>11130</v>
      </c>
      <c r="Q290" s="5">
        <f>ABS((O290/L290) - 1)</f>
        <v>0.39999964779883</v>
      </c>
      <c r="R290" s="7">
        <v>2583.75</v>
      </c>
      <c r="S290" s="7">
        <v>10335</v>
      </c>
      <c r="T290" s="5">
        <f>ABS((R290/L290) - 1)</f>
        <v>0.29999967295606</v>
      </c>
      <c r="U290" s="7">
        <v>2484.38</v>
      </c>
      <c r="V290" s="7">
        <v>9937.52</v>
      </c>
      <c r="W290" s="5">
        <f>ABS((U290/L290) - 1)</f>
        <v>0.25000220125731</v>
      </c>
      <c r="X290" s="7">
        <v>2385</v>
      </c>
      <c r="Y290" s="7">
        <v>9540</v>
      </c>
      <c r="Z290" s="5">
        <f>ABS((X290/L290) - 1)</f>
        <v>0.19999969811328</v>
      </c>
      <c r="AA290" s="7"/>
      <c r="AB290" s="8">
        <v>0</v>
      </c>
      <c r="AC290" s="6">
        <f>ABS((AA290/L290) - 1)</f>
        <v>1</v>
      </c>
      <c r="AD290">
        <v>58</v>
      </c>
      <c r="AE290" t="s">
        <v>261</v>
      </c>
      <c r="AF290">
        <v>1713.3625</v>
      </c>
      <c r="AG290" t="s">
        <v>244</v>
      </c>
    </row>
    <row r="291" spans="1:33" customHeight="1" ht="30">
      <c r="A291" s="9">
        <v>161968</v>
      </c>
      <c r="B291" s="9" t="s">
        <v>271</v>
      </c>
      <c r="C291" s="9" t="s">
        <v>36</v>
      </c>
      <c r="D291" s="9" t="s">
        <v>124</v>
      </c>
      <c r="E291" s="9">
        <v>7</v>
      </c>
      <c r="F291" s="9">
        <v>16</v>
      </c>
      <c r="G291" s="9" t="s">
        <v>68</v>
      </c>
      <c r="H291" s="9" t="s">
        <v>257</v>
      </c>
      <c r="I291" s="10">
        <v>1</v>
      </c>
      <c r="J291" s="9" t="s">
        <v>83</v>
      </c>
      <c r="K291" s="12">
        <v>1713.3625</v>
      </c>
      <c r="L291" s="12">
        <f>K291*1.16</f>
        <v>1987.5005</v>
      </c>
      <c r="M291" s="12">
        <f>I291*K291</f>
        <v>1713.3625</v>
      </c>
      <c r="N291" s="12">
        <f>I291*L291</f>
        <v>1987.5005</v>
      </c>
      <c r="O291" s="12">
        <v>2782.5</v>
      </c>
      <c r="P291" s="12">
        <v>11130</v>
      </c>
      <c r="Q291" s="11">
        <f>ABS((O291/L291) - 1)</f>
        <v>0.39999964779883</v>
      </c>
      <c r="R291" s="12">
        <v>2583.75</v>
      </c>
      <c r="S291" s="12">
        <v>10335</v>
      </c>
      <c r="T291" s="11">
        <f>ABS((R291/L291) - 1)</f>
        <v>0.29999967295606</v>
      </c>
      <c r="U291" s="12">
        <v>2484.38</v>
      </c>
      <c r="V291" s="12">
        <v>9937.52</v>
      </c>
      <c r="W291" s="11">
        <f>ABS((U291/L291) - 1)</f>
        <v>0.25000220125731</v>
      </c>
      <c r="X291" s="12">
        <v>2385</v>
      </c>
      <c r="Y291" s="12">
        <v>9540</v>
      </c>
      <c r="Z291" s="11">
        <f>ABS((X291/L291) - 1)</f>
        <v>0.19999969811328</v>
      </c>
      <c r="AA291" s="12"/>
      <c r="AB291" s="8">
        <v>0</v>
      </c>
      <c r="AC291" s="6">
        <f>ABS((AA291/L291) - 1)</f>
        <v>1</v>
      </c>
      <c r="AD291">
        <v>58</v>
      </c>
      <c r="AE291" t="s">
        <v>261</v>
      </c>
      <c r="AF291">
        <v>1713.3625</v>
      </c>
      <c r="AG291" t="s">
        <v>244</v>
      </c>
    </row>
    <row r="292" spans="1:33" customHeight="1" ht="30">
      <c r="A292" s="3" t="s">
        <v>272</v>
      </c>
      <c r="B292" s="3" t="s">
        <v>273</v>
      </c>
      <c r="C292" s="3" t="s">
        <v>36</v>
      </c>
      <c r="D292" s="3" t="s">
        <v>37</v>
      </c>
      <c r="E292" s="3">
        <v>8.25</v>
      </c>
      <c r="F292" s="3">
        <v>15</v>
      </c>
      <c r="G292" s="3" t="s">
        <v>118</v>
      </c>
      <c r="H292" s="3" t="s">
        <v>257</v>
      </c>
      <c r="I292" s="4">
        <v>1</v>
      </c>
      <c r="J292" s="3" t="s">
        <v>57</v>
      </c>
      <c r="K292" s="7">
        <v>1250</v>
      </c>
      <c r="L292" s="7">
        <f>K292*1.16</f>
        <v>1450</v>
      </c>
      <c r="M292" s="7">
        <f>I292*K292</f>
        <v>1250</v>
      </c>
      <c r="N292" s="7">
        <f>I292*L292</f>
        <v>1450</v>
      </c>
      <c r="O292" s="7">
        <v>2030</v>
      </c>
      <c r="P292" s="7">
        <v>8120</v>
      </c>
      <c r="Q292" s="5">
        <f>ABS((O292/L292) - 1)</f>
        <v>0.4</v>
      </c>
      <c r="R292" s="7">
        <v>1885</v>
      </c>
      <c r="S292" s="7">
        <v>7540</v>
      </c>
      <c r="T292" s="5">
        <f>ABS((R292/L292) - 1)</f>
        <v>0.3</v>
      </c>
      <c r="U292" s="7">
        <v>1812.5</v>
      </c>
      <c r="V292" s="7">
        <v>7250</v>
      </c>
      <c r="W292" s="5">
        <f>ABS((U292/L292) - 1)</f>
        <v>0.25</v>
      </c>
      <c r="X292" s="7">
        <v>1740</v>
      </c>
      <c r="Y292" s="7">
        <v>6960</v>
      </c>
      <c r="Z292" s="5">
        <f>ABS((X292/L292) - 1)</f>
        <v>0.2</v>
      </c>
      <c r="AA292" s="7"/>
      <c r="AB292" s="8">
        <v>0</v>
      </c>
      <c r="AC292" s="6">
        <f>ABS((AA292/L292) - 1)</f>
        <v>1</v>
      </c>
      <c r="AD292">
        <v>42</v>
      </c>
      <c r="AE292" t="s">
        <v>192</v>
      </c>
      <c r="AF292">
        <v>1250</v>
      </c>
      <c r="AG292" t="s">
        <v>42</v>
      </c>
    </row>
    <row r="293" spans="1:33" customHeight="1" ht="30">
      <c r="A293" s="9" t="s">
        <v>272</v>
      </c>
      <c r="B293" s="9" t="s">
        <v>273</v>
      </c>
      <c r="C293" s="9" t="s">
        <v>36</v>
      </c>
      <c r="D293" s="9" t="s">
        <v>37</v>
      </c>
      <c r="E293" s="9">
        <v>8.25</v>
      </c>
      <c r="F293" s="9">
        <v>15</v>
      </c>
      <c r="G293" s="9" t="s">
        <v>118</v>
      </c>
      <c r="H293" s="9" t="s">
        <v>257</v>
      </c>
      <c r="I293" s="10">
        <v>1</v>
      </c>
      <c r="J293" s="9" t="s">
        <v>59</v>
      </c>
      <c r="K293" s="12">
        <v>1250</v>
      </c>
      <c r="L293" s="12">
        <f>K293*1.16</f>
        <v>1450</v>
      </c>
      <c r="M293" s="12">
        <f>I293*K293</f>
        <v>1250</v>
      </c>
      <c r="N293" s="12">
        <f>I293*L293</f>
        <v>1450</v>
      </c>
      <c r="O293" s="12">
        <v>2030</v>
      </c>
      <c r="P293" s="12">
        <v>8120</v>
      </c>
      <c r="Q293" s="11">
        <f>ABS((O293/L293) - 1)</f>
        <v>0.4</v>
      </c>
      <c r="R293" s="12">
        <v>1885</v>
      </c>
      <c r="S293" s="12">
        <v>7540</v>
      </c>
      <c r="T293" s="11">
        <f>ABS((R293/L293) - 1)</f>
        <v>0.3</v>
      </c>
      <c r="U293" s="12">
        <v>1812.5</v>
      </c>
      <c r="V293" s="12">
        <v>7250</v>
      </c>
      <c r="W293" s="11">
        <f>ABS((U293/L293) - 1)</f>
        <v>0.25</v>
      </c>
      <c r="X293" s="12">
        <v>1740</v>
      </c>
      <c r="Y293" s="12">
        <v>6960</v>
      </c>
      <c r="Z293" s="11">
        <f>ABS((X293/L293) - 1)</f>
        <v>0.2</v>
      </c>
      <c r="AA293" s="12"/>
      <c r="AB293" s="8">
        <v>0</v>
      </c>
      <c r="AC293" s="6">
        <f>ABS((AA293/L293) - 1)</f>
        <v>1</v>
      </c>
      <c r="AD293">
        <v>42</v>
      </c>
      <c r="AE293" t="s">
        <v>192</v>
      </c>
      <c r="AF293">
        <v>1250</v>
      </c>
      <c r="AG293" t="s">
        <v>42</v>
      </c>
    </row>
    <row r="294" spans="1:33" customHeight="1" ht="30">
      <c r="A294" s="3" t="s">
        <v>274</v>
      </c>
      <c r="B294" s="3" t="s">
        <v>275</v>
      </c>
      <c r="C294" s="3" t="s">
        <v>36</v>
      </c>
      <c r="D294" s="3" t="s">
        <v>37</v>
      </c>
      <c r="E294" s="3">
        <v>7</v>
      </c>
      <c r="F294" s="3">
        <v>15</v>
      </c>
      <c r="G294" s="3" t="s">
        <v>118</v>
      </c>
      <c r="H294" s="3" t="s">
        <v>257</v>
      </c>
      <c r="I294" s="4">
        <v>1</v>
      </c>
      <c r="J294" s="3" t="s">
        <v>57</v>
      </c>
      <c r="K294" s="7">
        <v>1250</v>
      </c>
      <c r="L294" s="7">
        <f>K294*1.16</f>
        <v>1450</v>
      </c>
      <c r="M294" s="7">
        <f>I294*K294</f>
        <v>1250</v>
      </c>
      <c r="N294" s="7">
        <f>I294*L294</f>
        <v>1450</v>
      </c>
      <c r="O294" s="7">
        <v>2030</v>
      </c>
      <c r="P294" s="7">
        <v>8120</v>
      </c>
      <c r="Q294" s="5">
        <f>ABS((O294/L294) - 1)</f>
        <v>0.4</v>
      </c>
      <c r="R294" s="7">
        <v>1885</v>
      </c>
      <c r="S294" s="7">
        <v>7540</v>
      </c>
      <c r="T294" s="5">
        <f>ABS((R294/L294) - 1)</f>
        <v>0.3</v>
      </c>
      <c r="U294" s="7">
        <v>1812.5</v>
      </c>
      <c r="V294" s="7">
        <v>7250</v>
      </c>
      <c r="W294" s="5">
        <f>ABS((U294/L294) - 1)</f>
        <v>0.25</v>
      </c>
      <c r="X294" s="7">
        <v>1740</v>
      </c>
      <c r="Y294" s="7">
        <v>6960</v>
      </c>
      <c r="Z294" s="5">
        <f>ABS((X294/L294) - 1)</f>
        <v>0.2</v>
      </c>
      <c r="AA294" s="7"/>
      <c r="AB294" s="8">
        <v>0</v>
      </c>
      <c r="AC294" s="6">
        <f>ABS((AA294/L294) - 1)</f>
        <v>1</v>
      </c>
      <c r="AD294">
        <v>42</v>
      </c>
      <c r="AE294" t="s">
        <v>192</v>
      </c>
      <c r="AF294">
        <v>1250</v>
      </c>
      <c r="AG294" t="s">
        <v>42</v>
      </c>
    </row>
    <row r="295" spans="1:33" customHeight="1" ht="30">
      <c r="A295" s="9" t="s">
        <v>274</v>
      </c>
      <c r="B295" s="9" t="s">
        <v>275</v>
      </c>
      <c r="C295" s="9" t="s">
        <v>36</v>
      </c>
      <c r="D295" s="9" t="s">
        <v>37</v>
      </c>
      <c r="E295" s="9">
        <v>7</v>
      </c>
      <c r="F295" s="9">
        <v>15</v>
      </c>
      <c r="G295" s="9" t="s">
        <v>118</v>
      </c>
      <c r="H295" s="9" t="s">
        <v>257</v>
      </c>
      <c r="I295" s="10">
        <v>1</v>
      </c>
      <c r="J295" s="9" t="s">
        <v>59</v>
      </c>
      <c r="K295" s="12">
        <v>1250</v>
      </c>
      <c r="L295" s="12">
        <f>K295*1.16</f>
        <v>1450</v>
      </c>
      <c r="M295" s="12">
        <f>I295*K295</f>
        <v>1250</v>
      </c>
      <c r="N295" s="12">
        <f>I295*L295</f>
        <v>1450</v>
      </c>
      <c r="O295" s="12">
        <v>2030</v>
      </c>
      <c r="P295" s="12">
        <v>8120</v>
      </c>
      <c r="Q295" s="11">
        <f>ABS((O295/L295) - 1)</f>
        <v>0.4</v>
      </c>
      <c r="R295" s="12">
        <v>1885</v>
      </c>
      <c r="S295" s="12">
        <v>7540</v>
      </c>
      <c r="T295" s="11">
        <f>ABS((R295/L295) - 1)</f>
        <v>0.3</v>
      </c>
      <c r="U295" s="12">
        <v>1812.5</v>
      </c>
      <c r="V295" s="12">
        <v>7250</v>
      </c>
      <c r="W295" s="11">
        <f>ABS((U295/L295) - 1)</f>
        <v>0.25</v>
      </c>
      <c r="X295" s="12">
        <v>1740</v>
      </c>
      <c r="Y295" s="12">
        <v>6960</v>
      </c>
      <c r="Z295" s="11">
        <f>ABS((X295/L295) - 1)</f>
        <v>0.2</v>
      </c>
      <c r="AA295" s="12"/>
      <c r="AB295" s="8">
        <v>0</v>
      </c>
      <c r="AC295" s="6">
        <f>ABS((AA295/L295) - 1)</f>
        <v>1</v>
      </c>
      <c r="AD295">
        <v>42</v>
      </c>
      <c r="AE295" t="s">
        <v>192</v>
      </c>
      <c r="AF295">
        <v>1250</v>
      </c>
      <c r="AG295" t="s">
        <v>42</v>
      </c>
    </row>
    <row r="296" spans="1:33" customHeight="1" ht="30">
      <c r="A296" s="3" t="s">
        <v>276</v>
      </c>
      <c r="B296" s="3" t="s">
        <v>277</v>
      </c>
      <c r="C296" s="3" t="s">
        <v>36</v>
      </c>
      <c r="D296" s="3" t="s">
        <v>65</v>
      </c>
      <c r="E296" s="3">
        <v>8</v>
      </c>
      <c r="F296" s="3">
        <v>17</v>
      </c>
      <c r="G296" s="3" t="s">
        <v>118</v>
      </c>
      <c r="H296" s="3" t="s">
        <v>257</v>
      </c>
      <c r="I296" s="4">
        <v>1</v>
      </c>
      <c r="J296" s="3" t="s">
        <v>122</v>
      </c>
      <c r="K296" s="7">
        <v>1799.57</v>
      </c>
      <c r="L296" s="7">
        <f>K296*1.16</f>
        <v>2087.5012</v>
      </c>
      <c r="M296" s="7">
        <f>I296*K296</f>
        <v>1799.57</v>
      </c>
      <c r="N296" s="7">
        <f>I296*L296</f>
        <v>2087.5012</v>
      </c>
      <c r="O296" s="7">
        <v>2818.13</v>
      </c>
      <c r="P296" s="7">
        <v>11272.52</v>
      </c>
      <c r="Q296" s="5">
        <f>ABS((O296/L296) - 1)</f>
        <v>0.35000161916075</v>
      </c>
      <c r="R296" s="7">
        <v>2713.75</v>
      </c>
      <c r="S296" s="7">
        <v>10855</v>
      </c>
      <c r="T296" s="5">
        <f>ABS((R296/L296) - 1)</f>
        <v>0.29999925269504</v>
      </c>
      <c r="U296" s="7">
        <v>2609.38</v>
      </c>
      <c r="V296" s="7">
        <v>10437.52</v>
      </c>
      <c r="W296" s="5">
        <f>ABS((U296/L296) - 1)</f>
        <v>0.25000167664574</v>
      </c>
      <c r="X296" s="7">
        <v>2505</v>
      </c>
      <c r="Y296" s="7">
        <v>10020</v>
      </c>
      <c r="Z296" s="5">
        <f>ABS((X296/L296) - 1)</f>
        <v>0.19999931018004</v>
      </c>
      <c r="AA296" s="7"/>
      <c r="AB296" s="8">
        <v>0</v>
      </c>
      <c r="AC296" s="6">
        <f>ABS((AA296/L296) - 1)</f>
        <v>1</v>
      </c>
      <c r="AD296">
        <v>58</v>
      </c>
      <c r="AE296" t="s">
        <v>261</v>
      </c>
      <c r="AF296">
        <v>1799.57</v>
      </c>
      <c r="AG296" t="s">
        <v>244</v>
      </c>
    </row>
    <row r="297" spans="1:33" customHeight="1" ht="30">
      <c r="A297" s="9" t="s">
        <v>276</v>
      </c>
      <c r="B297" s="9" t="s">
        <v>277</v>
      </c>
      <c r="C297" s="9" t="s">
        <v>36</v>
      </c>
      <c r="D297" s="9" t="s">
        <v>65</v>
      </c>
      <c r="E297" s="9">
        <v>8</v>
      </c>
      <c r="F297" s="9">
        <v>17</v>
      </c>
      <c r="G297" s="9" t="s">
        <v>118</v>
      </c>
      <c r="H297" s="9" t="s">
        <v>257</v>
      </c>
      <c r="I297" s="10">
        <v>1</v>
      </c>
      <c r="J297" s="9" t="s">
        <v>83</v>
      </c>
      <c r="K297" s="12">
        <v>1799.57</v>
      </c>
      <c r="L297" s="12">
        <f>K297*1.16</f>
        <v>2087.5012</v>
      </c>
      <c r="M297" s="12">
        <f>I297*K297</f>
        <v>1799.57</v>
      </c>
      <c r="N297" s="12">
        <f>I297*L297</f>
        <v>2087.5012</v>
      </c>
      <c r="O297" s="12">
        <v>2818.13</v>
      </c>
      <c r="P297" s="12">
        <v>11272.52</v>
      </c>
      <c r="Q297" s="11">
        <f>ABS((O297/L297) - 1)</f>
        <v>0.35000161916075</v>
      </c>
      <c r="R297" s="12">
        <v>2713.75</v>
      </c>
      <c r="S297" s="12">
        <v>10855</v>
      </c>
      <c r="T297" s="11">
        <f>ABS((R297/L297) - 1)</f>
        <v>0.29999925269504</v>
      </c>
      <c r="U297" s="12">
        <v>2609.38</v>
      </c>
      <c r="V297" s="12">
        <v>10437.52</v>
      </c>
      <c r="W297" s="11">
        <f>ABS((U297/L297) - 1)</f>
        <v>0.25000167664574</v>
      </c>
      <c r="X297" s="12">
        <v>2505</v>
      </c>
      <c r="Y297" s="12">
        <v>10020</v>
      </c>
      <c r="Z297" s="11">
        <f>ABS((X297/L297) - 1)</f>
        <v>0.19999931018004</v>
      </c>
      <c r="AA297" s="12"/>
      <c r="AB297" s="8">
        <v>0</v>
      </c>
      <c r="AC297" s="6">
        <f>ABS((AA297/L297) - 1)</f>
        <v>1</v>
      </c>
      <c r="AD297">
        <v>58</v>
      </c>
      <c r="AE297" t="s">
        <v>261</v>
      </c>
      <c r="AF297">
        <v>1799.57</v>
      </c>
      <c r="AG297" t="s">
        <v>244</v>
      </c>
    </row>
    <row r="298" spans="1:33" customHeight="1" ht="30">
      <c r="A298" s="3" t="s">
        <v>278</v>
      </c>
      <c r="B298" s="3" t="s">
        <v>279</v>
      </c>
      <c r="C298" s="3" t="s">
        <v>36</v>
      </c>
      <c r="D298" s="3" t="s">
        <v>65</v>
      </c>
      <c r="E298" s="3">
        <v>9</v>
      </c>
      <c r="F298" s="3">
        <v>17</v>
      </c>
      <c r="G298" s="3" t="s">
        <v>118</v>
      </c>
      <c r="H298" s="3" t="s">
        <v>257</v>
      </c>
      <c r="I298" s="4">
        <v>1</v>
      </c>
      <c r="J298" s="3" t="s">
        <v>60</v>
      </c>
      <c r="K298" s="7">
        <v>1799.57</v>
      </c>
      <c r="L298" s="7">
        <f>K298*1.16</f>
        <v>2087.5012</v>
      </c>
      <c r="M298" s="7">
        <f>I298*K298</f>
        <v>1799.57</v>
      </c>
      <c r="N298" s="7">
        <f>I298*L298</f>
        <v>2087.5012</v>
      </c>
      <c r="O298" s="7">
        <v>2818.13</v>
      </c>
      <c r="P298" s="7">
        <v>11272.52</v>
      </c>
      <c r="Q298" s="5">
        <f>ABS((O298/L298) - 1)</f>
        <v>0.35000161916075</v>
      </c>
      <c r="R298" s="7">
        <v>2713.75</v>
      </c>
      <c r="S298" s="7">
        <v>10855</v>
      </c>
      <c r="T298" s="5">
        <f>ABS((R298/L298) - 1)</f>
        <v>0.29999925269504</v>
      </c>
      <c r="U298" s="7">
        <v>2609.38</v>
      </c>
      <c r="V298" s="7">
        <v>10437.52</v>
      </c>
      <c r="W298" s="5">
        <f>ABS((U298/L298) - 1)</f>
        <v>0.25000167664574</v>
      </c>
      <c r="X298" s="7">
        <v>2505</v>
      </c>
      <c r="Y298" s="7">
        <v>10020</v>
      </c>
      <c r="Z298" s="5">
        <f>ABS((X298/L298) - 1)</f>
        <v>0.19999931018004</v>
      </c>
      <c r="AA298" s="7"/>
      <c r="AB298" s="8">
        <v>0</v>
      </c>
      <c r="AC298" s="6">
        <f>ABS((AA298/L298) - 1)</f>
        <v>1</v>
      </c>
      <c r="AD298">
        <v>58</v>
      </c>
      <c r="AE298" t="s">
        <v>261</v>
      </c>
      <c r="AF298">
        <v>1799.57</v>
      </c>
      <c r="AG298" t="s">
        <v>244</v>
      </c>
    </row>
    <row r="299" spans="1:33" customHeight="1" ht="30">
      <c r="A299" s="9" t="s">
        <v>278</v>
      </c>
      <c r="B299" s="9" t="s">
        <v>279</v>
      </c>
      <c r="C299" s="9" t="s">
        <v>36</v>
      </c>
      <c r="D299" s="9" t="s">
        <v>65</v>
      </c>
      <c r="E299" s="9">
        <v>9</v>
      </c>
      <c r="F299" s="9">
        <v>17</v>
      </c>
      <c r="G299" s="9" t="s">
        <v>118</v>
      </c>
      <c r="H299" s="9" t="s">
        <v>257</v>
      </c>
      <c r="I299" s="10">
        <v>1</v>
      </c>
      <c r="J299" s="9" t="s">
        <v>62</v>
      </c>
      <c r="K299" s="12">
        <v>1799.57</v>
      </c>
      <c r="L299" s="12">
        <f>K299*1.16</f>
        <v>2087.5012</v>
      </c>
      <c r="M299" s="12">
        <f>I299*K299</f>
        <v>1799.57</v>
      </c>
      <c r="N299" s="12">
        <f>I299*L299</f>
        <v>2087.5012</v>
      </c>
      <c r="O299" s="12">
        <v>2818.13</v>
      </c>
      <c r="P299" s="12">
        <v>11272.52</v>
      </c>
      <c r="Q299" s="11">
        <f>ABS((O299/L299) - 1)</f>
        <v>0.35000161916075</v>
      </c>
      <c r="R299" s="12">
        <v>2713.75</v>
      </c>
      <c r="S299" s="12">
        <v>10855</v>
      </c>
      <c r="T299" s="11">
        <f>ABS((R299/L299) - 1)</f>
        <v>0.29999925269504</v>
      </c>
      <c r="U299" s="12">
        <v>2609.38</v>
      </c>
      <c r="V299" s="12">
        <v>10437.52</v>
      </c>
      <c r="W299" s="11">
        <f>ABS((U299/L299) - 1)</f>
        <v>0.25000167664574</v>
      </c>
      <c r="X299" s="12">
        <v>2505</v>
      </c>
      <c r="Y299" s="12">
        <v>10020</v>
      </c>
      <c r="Z299" s="11">
        <f>ABS((X299/L299) - 1)</f>
        <v>0.19999931018004</v>
      </c>
      <c r="AA299" s="12"/>
      <c r="AB299" s="8">
        <v>0</v>
      </c>
      <c r="AC299" s="6">
        <f>ABS((AA299/L299) - 1)</f>
        <v>1</v>
      </c>
      <c r="AD299">
        <v>58</v>
      </c>
      <c r="AE299" t="s">
        <v>261</v>
      </c>
      <c r="AF299">
        <v>1799.57</v>
      </c>
      <c r="AG299" t="s">
        <v>244</v>
      </c>
    </row>
    <row r="300" spans="1:33" customHeight="1" ht="30">
      <c r="A300" s="3">
        <v>170640</v>
      </c>
      <c r="B300" s="3" t="s">
        <v>280</v>
      </c>
      <c r="C300" s="3" t="s">
        <v>36</v>
      </c>
      <c r="D300" s="3" t="s">
        <v>65</v>
      </c>
      <c r="E300" s="3">
        <v>7.5</v>
      </c>
      <c r="F300" s="3">
        <v>17</v>
      </c>
      <c r="G300" s="3" t="s">
        <v>94</v>
      </c>
      <c r="H300" s="3" t="s">
        <v>257</v>
      </c>
      <c r="I300" s="4">
        <v>1</v>
      </c>
      <c r="J300" s="3" t="s">
        <v>60</v>
      </c>
      <c r="K300" s="7">
        <v>1681.035</v>
      </c>
      <c r="L300" s="7">
        <f>K300*1.16</f>
        <v>1950.0006</v>
      </c>
      <c r="M300" s="7">
        <f>I300*K300</f>
        <v>1681.035</v>
      </c>
      <c r="N300" s="7">
        <f>I300*L300</f>
        <v>1950.0006</v>
      </c>
      <c r="O300" s="7">
        <v>2632.5</v>
      </c>
      <c r="P300" s="7">
        <v>10530</v>
      </c>
      <c r="Q300" s="5">
        <f>ABS((O300/L300) - 1)</f>
        <v>0.34999958461551</v>
      </c>
      <c r="R300" s="7">
        <v>2535</v>
      </c>
      <c r="S300" s="7">
        <v>10140</v>
      </c>
      <c r="T300" s="5">
        <f>ABS((R300/L300) - 1)</f>
        <v>0.29999960000012</v>
      </c>
      <c r="U300" s="7">
        <v>2437.5</v>
      </c>
      <c r="V300" s="7">
        <v>9750</v>
      </c>
      <c r="W300" s="5">
        <f>ABS((U300/L300) - 1)</f>
        <v>0.24999961538473</v>
      </c>
      <c r="X300" s="7">
        <v>2340</v>
      </c>
      <c r="Y300" s="7">
        <v>9360</v>
      </c>
      <c r="Z300" s="5">
        <f>ABS((X300/L300) - 1)</f>
        <v>0.19999963076934</v>
      </c>
      <c r="AA300" s="7"/>
      <c r="AB300" s="8">
        <v>0</v>
      </c>
      <c r="AC300" s="6">
        <f>ABS((AA300/L300) - 1)</f>
        <v>1</v>
      </c>
      <c r="AD300">
        <v>58</v>
      </c>
      <c r="AE300" t="s">
        <v>261</v>
      </c>
      <c r="AF300">
        <v>1681.035</v>
      </c>
      <c r="AG300" t="s">
        <v>244</v>
      </c>
    </row>
    <row r="301" spans="1:33" customHeight="1" ht="30">
      <c r="A301" s="9">
        <v>170640</v>
      </c>
      <c r="B301" s="9" t="s">
        <v>280</v>
      </c>
      <c r="C301" s="9" t="s">
        <v>36</v>
      </c>
      <c r="D301" s="9" t="s">
        <v>65</v>
      </c>
      <c r="E301" s="9">
        <v>7.5</v>
      </c>
      <c r="F301" s="9">
        <v>17</v>
      </c>
      <c r="G301" s="9" t="s">
        <v>94</v>
      </c>
      <c r="H301" s="9" t="s">
        <v>257</v>
      </c>
      <c r="I301" s="10">
        <v>1</v>
      </c>
      <c r="J301" s="9" t="s">
        <v>148</v>
      </c>
      <c r="K301" s="12">
        <v>1681.035</v>
      </c>
      <c r="L301" s="12">
        <f>K301*1.16</f>
        <v>1950.0006</v>
      </c>
      <c r="M301" s="12">
        <f>I301*K301</f>
        <v>1681.035</v>
      </c>
      <c r="N301" s="12">
        <f>I301*L301</f>
        <v>1950.0006</v>
      </c>
      <c r="O301" s="12">
        <v>2632.5</v>
      </c>
      <c r="P301" s="12">
        <v>10530</v>
      </c>
      <c r="Q301" s="11">
        <f>ABS((O301/L301) - 1)</f>
        <v>0.34999958461551</v>
      </c>
      <c r="R301" s="12">
        <v>2535</v>
      </c>
      <c r="S301" s="12">
        <v>10140</v>
      </c>
      <c r="T301" s="11">
        <f>ABS((R301/L301) - 1)</f>
        <v>0.29999960000012</v>
      </c>
      <c r="U301" s="12">
        <v>2437.5</v>
      </c>
      <c r="V301" s="12">
        <v>9750</v>
      </c>
      <c r="W301" s="11">
        <f>ABS((U301/L301) - 1)</f>
        <v>0.24999961538473</v>
      </c>
      <c r="X301" s="12">
        <v>2340</v>
      </c>
      <c r="Y301" s="12">
        <v>9360</v>
      </c>
      <c r="Z301" s="11">
        <f>ABS((X301/L301) - 1)</f>
        <v>0.19999963076934</v>
      </c>
      <c r="AA301" s="12"/>
      <c r="AB301" s="8">
        <v>0</v>
      </c>
      <c r="AC301" s="6">
        <f>ABS((AA301/L301) - 1)</f>
        <v>1</v>
      </c>
      <c r="AD301">
        <v>58</v>
      </c>
      <c r="AE301" t="s">
        <v>261</v>
      </c>
      <c r="AF301">
        <v>1681.035</v>
      </c>
      <c r="AG301" t="s">
        <v>244</v>
      </c>
    </row>
    <row r="302" spans="1:33" customHeight="1" ht="30">
      <c r="A302" s="3">
        <v>170640</v>
      </c>
      <c r="B302" s="3" t="s">
        <v>280</v>
      </c>
      <c r="C302" s="3" t="s">
        <v>36</v>
      </c>
      <c r="D302" s="3" t="s">
        <v>65</v>
      </c>
      <c r="E302" s="3">
        <v>7.5</v>
      </c>
      <c r="F302" s="3">
        <v>17</v>
      </c>
      <c r="G302" s="3" t="s">
        <v>94</v>
      </c>
      <c r="H302" s="3" t="s">
        <v>257</v>
      </c>
      <c r="I302" s="4">
        <v>1</v>
      </c>
      <c r="J302" s="3" t="s">
        <v>122</v>
      </c>
      <c r="K302" s="7">
        <v>1681.035</v>
      </c>
      <c r="L302" s="7">
        <f>K302*1.16</f>
        <v>1950.0006</v>
      </c>
      <c r="M302" s="7">
        <f>I302*K302</f>
        <v>1681.035</v>
      </c>
      <c r="N302" s="7">
        <f>I302*L302</f>
        <v>1950.0006</v>
      </c>
      <c r="O302" s="7">
        <v>2632.5</v>
      </c>
      <c r="P302" s="7">
        <v>10530</v>
      </c>
      <c r="Q302" s="5">
        <f>ABS((O302/L302) - 1)</f>
        <v>0.34999958461551</v>
      </c>
      <c r="R302" s="7">
        <v>2535</v>
      </c>
      <c r="S302" s="7">
        <v>10140</v>
      </c>
      <c r="T302" s="5">
        <f>ABS((R302/L302) - 1)</f>
        <v>0.29999960000012</v>
      </c>
      <c r="U302" s="7">
        <v>2437.5</v>
      </c>
      <c r="V302" s="7">
        <v>9750</v>
      </c>
      <c r="W302" s="5">
        <f>ABS((U302/L302) - 1)</f>
        <v>0.24999961538473</v>
      </c>
      <c r="X302" s="7">
        <v>2340</v>
      </c>
      <c r="Y302" s="7">
        <v>9360</v>
      </c>
      <c r="Z302" s="5">
        <f>ABS((X302/L302) - 1)</f>
        <v>0.19999963076934</v>
      </c>
      <c r="AA302" s="7"/>
      <c r="AB302" s="8">
        <v>0</v>
      </c>
      <c r="AC302" s="6">
        <f>ABS((AA302/L302) - 1)</f>
        <v>1</v>
      </c>
      <c r="AD302">
        <v>58</v>
      </c>
      <c r="AE302" t="s">
        <v>261</v>
      </c>
      <c r="AF302">
        <v>1681.035</v>
      </c>
      <c r="AG302" t="s">
        <v>244</v>
      </c>
    </row>
    <row r="303" spans="1:33" customHeight="1" ht="30">
      <c r="A303" s="9">
        <v>170640</v>
      </c>
      <c r="B303" s="9" t="s">
        <v>280</v>
      </c>
      <c r="C303" s="9" t="s">
        <v>36</v>
      </c>
      <c r="D303" s="9" t="s">
        <v>65</v>
      </c>
      <c r="E303" s="9">
        <v>7.5</v>
      </c>
      <c r="F303" s="9">
        <v>17</v>
      </c>
      <c r="G303" s="9" t="s">
        <v>94</v>
      </c>
      <c r="H303" s="9" t="s">
        <v>257</v>
      </c>
      <c r="I303" s="10">
        <v>1</v>
      </c>
      <c r="J303" s="9" t="s">
        <v>83</v>
      </c>
      <c r="K303" s="12">
        <v>1681.035</v>
      </c>
      <c r="L303" s="12">
        <f>K303*1.16</f>
        <v>1950.0006</v>
      </c>
      <c r="M303" s="12">
        <f>I303*K303</f>
        <v>1681.035</v>
      </c>
      <c r="N303" s="12">
        <f>I303*L303</f>
        <v>1950.0006</v>
      </c>
      <c r="O303" s="12">
        <v>2632.5</v>
      </c>
      <c r="P303" s="12">
        <v>10530</v>
      </c>
      <c r="Q303" s="11">
        <f>ABS((O303/L303) - 1)</f>
        <v>0.34999958461551</v>
      </c>
      <c r="R303" s="12">
        <v>2535</v>
      </c>
      <c r="S303" s="12">
        <v>10140</v>
      </c>
      <c r="T303" s="11">
        <f>ABS((R303/L303) - 1)</f>
        <v>0.29999960000012</v>
      </c>
      <c r="U303" s="12">
        <v>2437.5</v>
      </c>
      <c r="V303" s="12">
        <v>9750</v>
      </c>
      <c r="W303" s="11">
        <f>ABS((U303/L303) - 1)</f>
        <v>0.24999961538473</v>
      </c>
      <c r="X303" s="12">
        <v>2340</v>
      </c>
      <c r="Y303" s="12">
        <v>9360</v>
      </c>
      <c r="Z303" s="11">
        <f>ABS((X303/L303) - 1)</f>
        <v>0.19999963076934</v>
      </c>
      <c r="AA303" s="12"/>
      <c r="AB303" s="8">
        <v>0</v>
      </c>
      <c r="AC303" s="6">
        <f>ABS((AA303/L303) - 1)</f>
        <v>1</v>
      </c>
      <c r="AD303">
        <v>58</v>
      </c>
      <c r="AE303" t="s">
        <v>261</v>
      </c>
      <c r="AF303">
        <v>1681.035</v>
      </c>
      <c r="AG303" t="s">
        <v>244</v>
      </c>
    </row>
    <row r="304" spans="1:33" customHeight="1" ht="30">
      <c r="A304" s="3">
        <v>170639</v>
      </c>
      <c r="B304" s="3" t="s">
        <v>281</v>
      </c>
      <c r="C304" s="3" t="s">
        <v>36</v>
      </c>
      <c r="D304" s="3" t="s">
        <v>65</v>
      </c>
      <c r="E304" s="3">
        <v>7.5</v>
      </c>
      <c r="F304" s="3">
        <v>17</v>
      </c>
      <c r="G304" s="3" t="s">
        <v>72</v>
      </c>
      <c r="H304" s="3" t="s">
        <v>257</v>
      </c>
      <c r="I304" s="4">
        <v>2</v>
      </c>
      <c r="J304" s="3" t="s">
        <v>57</v>
      </c>
      <c r="K304" s="7">
        <v>1616.3793</v>
      </c>
      <c r="L304" s="7">
        <f>K304*1.16</f>
        <v>1874.999988</v>
      </c>
      <c r="M304" s="7">
        <f>I304*K304</f>
        <v>3232.7586</v>
      </c>
      <c r="N304" s="7">
        <f>I304*L304</f>
        <v>3749.999976</v>
      </c>
      <c r="O304" s="7">
        <v>2531.25</v>
      </c>
      <c r="P304" s="7">
        <v>10125</v>
      </c>
      <c r="Q304" s="5">
        <f>ABS((O304/L304) - 1)</f>
        <v>0.35000000864</v>
      </c>
      <c r="R304" s="7">
        <v>2437.5</v>
      </c>
      <c r="S304" s="7">
        <v>9750</v>
      </c>
      <c r="T304" s="5">
        <f>ABS((R304/L304) - 1)</f>
        <v>0.30000000832</v>
      </c>
      <c r="U304" s="7">
        <v>2343.75</v>
      </c>
      <c r="V304" s="7">
        <v>9375</v>
      </c>
      <c r="W304" s="5">
        <f>ABS((U304/L304) - 1)</f>
        <v>0.250000008</v>
      </c>
      <c r="X304" s="7">
        <v>2250</v>
      </c>
      <c r="Y304" s="7">
        <v>9000</v>
      </c>
      <c r="Z304" s="5">
        <f>ABS((X304/L304) - 1)</f>
        <v>0.20000000768</v>
      </c>
      <c r="AA304" s="7"/>
      <c r="AB304" s="8">
        <v>0</v>
      </c>
      <c r="AC304" s="6">
        <f>ABS((AA304/L304) - 1)</f>
        <v>1</v>
      </c>
      <c r="AD304">
        <v>42</v>
      </c>
      <c r="AE304" t="s">
        <v>192</v>
      </c>
      <c r="AF304">
        <v>1616.3793</v>
      </c>
      <c r="AG304" t="s">
        <v>42</v>
      </c>
    </row>
    <row r="305" spans="1:33" customHeight="1" ht="30">
      <c r="A305" s="9">
        <v>170639</v>
      </c>
      <c r="B305" s="9" t="s">
        <v>281</v>
      </c>
      <c r="C305" s="9" t="s">
        <v>36</v>
      </c>
      <c r="D305" s="9" t="s">
        <v>65</v>
      </c>
      <c r="E305" s="9">
        <v>7.5</v>
      </c>
      <c r="F305" s="9">
        <v>17</v>
      </c>
      <c r="G305" s="9" t="s">
        <v>72</v>
      </c>
      <c r="H305" s="9" t="s">
        <v>257</v>
      </c>
      <c r="I305" s="10">
        <v>2</v>
      </c>
      <c r="J305" s="9" t="s">
        <v>59</v>
      </c>
      <c r="K305" s="12">
        <v>1616.3793</v>
      </c>
      <c r="L305" s="12">
        <f>K305*1.16</f>
        <v>1874.999988</v>
      </c>
      <c r="M305" s="12">
        <f>I305*K305</f>
        <v>3232.7586</v>
      </c>
      <c r="N305" s="12">
        <f>I305*L305</f>
        <v>3749.999976</v>
      </c>
      <c r="O305" s="12">
        <v>2531.25</v>
      </c>
      <c r="P305" s="12">
        <v>10125</v>
      </c>
      <c r="Q305" s="11">
        <f>ABS((O305/L305) - 1)</f>
        <v>0.35000000864</v>
      </c>
      <c r="R305" s="12">
        <v>2437.5</v>
      </c>
      <c r="S305" s="12">
        <v>9750</v>
      </c>
      <c r="T305" s="11">
        <f>ABS((R305/L305) - 1)</f>
        <v>0.30000000832</v>
      </c>
      <c r="U305" s="12">
        <v>2343.75</v>
      </c>
      <c r="V305" s="12">
        <v>9375</v>
      </c>
      <c r="W305" s="11">
        <f>ABS((U305/L305) - 1)</f>
        <v>0.250000008</v>
      </c>
      <c r="X305" s="12">
        <v>2250</v>
      </c>
      <c r="Y305" s="12">
        <v>9000</v>
      </c>
      <c r="Z305" s="11">
        <f>ABS((X305/L305) - 1)</f>
        <v>0.20000000768</v>
      </c>
      <c r="AA305" s="12"/>
      <c r="AB305" s="8">
        <v>0</v>
      </c>
      <c r="AC305" s="6">
        <f>ABS((AA305/L305) - 1)</f>
        <v>1</v>
      </c>
      <c r="AD305">
        <v>42</v>
      </c>
      <c r="AE305" t="s">
        <v>192</v>
      </c>
      <c r="AF305">
        <v>1616.3793</v>
      </c>
      <c r="AG305" t="s">
        <v>42</v>
      </c>
    </row>
    <row r="306" spans="1:33" customHeight="1" ht="30">
      <c r="A306" s="3">
        <v>170639</v>
      </c>
      <c r="B306" s="3" t="s">
        <v>281</v>
      </c>
      <c r="C306" s="3" t="s">
        <v>36</v>
      </c>
      <c r="D306" s="3" t="s">
        <v>65</v>
      </c>
      <c r="E306" s="3">
        <v>7.5</v>
      </c>
      <c r="F306" s="3">
        <v>17</v>
      </c>
      <c r="G306" s="3" t="s">
        <v>72</v>
      </c>
      <c r="H306" s="3" t="s">
        <v>257</v>
      </c>
      <c r="I306" s="4">
        <v>1</v>
      </c>
      <c r="J306" s="3" t="s">
        <v>62</v>
      </c>
      <c r="K306" s="7">
        <v>1616.3793</v>
      </c>
      <c r="L306" s="7">
        <f>K306*1.16</f>
        <v>1874.999988</v>
      </c>
      <c r="M306" s="7">
        <f>I306*K306</f>
        <v>1616.3793</v>
      </c>
      <c r="N306" s="7">
        <f>I306*L306</f>
        <v>1874.999988</v>
      </c>
      <c r="O306" s="7">
        <v>2531.25</v>
      </c>
      <c r="P306" s="7">
        <v>10125</v>
      </c>
      <c r="Q306" s="5">
        <f>ABS((O306/L306) - 1)</f>
        <v>0.35000000864</v>
      </c>
      <c r="R306" s="7">
        <v>2437.5</v>
      </c>
      <c r="S306" s="7">
        <v>9750</v>
      </c>
      <c r="T306" s="5">
        <f>ABS((R306/L306) - 1)</f>
        <v>0.30000000832</v>
      </c>
      <c r="U306" s="7">
        <v>2343.75</v>
      </c>
      <c r="V306" s="7">
        <v>9375</v>
      </c>
      <c r="W306" s="5">
        <f>ABS((U306/L306) - 1)</f>
        <v>0.250000008</v>
      </c>
      <c r="X306" s="7">
        <v>2250</v>
      </c>
      <c r="Y306" s="7">
        <v>9000</v>
      </c>
      <c r="Z306" s="5">
        <f>ABS((X306/L306) - 1)</f>
        <v>0.20000000768</v>
      </c>
      <c r="AA306" s="7"/>
      <c r="AB306" s="8">
        <v>0</v>
      </c>
      <c r="AC306" s="6">
        <f>ABS((AA306/L306) - 1)</f>
        <v>1</v>
      </c>
      <c r="AD306">
        <v>42</v>
      </c>
      <c r="AE306" t="s">
        <v>192</v>
      </c>
      <c r="AF306">
        <v>1616.3793</v>
      </c>
      <c r="AG306" t="s">
        <v>42</v>
      </c>
    </row>
    <row r="307" spans="1:33" customHeight="1" ht="30">
      <c r="A307" s="9">
        <v>170639</v>
      </c>
      <c r="B307" s="9" t="s">
        <v>281</v>
      </c>
      <c r="C307" s="9" t="s">
        <v>36</v>
      </c>
      <c r="D307" s="9" t="s">
        <v>65</v>
      </c>
      <c r="E307" s="9">
        <v>7.5</v>
      </c>
      <c r="F307" s="9">
        <v>17</v>
      </c>
      <c r="G307" s="9" t="s">
        <v>72</v>
      </c>
      <c r="H307" s="9" t="s">
        <v>257</v>
      </c>
      <c r="I307" s="10">
        <v>1</v>
      </c>
      <c r="J307" s="9" t="s">
        <v>82</v>
      </c>
      <c r="K307" s="12">
        <v>1616.3793</v>
      </c>
      <c r="L307" s="12">
        <f>K307*1.16</f>
        <v>1874.999988</v>
      </c>
      <c r="M307" s="12">
        <f>I307*K307</f>
        <v>1616.3793</v>
      </c>
      <c r="N307" s="12">
        <f>I307*L307</f>
        <v>1874.999988</v>
      </c>
      <c r="O307" s="12">
        <v>2531.25</v>
      </c>
      <c r="P307" s="12">
        <v>10125</v>
      </c>
      <c r="Q307" s="11">
        <f>ABS((O307/L307) - 1)</f>
        <v>0.35000000864</v>
      </c>
      <c r="R307" s="12">
        <v>2437.5</v>
      </c>
      <c r="S307" s="12">
        <v>9750</v>
      </c>
      <c r="T307" s="11">
        <f>ABS((R307/L307) - 1)</f>
        <v>0.30000000832</v>
      </c>
      <c r="U307" s="12">
        <v>2343.75</v>
      </c>
      <c r="V307" s="12">
        <v>9375</v>
      </c>
      <c r="W307" s="11">
        <f>ABS((U307/L307) - 1)</f>
        <v>0.250000008</v>
      </c>
      <c r="X307" s="12">
        <v>2250</v>
      </c>
      <c r="Y307" s="12">
        <v>9000</v>
      </c>
      <c r="Z307" s="11">
        <f>ABS((X307/L307) - 1)</f>
        <v>0.20000000768</v>
      </c>
      <c r="AA307" s="12"/>
      <c r="AB307" s="8">
        <v>0</v>
      </c>
      <c r="AC307" s="6">
        <f>ABS((AA307/L307) - 1)</f>
        <v>1</v>
      </c>
      <c r="AD307">
        <v>42</v>
      </c>
      <c r="AE307" t="s">
        <v>192</v>
      </c>
      <c r="AF307">
        <v>1616.3793</v>
      </c>
      <c r="AG307" t="s">
        <v>42</v>
      </c>
    </row>
    <row r="308" spans="1:33" customHeight="1" ht="30">
      <c r="A308" s="3">
        <v>170639</v>
      </c>
      <c r="B308" s="3" t="s">
        <v>281</v>
      </c>
      <c r="C308" s="3" t="s">
        <v>36</v>
      </c>
      <c r="D308" s="3" t="s">
        <v>65</v>
      </c>
      <c r="E308" s="3">
        <v>7.5</v>
      </c>
      <c r="F308" s="3">
        <v>17</v>
      </c>
      <c r="G308" s="3" t="s">
        <v>72</v>
      </c>
      <c r="H308" s="3" t="s">
        <v>257</v>
      </c>
      <c r="I308" s="4">
        <v>1</v>
      </c>
      <c r="J308" s="3" t="s">
        <v>83</v>
      </c>
      <c r="K308" s="7">
        <v>1616.3793</v>
      </c>
      <c r="L308" s="7">
        <f>K308*1.16</f>
        <v>1874.999988</v>
      </c>
      <c r="M308" s="7">
        <f>I308*K308</f>
        <v>1616.3793</v>
      </c>
      <c r="N308" s="7">
        <f>I308*L308</f>
        <v>1874.999988</v>
      </c>
      <c r="O308" s="7">
        <v>2531.25</v>
      </c>
      <c r="P308" s="7">
        <v>10125</v>
      </c>
      <c r="Q308" s="5">
        <f>ABS((O308/L308) - 1)</f>
        <v>0.35000000864</v>
      </c>
      <c r="R308" s="7">
        <v>2437.5</v>
      </c>
      <c r="S308" s="7">
        <v>9750</v>
      </c>
      <c r="T308" s="5">
        <f>ABS((R308/L308) - 1)</f>
        <v>0.30000000832</v>
      </c>
      <c r="U308" s="7">
        <v>2343.75</v>
      </c>
      <c r="V308" s="7">
        <v>9375</v>
      </c>
      <c r="W308" s="5">
        <f>ABS((U308/L308) - 1)</f>
        <v>0.250000008</v>
      </c>
      <c r="X308" s="7">
        <v>2250</v>
      </c>
      <c r="Y308" s="7">
        <v>9000</v>
      </c>
      <c r="Z308" s="5">
        <f>ABS((X308/L308) - 1)</f>
        <v>0.20000000768</v>
      </c>
      <c r="AA308" s="7"/>
      <c r="AB308" s="8">
        <v>0</v>
      </c>
      <c r="AC308" s="6">
        <f>ABS((AA308/L308) - 1)</f>
        <v>1</v>
      </c>
      <c r="AD308">
        <v>42</v>
      </c>
      <c r="AE308" t="s">
        <v>192</v>
      </c>
      <c r="AF308">
        <v>1616.3793</v>
      </c>
      <c r="AG308" t="s">
        <v>42</v>
      </c>
    </row>
    <row r="309" spans="1:33" customHeight="1" ht="30">
      <c r="A309" s="9">
        <v>170639</v>
      </c>
      <c r="B309" s="9" t="s">
        <v>281</v>
      </c>
      <c r="C309" s="9" t="s">
        <v>36</v>
      </c>
      <c r="D309" s="9" t="s">
        <v>65</v>
      </c>
      <c r="E309" s="9">
        <v>7.5</v>
      </c>
      <c r="F309" s="9">
        <v>17</v>
      </c>
      <c r="G309" s="9" t="s">
        <v>72</v>
      </c>
      <c r="H309" s="9" t="s">
        <v>257</v>
      </c>
      <c r="I309" s="10">
        <v>1</v>
      </c>
      <c r="J309" s="9" t="s">
        <v>63</v>
      </c>
      <c r="K309" s="12">
        <v>1616.3793</v>
      </c>
      <c r="L309" s="12">
        <f>K309*1.16</f>
        <v>1874.999988</v>
      </c>
      <c r="M309" s="12">
        <f>I309*K309</f>
        <v>1616.3793</v>
      </c>
      <c r="N309" s="12">
        <f>I309*L309</f>
        <v>1874.999988</v>
      </c>
      <c r="O309" s="12">
        <v>2531.25</v>
      </c>
      <c r="P309" s="12">
        <v>10125</v>
      </c>
      <c r="Q309" s="11">
        <f>ABS((O309/L309) - 1)</f>
        <v>0.35000000864</v>
      </c>
      <c r="R309" s="12">
        <v>2437.5</v>
      </c>
      <c r="S309" s="12">
        <v>9750</v>
      </c>
      <c r="T309" s="11">
        <f>ABS((R309/L309) - 1)</f>
        <v>0.30000000832</v>
      </c>
      <c r="U309" s="12">
        <v>2343.75</v>
      </c>
      <c r="V309" s="12">
        <v>9375</v>
      </c>
      <c r="W309" s="11">
        <f>ABS((U309/L309) - 1)</f>
        <v>0.250000008</v>
      </c>
      <c r="X309" s="12">
        <v>2250</v>
      </c>
      <c r="Y309" s="12">
        <v>9000</v>
      </c>
      <c r="Z309" s="11">
        <f>ABS((X309/L309) - 1)</f>
        <v>0.20000000768</v>
      </c>
      <c r="AA309" s="12"/>
      <c r="AB309" s="8">
        <v>0</v>
      </c>
      <c r="AC309" s="6">
        <f>ABS((AA309/L309) - 1)</f>
        <v>1</v>
      </c>
      <c r="AD309">
        <v>42</v>
      </c>
      <c r="AE309" t="s">
        <v>192</v>
      </c>
      <c r="AF309">
        <v>1616.3793</v>
      </c>
      <c r="AG309" t="s">
        <v>42</v>
      </c>
    </row>
    <row r="310" spans="1:33" customHeight="1" ht="30">
      <c r="A310" s="3">
        <v>154732</v>
      </c>
      <c r="B310" s="3" t="s">
        <v>282</v>
      </c>
      <c r="C310" s="3" t="s">
        <v>36</v>
      </c>
      <c r="D310" s="3" t="s">
        <v>37</v>
      </c>
      <c r="E310" s="3">
        <v>8</v>
      </c>
      <c r="F310" s="3">
        <v>15</v>
      </c>
      <c r="G310" s="3" t="s">
        <v>56</v>
      </c>
      <c r="H310" s="3" t="s">
        <v>257</v>
      </c>
      <c r="I310" s="4">
        <v>1</v>
      </c>
      <c r="J310" s="3" t="s">
        <v>60</v>
      </c>
      <c r="K310" s="7">
        <v>1551.725</v>
      </c>
      <c r="L310" s="7">
        <f>K310*1.16</f>
        <v>1800.001</v>
      </c>
      <c r="M310" s="7">
        <f>I310*K310</f>
        <v>1551.725</v>
      </c>
      <c r="N310" s="7">
        <f>I310*L310</f>
        <v>1800.001</v>
      </c>
      <c r="O310" s="7">
        <v>2520</v>
      </c>
      <c r="P310" s="7">
        <v>10080</v>
      </c>
      <c r="Q310" s="5">
        <f>ABS((O310/L310) - 1)</f>
        <v>0.39999922222265</v>
      </c>
      <c r="R310" s="7">
        <v>2340</v>
      </c>
      <c r="S310" s="7">
        <v>9360</v>
      </c>
      <c r="T310" s="5">
        <f>ABS((R310/L310) - 1)</f>
        <v>0.29999927777818</v>
      </c>
      <c r="U310" s="7">
        <v>2250</v>
      </c>
      <c r="V310" s="7">
        <v>9000</v>
      </c>
      <c r="W310" s="5">
        <f>ABS((U310/L310) - 1)</f>
        <v>0.24999930555594</v>
      </c>
      <c r="X310" s="7">
        <v>2160</v>
      </c>
      <c r="Y310" s="7">
        <v>8640</v>
      </c>
      <c r="Z310" s="5">
        <f>ABS((X310/L310) - 1)</f>
        <v>0.1999993333337</v>
      </c>
      <c r="AA310" s="7"/>
      <c r="AB310" s="8">
        <v>0</v>
      </c>
      <c r="AC310" s="6">
        <f>ABS((AA310/L310) - 1)</f>
        <v>1</v>
      </c>
      <c r="AD310">
        <v>58</v>
      </c>
      <c r="AE310" t="s">
        <v>261</v>
      </c>
      <c r="AF310">
        <v>1551.725</v>
      </c>
      <c r="AG310" t="s">
        <v>244</v>
      </c>
    </row>
    <row r="311" spans="1:33" customHeight="1" ht="30">
      <c r="A311" s="9">
        <v>154732</v>
      </c>
      <c r="B311" s="9" t="s">
        <v>282</v>
      </c>
      <c r="C311" s="9" t="s">
        <v>36</v>
      </c>
      <c r="D311" s="9" t="s">
        <v>37</v>
      </c>
      <c r="E311" s="9">
        <v>8</v>
      </c>
      <c r="F311" s="9">
        <v>15</v>
      </c>
      <c r="G311" s="9" t="s">
        <v>56</v>
      </c>
      <c r="H311" s="9" t="s">
        <v>257</v>
      </c>
      <c r="I311" s="10">
        <v>1</v>
      </c>
      <c r="J311" s="9" t="s">
        <v>62</v>
      </c>
      <c r="K311" s="12">
        <v>1551.725</v>
      </c>
      <c r="L311" s="12">
        <f>K311*1.16</f>
        <v>1800.001</v>
      </c>
      <c r="M311" s="12">
        <f>I311*K311</f>
        <v>1551.725</v>
      </c>
      <c r="N311" s="12">
        <f>I311*L311</f>
        <v>1800.001</v>
      </c>
      <c r="O311" s="12">
        <v>2520</v>
      </c>
      <c r="P311" s="12">
        <v>10080</v>
      </c>
      <c r="Q311" s="11">
        <f>ABS((O311/L311) - 1)</f>
        <v>0.39999922222265</v>
      </c>
      <c r="R311" s="12">
        <v>2340</v>
      </c>
      <c r="S311" s="12">
        <v>9360</v>
      </c>
      <c r="T311" s="11">
        <f>ABS((R311/L311) - 1)</f>
        <v>0.29999927777818</v>
      </c>
      <c r="U311" s="12">
        <v>2250</v>
      </c>
      <c r="V311" s="12">
        <v>9000</v>
      </c>
      <c r="W311" s="11">
        <f>ABS((U311/L311) - 1)</f>
        <v>0.24999930555594</v>
      </c>
      <c r="X311" s="12">
        <v>2160</v>
      </c>
      <c r="Y311" s="12">
        <v>8640</v>
      </c>
      <c r="Z311" s="11">
        <f>ABS((X311/L311) - 1)</f>
        <v>0.1999993333337</v>
      </c>
      <c r="AA311" s="12"/>
      <c r="AB311" s="8">
        <v>0</v>
      </c>
      <c r="AC311" s="6">
        <f>ABS((AA311/L311) - 1)</f>
        <v>1</v>
      </c>
      <c r="AD311">
        <v>58</v>
      </c>
      <c r="AE311" t="s">
        <v>261</v>
      </c>
      <c r="AF311">
        <v>1551.725</v>
      </c>
      <c r="AG311" t="s">
        <v>244</v>
      </c>
    </row>
    <row r="312" spans="1:33" customHeight="1" ht="30">
      <c r="A312" s="3">
        <v>154732</v>
      </c>
      <c r="B312" s="3" t="s">
        <v>282</v>
      </c>
      <c r="C312" s="3" t="s">
        <v>36</v>
      </c>
      <c r="D312" s="3" t="s">
        <v>37</v>
      </c>
      <c r="E312" s="3">
        <v>8</v>
      </c>
      <c r="F312" s="3">
        <v>15</v>
      </c>
      <c r="G312" s="3" t="s">
        <v>56</v>
      </c>
      <c r="H312" s="3" t="s">
        <v>257</v>
      </c>
      <c r="I312" s="4">
        <v>1</v>
      </c>
      <c r="J312" s="3" t="s">
        <v>122</v>
      </c>
      <c r="K312" s="7">
        <v>1551.725</v>
      </c>
      <c r="L312" s="7">
        <f>K312*1.16</f>
        <v>1800.001</v>
      </c>
      <c r="M312" s="7">
        <f>I312*K312</f>
        <v>1551.725</v>
      </c>
      <c r="N312" s="7">
        <f>I312*L312</f>
        <v>1800.001</v>
      </c>
      <c r="O312" s="7">
        <v>2520</v>
      </c>
      <c r="P312" s="7">
        <v>10080</v>
      </c>
      <c r="Q312" s="5">
        <f>ABS((O312/L312) - 1)</f>
        <v>0.39999922222265</v>
      </c>
      <c r="R312" s="7">
        <v>2340</v>
      </c>
      <c r="S312" s="7">
        <v>9360</v>
      </c>
      <c r="T312" s="5">
        <f>ABS((R312/L312) - 1)</f>
        <v>0.29999927777818</v>
      </c>
      <c r="U312" s="7">
        <v>2250</v>
      </c>
      <c r="V312" s="7">
        <v>9000</v>
      </c>
      <c r="W312" s="5">
        <f>ABS((U312/L312) - 1)</f>
        <v>0.24999930555594</v>
      </c>
      <c r="X312" s="7">
        <v>2160</v>
      </c>
      <c r="Y312" s="7">
        <v>8640</v>
      </c>
      <c r="Z312" s="5">
        <f>ABS((X312/L312) - 1)</f>
        <v>0.1999993333337</v>
      </c>
      <c r="AA312" s="7"/>
      <c r="AB312" s="8">
        <v>0</v>
      </c>
      <c r="AC312" s="6">
        <f>ABS((AA312/L312) - 1)</f>
        <v>1</v>
      </c>
      <c r="AD312">
        <v>58</v>
      </c>
      <c r="AE312" t="s">
        <v>261</v>
      </c>
      <c r="AF312">
        <v>1551.725</v>
      </c>
      <c r="AG312" t="s">
        <v>244</v>
      </c>
    </row>
    <row r="313" spans="1:33" customHeight="1" ht="30">
      <c r="A313" s="9">
        <v>154732</v>
      </c>
      <c r="B313" s="9" t="s">
        <v>282</v>
      </c>
      <c r="C313" s="9" t="s">
        <v>36</v>
      </c>
      <c r="D313" s="9" t="s">
        <v>37</v>
      </c>
      <c r="E313" s="9">
        <v>8</v>
      </c>
      <c r="F313" s="9">
        <v>15</v>
      </c>
      <c r="G313" s="9" t="s">
        <v>56</v>
      </c>
      <c r="H313" s="9" t="s">
        <v>257</v>
      </c>
      <c r="I313" s="10">
        <v>1</v>
      </c>
      <c r="J313" s="9" t="s">
        <v>83</v>
      </c>
      <c r="K313" s="12">
        <v>1551.725</v>
      </c>
      <c r="L313" s="12">
        <f>K313*1.16</f>
        <v>1800.001</v>
      </c>
      <c r="M313" s="12">
        <f>I313*K313</f>
        <v>1551.725</v>
      </c>
      <c r="N313" s="12">
        <f>I313*L313</f>
        <v>1800.001</v>
      </c>
      <c r="O313" s="12">
        <v>2520</v>
      </c>
      <c r="P313" s="12">
        <v>10080</v>
      </c>
      <c r="Q313" s="11">
        <f>ABS((O313/L313) - 1)</f>
        <v>0.39999922222265</v>
      </c>
      <c r="R313" s="12">
        <v>2340</v>
      </c>
      <c r="S313" s="12">
        <v>9360</v>
      </c>
      <c r="T313" s="11">
        <f>ABS((R313/L313) - 1)</f>
        <v>0.29999927777818</v>
      </c>
      <c r="U313" s="12">
        <v>2250</v>
      </c>
      <c r="V313" s="12">
        <v>9000</v>
      </c>
      <c r="W313" s="11">
        <f>ABS((U313/L313) - 1)</f>
        <v>0.24999930555594</v>
      </c>
      <c r="X313" s="12">
        <v>2160</v>
      </c>
      <c r="Y313" s="12">
        <v>8640</v>
      </c>
      <c r="Z313" s="11">
        <f>ABS((X313/L313) - 1)</f>
        <v>0.1999993333337</v>
      </c>
      <c r="AA313" s="12"/>
      <c r="AB313" s="8">
        <v>0</v>
      </c>
      <c r="AC313" s="6">
        <f>ABS((AA313/L313) - 1)</f>
        <v>1</v>
      </c>
      <c r="AD313">
        <v>58</v>
      </c>
      <c r="AE313" t="s">
        <v>261</v>
      </c>
      <c r="AF313">
        <v>1551.725</v>
      </c>
      <c r="AG313" t="s">
        <v>244</v>
      </c>
    </row>
    <row r="314" spans="1:33" customHeight="1" ht="30">
      <c r="A314" s="3">
        <v>200569</v>
      </c>
      <c r="B314" s="3" t="s">
        <v>283</v>
      </c>
      <c r="C314" s="3" t="s">
        <v>36</v>
      </c>
      <c r="D314" s="3" t="s">
        <v>55</v>
      </c>
      <c r="E314" s="3">
        <v>10</v>
      </c>
      <c r="F314" s="3">
        <v>20</v>
      </c>
      <c r="G314" s="3" t="s">
        <v>56</v>
      </c>
      <c r="H314" s="3" t="s">
        <v>257</v>
      </c>
      <c r="I314" s="4">
        <v>2</v>
      </c>
      <c r="J314" s="3" t="s">
        <v>74</v>
      </c>
      <c r="K314" s="7">
        <v>3232.5431</v>
      </c>
      <c r="L314" s="7">
        <f>K314*1.16</f>
        <v>3749.749996</v>
      </c>
      <c r="M314" s="7">
        <f>I314*K314</f>
        <v>6465.0862</v>
      </c>
      <c r="N314" s="7">
        <f>I314*L314</f>
        <v>7499.499992</v>
      </c>
      <c r="O314" s="7">
        <v>5062.16</v>
      </c>
      <c r="P314" s="7">
        <v>20248.64</v>
      </c>
      <c r="Q314" s="5">
        <f>ABS((O314/L314) - 1)</f>
        <v>0.34999933472898</v>
      </c>
      <c r="R314" s="7">
        <v>4874.67</v>
      </c>
      <c r="S314" s="7">
        <v>19498.68</v>
      </c>
      <c r="T314" s="5">
        <f>ABS((R314/L314) - 1)</f>
        <v>0.29999866796453</v>
      </c>
      <c r="U314" s="7">
        <v>4687.19</v>
      </c>
      <c r="V314" s="7">
        <v>18748.76</v>
      </c>
      <c r="W314" s="5">
        <f>ABS((U314/L314) - 1)</f>
        <v>0.25000066804454</v>
      </c>
      <c r="X314" s="7">
        <v>4499.7</v>
      </c>
      <c r="Y314" s="7">
        <v>17998.8</v>
      </c>
      <c r="Z314" s="5">
        <f>ABS((X314/L314) - 1)</f>
        <v>0.20000000128009</v>
      </c>
      <c r="AA314" s="7"/>
      <c r="AB314" s="8">
        <v>0</v>
      </c>
      <c r="AC314" s="6">
        <f>ABS((AA314/L314) - 1)</f>
        <v>1</v>
      </c>
      <c r="AD314">
        <v>21</v>
      </c>
      <c r="AE314" t="s">
        <v>58</v>
      </c>
      <c r="AF314">
        <v>3232.5431</v>
      </c>
      <c r="AG314" t="s">
        <v>42</v>
      </c>
    </row>
    <row r="315" spans="1:33" customHeight="1" ht="30">
      <c r="A315" s="9">
        <v>200569</v>
      </c>
      <c r="B315" s="9" t="s">
        <v>283</v>
      </c>
      <c r="C315" s="9" t="s">
        <v>36</v>
      </c>
      <c r="D315" s="9" t="s">
        <v>55</v>
      </c>
      <c r="E315" s="9">
        <v>10</v>
      </c>
      <c r="F315" s="9">
        <v>20</v>
      </c>
      <c r="G315" s="9" t="s">
        <v>56</v>
      </c>
      <c r="H315" s="9" t="s">
        <v>257</v>
      </c>
      <c r="I315" s="10">
        <v>2</v>
      </c>
      <c r="J315" s="9" t="s">
        <v>76</v>
      </c>
      <c r="K315" s="12">
        <v>3232.5431</v>
      </c>
      <c r="L315" s="12">
        <f>K315*1.16</f>
        <v>3749.749996</v>
      </c>
      <c r="M315" s="12">
        <f>I315*K315</f>
        <v>6465.0862</v>
      </c>
      <c r="N315" s="12">
        <f>I315*L315</f>
        <v>7499.499992</v>
      </c>
      <c r="O315" s="12">
        <v>5062.16</v>
      </c>
      <c r="P315" s="12">
        <v>20248.64</v>
      </c>
      <c r="Q315" s="11">
        <f>ABS((O315/L315) - 1)</f>
        <v>0.34999933472898</v>
      </c>
      <c r="R315" s="12">
        <v>4874.67</v>
      </c>
      <c r="S315" s="12">
        <v>19498.68</v>
      </c>
      <c r="T315" s="11">
        <f>ABS((R315/L315) - 1)</f>
        <v>0.29999866796453</v>
      </c>
      <c r="U315" s="12">
        <v>4687.19</v>
      </c>
      <c r="V315" s="12">
        <v>18748.76</v>
      </c>
      <c r="W315" s="11">
        <f>ABS((U315/L315) - 1)</f>
        <v>0.25000066804454</v>
      </c>
      <c r="X315" s="12">
        <v>4499.7</v>
      </c>
      <c r="Y315" s="12">
        <v>17998.8</v>
      </c>
      <c r="Z315" s="11">
        <f>ABS((X315/L315) - 1)</f>
        <v>0.20000000128009</v>
      </c>
      <c r="AA315" s="12"/>
      <c r="AB315" s="8">
        <v>0</v>
      </c>
      <c r="AC315" s="6">
        <f>ABS((AA315/L315) - 1)</f>
        <v>1</v>
      </c>
      <c r="AD315">
        <v>21</v>
      </c>
      <c r="AE315" t="s">
        <v>58</v>
      </c>
      <c r="AF315">
        <v>3232.5431</v>
      </c>
      <c r="AG315" t="s">
        <v>42</v>
      </c>
    </row>
    <row r="316" spans="1:33" customHeight="1" ht="30">
      <c r="A316" s="3">
        <v>164567</v>
      </c>
      <c r="B316" s="3" t="s">
        <v>284</v>
      </c>
      <c r="C316" s="3" t="s">
        <v>36</v>
      </c>
      <c r="D316" s="3" t="s">
        <v>124</v>
      </c>
      <c r="E316" s="3">
        <v>8</v>
      </c>
      <c r="F316" s="3">
        <v>16</v>
      </c>
      <c r="G316" s="3" t="s">
        <v>176</v>
      </c>
      <c r="H316" s="3" t="s">
        <v>257</v>
      </c>
      <c r="I316" s="4">
        <v>2</v>
      </c>
      <c r="J316" s="3" t="s">
        <v>60</v>
      </c>
      <c r="K316" s="7">
        <v>1702.5862</v>
      </c>
      <c r="L316" s="7">
        <f>K316*1.16</f>
        <v>1974.999992</v>
      </c>
      <c r="M316" s="7">
        <f>I316*K316</f>
        <v>3405.1724</v>
      </c>
      <c r="N316" s="7">
        <f>I316*L316</f>
        <v>3949.999984</v>
      </c>
      <c r="O316" s="7">
        <v>2765</v>
      </c>
      <c r="P316" s="7">
        <v>11060</v>
      </c>
      <c r="Q316" s="5">
        <f>ABS((O316/L316) - 1)</f>
        <v>0.40000000567089</v>
      </c>
      <c r="R316" s="7">
        <v>2567.5</v>
      </c>
      <c r="S316" s="7">
        <v>10270</v>
      </c>
      <c r="T316" s="5">
        <f>ABS((R316/L316) - 1)</f>
        <v>0.30000000526582</v>
      </c>
      <c r="U316" s="7">
        <v>2468.75</v>
      </c>
      <c r="V316" s="7">
        <v>9875</v>
      </c>
      <c r="W316" s="5">
        <f>ABS((U316/L316) - 1)</f>
        <v>0.25000000506329</v>
      </c>
      <c r="X316" s="7">
        <v>2370</v>
      </c>
      <c r="Y316" s="7">
        <v>9480</v>
      </c>
      <c r="Z316" s="5">
        <f>ABS((X316/L316) - 1)</f>
        <v>0.20000000486076</v>
      </c>
      <c r="AA316" s="7"/>
      <c r="AB316" s="8">
        <v>0</v>
      </c>
      <c r="AC316" s="6">
        <f>ABS((AA316/L316) - 1)</f>
        <v>1</v>
      </c>
      <c r="AD316">
        <v>42</v>
      </c>
      <c r="AE316" t="s">
        <v>192</v>
      </c>
      <c r="AF316">
        <v>1702.5862</v>
      </c>
      <c r="AG316" t="s">
        <v>42</v>
      </c>
    </row>
    <row r="317" spans="1:33" customHeight="1" ht="30">
      <c r="A317" s="9">
        <v>164567</v>
      </c>
      <c r="B317" s="9" t="s">
        <v>284</v>
      </c>
      <c r="C317" s="9" t="s">
        <v>36</v>
      </c>
      <c r="D317" s="9" t="s">
        <v>124</v>
      </c>
      <c r="E317" s="9">
        <v>8</v>
      </c>
      <c r="F317" s="9">
        <v>16</v>
      </c>
      <c r="G317" s="9" t="s">
        <v>176</v>
      </c>
      <c r="H317" s="9" t="s">
        <v>257</v>
      </c>
      <c r="I317" s="10">
        <v>2</v>
      </c>
      <c r="J317" s="9" t="s">
        <v>62</v>
      </c>
      <c r="K317" s="12">
        <v>1702.5862</v>
      </c>
      <c r="L317" s="12">
        <f>K317*1.16</f>
        <v>1974.999992</v>
      </c>
      <c r="M317" s="12">
        <f>I317*K317</f>
        <v>3405.1724</v>
      </c>
      <c r="N317" s="12">
        <f>I317*L317</f>
        <v>3949.999984</v>
      </c>
      <c r="O317" s="12">
        <v>2765</v>
      </c>
      <c r="P317" s="12">
        <v>11060</v>
      </c>
      <c r="Q317" s="11">
        <f>ABS((O317/L317) - 1)</f>
        <v>0.40000000567089</v>
      </c>
      <c r="R317" s="12">
        <v>2567.5</v>
      </c>
      <c r="S317" s="12">
        <v>10270</v>
      </c>
      <c r="T317" s="11">
        <f>ABS((R317/L317) - 1)</f>
        <v>0.30000000526582</v>
      </c>
      <c r="U317" s="12">
        <v>2468.75</v>
      </c>
      <c r="V317" s="12">
        <v>9875</v>
      </c>
      <c r="W317" s="11">
        <f>ABS((U317/L317) - 1)</f>
        <v>0.25000000506329</v>
      </c>
      <c r="X317" s="12">
        <v>2370</v>
      </c>
      <c r="Y317" s="12">
        <v>9480</v>
      </c>
      <c r="Z317" s="11">
        <f>ABS((X317/L317) - 1)</f>
        <v>0.20000000486076</v>
      </c>
      <c r="AA317" s="12"/>
      <c r="AB317" s="8">
        <v>0</v>
      </c>
      <c r="AC317" s="6">
        <f>ABS((AA317/L317) - 1)</f>
        <v>1</v>
      </c>
      <c r="AD317">
        <v>42</v>
      </c>
      <c r="AE317" t="s">
        <v>192</v>
      </c>
      <c r="AF317">
        <v>1702.5862</v>
      </c>
      <c r="AG317" t="s">
        <v>42</v>
      </c>
    </row>
    <row r="318" spans="1:33" customHeight="1" ht="30">
      <c r="A318" s="3">
        <v>164567</v>
      </c>
      <c r="B318" s="3" t="s">
        <v>284</v>
      </c>
      <c r="C318" s="3" t="s">
        <v>36</v>
      </c>
      <c r="D318" s="3" t="s">
        <v>124</v>
      </c>
      <c r="E318" s="3">
        <v>8</v>
      </c>
      <c r="F318" s="3">
        <v>16</v>
      </c>
      <c r="G318" s="3" t="s">
        <v>176</v>
      </c>
      <c r="H318" s="3" t="s">
        <v>257</v>
      </c>
      <c r="I318" s="4">
        <v>2</v>
      </c>
      <c r="J318" s="3" t="s">
        <v>122</v>
      </c>
      <c r="K318" s="7">
        <v>1702.5862</v>
      </c>
      <c r="L318" s="7">
        <f>K318*1.16</f>
        <v>1974.999992</v>
      </c>
      <c r="M318" s="7">
        <f>I318*K318</f>
        <v>3405.1724</v>
      </c>
      <c r="N318" s="7">
        <f>I318*L318</f>
        <v>3949.999984</v>
      </c>
      <c r="O318" s="7">
        <v>2765</v>
      </c>
      <c r="P318" s="7">
        <v>11060</v>
      </c>
      <c r="Q318" s="5">
        <f>ABS((O318/L318) - 1)</f>
        <v>0.40000000567089</v>
      </c>
      <c r="R318" s="7">
        <v>2567.5</v>
      </c>
      <c r="S318" s="7">
        <v>10270</v>
      </c>
      <c r="T318" s="5">
        <f>ABS((R318/L318) - 1)</f>
        <v>0.30000000526582</v>
      </c>
      <c r="U318" s="7">
        <v>2468.75</v>
      </c>
      <c r="V318" s="7">
        <v>9875</v>
      </c>
      <c r="W318" s="5">
        <f>ABS((U318/L318) - 1)</f>
        <v>0.25000000506329</v>
      </c>
      <c r="X318" s="7">
        <v>2370</v>
      </c>
      <c r="Y318" s="7">
        <v>9480</v>
      </c>
      <c r="Z318" s="5">
        <f>ABS((X318/L318) - 1)</f>
        <v>0.20000000486076</v>
      </c>
      <c r="AA318" s="7"/>
      <c r="AB318" s="8">
        <v>0</v>
      </c>
      <c r="AC318" s="6">
        <f>ABS((AA318/L318) - 1)</f>
        <v>1</v>
      </c>
      <c r="AD318">
        <v>42</v>
      </c>
      <c r="AE318" t="s">
        <v>192</v>
      </c>
      <c r="AF318">
        <v>1702.5862</v>
      </c>
      <c r="AG318" t="s">
        <v>42</v>
      </c>
    </row>
    <row r="319" spans="1:33" customHeight="1" ht="30">
      <c r="A319" s="9">
        <v>164567</v>
      </c>
      <c r="B319" s="9" t="s">
        <v>284</v>
      </c>
      <c r="C319" s="9" t="s">
        <v>36</v>
      </c>
      <c r="D319" s="9" t="s">
        <v>124</v>
      </c>
      <c r="E319" s="9">
        <v>8</v>
      </c>
      <c r="F319" s="9">
        <v>16</v>
      </c>
      <c r="G319" s="9" t="s">
        <v>176</v>
      </c>
      <c r="H319" s="9" t="s">
        <v>257</v>
      </c>
      <c r="I319" s="10">
        <v>1</v>
      </c>
      <c r="J319" s="9" t="s">
        <v>83</v>
      </c>
      <c r="K319" s="12">
        <v>1702.5862</v>
      </c>
      <c r="L319" s="12">
        <f>K319*1.16</f>
        <v>1974.999992</v>
      </c>
      <c r="M319" s="12">
        <f>I319*K319</f>
        <v>1702.5862</v>
      </c>
      <c r="N319" s="12">
        <f>I319*L319</f>
        <v>1974.999992</v>
      </c>
      <c r="O319" s="12">
        <v>2765</v>
      </c>
      <c r="P319" s="12">
        <v>11060</v>
      </c>
      <c r="Q319" s="11">
        <f>ABS((O319/L319) - 1)</f>
        <v>0.40000000567089</v>
      </c>
      <c r="R319" s="12">
        <v>2567.5</v>
      </c>
      <c r="S319" s="12">
        <v>10270</v>
      </c>
      <c r="T319" s="11">
        <f>ABS((R319/L319) - 1)</f>
        <v>0.30000000526582</v>
      </c>
      <c r="U319" s="12">
        <v>2468.75</v>
      </c>
      <c r="V319" s="12">
        <v>9875</v>
      </c>
      <c r="W319" s="11">
        <f>ABS((U319/L319) - 1)</f>
        <v>0.25000000506329</v>
      </c>
      <c r="X319" s="12">
        <v>2370</v>
      </c>
      <c r="Y319" s="12">
        <v>9480</v>
      </c>
      <c r="Z319" s="11">
        <f>ABS((X319/L319) - 1)</f>
        <v>0.20000000486076</v>
      </c>
      <c r="AA319" s="12"/>
      <c r="AB319" s="8">
        <v>0</v>
      </c>
      <c r="AC319" s="6">
        <f>ABS((AA319/L319) - 1)</f>
        <v>1</v>
      </c>
      <c r="AD319">
        <v>42</v>
      </c>
      <c r="AE319" t="s">
        <v>192</v>
      </c>
      <c r="AF319">
        <v>1702.5862</v>
      </c>
      <c r="AG319" t="s">
        <v>42</v>
      </c>
    </row>
    <row r="320" spans="1:33" customHeight="1" ht="30">
      <c r="A320" s="3">
        <v>164567</v>
      </c>
      <c r="B320" s="3" t="s">
        <v>284</v>
      </c>
      <c r="C320" s="3" t="s">
        <v>36</v>
      </c>
      <c r="D320" s="3" t="s">
        <v>124</v>
      </c>
      <c r="E320" s="3">
        <v>8</v>
      </c>
      <c r="F320" s="3">
        <v>16</v>
      </c>
      <c r="G320" s="3" t="s">
        <v>176</v>
      </c>
      <c r="H320" s="3" t="s">
        <v>257</v>
      </c>
      <c r="I320" s="4">
        <v>1</v>
      </c>
      <c r="J320" s="3" t="s">
        <v>63</v>
      </c>
      <c r="K320" s="7">
        <v>1702.5862</v>
      </c>
      <c r="L320" s="7">
        <f>K320*1.16</f>
        <v>1974.999992</v>
      </c>
      <c r="M320" s="7">
        <f>I320*K320</f>
        <v>1702.5862</v>
      </c>
      <c r="N320" s="7">
        <f>I320*L320</f>
        <v>1974.999992</v>
      </c>
      <c r="O320" s="7">
        <v>2765</v>
      </c>
      <c r="P320" s="7">
        <v>11060</v>
      </c>
      <c r="Q320" s="5">
        <f>ABS((O320/L320) - 1)</f>
        <v>0.40000000567089</v>
      </c>
      <c r="R320" s="7">
        <v>2567.5</v>
      </c>
      <c r="S320" s="7">
        <v>10270</v>
      </c>
      <c r="T320" s="5">
        <f>ABS((R320/L320) - 1)</f>
        <v>0.30000000526582</v>
      </c>
      <c r="U320" s="7">
        <v>2468.75</v>
      </c>
      <c r="V320" s="7">
        <v>9875</v>
      </c>
      <c r="W320" s="5">
        <f>ABS((U320/L320) - 1)</f>
        <v>0.25000000506329</v>
      </c>
      <c r="X320" s="7">
        <v>2370</v>
      </c>
      <c r="Y320" s="7">
        <v>9480</v>
      </c>
      <c r="Z320" s="5">
        <f>ABS((X320/L320) - 1)</f>
        <v>0.20000000486076</v>
      </c>
      <c r="AA320" s="7"/>
      <c r="AB320" s="8">
        <v>0</v>
      </c>
      <c r="AC320" s="6">
        <f>ABS((AA320/L320) - 1)</f>
        <v>1</v>
      </c>
      <c r="AD320">
        <v>42</v>
      </c>
      <c r="AE320" t="s">
        <v>192</v>
      </c>
      <c r="AF320">
        <v>1702.5862</v>
      </c>
      <c r="AG320" t="s">
        <v>42</v>
      </c>
    </row>
    <row r="321" spans="1:33" customHeight="1" ht="30">
      <c r="A321" s="9">
        <v>204513</v>
      </c>
      <c r="B321" s="9" t="s">
        <v>285</v>
      </c>
      <c r="C321" s="9" t="s">
        <v>36</v>
      </c>
      <c r="D321" s="9" t="s">
        <v>55</v>
      </c>
      <c r="E321" s="9">
        <v>8.5</v>
      </c>
      <c r="F321" s="9">
        <v>20</v>
      </c>
      <c r="G321" s="9" t="s">
        <v>133</v>
      </c>
      <c r="H321" s="9" t="s">
        <v>257</v>
      </c>
      <c r="I321" s="10">
        <v>2</v>
      </c>
      <c r="J321" s="9" t="s">
        <v>74</v>
      </c>
      <c r="K321" s="12">
        <v>2478.4483</v>
      </c>
      <c r="L321" s="12">
        <f>K321*1.16</f>
        <v>2875.000028</v>
      </c>
      <c r="M321" s="12">
        <f>I321*K321</f>
        <v>4956.8966</v>
      </c>
      <c r="N321" s="12">
        <f>I321*L321</f>
        <v>5750.000056</v>
      </c>
      <c r="O321" s="12">
        <v>3881.25</v>
      </c>
      <c r="P321" s="12">
        <v>15525</v>
      </c>
      <c r="Q321" s="11">
        <f>ABS((O321/L321) - 1)</f>
        <v>0.34999998685217</v>
      </c>
      <c r="R321" s="12">
        <v>3737.5</v>
      </c>
      <c r="S321" s="12">
        <v>14950</v>
      </c>
      <c r="T321" s="11">
        <f>ABS((R321/L321) - 1)</f>
        <v>0.29999998733913</v>
      </c>
      <c r="U321" s="12">
        <v>3593.75</v>
      </c>
      <c r="V321" s="12">
        <v>14375</v>
      </c>
      <c r="W321" s="11">
        <f>ABS((U321/L321) - 1)</f>
        <v>0.24999998782609</v>
      </c>
      <c r="X321" s="12">
        <v>3450</v>
      </c>
      <c r="Y321" s="12">
        <v>13800</v>
      </c>
      <c r="Z321" s="11">
        <f>ABS((X321/L321) - 1)</f>
        <v>0.19999998831304</v>
      </c>
      <c r="AA321" s="12"/>
      <c r="AB321" s="8">
        <v>0</v>
      </c>
      <c r="AC321" s="6">
        <f>ABS((AA321/L321) - 1)</f>
        <v>1</v>
      </c>
      <c r="AD321">
        <v>59</v>
      </c>
      <c r="AE321" t="s">
        <v>286</v>
      </c>
      <c r="AF321">
        <v>2478.4483</v>
      </c>
      <c r="AG321" t="s">
        <v>244</v>
      </c>
    </row>
    <row r="322" spans="1:33" customHeight="1" ht="30">
      <c r="A322" s="3">
        <v>204513</v>
      </c>
      <c r="B322" s="3" t="s">
        <v>285</v>
      </c>
      <c r="C322" s="3" t="s">
        <v>36</v>
      </c>
      <c r="D322" s="3" t="s">
        <v>55</v>
      </c>
      <c r="E322" s="3">
        <v>8.5</v>
      </c>
      <c r="F322" s="3">
        <v>20</v>
      </c>
      <c r="G322" s="3" t="s">
        <v>133</v>
      </c>
      <c r="H322" s="3" t="s">
        <v>257</v>
      </c>
      <c r="I322" s="4">
        <v>2</v>
      </c>
      <c r="J322" s="3" t="s">
        <v>76</v>
      </c>
      <c r="K322" s="7">
        <v>2478.4483</v>
      </c>
      <c r="L322" s="7">
        <f>K322*1.16</f>
        <v>2875.000028</v>
      </c>
      <c r="M322" s="7">
        <f>I322*K322</f>
        <v>4956.8966</v>
      </c>
      <c r="N322" s="7">
        <f>I322*L322</f>
        <v>5750.000056</v>
      </c>
      <c r="O322" s="7">
        <v>3881.25</v>
      </c>
      <c r="P322" s="7">
        <v>15525</v>
      </c>
      <c r="Q322" s="5">
        <f>ABS((O322/L322) - 1)</f>
        <v>0.34999998685217</v>
      </c>
      <c r="R322" s="7">
        <v>3737.5</v>
      </c>
      <c r="S322" s="7">
        <v>14950</v>
      </c>
      <c r="T322" s="5">
        <f>ABS((R322/L322) - 1)</f>
        <v>0.29999998733913</v>
      </c>
      <c r="U322" s="7">
        <v>3593.75</v>
      </c>
      <c r="V322" s="7">
        <v>14375</v>
      </c>
      <c r="W322" s="5">
        <f>ABS((U322/L322) - 1)</f>
        <v>0.24999998782609</v>
      </c>
      <c r="X322" s="7">
        <v>3450</v>
      </c>
      <c r="Y322" s="7">
        <v>13800</v>
      </c>
      <c r="Z322" s="5">
        <f>ABS((X322/L322) - 1)</f>
        <v>0.19999998831304</v>
      </c>
      <c r="AA322" s="7"/>
      <c r="AB322" s="8">
        <v>0</v>
      </c>
      <c r="AC322" s="6">
        <f>ABS((AA322/L322) - 1)</f>
        <v>1</v>
      </c>
      <c r="AD322">
        <v>59</v>
      </c>
      <c r="AE322" t="s">
        <v>286</v>
      </c>
      <c r="AF322">
        <v>2478.4483</v>
      </c>
      <c r="AG322" t="s">
        <v>244</v>
      </c>
    </row>
    <row r="323" spans="1:33" customHeight="1" ht="30">
      <c r="A323" s="9">
        <v>180569</v>
      </c>
      <c r="B323" s="9" t="s">
        <v>287</v>
      </c>
      <c r="C323" s="9" t="s">
        <v>36</v>
      </c>
      <c r="D323" s="9" t="s">
        <v>93</v>
      </c>
      <c r="E323" s="9">
        <v>9.5</v>
      </c>
      <c r="F323" s="9">
        <v>18</v>
      </c>
      <c r="G323" s="9" t="s">
        <v>68</v>
      </c>
      <c r="H323" s="9" t="s">
        <v>257</v>
      </c>
      <c r="I323" s="10">
        <v>2</v>
      </c>
      <c r="J323" s="9" t="s">
        <v>74</v>
      </c>
      <c r="K323" s="12">
        <v>2478.4483</v>
      </c>
      <c r="L323" s="12">
        <f>K323*1.16</f>
        <v>2875.000028</v>
      </c>
      <c r="M323" s="12">
        <f>I323*K323</f>
        <v>4956.8966</v>
      </c>
      <c r="N323" s="12">
        <f>I323*L323</f>
        <v>5750.000056</v>
      </c>
      <c r="O323" s="12">
        <v>3881.25</v>
      </c>
      <c r="P323" s="12">
        <v>15525</v>
      </c>
      <c r="Q323" s="11">
        <f>ABS((O323/L323) - 1)</f>
        <v>0.34999998685217</v>
      </c>
      <c r="R323" s="12">
        <v>3737.5</v>
      </c>
      <c r="S323" s="12">
        <v>14950</v>
      </c>
      <c r="T323" s="11">
        <f>ABS((R323/L323) - 1)</f>
        <v>0.29999998733913</v>
      </c>
      <c r="U323" s="12">
        <v>3593.75</v>
      </c>
      <c r="V323" s="12">
        <v>14375</v>
      </c>
      <c r="W323" s="11">
        <f>ABS((U323/L323) - 1)</f>
        <v>0.24999998782609</v>
      </c>
      <c r="X323" s="12">
        <v>3450</v>
      </c>
      <c r="Y323" s="12">
        <v>13800</v>
      </c>
      <c r="Z323" s="11">
        <f>ABS((X323/L323) - 1)</f>
        <v>0.19999998831304</v>
      </c>
      <c r="AA323" s="12"/>
      <c r="AB323" s="8">
        <v>0</v>
      </c>
      <c r="AC323" s="6">
        <f>ABS((AA323/L323) - 1)</f>
        <v>1</v>
      </c>
      <c r="AD323">
        <v>59</v>
      </c>
      <c r="AE323" t="s">
        <v>286</v>
      </c>
      <c r="AF323">
        <v>2478.4483</v>
      </c>
      <c r="AG323" t="s">
        <v>244</v>
      </c>
    </row>
    <row r="324" spans="1:33" customHeight="1" ht="30">
      <c r="A324" s="3">
        <v>180569</v>
      </c>
      <c r="B324" s="3" t="s">
        <v>287</v>
      </c>
      <c r="C324" s="3" t="s">
        <v>36</v>
      </c>
      <c r="D324" s="3" t="s">
        <v>93</v>
      </c>
      <c r="E324" s="3">
        <v>9.5</v>
      </c>
      <c r="F324" s="3">
        <v>18</v>
      </c>
      <c r="G324" s="3" t="s">
        <v>68</v>
      </c>
      <c r="H324" s="3" t="s">
        <v>257</v>
      </c>
      <c r="I324" s="4">
        <v>2</v>
      </c>
      <c r="J324" s="3" t="s">
        <v>76</v>
      </c>
      <c r="K324" s="7">
        <v>2478.4483</v>
      </c>
      <c r="L324" s="7">
        <f>K324*1.16</f>
        <v>2875.000028</v>
      </c>
      <c r="M324" s="7">
        <f>I324*K324</f>
        <v>4956.8966</v>
      </c>
      <c r="N324" s="7">
        <f>I324*L324</f>
        <v>5750.000056</v>
      </c>
      <c r="O324" s="7">
        <v>3881.25</v>
      </c>
      <c r="P324" s="7">
        <v>15525</v>
      </c>
      <c r="Q324" s="5">
        <f>ABS((O324/L324) - 1)</f>
        <v>0.34999998685217</v>
      </c>
      <c r="R324" s="7">
        <v>3737.5</v>
      </c>
      <c r="S324" s="7">
        <v>14950</v>
      </c>
      <c r="T324" s="5">
        <f>ABS((R324/L324) - 1)</f>
        <v>0.29999998733913</v>
      </c>
      <c r="U324" s="7">
        <v>3593.75</v>
      </c>
      <c r="V324" s="7">
        <v>14375</v>
      </c>
      <c r="W324" s="5">
        <f>ABS((U324/L324) - 1)</f>
        <v>0.24999998782609</v>
      </c>
      <c r="X324" s="7">
        <v>3450</v>
      </c>
      <c r="Y324" s="7">
        <v>13800</v>
      </c>
      <c r="Z324" s="5">
        <f>ABS((X324/L324) - 1)</f>
        <v>0.19999998831304</v>
      </c>
      <c r="AA324" s="7"/>
      <c r="AB324" s="8">
        <v>0</v>
      </c>
      <c r="AC324" s="6">
        <f>ABS((AA324/L324) - 1)</f>
        <v>1</v>
      </c>
      <c r="AD324">
        <v>59</v>
      </c>
      <c r="AE324" t="s">
        <v>286</v>
      </c>
      <c r="AF324">
        <v>2478.4483</v>
      </c>
      <c r="AG324" t="s">
        <v>244</v>
      </c>
    </row>
    <row r="325" spans="1:33" customHeight="1" ht="30">
      <c r="A325" s="9">
        <v>180570</v>
      </c>
      <c r="B325" s="9" t="s">
        <v>288</v>
      </c>
      <c r="C325" s="9" t="s">
        <v>36</v>
      </c>
      <c r="D325" s="9" t="s">
        <v>93</v>
      </c>
      <c r="E325" s="9">
        <v>9.5</v>
      </c>
      <c r="F325" s="9">
        <v>18</v>
      </c>
      <c r="G325" s="9" t="s">
        <v>56</v>
      </c>
      <c r="H325" s="9" t="s">
        <v>257</v>
      </c>
      <c r="I325" s="10">
        <v>2</v>
      </c>
      <c r="J325" s="9" t="s">
        <v>74</v>
      </c>
      <c r="K325" s="12">
        <v>2478.4483</v>
      </c>
      <c r="L325" s="12">
        <f>K325*1.16</f>
        <v>2875.000028</v>
      </c>
      <c r="M325" s="12">
        <f>I325*K325</f>
        <v>4956.8966</v>
      </c>
      <c r="N325" s="12">
        <f>I325*L325</f>
        <v>5750.000056</v>
      </c>
      <c r="O325" s="12">
        <v>3881.25</v>
      </c>
      <c r="P325" s="12">
        <v>15525</v>
      </c>
      <c r="Q325" s="11">
        <f>ABS((O325/L325) - 1)</f>
        <v>0.34999998685217</v>
      </c>
      <c r="R325" s="12">
        <v>3737.5</v>
      </c>
      <c r="S325" s="12">
        <v>14950</v>
      </c>
      <c r="T325" s="11">
        <f>ABS((R325/L325) - 1)</f>
        <v>0.29999998733913</v>
      </c>
      <c r="U325" s="12">
        <v>3593.75</v>
      </c>
      <c r="V325" s="12">
        <v>14375</v>
      </c>
      <c r="W325" s="11">
        <f>ABS((U325/L325) - 1)</f>
        <v>0.24999998782609</v>
      </c>
      <c r="X325" s="12">
        <v>3450</v>
      </c>
      <c r="Y325" s="12">
        <v>13800</v>
      </c>
      <c r="Z325" s="11">
        <f>ABS((X325/L325) - 1)</f>
        <v>0.19999998831304</v>
      </c>
      <c r="AA325" s="12"/>
      <c r="AB325" s="8">
        <v>0</v>
      </c>
      <c r="AC325" s="6">
        <f>ABS((AA325/L325) - 1)</f>
        <v>1</v>
      </c>
      <c r="AD325">
        <v>59</v>
      </c>
      <c r="AE325" t="s">
        <v>286</v>
      </c>
      <c r="AF325">
        <v>2478.4483</v>
      </c>
      <c r="AG325" t="s">
        <v>244</v>
      </c>
    </row>
    <row r="326" spans="1:33" customHeight="1" ht="30">
      <c r="A326" s="3">
        <v>180570</v>
      </c>
      <c r="B326" s="3" t="s">
        <v>288</v>
      </c>
      <c r="C326" s="3" t="s">
        <v>36</v>
      </c>
      <c r="D326" s="3" t="s">
        <v>93</v>
      </c>
      <c r="E326" s="3">
        <v>9.5</v>
      </c>
      <c r="F326" s="3">
        <v>18</v>
      </c>
      <c r="G326" s="3" t="s">
        <v>56</v>
      </c>
      <c r="H326" s="3" t="s">
        <v>257</v>
      </c>
      <c r="I326" s="4">
        <v>2</v>
      </c>
      <c r="J326" s="3" t="s">
        <v>76</v>
      </c>
      <c r="K326" s="7">
        <v>2478.4483</v>
      </c>
      <c r="L326" s="7">
        <f>K326*1.16</f>
        <v>2875.000028</v>
      </c>
      <c r="M326" s="7">
        <f>I326*K326</f>
        <v>4956.8966</v>
      </c>
      <c r="N326" s="7">
        <f>I326*L326</f>
        <v>5750.000056</v>
      </c>
      <c r="O326" s="7">
        <v>3881.25</v>
      </c>
      <c r="P326" s="7">
        <v>15525</v>
      </c>
      <c r="Q326" s="5">
        <f>ABS((O326/L326) - 1)</f>
        <v>0.34999998685217</v>
      </c>
      <c r="R326" s="7">
        <v>3737.5</v>
      </c>
      <c r="S326" s="7">
        <v>14950</v>
      </c>
      <c r="T326" s="5">
        <f>ABS((R326/L326) - 1)</f>
        <v>0.29999998733913</v>
      </c>
      <c r="U326" s="7">
        <v>3593.75</v>
      </c>
      <c r="V326" s="7">
        <v>14375</v>
      </c>
      <c r="W326" s="5">
        <f>ABS((U326/L326) - 1)</f>
        <v>0.24999998782609</v>
      </c>
      <c r="X326" s="7">
        <v>3450</v>
      </c>
      <c r="Y326" s="7">
        <v>13800</v>
      </c>
      <c r="Z326" s="5">
        <f>ABS((X326/L326) - 1)</f>
        <v>0.19999998831304</v>
      </c>
      <c r="AA326" s="7"/>
      <c r="AB326" s="8">
        <v>0</v>
      </c>
      <c r="AC326" s="6">
        <f>ABS((AA326/L326) - 1)</f>
        <v>1</v>
      </c>
      <c r="AD326">
        <v>59</v>
      </c>
      <c r="AE326" t="s">
        <v>286</v>
      </c>
      <c r="AF326">
        <v>2478.4483</v>
      </c>
      <c r="AG326" t="s">
        <v>244</v>
      </c>
    </row>
    <row r="327" spans="1:33" customHeight="1" ht="30">
      <c r="A327" s="9">
        <v>180565</v>
      </c>
      <c r="B327" s="9" t="s">
        <v>289</v>
      </c>
      <c r="C327" s="9" t="s">
        <v>36</v>
      </c>
      <c r="D327" s="9" t="s">
        <v>93</v>
      </c>
      <c r="E327" s="9">
        <v>9</v>
      </c>
      <c r="F327" s="9">
        <v>18</v>
      </c>
      <c r="G327" s="9" t="s">
        <v>68</v>
      </c>
      <c r="H327" s="9" t="s">
        <v>257</v>
      </c>
      <c r="I327" s="10">
        <v>1</v>
      </c>
      <c r="J327" s="9" t="s">
        <v>62</v>
      </c>
      <c r="K327" s="12">
        <v>2478.4483</v>
      </c>
      <c r="L327" s="12">
        <f>K327*1.16</f>
        <v>2875.000028</v>
      </c>
      <c r="M327" s="12">
        <f>I327*K327</f>
        <v>2478.4483</v>
      </c>
      <c r="N327" s="12">
        <f>I327*L327</f>
        <v>2875.000028</v>
      </c>
      <c r="O327" s="12">
        <v>3881.25</v>
      </c>
      <c r="P327" s="12">
        <v>15525</v>
      </c>
      <c r="Q327" s="11">
        <f>ABS((O327/L327) - 1)</f>
        <v>0.34999998685217</v>
      </c>
      <c r="R327" s="12">
        <v>3737.5</v>
      </c>
      <c r="S327" s="12">
        <v>14950</v>
      </c>
      <c r="T327" s="11">
        <f>ABS((R327/L327) - 1)</f>
        <v>0.29999998733913</v>
      </c>
      <c r="U327" s="12">
        <v>3593.75</v>
      </c>
      <c r="V327" s="12">
        <v>14375</v>
      </c>
      <c r="W327" s="11">
        <f>ABS((U327/L327) - 1)</f>
        <v>0.24999998782609</v>
      </c>
      <c r="X327" s="12">
        <v>3450</v>
      </c>
      <c r="Y327" s="12">
        <v>13800</v>
      </c>
      <c r="Z327" s="11">
        <f>ABS((X327/L327) - 1)</f>
        <v>0.19999998831304</v>
      </c>
      <c r="AA327" s="12"/>
      <c r="AB327" s="8">
        <v>0</v>
      </c>
      <c r="AC327" s="6">
        <f>ABS((AA327/L327) - 1)</f>
        <v>1</v>
      </c>
      <c r="AD327">
        <v>42</v>
      </c>
      <c r="AE327" t="s">
        <v>192</v>
      </c>
      <c r="AF327">
        <v>2478.4483</v>
      </c>
      <c r="AG327" t="s">
        <v>42</v>
      </c>
    </row>
    <row r="328" spans="1:33" customHeight="1" ht="30">
      <c r="A328" s="3">
        <v>180565</v>
      </c>
      <c r="B328" s="3" t="s">
        <v>289</v>
      </c>
      <c r="C328" s="3" t="s">
        <v>36</v>
      </c>
      <c r="D328" s="3" t="s">
        <v>93</v>
      </c>
      <c r="E328" s="3">
        <v>9</v>
      </c>
      <c r="F328" s="3">
        <v>18</v>
      </c>
      <c r="G328" s="3" t="s">
        <v>68</v>
      </c>
      <c r="H328" s="3" t="s">
        <v>257</v>
      </c>
      <c r="I328" s="4">
        <v>2</v>
      </c>
      <c r="J328" s="3" t="s">
        <v>74</v>
      </c>
      <c r="K328" s="7">
        <v>2478.4483</v>
      </c>
      <c r="L328" s="7">
        <f>K328*1.16</f>
        <v>2875.000028</v>
      </c>
      <c r="M328" s="7">
        <f>I328*K328</f>
        <v>4956.8966</v>
      </c>
      <c r="N328" s="7">
        <f>I328*L328</f>
        <v>5750.000056</v>
      </c>
      <c r="O328" s="7">
        <v>3881.25</v>
      </c>
      <c r="P328" s="7">
        <v>15525</v>
      </c>
      <c r="Q328" s="5">
        <f>ABS((O328/L328) - 1)</f>
        <v>0.34999998685217</v>
      </c>
      <c r="R328" s="7">
        <v>3737.5</v>
      </c>
      <c r="S328" s="7">
        <v>14950</v>
      </c>
      <c r="T328" s="5">
        <f>ABS((R328/L328) - 1)</f>
        <v>0.29999998733913</v>
      </c>
      <c r="U328" s="7">
        <v>3593.75</v>
      </c>
      <c r="V328" s="7">
        <v>14375</v>
      </c>
      <c r="W328" s="5">
        <f>ABS((U328/L328) - 1)</f>
        <v>0.24999998782609</v>
      </c>
      <c r="X328" s="7">
        <v>3450</v>
      </c>
      <c r="Y328" s="7">
        <v>13800</v>
      </c>
      <c r="Z328" s="5">
        <f>ABS((X328/L328) - 1)</f>
        <v>0.19999998831304</v>
      </c>
      <c r="AA328" s="7"/>
      <c r="AB328" s="8">
        <v>0</v>
      </c>
      <c r="AC328" s="6">
        <f>ABS((AA328/L328) - 1)</f>
        <v>1</v>
      </c>
      <c r="AD328">
        <v>42</v>
      </c>
      <c r="AE328" t="s">
        <v>192</v>
      </c>
      <c r="AF328">
        <v>2478.4483</v>
      </c>
      <c r="AG328" t="s">
        <v>42</v>
      </c>
    </row>
    <row r="329" spans="1:33" customHeight="1" ht="30">
      <c r="A329" s="9">
        <v>180565</v>
      </c>
      <c r="B329" s="9" t="s">
        <v>289</v>
      </c>
      <c r="C329" s="9" t="s">
        <v>36</v>
      </c>
      <c r="D329" s="9" t="s">
        <v>93</v>
      </c>
      <c r="E329" s="9">
        <v>9</v>
      </c>
      <c r="F329" s="9">
        <v>18</v>
      </c>
      <c r="G329" s="9" t="s">
        <v>68</v>
      </c>
      <c r="H329" s="9" t="s">
        <v>257</v>
      </c>
      <c r="I329" s="10">
        <v>2</v>
      </c>
      <c r="J329" s="9" t="s">
        <v>76</v>
      </c>
      <c r="K329" s="12">
        <v>2478.4483</v>
      </c>
      <c r="L329" s="12">
        <f>K329*1.16</f>
        <v>2875.000028</v>
      </c>
      <c r="M329" s="12">
        <f>I329*K329</f>
        <v>4956.8966</v>
      </c>
      <c r="N329" s="12">
        <f>I329*L329</f>
        <v>5750.000056</v>
      </c>
      <c r="O329" s="12">
        <v>3881.25</v>
      </c>
      <c r="P329" s="12">
        <v>15525</v>
      </c>
      <c r="Q329" s="11">
        <f>ABS((O329/L329) - 1)</f>
        <v>0.34999998685217</v>
      </c>
      <c r="R329" s="12">
        <v>3737.5</v>
      </c>
      <c r="S329" s="12">
        <v>14950</v>
      </c>
      <c r="T329" s="11">
        <f>ABS((R329/L329) - 1)</f>
        <v>0.29999998733913</v>
      </c>
      <c r="U329" s="12">
        <v>3593.75</v>
      </c>
      <c r="V329" s="12">
        <v>14375</v>
      </c>
      <c r="W329" s="11">
        <f>ABS((U329/L329) - 1)</f>
        <v>0.24999998782609</v>
      </c>
      <c r="X329" s="12">
        <v>3450</v>
      </c>
      <c r="Y329" s="12">
        <v>13800</v>
      </c>
      <c r="Z329" s="11">
        <f>ABS((X329/L329) - 1)</f>
        <v>0.19999998831304</v>
      </c>
      <c r="AA329" s="12"/>
      <c r="AB329" s="8">
        <v>0</v>
      </c>
      <c r="AC329" s="6">
        <f>ABS((AA329/L329) - 1)</f>
        <v>1</v>
      </c>
      <c r="AD329">
        <v>42</v>
      </c>
      <c r="AE329" t="s">
        <v>192</v>
      </c>
      <c r="AF329">
        <v>2478.4483</v>
      </c>
      <c r="AG329" t="s">
        <v>42</v>
      </c>
    </row>
    <row r="330" spans="1:33" customHeight="1" ht="30">
      <c r="A330" s="3">
        <v>180565</v>
      </c>
      <c r="B330" s="3" t="s">
        <v>289</v>
      </c>
      <c r="C330" s="3" t="s">
        <v>36</v>
      </c>
      <c r="D330" s="3" t="s">
        <v>93</v>
      </c>
      <c r="E330" s="3">
        <v>9</v>
      </c>
      <c r="F330" s="3">
        <v>18</v>
      </c>
      <c r="G330" s="3" t="s">
        <v>68</v>
      </c>
      <c r="H330" s="3" t="s">
        <v>257</v>
      </c>
      <c r="I330" s="4">
        <v>1</v>
      </c>
      <c r="J330" s="3" t="s">
        <v>82</v>
      </c>
      <c r="K330" s="7">
        <v>2478.4483</v>
      </c>
      <c r="L330" s="7">
        <f>K330*1.16</f>
        <v>2875.000028</v>
      </c>
      <c r="M330" s="7">
        <f>I330*K330</f>
        <v>2478.4483</v>
      </c>
      <c r="N330" s="7">
        <f>I330*L330</f>
        <v>2875.000028</v>
      </c>
      <c r="O330" s="7">
        <v>3881.25</v>
      </c>
      <c r="P330" s="7">
        <v>15525</v>
      </c>
      <c r="Q330" s="5">
        <f>ABS((O330/L330) - 1)</f>
        <v>0.34999998685217</v>
      </c>
      <c r="R330" s="7">
        <v>3737.5</v>
      </c>
      <c r="S330" s="7">
        <v>14950</v>
      </c>
      <c r="T330" s="5">
        <f>ABS((R330/L330) - 1)</f>
        <v>0.29999998733913</v>
      </c>
      <c r="U330" s="7">
        <v>3593.75</v>
      </c>
      <c r="V330" s="7">
        <v>14375</v>
      </c>
      <c r="W330" s="5">
        <f>ABS((U330/L330) - 1)</f>
        <v>0.24999998782609</v>
      </c>
      <c r="X330" s="7">
        <v>3450</v>
      </c>
      <c r="Y330" s="7">
        <v>13800</v>
      </c>
      <c r="Z330" s="5">
        <f>ABS((X330/L330) - 1)</f>
        <v>0.19999998831304</v>
      </c>
      <c r="AA330" s="7"/>
      <c r="AB330" s="8">
        <v>0</v>
      </c>
      <c r="AC330" s="6">
        <f>ABS((AA330/L330) - 1)</f>
        <v>1</v>
      </c>
      <c r="AD330">
        <v>42</v>
      </c>
      <c r="AE330" t="s">
        <v>192</v>
      </c>
      <c r="AF330">
        <v>2478.4483</v>
      </c>
      <c r="AG330" t="s">
        <v>42</v>
      </c>
    </row>
    <row r="331" spans="1:33" customHeight="1" ht="30">
      <c r="A331" s="9">
        <v>180565</v>
      </c>
      <c r="B331" s="9" t="s">
        <v>289</v>
      </c>
      <c r="C331" s="9" t="s">
        <v>36</v>
      </c>
      <c r="D331" s="9" t="s">
        <v>93</v>
      </c>
      <c r="E331" s="9">
        <v>9</v>
      </c>
      <c r="F331" s="9">
        <v>18</v>
      </c>
      <c r="G331" s="9" t="s">
        <v>68</v>
      </c>
      <c r="H331" s="9" t="s">
        <v>257</v>
      </c>
      <c r="I331" s="10">
        <v>1</v>
      </c>
      <c r="J331" s="9" t="s">
        <v>83</v>
      </c>
      <c r="K331" s="12">
        <v>2478.4483</v>
      </c>
      <c r="L331" s="12">
        <f>K331*1.16</f>
        <v>2875.000028</v>
      </c>
      <c r="M331" s="12">
        <f>I331*K331</f>
        <v>2478.4483</v>
      </c>
      <c r="N331" s="12">
        <f>I331*L331</f>
        <v>2875.000028</v>
      </c>
      <c r="O331" s="12">
        <v>3881.25</v>
      </c>
      <c r="P331" s="12">
        <v>15525</v>
      </c>
      <c r="Q331" s="11">
        <f>ABS((O331/L331) - 1)</f>
        <v>0.34999998685217</v>
      </c>
      <c r="R331" s="12">
        <v>3737.5</v>
      </c>
      <c r="S331" s="12">
        <v>14950</v>
      </c>
      <c r="T331" s="11">
        <f>ABS((R331/L331) - 1)</f>
        <v>0.29999998733913</v>
      </c>
      <c r="U331" s="12">
        <v>3593.75</v>
      </c>
      <c r="V331" s="12">
        <v>14375</v>
      </c>
      <c r="W331" s="11">
        <f>ABS((U331/L331) - 1)</f>
        <v>0.24999998782609</v>
      </c>
      <c r="X331" s="12">
        <v>3450</v>
      </c>
      <c r="Y331" s="12">
        <v>13800</v>
      </c>
      <c r="Z331" s="11">
        <f>ABS((X331/L331) - 1)</f>
        <v>0.19999998831304</v>
      </c>
      <c r="AA331" s="12"/>
      <c r="AB331" s="8">
        <v>0</v>
      </c>
      <c r="AC331" s="6">
        <f>ABS((AA331/L331) - 1)</f>
        <v>1</v>
      </c>
      <c r="AD331">
        <v>42</v>
      </c>
      <c r="AE331" t="s">
        <v>192</v>
      </c>
      <c r="AF331">
        <v>2478.4483</v>
      </c>
      <c r="AG331" t="s">
        <v>42</v>
      </c>
    </row>
    <row r="332" spans="1:33" customHeight="1" ht="30">
      <c r="A332" s="3">
        <v>180565</v>
      </c>
      <c r="B332" s="3" t="s">
        <v>289</v>
      </c>
      <c r="C332" s="3" t="s">
        <v>36</v>
      </c>
      <c r="D332" s="3" t="s">
        <v>93</v>
      </c>
      <c r="E332" s="3">
        <v>9</v>
      </c>
      <c r="F332" s="3">
        <v>18</v>
      </c>
      <c r="G332" s="3" t="s">
        <v>68</v>
      </c>
      <c r="H332" s="3" t="s">
        <v>257</v>
      </c>
      <c r="I332" s="4">
        <v>1</v>
      </c>
      <c r="J332" s="3" t="s">
        <v>63</v>
      </c>
      <c r="K332" s="7">
        <v>2478.4483</v>
      </c>
      <c r="L332" s="7">
        <f>K332*1.16</f>
        <v>2875.000028</v>
      </c>
      <c r="M332" s="7">
        <f>I332*K332</f>
        <v>2478.4483</v>
      </c>
      <c r="N332" s="7">
        <f>I332*L332</f>
        <v>2875.000028</v>
      </c>
      <c r="O332" s="7">
        <v>3881.25</v>
      </c>
      <c r="P332" s="7">
        <v>15525</v>
      </c>
      <c r="Q332" s="5">
        <f>ABS((O332/L332) - 1)</f>
        <v>0.34999998685217</v>
      </c>
      <c r="R332" s="7">
        <v>3737.5</v>
      </c>
      <c r="S332" s="7">
        <v>14950</v>
      </c>
      <c r="T332" s="5">
        <f>ABS((R332/L332) - 1)</f>
        <v>0.29999998733913</v>
      </c>
      <c r="U332" s="7">
        <v>3593.75</v>
      </c>
      <c r="V332" s="7">
        <v>14375</v>
      </c>
      <c r="W332" s="5">
        <f>ABS((U332/L332) - 1)</f>
        <v>0.24999998782609</v>
      </c>
      <c r="X332" s="7">
        <v>3450</v>
      </c>
      <c r="Y332" s="7">
        <v>13800</v>
      </c>
      <c r="Z332" s="5">
        <f>ABS((X332/L332) - 1)</f>
        <v>0.19999998831304</v>
      </c>
      <c r="AA332" s="7"/>
      <c r="AB332" s="8">
        <v>0</v>
      </c>
      <c r="AC332" s="6">
        <f>ABS((AA332/L332) - 1)</f>
        <v>1</v>
      </c>
      <c r="AD332">
        <v>42</v>
      </c>
      <c r="AE332" t="s">
        <v>192</v>
      </c>
      <c r="AF332">
        <v>2478.4483</v>
      </c>
      <c r="AG332" t="s">
        <v>42</v>
      </c>
    </row>
    <row r="333" spans="1:33" customHeight="1" ht="30">
      <c r="A333" s="9" t="s">
        <v>290</v>
      </c>
      <c r="B333" s="9" t="s">
        <v>291</v>
      </c>
      <c r="C333" s="9" t="s">
        <v>36</v>
      </c>
      <c r="D333" s="9" t="s">
        <v>93</v>
      </c>
      <c r="E333" s="9">
        <v>8.5</v>
      </c>
      <c r="F333" s="9">
        <v>18</v>
      </c>
      <c r="G333" s="9" t="s">
        <v>133</v>
      </c>
      <c r="H333" s="9" t="s">
        <v>257</v>
      </c>
      <c r="I333" s="10">
        <v>1</v>
      </c>
      <c r="J333" s="9" t="s">
        <v>57</v>
      </c>
      <c r="K333" s="12">
        <v>2090.5172</v>
      </c>
      <c r="L333" s="12">
        <f>K333*1.16</f>
        <v>2424.999952</v>
      </c>
      <c r="M333" s="12">
        <f>I333*K333</f>
        <v>2090.5172</v>
      </c>
      <c r="N333" s="12">
        <f>I333*L333</f>
        <v>2424.999952</v>
      </c>
      <c r="O333" s="12">
        <v>3273.75</v>
      </c>
      <c r="P333" s="12">
        <v>13095</v>
      </c>
      <c r="Q333" s="11">
        <f>ABS((O333/L333) - 1)</f>
        <v>0.35000002672165</v>
      </c>
      <c r="R333" s="12">
        <v>3152.5</v>
      </c>
      <c r="S333" s="12">
        <v>12610</v>
      </c>
      <c r="T333" s="11">
        <f>ABS((R333/L333) - 1)</f>
        <v>0.30000002573196</v>
      </c>
      <c r="U333" s="12">
        <v>3031.25</v>
      </c>
      <c r="V333" s="12">
        <v>12125</v>
      </c>
      <c r="W333" s="11">
        <f>ABS((U333/L333) - 1)</f>
        <v>0.25000002474227</v>
      </c>
      <c r="X333" s="12">
        <v>2910</v>
      </c>
      <c r="Y333" s="12">
        <v>11640</v>
      </c>
      <c r="Z333" s="11">
        <f>ABS((X333/L333) - 1)</f>
        <v>0.20000002375258</v>
      </c>
      <c r="AA333" s="12"/>
      <c r="AB333" s="8">
        <v>0</v>
      </c>
      <c r="AC333" s="6">
        <f>ABS((AA333/L333) - 1)</f>
        <v>1</v>
      </c>
      <c r="AD333">
        <v>42</v>
      </c>
      <c r="AE333" t="s">
        <v>192</v>
      </c>
      <c r="AF333">
        <v>2090.5172</v>
      </c>
      <c r="AG333" t="s">
        <v>42</v>
      </c>
    </row>
    <row r="334" spans="1:33" customHeight="1" ht="30">
      <c r="A334" s="3" t="s">
        <v>290</v>
      </c>
      <c r="B334" s="3" t="s">
        <v>291</v>
      </c>
      <c r="C334" s="3" t="s">
        <v>36</v>
      </c>
      <c r="D334" s="3" t="s">
        <v>93</v>
      </c>
      <c r="E334" s="3">
        <v>8.5</v>
      </c>
      <c r="F334" s="3">
        <v>18</v>
      </c>
      <c r="G334" s="3" t="s">
        <v>133</v>
      </c>
      <c r="H334" s="3" t="s">
        <v>257</v>
      </c>
      <c r="I334" s="4">
        <v>1</v>
      </c>
      <c r="J334" s="3" t="s">
        <v>59</v>
      </c>
      <c r="K334" s="7">
        <v>2090.5172</v>
      </c>
      <c r="L334" s="7">
        <f>K334*1.16</f>
        <v>2424.999952</v>
      </c>
      <c r="M334" s="7">
        <f>I334*K334</f>
        <v>2090.5172</v>
      </c>
      <c r="N334" s="7">
        <f>I334*L334</f>
        <v>2424.999952</v>
      </c>
      <c r="O334" s="7">
        <v>3273.75</v>
      </c>
      <c r="P334" s="7">
        <v>13095</v>
      </c>
      <c r="Q334" s="5">
        <f>ABS((O334/L334) - 1)</f>
        <v>0.35000002672165</v>
      </c>
      <c r="R334" s="7">
        <v>3152.5</v>
      </c>
      <c r="S334" s="7">
        <v>12610</v>
      </c>
      <c r="T334" s="5">
        <f>ABS((R334/L334) - 1)</f>
        <v>0.30000002573196</v>
      </c>
      <c r="U334" s="7">
        <v>3031.25</v>
      </c>
      <c r="V334" s="7">
        <v>12125</v>
      </c>
      <c r="W334" s="5">
        <f>ABS((U334/L334) - 1)</f>
        <v>0.25000002474227</v>
      </c>
      <c r="X334" s="7">
        <v>2910</v>
      </c>
      <c r="Y334" s="7">
        <v>11640</v>
      </c>
      <c r="Z334" s="5">
        <f>ABS((X334/L334) - 1)</f>
        <v>0.20000002375258</v>
      </c>
      <c r="AA334" s="7"/>
      <c r="AB334" s="8">
        <v>0</v>
      </c>
      <c r="AC334" s="6">
        <f>ABS((AA334/L334) - 1)</f>
        <v>1</v>
      </c>
      <c r="AD334">
        <v>42</v>
      </c>
      <c r="AE334" t="s">
        <v>192</v>
      </c>
      <c r="AF334">
        <v>2090.5172</v>
      </c>
      <c r="AG334" t="s">
        <v>42</v>
      </c>
    </row>
    <row r="335" spans="1:33" customHeight="1" ht="30">
      <c r="A335" s="9" t="s">
        <v>290</v>
      </c>
      <c r="B335" s="9" t="s">
        <v>291</v>
      </c>
      <c r="C335" s="9" t="s">
        <v>36</v>
      </c>
      <c r="D335" s="9" t="s">
        <v>93</v>
      </c>
      <c r="E335" s="9">
        <v>8.5</v>
      </c>
      <c r="F335" s="9">
        <v>18</v>
      </c>
      <c r="G335" s="9" t="s">
        <v>133</v>
      </c>
      <c r="H335" s="9" t="s">
        <v>257</v>
      </c>
      <c r="I335" s="10">
        <v>1</v>
      </c>
      <c r="J335" s="9" t="s">
        <v>148</v>
      </c>
      <c r="K335" s="12">
        <v>2090.5172</v>
      </c>
      <c r="L335" s="12">
        <f>K335*1.16</f>
        <v>2424.999952</v>
      </c>
      <c r="M335" s="12">
        <f>I335*K335</f>
        <v>2090.5172</v>
      </c>
      <c r="N335" s="12">
        <f>I335*L335</f>
        <v>2424.999952</v>
      </c>
      <c r="O335" s="12">
        <v>3273.75</v>
      </c>
      <c r="P335" s="12">
        <v>13095</v>
      </c>
      <c r="Q335" s="11">
        <f>ABS((O335/L335) - 1)</f>
        <v>0.35000002672165</v>
      </c>
      <c r="R335" s="12">
        <v>3152.5</v>
      </c>
      <c r="S335" s="12">
        <v>12610</v>
      </c>
      <c r="T335" s="11">
        <f>ABS((R335/L335) - 1)</f>
        <v>0.30000002573196</v>
      </c>
      <c r="U335" s="12">
        <v>3031.25</v>
      </c>
      <c r="V335" s="12">
        <v>12125</v>
      </c>
      <c r="W335" s="11">
        <f>ABS((U335/L335) - 1)</f>
        <v>0.25000002474227</v>
      </c>
      <c r="X335" s="12">
        <v>2910</v>
      </c>
      <c r="Y335" s="12">
        <v>11640</v>
      </c>
      <c r="Z335" s="11">
        <f>ABS((X335/L335) - 1)</f>
        <v>0.20000002375258</v>
      </c>
      <c r="AA335" s="12"/>
      <c r="AB335" s="8">
        <v>0</v>
      </c>
      <c r="AC335" s="6">
        <f>ABS((AA335/L335) - 1)</f>
        <v>1</v>
      </c>
      <c r="AD335">
        <v>42</v>
      </c>
      <c r="AE335" t="s">
        <v>192</v>
      </c>
      <c r="AF335">
        <v>2090.5172</v>
      </c>
      <c r="AG335" t="s">
        <v>42</v>
      </c>
    </row>
    <row r="336" spans="1:33" customHeight="1" ht="30">
      <c r="A336" s="3" t="s">
        <v>290</v>
      </c>
      <c r="B336" s="3" t="s">
        <v>291</v>
      </c>
      <c r="C336" s="3" t="s">
        <v>36</v>
      </c>
      <c r="D336" s="3" t="s">
        <v>93</v>
      </c>
      <c r="E336" s="3">
        <v>8.5</v>
      </c>
      <c r="F336" s="3">
        <v>18</v>
      </c>
      <c r="G336" s="3" t="s">
        <v>133</v>
      </c>
      <c r="H336" s="3" t="s">
        <v>257</v>
      </c>
      <c r="I336" s="4">
        <v>1</v>
      </c>
      <c r="J336" s="3" t="s">
        <v>62</v>
      </c>
      <c r="K336" s="7">
        <v>2090.5172</v>
      </c>
      <c r="L336" s="7">
        <f>K336*1.16</f>
        <v>2424.999952</v>
      </c>
      <c r="M336" s="7">
        <f>I336*K336</f>
        <v>2090.5172</v>
      </c>
      <c r="N336" s="7">
        <f>I336*L336</f>
        <v>2424.999952</v>
      </c>
      <c r="O336" s="7">
        <v>3273.75</v>
      </c>
      <c r="P336" s="7">
        <v>13095</v>
      </c>
      <c r="Q336" s="5">
        <f>ABS((O336/L336) - 1)</f>
        <v>0.35000002672165</v>
      </c>
      <c r="R336" s="7">
        <v>3152.5</v>
      </c>
      <c r="S336" s="7">
        <v>12610</v>
      </c>
      <c r="T336" s="5">
        <f>ABS((R336/L336) - 1)</f>
        <v>0.30000002573196</v>
      </c>
      <c r="U336" s="7">
        <v>3031.25</v>
      </c>
      <c r="V336" s="7">
        <v>12125</v>
      </c>
      <c r="W336" s="5">
        <f>ABS((U336/L336) - 1)</f>
        <v>0.25000002474227</v>
      </c>
      <c r="X336" s="7">
        <v>2910</v>
      </c>
      <c r="Y336" s="7">
        <v>11640</v>
      </c>
      <c r="Z336" s="5">
        <f>ABS((X336/L336) - 1)</f>
        <v>0.20000002375258</v>
      </c>
      <c r="AA336" s="7"/>
      <c r="AB336" s="8">
        <v>0</v>
      </c>
      <c r="AC336" s="6">
        <f>ABS((AA336/L336) - 1)</f>
        <v>1</v>
      </c>
      <c r="AD336">
        <v>42</v>
      </c>
      <c r="AE336" t="s">
        <v>192</v>
      </c>
      <c r="AF336">
        <v>2090.5172</v>
      </c>
      <c r="AG336" t="s">
        <v>42</v>
      </c>
    </row>
    <row r="337" spans="1:33" customHeight="1" ht="30">
      <c r="A337" s="9" t="s">
        <v>290</v>
      </c>
      <c r="B337" s="9" t="s">
        <v>291</v>
      </c>
      <c r="C337" s="9" t="s">
        <v>36</v>
      </c>
      <c r="D337" s="9" t="s">
        <v>93</v>
      </c>
      <c r="E337" s="9">
        <v>8.5</v>
      </c>
      <c r="F337" s="9">
        <v>18</v>
      </c>
      <c r="G337" s="9" t="s">
        <v>133</v>
      </c>
      <c r="H337" s="9" t="s">
        <v>257</v>
      </c>
      <c r="I337" s="10">
        <v>1</v>
      </c>
      <c r="J337" s="9" t="s">
        <v>82</v>
      </c>
      <c r="K337" s="12">
        <v>2090.5172</v>
      </c>
      <c r="L337" s="12">
        <f>K337*1.16</f>
        <v>2424.999952</v>
      </c>
      <c r="M337" s="12">
        <f>I337*K337</f>
        <v>2090.5172</v>
      </c>
      <c r="N337" s="12">
        <f>I337*L337</f>
        <v>2424.999952</v>
      </c>
      <c r="O337" s="12">
        <v>3273.75</v>
      </c>
      <c r="P337" s="12">
        <v>13095</v>
      </c>
      <c r="Q337" s="11">
        <f>ABS((O337/L337) - 1)</f>
        <v>0.35000002672165</v>
      </c>
      <c r="R337" s="12">
        <v>3152.5</v>
      </c>
      <c r="S337" s="12">
        <v>12610</v>
      </c>
      <c r="T337" s="11">
        <f>ABS((R337/L337) - 1)</f>
        <v>0.30000002573196</v>
      </c>
      <c r="U337" s="12">
        <v>3031.25</v>
      </c>
      <c r="V337" s="12">
        <v>12125</v>
      </c>
      <c r="W337" s="11">
        <f>ABS((U337/L337) - 1)</f>
        <v>0.25000002474227</v>
      </c>
      <c r="X337" s="12">
        <v>2910</v>
      </c>
      <c r="Y337" s="12">
        <v>11640</v>
      </c>
      <c r="Z337" s="11">
        <f>ABS((X337/L337) - 1)</f>
        <v>0.20000002375258</v>
      </c>
      <c r="AA337" s="12"/>
      <c r="AB337" s="8">
        <v>0</v>
      </c>
      <c r="AC337" s="6">
        <f>ABS((AA337/L337) - 1)</f>
        <v>1</v>
      </c>
      <c r="AD337">
        <v>42</v>
      </c>
      <c r="AE337" t="s">
        <v>192</v>
      </c>
      <c r="AF337">
        <v>2090.5172</v>
      </c>
      <c r="AG337" t="s">
        <v>42</v>
      </c>
    </row>
    <row r="338" spans="1:33" customHeight="1" ht="30">
      <c r="A338" s="3" t="s">
        <v>290</v>
      </c>
      <c r="B338" s="3" t="s">
        <v>291</v>
      </c>
      <c r="C338" s="3" t="s">
        <v>36</v>
      </c>
      <c r="D338" s="3" t="s">
        <v>93</v>
      </c>
      <c r="E338" s="3">
        <v>8.5</v>
      </c>
      <c r="F338" s="3">
        <v>18</v>
      </c>
      <c r="G338" s="3" t="s">
        <v>133</v>
      </c>
      <c r="H338" s="3" t="s">
        <v>257</v>
      </c>
      <c r="I338" s="4">
        <v>1</v>
      </c>
      <c r="J338" s="3" t="s">
        <v>63</v>
      </c>
      <c r="K338" s="7">
        <v>2090.5172</v>
      </c>
      <c r="L338" s="7">
        <f>K338*1.16</f>
        <v>2424.999952</v>
      </c>
      <c r="M338" s="7">
        <f>I338*K338</f>
        <v>2090.5172</v>
      </c>
      <c r="N338" s="7">
        <f>I338*L338</f>
        <v>2424.999952</v>
      </c>
      <c r="O338" s="7">
        <v>3273.75</v>
      </c>
      <c r="P338" s="7">
        <v>13095</v>
      </c>
      <c r="Q338" s="5">
        <f>ABS((O338/L338) - 1)</f>
        <v>0.35000002672165</v>
      </c>
      <c r="R338" s="7">
        <v>3152.5</v>
      </c>
      <c r="S338" s="7">
        <v>12610</v>
      </c>
      <c r="T338" s="5">
        <f>ABS((R338/L338) - 1)</f>
        <v>0.30000002573196</v>
      </c>
      <c r="U338" s="7">
        <v>3031.25</v>
      </c>
      <c r="V338" s="7">
        <v>12125</v>
      </c>
      <c r="W338" s="5">
        <f>ABS((U338/L338) - 1)</f>
        <v>0.25000002474227</v>
      </c>
      <c r="X338" s="7">
        <v>2910</v>
      </c>
      <c r="Y338" s="7">
        <v>11640</v>
      </c>
      <c r="Z338" s="5">
        <f>ABS((X338/L338) - 1)</f>
        <v>0.20000002375258</v>
      </c>
      <c r="AA338" s="7"/>
      <c r="AB338" s="8">
        <v>0</v>
      </c>
      <c r="AC338" s="6">
        <f>ABS((AA338/L338) - 1)</f>
        <v>1</v>
      </c>
      <c r="AD338">
        <v>42</v>
      </c>
      <c r="AE338" t="s">
        <v>192</v>
      </c>
      <c r="AF338">
        <v>2090.5172</v>
      </c>
      <c r="AG338" t="s">
        <v>42</v>
      </c>
    </row>
    <row r="339" spans="1:33" customHeight="1" ht="30">
      <c r="A339" s="9" t="s">
        <v>292</v>
      </c>
      <c r="B339" s="9" t="s">
        <v>293</v>
      </c>
      <c r="C339" s="9" t="s">
        <v>36</v>
      </c>
      <c r="D339" s="9" t="s">
        <v>93</v>
      </c>
      <c r="E339" s="9">
        <v>9.5</v>
      </c>
      <c r="F339" s="9">
        <v>18</v>
      </c>
      <c r="G339" s="9" t="s">
        <v>133</v>
      </c>
      <c r="H339" s="9" t="s">
        <v>257</v>
      </c>
      <c r="I339" s="10">
        <v>1</v>
      </c>
      <c r="J339" s="9" t="s">
        <v>57</v>
      </c>
      <c r="K339" s="12">
        <v>2090.5172</v>
      </c>
      <c r="L339" s="12">
        <f>K339*1.16</f>
        <v>2424.999952</v>
      </c>
      <c r="M339" s="12">
        <f>I339*K339</f>
        <v>2090.5172</v>
      </c>
      <c r="N339" s="12">
        <f>I339*L339</f>
        <v>2424.999952</v>
      </c>
      <c r="O339" s="12">
        <v>3273.75</v>
      </c>
      <c r="P339" s="12">
        <v>13095</v>
      </c>
      <c r="Q339" s="11">
        <f>ABS((O339/L339) - 1)</f>
        <v>0.35000002672165</v>
      </c>
      <c r="R339" s="12">
        <v>3152.5</v>
      </c>
      <c r="S339" s="12">
        <v>12610</v>
      </c>
      <c r="T339" s="11">
        <f>ABS((R339/L339) - 1)</f>
        <v>0.30000002573196</v>
      </c>
      <c r="U339" s="12">
        <v>3031.25</v>
      </c>
      <c r="V339" s="12">
        <v>12125</v>
      </c>
      <c r="W339" s="11">
        <f>ABS((U339/L339) - 1)</f>
        <v>0.25000002474227</v>
      </c>
      <c r="X339" s="12">
        <v>2910</v>
      </c>
      <c r="Y339" s="12">
        <v>11640</v>
      </c>
      <c r="Z339" s="11">
        <f>ABS((X339/L339) - 1)</f>
        <v>0.20000002375258</v>
      </c>
      <c r="AA339" s="12"/>
      <c r="AB339" s="8">
        <v>0</v>
      </c>
      <c r="AC339" s="6">
        <f>ABS((AA339/L339) - 1)</f>
        <v>1</v>
      </c>
      <c r="AD339">
        <v>42</v>
      </c>
      <c r="AE339" t="s">
        <v>192</v>
      </c>
      <c r="AF339">
        <v>2090.5172</v>
      </c>
      <c r="AG339" t="s">
        <v>42</v>
      </c>
    </row>
    <row r="340" spans="1:33" customHeight="1" ht="30">
      <c r="A340" s="3" t="s">
        <v>292</v>
      </c>
      <c r="B340" s="3" t="s">
        <v>293</v>
      </c>
      <c r="C340" s="3" t="s">
        <v>36</v>
      </c>
      <c r="D340" s="3" t="s">
        <v>93</v>
      </c>
      <c r="E340" s="3">
        <v>9.5</v>
      </c>
      <c r="F340" s="3">
        <v>18</v>
      </c>
      <c r="G340" s="3" t="s">
        <v>133</v>
      </c>
      <c r="H340" s="3" t="s">
        <v>257</v>
      </c>
      <c r="I340" s="4">
        <v>1</v>
      </c>
      <c r="J340" s="3" t="s">
        <v>59</v>
      </c>
      <c r="K340" s="7">
        <v>2090.5172</v>
      </c>
      <c r="L340" s="7">
        <f>K340*1.16</f>
        <v>2424.999952</v>
      </c>
      <c r="M340" s="7">
        <f>I340*K340</f>
        <v>2090.5172</v>
      </c>
      <c r="N340" s="7">
        <f>I340*L340</f>
        <v>2424.999952</v>
      </c>
      <c r="O340" s="7">
        <v>3273.75</v>
      </c>
      <c r="P340" s="7">
        <v>13095</v>
      </c>
      <c r="Q340" s="5">
        <f>ABS((O340/L340) - 1)</f>
        <v>0.35000002672165</v>
      </c>
      <c r="R340" s="7">
        <v>3152.5</v>
      </c>
      <c r="S340" s="7">
        <v>12610</v>
      </c>
      <c r="T340" s="5">
        <f>ABS((R340/L340) - 1)</f>
        <v>0.30000002573196</v>
      </c>
      <c r="U340" s="7">
        <v>3031.25</v>
      </c>
      <c r="V340" s="7">
        <v>12125</v>
      </c>
      <c r="W340" s="5">
        <f>ABS((U340/L340) - 1)</f>
        <v>0.25000002474227</v>
      </c>
      <c r="X340" s="7">
        <v>2910</v>
      </c>
      <c r="Y340" s="7">
        <v>11640</v>
      </c>
      <c r="Z340" s="5">
        <f>ABS((X340/L340) - 1)</f>
        <v>0.20000002375258</v>
      </c>
      <c r="AA340" s="7"/>
      <c r="AB340" s="8">
        <v>0</v>
      </c>
      <c r="AC340" s="6">
        <f>ABS((AA340/L340) - 1)</f>
        <v>1</v>
      </c>
      <c r="AD340">
        <v>42</v>
      </c>
      <c r="AE340" t="s">
        <v>192</v>
      </c>
      <c r="AF340">
        <v>2090.5172</v>
      </c>
      <c r="AG340" t="s">
        <v>42</v>
      </c>
    </row>
    <row r="341" spans="1:33" customHeight="1" ht="30">
      <c r="A341" s="9" t="s">
        <v>292</v>
      </c>
      <c r="B341" s="9" t="s">
        <v>293</v>
      </c>
      <c r="C341" s="9" t="s">
        <v>36</v>
      </c>
      <c r="D341" s="9" t="s">
        <v>93</v>
      </c>
      <c r="E341" s="9">
        <v>9.5</v>
      </c>
      <c r="F341" s="9">
        <v>18</v>
      </c>
      <c r="G341" s="9" t="s">
        <v>133</v>
      </c>
      <c r="H341" s="9" t="s">
        <v>257</v>
      </c>
      <c r="I341" s="10">
        <v>1</v>
      </c>
      <c r="J341" s="9" t="s">
        <v>62</v>
      </c>
      <c r="K341" s="12">
        <v>2090.5172</v>
      </c>
      <c r="L341" s="12">
        <f>K341*1.16</f>
        <v>2424.999952</v>
      </c>
      <c r="M341" s="12">
        <f>I341*K341</f>
        <v>2090.5172</v>
      </c>
      <c r="N341" s="12">
        <f>I341*L341</f>
        <v>2424.999952</v>
      </c>
      <c r="O341" s="12">
        <v>3273.75</v>
      </c>
      <c r="P341" s="12">
        <v>13095</v>
      </c>
      <c r="Q341" s="11">
        <f>ABS((O341/L341) - 1)</f>
        <v>0.35000002672165</v>
      </c>
      <c r="R341" s="12">
        <v>3152.5</v>
      </c>
      <c r="S341" s="12">
        <v>12610</v>
      </c>
      <c r="T341" s="11">
        <f>ABS((R341/L341) - 1)</f>
        <v>0.30000002573196</v>
      </c>
      <c r="U341" s="12">
        <v>3031.25</v>
      </c>
      <c r="V341" s="12">
        <v>12125</v>
      </c>
      <c r="W341" s="11">
        <f>ABS((U341/L341) - 1)</f>
        <v>0.25000002474227</v>
      </c>
      <c r="X341" s="12">
        <v>2910</v>
      </c>
      <c r="Y341" s="12">
        <v>11640</v>
      </c>
      <c r="Z341" s="11">
        <f>ABS((X341/L341) - 1)</f>
        <v>0.20000002375258</v>
      </c>
      <c r="AA341" s="12"/>
      <c r="AB341" s="8">
        <v>0</v>
      </c>
      <c r="AC341" s="6">
        <f>ABS((AA341/L341) - 1)</f>
        <v>1</v>
      </c>
      <c r="AD341">
        <v>42</v>
      </c>
      <c r="AE341" t="s">
        <v>192</v>
      </c>
      <c r="AF341">
        <v>2090.5172</v>
      </c>
      <c r="AG341" t="s">
        <v>42</v>
      </c>
    </row>
    <row r="342" spans="1:33" customHeight="1" ht="30">
      <c r="A342" s="3" t="s">
        <v>292</v>
      </c>
      <c r="B342" s="3" t="s">
        <v>293</v>
      </c>
      <c r="C342" s="3" t="s">
        <v>36</v>
      </c>
      <c r="D342" s="3" t="s">
        <v>93</v>
      </c>
      <c r="E342" s="3">
        <v>9.5</v>
      </c>
      <c r="F342" s="3">
        <v>18</v>
      </c>
      <c r="G342" s="3" t="s">
        <v>133</v>
      </c>
      <c r="H342" s="3" t="s">
        <v>257</v>
      </c>
      <c r="I342" s="4">
        <v>1</v>
      </c>
      <c r="J342" s="3" t="s">
        <v>82</v>
      </c>
      <c r="K342" s="7">
        <v>2090.5172</v>
      </c>
      <c r="L342" s="7">
        <f>K342*1.16</f>
        <v>2424.999952</v>
      </c>
      <c r="M342" s="7">
        <f>I342*K342</f>
        <v>2090.5172</v>
      </c>
      <c r="N342" s="7">
        <f>I342*L342</f>
        <v>2424.999952</v>
      </c>
      <c r="O342" s="7">
        <v>3273.75</v>
      </c>
      <c r="P342" s="7">
        <v>13095</v>
      </c>
      <c r="Q342" s="5">
        <f>ABS((O342/L342) - 1)</f>
        <v>0.35000002672165</v>
      </c>
      <c r="R342" s="7">
        <v>3152.5</v>
      </c>
      <c r="S342" s="7">
        <v>12610</v>
      </c>
      <c r="T342" s="5">
        <f>ABS((R342/L342) - 1)</f>
        <v>0.30000002573196</v>
      </c>
      <c r="U342" s="7">
        <v>3031.25</v>
      </c>
      <c r="V342" s="7">
        <v>12125</v>
      </c>
      <c r="W342" s="5">
        <f>ABS((U342/L342) - 1)</f>
        <v>0.25000002474227</v>
      </c>
      <c r="X342" s="7">
        <v>2910</v>
      </c>
      <c r="Y342" s="7">
        <v>11640</v>
      </c>
      <c r="Z342" s="5">
        <f>ABS((X342/L342) - 1)</f>
        <v>0.20000002375258</v>
      </c>
      <c r="AA342" s="7"/>
      <c r="AB342" s="8">
        <v>0</v>
      </c>
      <c r="AC342" s="6">
        <f>ABS((AA342/L342) - 1)</f>
        <v>1</v>
      </c>
      <c r="AD342">
        <v>42</v>
      </c>
      <c r="AE342" t="s">
        <v>192</v>
      </c>
      <c r="AF342">
        <v>2090.5172</v>
      </c>
      <c r="AG342" t="s">
        <v>42</v>
      </c>
    </row>
    <row r="343" spans="1:33" customHeight="1" ht="30">
      <c r="A343" s="9" t="s">
        <v>292</v>
      </c>
      <c r="B343" s="9" t="s">
        <v>293</v>
      </c>
      <c r="C343" s="9" t="s">
        <v>36</v>
      </c>
      <c r="D343" s="9" t="s">
        <v>93</v>
      </c>
      <c r="E343" s="9">
        <v>9.5</v>
      </c>
      <c r="F343" s="9">
        <v>18</v>
      </c>
      <c r="G343" s="9" t="s">
        <v>133</v>
      </c>
      <c r="H343" s="9" t="s">
        <v>257</v>
      </c>
      <c r="I343" s="10">
        <v>2</v>
      </c>
      <c r="J343" s="9" t="s">
        <v>83</v>
      </c>
      <c r="K343" s="12">
        <v>2090.5172</v>
      </c>
      <c r="L343" s="12">
        <f>K343*1.16</f>
        <v>2424.999952</v>
      </c>
      <c r="M343" s="12">
        <f>I343*K343</f>
        <v>4181.0344</v>
      </c>
      <c r="N343" s="12">
        <f>I343*L343</f>
        <v>4849.999904</v>
      </c>
      <c r="O343" s="12">
        <v>3273.75</v>
      </c>
      <c r="P343" s="12">
        <v>13095</v>
      </c>
      <c r="Q343" s="11">
        <f>ABS((O343/L343) - 1)</f>
        <v>0.35000002672165</v>
      </c>
      <c r="R343" s="12">
        <v>3152.5</v>
      </c>
      <c r="S343" s="12">
        <v>12610</v>
      </c>
      <c r="T343" s="11">
        <f>ABS((R343/L343) - 1)</f>
        <v>0.30000002573196</v>
      </c>
      <c r="U343" s="12">
        <v>3031.25</v>
      </c>
      <c r="V343" s="12">
        <v>12125</v>
      </c>
      <c r="W343" s="11">
        <f>ABS((U343/L343) - 1)</f>
        <v>0.25000002474227</v>
      </c>
      <c r="X343" s="12">
        <v>2910</v>
      </c>
      <c r="Y343" s="12">
        <v>11640</v>
      </c>
      <c r="Z343" s="11">
        <f>ABS((X343/L343) - 1)</f>
        <v>0.20000002375258</v>
      </c>
      <c r="AA343" s="12"/>
      <c r="AB343" s="8">
        <v>0</v>
      </c>
      <c r="AC343" s="6">
        <f>ABS((AA343/L343) - 1)</f>
        <v>1</v>
      </c>
      <c r="AD343">
        <v>42</v>
      </c>
      <c r="AE343" t="s">
        <v>192</v>
      </c>
      <c r="AF343">
        <v>2090.5172</v>
      </c>
      <c r="AG343" t="s">
        <v>42</v>
      </c>
    </row>
    <row r="344" spans="1:33" customHeight="1" ht="30">
      <c r="A344" s="3">
        <v>159542</v>
      </c>
      <c r="B344" s="3" t="s">
        <v>294</v>
      </c>
      <c r="C344" s="3" t="s">
        <v>36</v>
      </c>
      <c r="D344" s="3" t="s">
        <v>37</v>
      </c>
      <c r="E344" s="3">
        <v>10</v>
      </c>
      <c r="F344" s="3">
        <v>15</v>
      </c>
      <c r="G344" s="3" t="s">
        <v>147</v>
      </c>
      <c r="H344" s="3" t="s">
        <v>257</v>
      </c>
      <c r="I344" s="4">
        <v>1</v>
      </c>
      <c r="J344" s="3" t="s">
        <v>62</v>
      </c>
      <c r="K344" s="7">
        <v>1724.1379</v>
      </c>
      <c r="L344" s="7">
        <f>K344*1.16</f>
        <v>1999.999964</v>
      </c>
      <c r="M344" s="7">
        <f>I344*K344</f>
        <v>1724.1379</v>
      </c>
      <c r="N344" s="7">
        <f>I344*L344</f>
        <v>1999.999964</v>
      </c>
      <c r="O344" s="7">
        <v>2800</v>
      </c>
      <c r="P344" s="7">
        <v>11200</v>
      </c>
      <c r="Q344" s="5">
        <f>ABS((O344/L344) - 1)</f>
        <v>0.4000000252</v>
      </c>
      <c r="R344" s="7">
        <v>2600</v>
      </c>
      <c r="S344" s="7">
        <v>10400</v>
      </c>
      <c r="T344" s="5">
        <f>ABS((R344/L344) - 1)</f>
        <v>0.3000000234</v>
      </c>
      <c r="U344" s="7">
        <v>2500</v>
      </c>
      <c r="V344" s="7">
        <v>10000</v>
      </c>
      <c r="W344" s="5">
        <f>ABS((U344/L344) - 1)</f>
        <v>0.2500000225</v>
      </c>
      <c r="X344" s="7">
        <v>2400</v>
      </c>
      <c r="Y344" s="7">
        <v>9600</v>
      </c>
      <c r="Z344" s="5">
        <f>ABS((X344/L344) - 1)</f>
        <v>0.2000000216</v>
      </c>
      <c r="AA344" s="7"/>
      <c r="AB344" s="8">
        <v>0</v>
      </c>
      <c r="AC344" s="6">
        <f>ABS((AA344/L344) - 1)</f>
        <v>1</v>
      </c>
      <c r="AD344">
        <v>59</v>
      </c>
      <c r="AE344" t="s">
        <v>286</v>
      </c>
      <c r="AF344">
        <v>1724.1379</v>
      </c>
      <c r="AG344" t="s">
        <v>244</v>
      </c>
    </row>
    <row r="345" spans="1:33" customHeight="1" ht="30">
      <c r="A345" s="9">
        <v>159542</v>
      </c>
      <c r="B345" s="9" t="s">
        <v>294</v>
      </c>
      <c r="C345" s="9" t="s">
        <v>36</v>
      </c>
      <c r="D345" s="9" t="s">
        <v>37</v>
      </c>
      <c r="E345" s="9">
        <v>10</v>
      </c>
      <c r="F345" s="9">
        <v>15</v>
      </c>
      <c r="G345" s="9" t="s">
        <v>147</v>
      </c>
      <c r="H345" s="9" t="s">
        <v>257</v>
      </c>
      <c r="I345" s="10">
        <v>2</v>
      </c>
      <c r="J345" s="9" t="s">
        <v>74</v>
      </c>
      <c r="K345" s="12">
        <v>1724.1379</v>
      </c>
      <c r="L345" s="12">
        <f>K345*1.16</f>
        <v>1999.999964</v>
      </c>
      <c r="M345" s="12">
        <f>I345*K345</f>
        <v>3448.2758</v>
      </c>
      <c r="N345" s="12">
        <f>I345*L345</f>
        <v>3999.999928</v>
      </c>
      <c r="O345" s="12">
        <v>2800</v>
      </c>
      <c r="P345" s="12">
        <v>11200</v>
      </c>
      <c r="Q345" s="11">
        <f>ABS((O345/L345) - 1)</f>
        <v>0.4000000252</v>
      </c>
      <c r="R345" s="12">
        <v>2600</v>
      </c>
      <c r="S345" s="12">
        <v>10400</v>
      </c>
      <c r="T345" s="11">
        <f>ABS((R345/L345) - 1)</f>
        <v>0.3000000234</v>
      </c>
      <c r="U345" s="12">
        <v>2500</v>
      </c>
      <c r="V345" s="12">
        <v>10000</v>
      </c>
      <c r="W345" s="11">
        <f>ABS((U345/L345) - 1)</f>
        <v>0.2500000225</v>
      </c>
      <c r="X345" s="12">
        <v>2400</v>
      </c>
      <c r="Y345" s="12">
        <v>9600</v>
      </c>
      <c r="Z345" s="11">
        <f>ABS((X345/L345) - 1)</f>
        <v>0.2000000216</v>
      </c>
      <c r="AA345" s="12"/>
      <c r="AB345" s="8">
        <v>0</v>
      </c>
      <c r="AC345" s="6">
        <f>ABS((AA345/L345) - 1)</f>
        <v>1</v>
      </c>
      <c r="AD345">
        <v>59</v>
      </c>
      <c r="AE345" t="s">
        <v>286</v>
      </c>
      <c r="AF345">
        <v>1724.1379</v>
      </c>
      <c r="AG345" t="s">
        <v>244</v>
      </c>
    </row>
    <row r="346" spans="1:33" customHeight="1" ht="30">
      <c r="A346" s="3">
        <v>159542</v>
      </c>
      <c r="B346" s="3" t="s">
        <v>294</v>
      </c>
      <c r="C346" s="3" t="s">
        <v>36</v>
      </c>
      <c r="D346" s="3" t="s">
        <v>37</v>
      </c>
      <c r="E346" s="3">
        <v>10</v>
      </c>
      <c r="F346" s="3">
        <v>15</v>
      </c>
      <c r="G346" s="3" t="s">
        <v>147</v>
      </c>
      <c r="H346" s="3" t="s">
        <v>257</v>
      </c>
      <c r="I346" s="4">
        <v>2</v>
      </c>
      <c r="J346" s="3" t="s">
        <v>76</v>
      </c>
      <c r="K346" s="7">
        <v>1724.1379</v>
      </c>
      <c r="L346" s="7">
        <f>K346*1.16</f>
        <v>1999.999964</v>
      </c>
      <c r="M346" s="7">
        <f>I346*K346</f>
        <v>3448.2758</v>
      </c>
      <c r="N346" s="7">
        <f>I346*L346</f>
        <v>3999.999928</v>
      </c>
      <c r="O346" s="7">
        <v>2800</v>
      </c>
      <c r="P346" s="7">
        <v>11200</v>
      </c>
      <c r="Q346" s="5">
        <f>ABS((O346/L346) - 1)</f>
        <v>0.4000000252</v>
      </c>
      <c r="R346" s="7">
        <v>2600</v>
      </c>
      <c r="S346" s="7">
        <v>10400</v>
      </c>
      <c r="T346" s="5">
        <f>ABS((R346/L346) - 1)</f>
        <v>0.3000000234</v>
      </c>
      <c r="U346" s="7">
        <v>2500</v>
      </c>
      <c r="V346" s="7">
        <v>10000</v>
      </c>
      <c r="W346" s="5">
        <f>ABS((U346/L346) - 1)</f>
        <v>0.2500000225</v>
      </c>
      <c r="X346" s="7">
        <v>2400</v>
      </c>
      <c r="Y346" s="7">
        <v>9600</v>
      </c>
      <c r="Z346" s="5">
        <f>ABS((X346/L346) - 1)</f>
        <v>0.2000000216</v>
      </c>
      <c r="AA346" s="7"/>
      <c r="AB346" s="8">
        <v>0</v>
      </c>
      <c r="AC346" s="6">
        <f>ABS((AA346/L346) - 1)</f>
        <v>1</v>
      </c>
      <c r="AD346">
        <v>59</v>
      </c>
      <c r="AE346" t="s">
        <v>286</v>
      </c>
      <c r="AF346">
        <v>1724.1379</v>
      </c>
      <c r="AG346" t="s">
        <v>244</v>
      </c>
    </row>
    <row r="347" spans="1:33" customHeight="1" ht="30">
      <c r="A347" s="9">
        <v>159542</v>
      </c>
      <c r="B347" s="9" t="s">
        <v>294</v>
      </c>
      <c r="C347" s="9" t="s">
        <v>36</v>
      </c>
      <c r="D347" s="9" t="s">
        <v>37</v>
      </c>
      <c r="E347" s="9">
        <v>10</v>
      </c>
      <c r="F347" s="9">
        <v>15</v>
      </c>
      <c r="G347" s="9" t="s">
        <v>147</v>
      </c>
      <c r="H347" s="9" t="s">
        <v>257</v>
      </c>
      <c r="I347" s="10">
        <v>1</v>
      </c>
      <c r="J347" s="9" t="s">
        <v>82</v>
      </c>
      <c r="K347" s="12">
        <v>1724.1379</v>
      </c>
      <c r="L347" s="12">
        <f>K347*1.16</f>
        <v>1999.999964</v>
      </c>
      <c r="M347" s="12">
        <f>I347*K347</f>
        <v>1724.1379</v>
      </c>
      <c r="N347" s="12">
        <f>I347*L347</f>
        <v>1999.999964</v>
      </c>
      <c r="O347" s="12">
        <v>2800</v>
      </c>
      <c r="P347" s="12">
        <v>11200</v>
      </c>
      <c r="Q347" s="11">
        <f>ABS((O347/L347) - 1)</f>
        <v>0.4000000252</v>
      </c>
      <c r="R347" s="12">
        <v>2600</v>
      </c>
      <c r="S347" s="12">
        <v>10400</v>
      </c>
      <c r="T347" s="11">
        <f>ABS((R347/L347) - 1)</f>
        <v>0.3000000234</v>
      </c>
      <c r="U347" s="12">
        <v>2500</v>
      </c>
      <c r="V347" s="12">
        <v>10000</v>
      </c>
      <c r="W347" s="11">
        <f>ABS((U347/L347) - 1)</f>
        <v>0.2500000225</v>
      </c>
      <c r="X347" s="12">
        <v>2400</v>
      </c>
      <c r="Y347" s="12">
        <v>9600</v>
      </c>
      <c r="Z347" s="11">
        <f>ABS((X347/L347) - 1)</f>
        <v>0.2000000216</v>
      </c>
      <c r="AA347" s="12"/>
      <c r="AB347" s="8">
        <v>0</v>
      </c>
      <c r="AC347" s="6">
        <f>ABS((AA347/L347) - 1)</f>
        <v>1</v>
      </c>
      <c r="AD347">
        <v>59</v>
      </c>
      <c r="AE347" t="s">
        <v>286</v>
      </c>
      <c r="AF347">
        <v>1724.1379</v>
      </c>
      <c r="AG347" t="s">
        <v>244</v>
      </c>
    </row>
    <row r="348" spans="1:33" customHeight="1" ht="30">
      <c r="A348" s="3">
        <v>159542</v>
      </c>
      <c r="B348" s="3" t="s">
        <v>294</v>
      </c>
      <c r="C348" s="3" t="s">
        <v>36</v>
      </c>
      <c r="D348" s="3" t="s">
        <v>37</v>
      </c>
      <c r="E348" s="3">
        <v>10</v>
      </c>
      <c r="F348" s="3">
        <v>15</v>
      </c>
      <c r="G348" s="3" t="s">
        <v>147</v>
      </c>
      <c r="H348" s="3" t="s">
        <v>257</v>
      </c>
      <c r="I348" s="4">
        <v>2</v>
      </c>
      <c r="J348" s="3" t="s">
        <v>83</v>
      </c>
      <c r="K348" s="7">
        <v>1724.1379</v>
      </c>
      <c r="L348" s="7">
        <f>K348*1.16</f>
        <v>1999.999964</v>
      </c>
      <c r="M348" s="7">
        <f>I348*K348</f>
        <v>3448.2758</v>
      </c>
      <c r="N348" s="7">
        <f>I348*L348</f>
        <v>3999.999928</v>
      </c>
      <c r="O348" s="7">
        <v>2800</v>
      </c>
      <c r="P348" s="7">
        <v>11200</v>
      </c>
      <c r="Q348" s="5">
        <f>ABS((O348/L348) - 1)</f>
        <v>0.4000000252</v>
      </c>
      <c r="R348" s="7">
        <v>2600</v>
      </c>
      <c r="S348" s="7">
        <v>10400</v>
      </c>
      <c r="T348" s="5">
        <f>ABS((R348/L348) - 1)</f>
        <v>0.3000000234</v>
      </c>
      <c r="U348" s="7">
        <v>2500</v>
      </c>
      <c r="V348" s="7">
        <v>10000</v>
      </c>
      <c r="W348" s="5">
        <f>ABS((U348/L348) - 1)</f>
        <v>0.2500000225</v>
      </c>
      <c r="X348" s="7">
        <v>2400</v>
      </c>
      <c r="Y348" s="7">
        <v>9600</v>
      </c>
      <c r="Z348" s="5">
        <f>ABS((X348/L348) - 1)</f>
        <v>0.2000000216</v>
      </c>
      <c r="AA348" s="7"/>
      <c r="AB348" s="8">
        <v>0</v>
      </c>
      <c r="AC348" s="6">
        <f>ABS((AA348/L348) - 1)</f>
        <v>1</v>
      </c>
      <c r="AD348">
        <v>59</v>
      </c>
      <c r="AE348" t="s">
        <v>286</v>
      </c>
      <c r="AF348">
        <v>1724.1379</v>
      </c>
      <c r="AG348" t="s">
        <v>244</v>
      </c>
    </row>
    <row r="349" spans="1:33" customHeight="1" ht="30">
      <c r="A349" s="9">
        <v>137502</v>
      </c>
      <c r="B349" s="9" t="s">
        <v>295</v>
      </c>
      <c r="C349" s="9" t="s">
        <v>36</v>
      </c>
      <c r="D349" s="9" t="s">
        <v>141</v>
      </c>
      <c r="E349" s="9">
        <v>5.5</v>
      </c>
      <c r="F349" s="9">
        <v>13</v>
      </c>
      <c r="G349" s="9" t="s">
        <v>72</v>
      </c>
      <c r="H349" s="9" t="s">
        <v>257</v>
      </c>
      <c r="I349" s="10">
        <v>2</v>
      </c>
      <c r="J349" s="9" t="s">
        <v>57</v>
      </c>
      <c r="K349" s="12">
        <v>894.3966</v>
      </c>
      <c r="L349" s="12">
        <f>K349*1.16</f>
        <v>1037.500056</v>
      </c>
      <c r="M349" s="12">
        <f>I349*K349</f>
        <v>1788.7932</v>
      </c>
      <c r="N349" s="12">
        <f>I349*L349</f>
        <v>2075.000112</v>
      </c>
      <c r="O349" s="12">
        <v>1452.5</v>
      </c>
      <c r="P349" s="12">
        <v>5810</v>
      </c>
      <c r="Q349" s="11">
        <f>ABS((O349/L349) - 1)</f>
        <v>0.39999992443374</v>
      </c>
      <c r="R349" s="12">
        <v>1348.75</v>
      </c>
      <c r="S349" s="12">
        <v>5395</v>
      </c>
      <c r="T349" s="11">
        <f>ABS((R349/L349) - 1)</f>
        <v>0.29999992983133</v>
      </c>
      <c r="U349" s="12">
        <v>1296.88</v>
      </c>
      <c r="V349" s="12">
        <v>5187.52</v>
      </c>
      <c r="W349" s="11">
        <f>ABS((U349/L349) - 1)</f>
        <v>0.25000475180697</v>
      </c>
      <c r="X349" s="12">
        <v>1245</v>
      </c>
      <c r="Y349" s="12">
        <v>4980</v>
      </c>
      <c r="Z349" s="11">
        <f>ABS((X349/L349) - 1)</f>
        <v>0.19999993522892</v>
      </c>
      <c r="AA349" s="12"/>
      <c r="AB349" s="8">
        <v>0</v>
      </c>
      <c r="AC349" s="6">
        <f>ABS((AA349/L349) - 1)</f>
        <v>1</v>
      </c>
      <c r="AD349">
        <v>42</v>
      </c>
      <c r="AE349" t="s">
        <v>192</v>
      </c>
      <c r="AF349">
        <v>894.3966</v>
      </c>
      <c r="AG349" t="s">
        <v>42</v>
      </c>
    </row>
    <row r="350" spans="1:33" customHeight="1" ht="30">
      <c r="A350" s="3">
        <v>137502</v>
      </c>
      <c r="B350" s="3" t="s">
        <v>295</v>
      </c>
      <c r="C350" s="3" t="s">
        <v>36</v>
      </c>
      <c r="D350" s="3" t="s">
        <v>141</v>
      </c>
      <c r="E350" s="3">
        <v>5.5</v>
      </c>
      <c r="F350" s="3">
        <v>13</v>
      </c>
      <c r="G350" s="3" t="s">
        <v>72</v>
      </c>
      <c r="H350" s="3" t="s">
        <v>257</v>
      </c>
      <c r="I350" s="4">
        <v>2</v>
      </c>
      <c r="J350" s="3" t="s">
        <v>59</v>
      </c>
      <c r="K350" s="7">
        <v>894.3966</v>
      </c>
      <c r="L350" s="7">
        <f>K350*1.16</f>
        <v>1037.500056</v>
      </c>
      <c r="M350" s="7">
        <f>I350*K350</f>
        <v>1788.7932</v>
      </c>
      <c r="N350" s="7">
        <f>I350*L350</f>
        <v>2075.000112</v>
      </c>
      <c r="O350" s="7">
        <v>1452.5</v>
      </c>
      <c r="P350" s="7">
        <v>5810</v>
      </c>
      <c r="Q350" s="5">
        <f>ABS((O350/L350) - 1)</f>
        <v>0.39999992443374</v>
      </c>
      <c r="R350" s="7">
        <v>1348.75</v>
      </c>
      <c r="S350" s="7">
        <v>5395</v>
      </c>
      <c r="T350" s="5">
        <f>ABS((R350/L350) - 1)</f>
        <v>0.29999992983133</v>
      </c>
      <c r="U350" s="7">
        <v>1296.88</v>
      </c>
      <c r="V350" s="7">
        <v>5187.52</v>
      </c>
      <c r="W350" s="5">
        <f>ABS((U350/L350) - 1)</f>
        <v>0.25000475180697</v>
      </c>
      <c r="X350" s="7">
        <v>1245</v>
      </c>
      <c r="Y350" s="7">
        <v>4980</v>
      </c>
      <c r="Z350" s="5">
        <f>ABS((X350/L350) - 1)</f>
        <v>0.19999993522892</v>
      </c>
      <c r="AA350" s="7"/>
      <c r="AB350" s="8">
        <v>0</v>
      </c>
      <c r="AC350" s="6">
        <f>ABS((AA350/L350) - 1)</f>
        <v>1</v>
      </c>
      <c r="AD350">
        <v>42</v>
      </c>
      <c r="AE350" t="s">
        <v>192</v>
      </c>
      <c r="AF350">
        <v>894.3966</v>
      </c>
      <c r="AG350" t="s">
        <v>42</v>
      </c>
    </row>
    <row r="351" spans="1:33" customHeight="1" ht="30">
      <c r="A351" s="9" t="s">
        <v>296</v>
      </c>
      <c r="B351" s="9" t="s">
        <v>297</v>
      </c>
      <c r="C351" s="9" t="s">
        <v>36</v>
      </c>
      <c r="D351" s="9" t="s">
        <v>65</v>
      </c>
      <c r="E351" s="9">
        <v>8</v>
      </c>
      <c r="F351" s="9">
        <v>17</v>
      </c>
      <c r="G351" s="9" t="s">
        <v>56</v>
      </c>
      <c r="H351" s="9" t="s">
        <v>298</v>
      </c>
      <c r="I351" s="10">
        <v>2</v>
      </c>
      <c r="J351" s="9" t="s">
        <v>57</v>
      </c>
      <c r="K351" s="12">
        <v>1829.464125</v>
      </c>
      <c r="L351" s="12">
        <f>K351*1.16</f>
        <v>2122.178385</v>
      </c>
      <c r="M351" s="12">
        <f>I351*K351</f>
        <v>3658.92825</v>
      </c>
      <c r="N351" s="12">
        <f>I351*L351</f>
        <v>4244.35677</v>
      </c>
      <c r="O351" s="12">
        <v>2864.94</v>
      </c>
      <c r="P351" s="12">
        <v>11459.76</v>
      </c>
      <c r="Q351" s="11">
        <f>ABS((O351/L351) - 1)</f>
        <v>0.34999961372239</v>
      </c>
      <c r="R351" s="12">
        <v>2758.83</v>
      </c>
      <c r="S351" s="12">
        <v>11035.32</v>
      </c>
      <c r="T351" s="11">
        <f>ABS((R351/L351) - 1)</f>
        <v>0.29999910445794</v>
      </c>
      <c r="U351" s="12">
        <v>2652.72</v>
      </c>
      <c r="V351" s="12">
        <v>10610.88</v>
      </c>
      <c r="W351" s="11">
        <f>ABS((U351/L351) - 1)</f>
        <v>0.2499985951935</v>
      </c>
      <c r="X351" s="12">
        <v>2546.61</v>
      </c>
      <c r="Y351" s="12">
        <v>10186.44</v>
      </c>
      <c r="Z351" s="11">
        <f>ABS((X351/L351) - 1)</f>
        <v>0.19999808592905</v>
      </c>
      <c r="AA351" s="12"/>
      <c r="AB351" s="8">
        <v>0</v>
      </c>
      <c r="AC351" s="6">
        <f>ABS((AA351/L351) - 1)</f>
        <v>1</v>
      </c>
      <c r="AD351">
        <v>27</v>
      </c>
      <c r="AE351" t="s">
        <v>152</v>
      </c>
      <c r="AF351">
        <v>1829.464125</v>
      </c>
      <c r="AG351" t="s">
        <v>42</v>
      </c>
    </row>
    <row r="352" spans="1:33" customHeight="1" ht="30">
      <c r="A352" s="3" t="s">
        <v>296</v>
      </c>
      <c r="B352" s="3" t="s">
        <v>297</v>
      </c>
      <c r="C352" s="3" t="s">
        <v>36</v>
      </c>
      <c r="D352" s="3" t="s">
        <v>65</v>
      </c>
      <c r="E352" s="3">
        <v>8</v>
      </c>
      <c r="F352" s="3">
        <v>17</v>
      </c>
      <c r="G352" s="3" t="s">
        <v>56</v>
      </c>
      <c r="H352" s="3" t="s">
        <v>298</v>
      </c>
      <c r="I352" s="4">
        <v>2</v>
      </c>
      <c r="J352" s="3" t="s">
        <v>59</v>
      </c>
      <c r="K352" s="7">
        <v>1829.464125</v>
      </c>
      <c r="L352" s="7">
        <f>K352*1.16</f>
        <v>2122.178385</v>
      </c>
      <c r="M352" s="7">
        <f>I352*K352</f>
        <v>3658.92825</v>
      </c>
      <c r="N352" s="7">
        <f>I352*L352</f>
        <v>4244.35677</v>
      </c>
      <c r="O352" s="7">
        <v>2864.94</v>
      </c>
      <c r="P352" s="7">
        <v>11459.76</v>
      </c>
      <c r="Q352" s="5">
        <f>ABS((O352/L352) - 1)</f>
        <v>0.34999961372239</v>
      </c>
      <c r="R352" s="7">
        <v>2758.83</v>
      </c>
      <c r="S352" s="7">
        <v>11035.32</v>
      </c>
      <c r="T352" s="5">
        <f>ABS((R352/L352) - 1)</f>
        <v>0.29999910445794</v>
      </c>
      <c r="U352" s="7">
        <v>2652.72</v>
      </c>
      <c r="V352" s="7">
        <v>10610.88</v>
      </c>
      <c r="W352" s="5">
        <f>ABS((U352/L352) - 1)</f>
        <v>0.2499985951935</v>
      </c>
      <c r="X352" s="7">
        <v>2546.61</v>
      </c>
      <c r="Y352" s="7">
        <v>10186.44</v>
      </c>
      <c r="Z352" s="5">
        <f>ABS((X352/L352) - 1)</f>
        <v>0.19999808592905</v>
      </c>
      <c r="AA352" s="7"/>
      <c r="AB352" s="8">
        <v>0</v>
      </c>
      <c r="AC352" s="6">
        <f>ABS((AA352/L352) - 1)</f>
        <v>1</v>
      </c>
      <c r="AD352">
        <v>27</v>
      </c>
      <c r="AE352" t="s">
        <v>152</v>
      </c>
      <c r="AF352">
        <v>1829.464125</v>
      </c>
      <c r="AG352" t="s">
        <v>42</v>
      </c>
    </row>
    <row r="353" spans="1:33" customHeight="1" ht="30">
      <c r="A353" s="9" t="s">
        <v>296</v>
      </c>
      <c r="B353" s="9" t="s">
        <v>297</v>
      </c>
      <c r="C353" s="9" t="s">
        <v>36</v>
      </c>
      <c r="D353" s="9" t="s">
        <v>65</v>
      </c>
      <c r="E353" s="9">
        <v>8</v>
      </c>
      <c r="F353" s="9">
        <v>17</v>
      </c>
      <c r="G353" s="9" t="s">
        <v>56</v>
      </c>
      <c r="H353" s="9" t="s">
        <v>298</v>
      </c>
      <c r="I353" s="10">
        <v>1</v>
      </c>
      <c r="J353" s="9" t="s">
        <v>62</v>
      </c>
      <c r="K353" s="12">
        <v>1829.464125</v>
      </c>
      <c r="L353" s="12">
        <f>K353*1.16</f>
        <v>2122.178385</v>
      </c>
      <c r="M353" s="12">
        <f>I353*K353</f>
        <v>1829.464125</v>
      </c>
      <c r="N353" s="12">
        <f>I353*L353</f>
        <v>2122.178385</v>
      </c>
      <c r="O353" s="12">
        <v>2864.94</v>
      </c>
      <c r="P353" s="12">
        <v>11459.76</v>
      </c>
      <c r="Q353" s="11">
        <f>ABS((O353/L353) - 1)</f>
        <v>0.34999961372239</v>
      </c>
      <c r="R353" s="12">
        <v>2758.83</v>
      </c>
      <c r="S353" s="12">
        <v>11035.32</v>
      </c>
      <c r="T353" s="11">
        <f>ABS((R353/L353) - 1)</f>
        <v>0.29999910445794</v>
      </c>
      <c r="U353" s="12">
        <v>2652.72</v>
      </c>
      <c r="V353" s="12">
        <v>10610.88</v>
      </c>
      <c r="W353" s="11">
        <f>ABS((U353/L353) - 1)</f>
        <v>0.2499985951935</v>
      </c>
      <c r="X353" s="12">
        <v>2546.61</v>
      </c>
      <c r="Y353" s="12">
        <v>10186.44</v>
      </c>
      <c r="Z353" s="11">
        <f>ABS((X353/L353) - 1)</f>
        <v>0.19999808592905</v>
      </c>
      <c r="AA353" s="12"/>
      <c r="AB353" s="8">
        <v>0</v>
      </c>
      <c r="AC353" s="6">
        <f>ABS((AA353/L353) - 1)</f>
        <v>1</v>
      </c>
      <c r="AD353">
        <v>27</v>
      </c>
      <c r="AE353" t="s">
        <v>152</v>
      </c>
      <c r="AF353">
        <v>1829.464125</v>
      </c>
      <c r="AG353" t="s">
        <v>42</v>
      </c>
    </row>
    <row r="354" spans="1:33" customHeight="1" ht="30">
      <c r="A354" s="3" t="s">
        <v>296</v>
      </c>
      <c r="B354" s="3" t="s">
        <v>297</v>
      </c>
      <c r="C354" s="3" t="s">
        <v>36</v>
      </c>
      <c r="D354" s="3" t="s">
        <v>65</v>
      </c>
      <c r="E354" s="3">
        <v>8</v>
      </c>
      <c r="F354" s="3">
        <v>17</v>
      </c>
      <c r="G354" s="3" t="s">
        <v>56</v>
      </c>
      <c r="H354" s="3" t="s">
        <v>298</v>
      </c>
      <c r="I354" s="4">
        <v>2</v>
      </c>
      <c r="J354" s="3" t="s">
        <v>74</v>
      </c>
      <c r="K354" s="7">
        <v>1829.464125</v>
      </c>
      <c r="L354" s="7">
        <f>K354*1.16</f>
        <v>2122.178385</v>
      </c>
      <c r="M354" s="7">
        <f>I354*K354</f>
        <v>3658.92825</v>
      </c>
      <c r="N354" s="7">
        <f>I354*L354</f>
        <v>4244.35677</v>
      </c>
      <c r="O354" s="7">
        <v>2864.94</v>
      </c>
      <c r="P354" s="7">
        <v>11459.76</v>
      </c>
      <c r="Q354" s="5">
        <f>ABS((O354/L354) - 1)</f>
        <v>0.34999961372239</v>
      </c>
      <c r="R354" s="7">
        <v>2758.83</v>
      </c>
      <c r="S354" s="7">
        <v>11035.32</v>
      </c>
      <c r="T354" s="5">
        <f>ABS((R354/L354) - 1)</f>
        <v>0.29999910445794</v>
      </c>
      <c r="U354" s="7">
        <v>2652.72</v>
      </c>
      <c r="V354" s="7">
        <v>10610.88</v>
      </c>
      <c r="W354" s="5">
        <f>ABS((U354/L354) - 1)</f>
        <v>0.2499985951935</v>
      </c>
      <c r="X354" s="7">
        <v>2546.61</v>
      </c>
      <c r="Y354" s="7">
        <v>10186.44</v>
      </c>
      <c r="Z354" s="5">
        <f>ABS((X354/L354) - 1)</f>
        <v>0.19999808592905</v>
      </c>
      <c r="AA354" s="7"/>
      <c r="AB354" s="8">
        <v>0</v>
      </c>
      <c r="AC354" s="6">
        <f>ABS((AA354/L354) - 1)</f>
        <v>1</v>
      </c>
      <c r="AD354">
        <v>27</v>
      </c>
      <c r="AE354" t="s">
        <v>152</v>
      </c>
      <c r="AF354">
        <v>1829.464125</v>
      </c>
      <c r="AG354" t="s">
        <v>42</v>
      </c>
    </row>
    <row r="355" spans="1:33" customHeight="1" ht="30">
      <c r="A355" s="9" t="s">
        <v>296</v>
      </c>
      <c r="B355" s="9" t="s">
        <v>297</v>
      </c>
      <c r="C355" s="9" t="s">
        <v>36</v>
      </c>
      <c r="D355" s="9" t="s">
        <v>65</v>
      </c>
      <c r="E355" s="9">
        <v>8</v>
      </c>
      <c r="F355" s="9">
        <v>17</v>
      </c>
      <c r="G355" s="9" t="s">
        <v>56</v>
      </c>
      <c r="H355" s="9" t="s">
        <v>298</v>
      </c>
      <c r="I355" s="10">
        <v>2</v>
      </c>
      <c r="J355" s="9" t="s">
        <v>76</v>
      </c>
      <c r="K355" s="12">
        <v>1829.464125</v>
      </c>
      <c r="L355" s="12">
        <f>K355*1.16</f>
        <v>2122.178385</v>
      </c>
      <c r="M355" s="12">
        <f>I355*K355</f>
        <v>3658.92825</v>
      </c>
      <c r="N355" s="12">
        <f>I355*L355</f>
        <v>4244.35677</v>
      </c>
      <c r="O355" s="12">
        <v>2864.94</v>
      </c>
      <c r="P355" s="12">
        <v>11459.76</v>
      </c>
      <c r="Q355" s="11">
        <f>ABS((O355/L355) - 1)</f>
        <v>0.34999961372239</v>
      </c>
      <c r="R355" s="12">
        <v>2758.83</v>
      </c>
      <c r="S355" s="12">
        <v>11035.32</v>
      </c>
      <c r="T355" s="11">
        <f>ABS((R355/L355) - 1)</f>
        <v>0.29999910445794</v>
      </c>
      <c r="U355" s="12">
        <v>2652.72</v>
      </c>
      <c r="V355" s="12">
        <v>10610.88</v>
      </c>
      <c r="W355" s="11">
        <f>ABS((U355/L355) - 1)</f>
        <v>0.2499985951935</v>
      </c>
      <c r="X355" s="12">
        <v>2546.61</v>
      </c>
      <c r="Y355" s="12">
        <v>10186.44</v>
      </c>
      <c r="Z355" s="11">
        <f>ABS((X355/L355) - 1)</f>
        <v>0.19999808592905</v>
      </c>
      <c r="AA355" s="12"/>
      <c r="AB355" s="8">
        <v>0</v>
      </c>
      <c r="AC355" s="6">
        <f>ABS((AA355/L355) - 1)</f>
        <v>1</v>
      </c>
      <c r="AD355">
        <v>27</v>
      </c>
      <c r="AE355" t="s">
        <v>152</v>
      </c>
      <c r="AF355">
        <v>1829.464125</v>
      </c>
      <c r="AG355" t="s">
        <v>42</v>
      </c>
    </row>
    <row r="356" spans="1:33" customHeight="1" ht="30">
      <c r="A356" s="3" t="s">
        <v>296</v>
      </c>
      <c r="B356" s="3" t="s">
        <v>297</v>
      </c>
      <c r="C356" s="3" t="s">
        <v>36</v>
      </c>
      <c r="D356" s="3" t="s">
        <v>65</v>
      </c>
      <c r="E356" s="3">
        <v>8</v>
      </c>
      <c r="F356" s="3">
        <v>17</v>
      </c>
      <c r="G356" s="3" t="s">
        <v>56</v>
      </c>
      <c r="H356" s="3" t="s">
        <v>298</v>
      </c>
      <c r="I356" s="4">
        <v>1</v>
      </c>
      <c r="J356" s="3" t="s">
        <v>82</v>
      </c>
      <c r="K356" s="7">
        <v>1829.464125</v>
      </c>
      <c r="L356" s="7">
        <f>K356*1.16</f>
        <v>2122.178385</v>
      </c>
      <c r="M356" s="7">
        <f>I356*K356</f>
        <v>1829.464125</v>
      </c>
      <c r="N356" s="7">
        <f>I356*L356</f>
        <v>2122.178385</v>
      </c>
      <c r="O356" s="7">
        <v>2864.94</v>
      </c>
      <c r="P356" s="7">
        <v>11459.76</v>
      </c>
      <c r="Q356" s="5">
        <f>ABS((O356/L356) - 1)</f>
        <v>0.34999961372239</v>
      </c>
      <c r="R356" s="7">
        <v>2758.83</v>
      </c>
      <c r="S356" s="7">
        <v>11035.32</v>
      </c>
      <c r="T356" s="5">
        <f>ABS((R356/L356) - 1)</f>
        <v>0.29999910445794</v>
      </c>
      <c r="U356" s="7">
        <v>2652.72</v>
      </c>
      <c r="V356" s="7">
        <v>10610.88</v>
      </c>
      <c r="W356" s="5">
        <f>ABS((U356/L356) - 1)</f>
        <v>0.2499985951935</v>
      </c>
      <c r="X356" s="7">
        <v>2546.61</v>
      </c>
      <c r="Y356" s="7">
        <v>10186.44</v>
      </c>
      <c r="Z356" s="5">
        <f>ABS((X356/L356) - 1)</f>
        <v>0.19999808592905</v>
      </c>
      <c r="AA356" s="7"/>
      <c r="AB356" s="8">
        <v>0</v>
      </c>
      <c r="AC356" s="6">
        <f>ABS((AA356/L356) - 1)</f>
        <v>1</v>
      </c>
      <c r="AD356">
        <v>27</v>
      </c>
      <c r="AE356" t="s">
        <v>152</v>
      </c>
      <c r="AF356">
        <v>1829.464125</v>
      </c>
      <c r="AG356" t="s">
        <v>42</v>
      </c>
    </row>
    <row r="357" spans="1:33" customHeight="1" ht="30">
      <c r="A357" s="9" t="s">
        <v>296</v>
      </c>
      <c r="B357" s="9" t="s">
        <v>297</v>
      </c>
      <c r="C357" s="9" t="s">
        <v>36</v>
      </c>
      <c r="D357" s="9" t="s">
        <v>65</v>
      </c>
      <c r="E357" s="9">
        <v>8</v>
      </c>
      <c r="F357" s="9">
        <v>17</v>
      </c>
      <c r="G357" s="9" t="s">
        <v>56</v>
      </c>
      <c r="H357" s="9" t="s">
        <v>298</v>
      </c>
      <c r="I357" s="10">
        <v>1</v>
      </c>
      <c r="J357" s="9" t="s">
        <v>83</v>
      </c>
      <c r="K357" s="12">
        <v>1829.464125</v>
      </c>
      <c r="L357" s="12">
        <f>K357*1.16</f>
        <v>2122.178385</v>
      </c>
      <c r="M357" s="12">
        <f>I357*K357</f>
        <v>1829.464125</v>
      </c>
      <c r="N357" s="12">
        <f>I357*L357</f>
        <v>2122.178385</v>
      </c>
      <c r="O357" s="12">
        <v>2864.94</v>
      </c>
      <c r="P357" s="12">
        <v>11459.76</v>
      </c>
      <c r="Q357" s="11">
        <f>ABS((O357/L357) - 1)</f>
        <v>0.34999961372239</v>
      </c>
      <c r="R357" s="12">
        <v>2758.83</v>
      </c>
      <c r="S357" s="12">
        <v>11035.32</v>
      </c>
      <c r="T357" s="11">
        <f>ABS((R357/L357) - 1)</f>
        <v>0.29999910445794</v>
      </c>
      <c r="U357" s="12">
        <v>2652.72</v>
      </c>
      <c r="V357" s="12">
        <v>10610.88</v>
      </c>
      <c r="W357" s="11">
        <f>ABS((U357/L357) - 1)</f>
        <v>0.2499985951935</v>
      </c>
      <c r="X357" s="12">
        <v>2546.61</v>
      </c>
      <c r="Y357" s="12">
        <v>10186.44</v>
      </c>
      <c r="Z357" s="11">
        <f>ABS((X357/L357) - 1)</f>
        <v>0.19999808592905</v>
      </c>
      <c r="AA357" s="12"/>
      <c r="AB357" s="8">
        <v>0</v>
      </c>
      <c r="AC357" s="6">
        <f>ABS((AA357/L357) - 1)</f>
        <v>1</v>
      </c>
      <c r="AD357">
        <v>27</v>
      </c>
      <c r="AE357" t="s">
        <v>152</v>
      </c>
      <c r="AF357">
        <v>1829.464125</v>
      </c>
      <c r="AG357" t="s">
        <v>42</v>
      </c>
    </row>
    <row r="358" spans="1:33" customHeight="1" ht="30">
      <c r="A358" s="3" t="s">
        <v>296</v>
      </c>
      <c r="B358" s="3" t="s">
        <v>297</v>
      </c>
      <c r="C358" s="3" t="s">
        <v>36</v>
      </c>
      <c r="D358" s="3" t="s">
        <v>65</v>
      </c>
      <c r="E358" s="3">
        <v>8</v>
      </c>
      <c r="F358" s="3">
        <v>17</v>
      </c>
      <c r="G358" s="3" t="s">
        <v>56</v>
      </c>
      <c r="H358" s="3" t="s">
        <v>298</v>
      </c>
      <c r="I358" s="4">
        <v>1</v>
      </c>
      <c r="J358" s="3" t="s">
        <v>63</v>
      </c>
      <c r="K358" s="7">
        <v>1829.464125</v>
      </c>
      <c r="L358" s="7">
        <f>K358*1.16</f>
        <v>2122.178385</v>
      </c>
      <c r="M358" s="7">
        <f>I358*K358</f>
        <v>1829.464125</v>
      </c>
      <c r="N358" s="7">
        <f>I358*L358</f>
        <v>2122.178385</v>
      </c>
      <c r="O358" s="7">
        <v>2864.94</v>
      </c>
      <c r="P358" s="7">
        <v>11459.76</v>
      </c>
      <c r="Q358" s="5">
        <f>ABS((O358/L358) - 1)</f>
        <v>0.34999961372239</v>
      </c>
      <c r="R358" s="7">
        <v>2758.83</v>
      </c>
      <c r="S358" s="7">
        <v>11035.32</v>
      </c>
      <c r="T358" s="5">
        <f>ABS((R358/L358) - 1)</f>
        <v>0.29999910445794</v>
      </c>
      <c r="U358" s="7">
        <v>2652.72</v>
      </c>
      <c r="V358" s="7">
        <v>10610.88</v>
      </c>
      <c r="W358" s="5">
        <f>ABS((U358/L358) - 1)</f>
        <v>0.2499985951935</v>
      </c>
      <c r="X358" s="7">
        <v>2546.61</v>
      </c>
      <c r="Y358" s="7">
        <v>10186.44</v>
      </c>
      <c r="Z358" s="5">
        <f>ABS((X358/L358) - 1)</f>
        <v>0.19999808592905</v>
      </c>
      <c r="AA358" s="7"/>
      <c r="AB358" s="8">
        <v>0</v>
      </c>
      <c r="AC358" s="6">
        <f>ABS((AA358/L358) - 1)</f>
        <v>1</v>
      </c>
      <c r="AD358">
        <v>27</v>
      </c>
      <c r="AE358" t="s">
        <v>152</v>
      </c>
      <c r="AF358">
        <v>1829.464125</v>
      </c>
      <c r="AG358" t="s">
        <v>42</v>
      </c>
    </row>
    <row r="359" spans="1:33" customHeight="1" ht="30">
      <c r="A359" s="9" t="s">
        <v>299</v>
      </c>
      <c r="B359" s="9" t="s">
        <v>300</v>
      </c>
      <c r="C359" s="9" t="s">
        <v>36</v>
      </c>
      <c r="D359" s="9" t="s">
        <v>65</v>
      </c>
      <c r="E359" s="9">
        <v>9</v>
      </c>
      <c r="F359" s="9">
        <v>17</v>
      </c>
      <c r="G359" s="9" t="s">
        <v>56</v>
      </c>
      <c r="H359" s="9" t="s">
        <v>255</v>
      </c>
      <c r="I359" s="10">
        <v>2</v>
      </c>
      <c r="J359" s="9" t="s">
        <v>74</v>
      </c>
      <c r="K359" s="12">
        <v>2096.631</v>
      </c>
      <c r="L359" s="12">
        <f>K359*1.16</f>
        <v>2432.09196</v>
      </c>
      <c r="M359" s="12">
        <f>I359*K359</f>
        <v>4193.262</v>
      </c>
      <c r="N359" s="12">
        <f>I359*L359</f>
        <v>4864.18392</v>
      </c>
      <c r="O359" s="12">
        <v>3283.32</v>
      </c>
      <c r="P359" s="12">
        <v>13133.28</v>
      </c>
      <c r="Q359" s="11">
        <f>ABS((O359/L359) - 1)</f>
        <v>0.34999829529472</v>
      </c>
      <c r="R359" s="12">
        <v>3161.72</v>
      </c>
      <c r="S359" s="12">
        <v>12646.88</v>
      </c>
      <c r="T359" s="11">
        <f>ABS((R359/L359) - 1)</f>
        <v>0.30000018584824</v>
      </c>
      <c r="U359" s="12">
        <v>3040.11</v>
      </c>
      <c r="V359" s="12">
        <v>12160.44</v>
      </c>
      <c r="W359" s="11">
        <f>ABS((U359/L359) - 1)</f>
        <v>0.24999796471512</v>
      </c>
      <c r="X359" s="12">
        <v>2918.51</v>
      </c>
      <c r="Y359" s="12">
        <v>11674.04</v>
      </c>
      <c r="Z359" s="11">
        <f>ABS((X359/L359) - 1)</f>
        <v>0.19999985526863</v>
      </c>
      <c r="AA359" s="12"/>
      <c r="AB359" s="8">
        <v>0</v>
      </c>
      <c r="AC359" s="6">
        <f>ABS((AA359/L359) - 1)</f>
        <v>1</v>
      </c>
      <c r="AD359">
        <v>57</v>
      </c>
      <c r="AE359" t="s">
        <v>301</v>
      </c>
      <c r="AF359">
        <v>2096.631</v>
      </c>
      <c r="AG359" t="s">
        <v>244</v>
      </c>
    </row>
    <row r="360" spans="1:33" customHeight="1" ht="30">
      <c r="A360" s="3" t="s">
        <v>299</v>
      </c>
      <c r="B360" s="3" t="s">
        <v>300</v>
      </c>
      <c r="C360" s="3" t="s">
        <v>36</v>
      </c>
      <c r="D360" s="3" t="s">
        <v>65</v>
      </c>
      <c r="E360" s="3">
        <v>9</v>
      </c>
      <c r="F360" s="3">
        <v>17</v>
      </c>
      <c r="G360" s="3" t="s">
        <v>56</v>
      </c>
      <c r="H360" s="3" t="s">
        <v>255</v>
      </c>
      <c r="I360" s="4">
        <v>2</v>
      </c>
      <c r="J360" s="3" t="s">
        <v>76</v>
      </c>
      <c r="K360" s="7">
        <v>2096.631</v>
      </c>
      <c r="L360" s="7">
        <f>K360*1.16</f>
        <v>2432.09196</v>
      </c>
      <c r="M360" s="7">
        <f>I360*K360</f>
        <v>4193.262</v>
      </c>
      <c r="N360" s="7">
        <f>I360*L360</f>
        <v>4864.18392</v>
      </c>
      <c r="O360" s="7">
        <v>3283.32</v>
      </c>
      <c r="P360" s="7">
        <v>13133.28</v>
      </c>
      <c r="Q360" s="5">
        <f>ABS((O360/L360) - 1)</f>
        <v>0.34999829529472</v>
      </c>
      <c r="R360" s="7">
        <v>3161.72</v>
      </c>
      <c r="S360" s="7">
        <v>12646.88</v>
      </c>
      <c r="T360" s="5">
        <f>ABS((R360/L360) - 1)</f>
        <v>0.30000018584824</v>
      </c>
      <c r="U360" s="7">
        <v>3040.11</v>
      </c>
      <c r="V360" s="7">
        <v>12160.44</v>
      </c>
      <c r="W360" s="5">
        <f>ABS((U360/L360) - 1)</f>
        <v>0.24999796471512</v>
      </c>
      <c r="X360" s="7">
        <v>2918.51</v>
      </c>
      <c r="Y360" s="7">
        <v>11674.04</v>
      </c>
      <c r="Z360" s="5">
        <f>ABS((X360/L360) - 1)</f>
        <v>0.19999985526863</v>
      </c>
      <c r="AA360" s="7"/>
      <c r="AB360" s="8">
        <v>0</v>
      </c>
      <c r="AC360" s="6">
        <f>ABS((AA360/L360) - 1)</f>
        <v>1</v>
      </c>
      <c r="AD360">
        <v>57</v>
      </c>
      <c r="AE360" t="s">
        <v>301</v>
      </c>
      <c r="AF360">
        <v>2096.631</v>
      </c>
      <c r="AG360" t="s">
        <v>244</v>
      </c>
    </row>
    <row r="361" spans="1:33" customHeight="1" ht="30">
      <c r="A361" s="9">
        <v>222404</v>
      </c>
      <c r="B361" s="9" t="s">
        <v>302</v>
      </c>
      <c r="C361" s="9" t="s">
        <v>36</v>
      </c>
      <c r="D361" s="9" t="s">
        <v>201</v>
      </c>
      <c r="E361" s="9">
        <v>9</v>
      </c>
      <c r="F361" s="9">
        <v>22</v>
      </c>
      <c r="G361" s="9" t="s">
        <v>56</v>
      </c>
      <c r="H361" s="9" t="s">
        <v>257</v>
      </c>
      <c r="I361" s="10">
        <v>1</v>
      </c>
      <c r="J361" s="9" t="s">
        <v>60</v>
      </c>
      <c r="K361" s="12">
        <v>3662.715</v>
      </c>
      <c r="L361" s="12">
        <f>K361*1.16</f>
        <v>4248.7494</v>
      </c>
      <c r="M361" s="12">
        <f>I361*K361</f>
        <v>3662.715</v>
      </c>
      <c r="N361" s="12">
        <f>I361*L361</f>
        <v>4248.7494</v>
      </c>
      <c r="O361" s="12">
        <v>5735.81</v>
      </c>
      <c r="P361" s="12">
        <v>22943.24</v>
      </c>
      <c r="Q361" s="11">
        <f>ABS((O361/L361) - 1)</f>
        <v>0.3499996022359</v>
      </c>
      <c r="R361" s="12">
        <v>5523.37</v>
      </c>
      <c r="S361" s="12">
        <v>22093.48</v>
      </c>
      <c r="T361" s="11">
        <f>ABS((R361/L361) - 1)</f>
        <v>0.29999900676656</v>
      </c>
      <c r="U361" s="12">
        <v>5310.94</v>
      </c>
      <c r="V361" s="12">
        <v>21243.76</v>
      </c>
      <c r="W361" s="11">
        <f>ABS((U361/L361) - 1)</f>
        <v>0.25000076493097</v>
      </c>
      <c r="X361" s="12">
        <v>5098.5</v>
      </c>
      <c r="Y361" s="12">
        <v>20394</v>
      </c>
      <c r="Z361" s="11">
        <f>ABS((X361/L361) - 1)</f>
        <v>0.20000016946163</v>
      </c>
      <c r="AA361" s="12"/>
      <c r="AB361" s="8">
        <v>0</v>
      </c>
      <c r="AC361" s="6">
        <f>ABS((AA361/L361) - 1)</f>
        <v>1</v>
      </c>
      <c r="AD361">
        <v>64</v>
      </c>
      <c r="AE361" t="s">
        <v>303</v>
      </c>
      <c r="AF361">
        <v>3662.715</v>
      </c>
      <c r="AG361" t="s">
        <v>244</v>
      </c>
    </row>
    <row r="362" spans="1:33" customHeight="1" ht="30">
      <c r="A362" s="3">
        <v>222404</v>
      </c>
      <c r="B362" s="3" t="s">
        <v>302</v>
      </c>
      <c r="C362" s="3" t="s">
        <v>36</v>
      </c>
      <c r="D362" s="3" t="s">
        <v>201</v>
      </c>
      <c r="E362" s="3">
        <v>9</v>
      </c>
      <c r="F362" s="3">
        <v>22</v>
      </c>
      <c r="G362" s="3" t="s">
        <v>56</v>
      </c>
      <c r="H362" s="3" t="s">
        <v>257</v>
      </c>
      <c r="I362" s="4">
        <v>1</v>
      </c>
      <c r="J362" s="3" t="s">
        <v>148</v>
      </c>
      <c r="K362" s="7">
        <v>3662.715</v>
      </c>
      <c r="L362" s="7">
        <f>K362*1.16</f>
        <v>4248.7494</v>
      </c>
      <c r="M362" s="7">
        <f>I362*K362</f>
        <v>3662.715</v>
      </c>
      <c r="N362" s="7">
        <f>I362*L362</f>
        <v>4248.7494</v>
      </c>
      <c r="O362" s="7">
        <v>5735.81</v>
      </c>
      <c r="P362" s="7">
        <v>22943.24</v>
      </c>
      <c r="Q362" s="5">
        <f>ABS((O362/L362) - 1)</f>
        <v>0.3499996022359</v>
      </c>
      <c r="R362" s="7">
        <v>5523.37</v>
      </c>
      <c r="S362" s="7">
        <v>22093.48</v>
      </c>
      <c r="T362" s="5">
        <f>ABS((R362/L362) - 1)</f>
        <v>0.29999900676656</v>
      </c>
      <c r="U362" s="7">
        <v>5310.94</v>
      </c>
      <c r="V362" s="7">
        <v>21243.76</v>
      </c>
      <c r="W362" s="5">
        <f>ABS((U362/L362) - 1)</f>
        <v>0.25000076493097</v>
      </c>
      <c r="X362" s="7">
        <v>5098.5</v>
      </c>
      <c r="Y362" s="7">
        <v>20394</v>
      </c>
      <c r="Z362" s="5">
        <f>ABS((X362/L362) - 1)</f>
        <v>0.20000016946163</v>
      </c>
      <c r="AA362" s="7"/>
      <c r="AB362" s="8">
        <v>0</v>
      </c>
      <c r="AC362" s="6">
        <f>ABS((AA362/L362) - 1)</f>
        <v>1</v>
      </c>
      <c r="AD362">
        <v>64</v>
      </c>
      <c r="AE362" t="s">
        <v>303</v>
      </c>
      <c r="AF362">
        <v>3662.715</v>
      </c>
      <c r="AG362" t="s">
        <v>244</v>
      </c>
    </row>
    <row r="363" spans="1:33" customHeight="1" ht="30">
      <c r="A363" s="9">
        <v>222404</v>
      </c>
      <c r="B363" s="9" t="s">
        <v>302</v>
      </c>
      <c r="C363" s="9" t="s">
        <v>36</v>
      </c>
      <c r="D363" s="9" t="s">
        <v>201</v>
      </c>
      <c r="E363" s="9">
        <v>9</v>
      </c>
      <c r="F363" s="9">
        <v>22</v>
      </c>
      <c r="G363" s="9" t="s">
        <v>56</v>
      </c>
      <c r="H363" s="9" t="s">
        <v>257</v>
      </c>
      <c r="I363" s="10">
        <v>1</v>
      </c>
      <c r="J363" s="9" t="s">
        <v>62</v>
      </c>
      <c r="K363" s="12">
        <v>3662.715</v>
      </c>
      <c r="L363" s="12">
        <f>K363*1.16</f>
        <v>4248.7494</v>
      </c>
      <c r="M363" s="12">
        <f>I363*K363</f>
        <v>3662.715</v>
      </c>
      <c r="N363" s="12">
        <f>I363*L363</f>
        <v>4248.7494</v>
      </c>
      <c r="O363" s="12">
        <v>5735.81</v>
      </c>
      <c r="P363" s="12">
        <v>22943.24</v>
      </c>
      <c r="Q363" s="11">
        <f>ABS((O363/L363) - 1)</f>
        <v>0.3499996022359</v>
      </c>
      <c r="R363" s="12">
        <v>5523.37</v>
      </c>
      <c r="S363" s="12">
        <v>22093.48</v>
      </c>
      <c r="T363" s="11">
        <f>ABS((R363/L363) - 1)</f>
        <v>0.29999900676656</v>
      </c>
      <c r="U363" s="12">
        <v>5310.94</v>
      </c>
      <c r="V363" s="12">
        <v>21243.76</v>
      </c>
      <c r="W363" s="11">
        <f>ABS((U363/L363) - 1)</f>
        <v>0.25000076493097</v>
      </c>
      <c r="X363" s="12">
        <v>5098.5</v>
      </c>
      <c r="Y363" s="12">
        <v>20394</v>
      </c>
      <c r="Z363" s="11">
        <f>ABS((X363/L363) - 1)</f>
        <v>0.20000016946163</v>
      </c>
      <c r="AA363" s="12"/>
      <c r="AB363" s="8">
        <v>0</v>
      </c>
      <c r="AC363" s="6">
        <f>ABS((AA363/L363) - 1)</f>
        <v>1</v>
      </c>
      <c r="AD363">
        <v>64</v>
      </c>
      <c r="AE363" t="s">
        <v>303</v>
      </c>
      <c r="AF363">
        <v>3662.715</v>
      </c>
      <c r="AG363" t="s">
        <v>244</v>
      </c>
    </row>
    <row r="364" spans="1:33" customHeight="1" ht="30">
      <c r="A364" s="3">
        <v>222404</v>
      </c>
      <c r="B364" s="3" t="s">
        <v>302</v>
      </c>
      <c r="C364" s="3" t="s">
        <v>36</v>
      </c>
      <c r="D364" s="3" t="s">
        <v>201</v>
      </c>
      <c r="E364" s="3">
        <v>9</v>
      </c>
      <c r="F364" s="3">
        <v>22</v>
      </c>
      <c r="G364" s="3" t="s">
        <v>56</v>
      </c>
      <c r="H364" s="3" t="s">
        <v>257</v>
      </c>
      <c r="I364" s="4">
        <v>1</v>
      </c>
      <c r="J364" s="3" t="s">
        <v>122</v>
      </c>
      <c r="K364" s="7">
        <v>3662.715</v>
      </c>
      <c r="L364" s="7">
        <f>K364*1.16</f>
        <v>4248.7494</v>
      </c>
      <c r="M364" s="7">
        <f>I364*K364</f>
        <v>3662.715</v>
      </c>
      <c r="N364" s="7">
        <f>I364*L364</f>
        <v>4248.7494</v>
      </c>
      <c r="O364" s="7">
        <v>5735.81</v>
      </c>
      <c r="P364" s="7">
        <v>22943.24</v>
      </c>
      <c r="Q364" s="5">
        <f>ABS((O364/L364) - 1)</f>
        <v>0.3499996022359</v>
      </c>
      <c r="R364" s="7">
        <v>5523.37</v>
      </c>
      <c r="S364" s="7">
        <v>22093.48</v>
      </c>
      <c r="T364" s="5">
        <f>ABS((R364/L364) - 1)</f>
        <v>0.29999900676656</v>
      </c>
      <c r="U364" s="7">
        <v>5310.94</v>
      </c>
      <c r="V364" s="7">
        <v>21243.76</v>
      </c>
      <c r="W364" s="5">
        <f>ABS((U364/L364) - 1)</f>
        <v>0.25000076493097</v>
      </c>
      <c r="X364" s="7">
        <v>5098.5</v>
      </c>
      <c r="Y364" s="7">
        <v>20394</v>
      </c>
      <c r="Z364" s="5">
        <f>ABS((X364/L364) - 1)</f>
        <v>0.20000016946163</v>
      </c>
      <c r="AA364" s="7"/>
      <c r="AB364" s="8">
        <v>0</v>
      </c>
      <c r="AC364" s="6">
        <f>ABS((AA364/L364) - 1)</f>
        <v>1</v>
      </c>
      <c r="AD364">
        <v>64</v>
      </c>
      <c r="AE364" t="s">
        <v>303</v>
      </c>
      <c r="AF364">
        <v>3662.715</v>
      </c>
      <c r="AG364" t="s">
        <v>244</v>
      </c>
    </row>
    <row r="365" spans="1:33" customHeight="1" ht="30">
      <c r="A365" s="9">
        <v>229245</v>
      </c>
      <c r="B365" s="9" t="s">
        <v>304</v>
      </c>
      <c r="C365" s="9" t="s">
        <v>36</v>
      </c>
      <c r="D365" s="9" t="s">
        <v>201</v>
      </c>
      <c r="E365" s="9">
        <v>12</v>
      </c>
      <c r="F365" s="9">
        <v>22</v>
      </c>
      <c r="G365" s="9" t="s">
        <v>188</v>
      </c>
      <c r="H365" s="9" t="s">
        <v>257</v>
      </c>
      <c r="I365" s="10">
        <v>2</v>
      </c>
      <c r="J365" s="9" t="s">
        <v>57</v>
      </c>
      <c r="K365" s="12">
        <v>4201.5088732741</v>
      </c>
      <c r="L365" s="12">
        <f>K365*1.16</f>
        <v>4873.750292998</v>
      </c>
      <c r="M365" s="12">
        <f>I365*K365</f>
        <v>8403.0177465483</v>
      </c>
      <c r="N365" s="12">
        <f>I365*L365</f>
        <v>9747.500585996</v>
      </c>
      <c r="O365" s="12">
        <v>6579.56</v>
      </c>
      <c r="P365" s="12">
        <v>26318.24</v>
      </c>
      <c r="Q365" s="11">
        <f>ABS((O365/L365) - 1)</f>
        <v>0.34999940588928</v>
      </c>
      <c r="R365" s="12">
        <v>6335.88</v>
      </c>
      <c r="S365" s="12">
        <v>25343.52</v>
      </c>
      <c r="T365" s="11">
        <f>ABS((R365/L365) - 1)</f>
        <v>0.30000094775118</v>
      </c>
      <c r="U365" s="12">
        <v>6092.19</v>
      </c>
      <c r="V365" s="12">
        <v>24368.76</v>
      </c>
      <c r="W365" s="11">
        <f>ABS((U365/L365) - 1)</f>
        <v>0.25000043780505</v>
      </c>
      <c r="X365" s="12">
        <v>5848.5</v>
      </c>
      <c r="Y365" s="12">
        <v>23394</v>
      </c>
      <c r="Z365" s="11">
        <f>ABS((X365/L365) - 1)</f>
        <v>0.19999992785892</v>
      </c>
      <c r="AA365" s="12"/>
      <c r="AB365" s="8">
        <v>0</v>
      </c>
      <c r="AC365" s="6">
        <f>ABS((AA365/L365) - 1)</f>
        <v>1</v>
      </c>
      <c r="AD365">
        <v>64</v>
      </c>
      <c r="AE365" t="s">
        <v>303</v>
      </c>
      <c r="AF365">
        <v>4201.5088732741</v>
      </c>
      <c r="AG365" t="s">
        <v>244</v>
      </c>
    </row>
    <row r="366" spans="1:33" customHeight="1" ht="30">
      <c r="A366" s="3">
        <v>229245</v>
      </c>
      <c r="B366" s="3" t="s">
        <v>304</v>
      </c>
      <c r="C366" s="3" t="s">
        <v>36</v>
      </c>
      <c r="D366" s="3" t="s">
        <v>201</v>
      </c>
      <c r="E366" s="3">
        <v>12</v>
      </c>
      <c r="F366" s="3">
        <v>22</v>
      </c>
      <c r="G366" s="3" t="s">
        <v>188</v>
      </c>
      <c r="H366" s="3" t="s">
        <v>257</v>
      </c>
      <c r="I366" s="4">
        <v>2</v>
      </c>
      <c r="J366" s="3" t="s">
        <v>59</v>
      </c>
      <c r="K366" s="7">
        <v>4201.5088732741</v>
      </c>
      <c r="L366" s="7">
        <f>K366*1.16</f>
        <v>4873.750292998</v>
      </c>
      <c r="M366" s="7">
        <f>I366*K366</f>
        <v>8403.0177465483</v>
      </c>
      <c r="N366" s="7">
        <f>I366*L366</f>
        <v>9747.500585996</v>
      </c>
      <c r="O366" s="7">
        <v>6579.56</v>
      </c>
      <c r="P366" s="7">
        <v>26318.24</v>
      </c>
      <c r="Q366" s="5">
        <f>ABS((O366/L366) - 1)</f>
        <v>0.34999940588928</v>
      </c>
      <c r="R366" s="7">
        <v>6335.88</v>
      </c>
      <c r="S366" s="7">
        <v>25343.52</v>
      </c>
      <c r="T366" s="5">
        <f>ABS((R366/L366) - 1)</f>
        <v>0.30000094775118</v>
      </c>
      <c r="U366" s="7">
        <v>6092.19</v>
      </c>
      <c r="V366" s="7">
        <v>24368.76</v>
      </c>
      <c r="W366" s="5">
        <f>ABS((U366/L366) - 1)</f>
        <v>0.25000043780505</v>
      </c>
      <c r="X366" s="7">
        <v>5848.5</v>
      </c>
      <c r="Y366" s="7">
        <v>23394</v>
      </c>
      <c r="Z366" s="5">
        <f>ABS((X366/L366) - 1)</f>
        <v>0.19999992785892</v>
      </c>
      <c r="AA366" s="7"/>
      <c r="AB366" s="8">
        <v>0</v>
      </c>
      <c r="AC366" s="6">
        <f>ABS((AA366/L366) - 1)</f>
        <v>1</v>
      </c>
      <c r="AD366">
        <v>64</v>
      </c>
      <c r="AE366" t="s">
        <v>303</v>
      </c>
      <c r="AF366">
        <v>4201.5088732741</v>
      </c>
      <c r="AG366" t="s">
        <v>244</v>
      </c>
    </row>
    <row r="367" spans="1:33" customHeight="1" ht="30">
      <c r="A367" s="9">
        <v>229245</v>
      </c>
      <c r="B367" s="9" t="s">
        <v>304</v>
      </c>
      <c r="C367" s="9" t="s">
        <v>36</v>
      </c>
      <c r="D367" s="9" t="s">
        <v>201</v>
      </c>
      <c r="E367" s="9">
        <v>12</v>
      </c>
      <c r="F367" s="9">
        <v>22</v>
      </c>
      <c r="G367" s="9" t="s">
        <v>188</v>
      </c>
      <c r="H367" s="9" t="s">
        <v>257</v>
      </c>
      <c r="I367" s="10">
        <v>3</v>
      </c>
      <c r="J367" s="9" t="s">
        <v>148</v>
      </c>
      <c r="K367" s="12">
        <v>4201.5088732741</v>
      </c>
      <c r="L367" s="12">
        <f>K367*1.16</f>
        <v>4873.750292998</v>
      </c>
      <c r="M367" s="12">
        <f>I367*K367</f>
        <v>12604.526619822</v>
      </c>
      <c r="N367" s="12">
        <f>I367*L367</f>
        <v>14621.250878994</v>
      </c>
      <c r="O367" s="12">
        <v>6579.56</v>
      </c>
      <c r="P367" s="12">
        <v>26318.24</v>
      </c>
      <c r="Q367" s="11">
        <f>ABS((O367/L367) - 1)</f>
        <v>0.34999940588928</v>
      </c>
      <c r="R367" s="12">
        <v>6335.88</v>
      </c>
      <c r="S367" s="12">
        <v>25343.52</v>
      </c>
      <c r="T367" s="11">
        <f>ABS((R367/L367) - 1)</f>
        <v>0.30000094775118</v>
      </c>
      <c r="U367" s="12">
        <v>6092.19</v>
      </c>
      <c r="V367" s="12">
        <v>24368.76</v>
      </c>
      <c r="W367" s="11">
        <f>ABS((U367/L367) - 1)</f>
        <v>0.25000043780505</v>
      </c>
      <c r="X367" s="12">
        <v>5848.5</v>
      </c>
      <c r="Y367" s="12">
        <v>23394</v>
      </c>
      <c r="Z367" s="11">
        <f>ABS((X367/L367) - 1)</f>
        <v>0.19999992785892</v>
      </c>
      <c r="AA367" s="12"/>
      <c r="AB367" s="8">
        <v>0</v>
      </c>
      <c r="AC367" s="6">
        <f>ABS((AA367/L367) - 1)</f>
        <v>1</v>
      </c>
      <c r="AD367">
        <v>64</v>
      </c>
      <c r="AE367" t="s">
        <v>303</v>
      </c>
      <c r="AF367">
        <v>4201.5088732741</v>
      </c>
      <c r="AG367" t="s">
        <v>244</v>
      </c>
    </row>
    <row r="368" spans="1:33" customHeight="1" ht="30">
      <c r="A368" s="3">
        <v>229245</v>
      </c>
      <c r="B368" s="3" t="s">
        <v>304</v>
      </c>
      <c r="C368" s="3" t="s">
        <v>36</v>
      </c>
      <c r="D368" s="3" t="s">
        <v>201</v>
      </c>
      <c r="E368" s="3">
        <v>12</v>
      </c>
      <c r="F368" s="3">
        <v>22</v>
      </c>
      <c r="G368" s="3" t="s">
        <v>188</v>
      </c>
      <c r="H368" s="3" t="s">
        <v>257</v>
      </c>
      <c r="I368" s="4">
        <v>1</v>
      </c>
      <c r="J368" s="3" t="s">
        <v>122</v>
      </c>
      <c r="K368" s="7">
        <v>4201.5088732741</v>
      </c>
      <c r="L368" s="7">
        <f>K368*1.16</f>
        <v>4873.750292998</v>
      </c>
      <c r="M368" s="7">
        <f>I368*K368</f>
        <v>4201.5088732741</v>
      </c>
      <c r="N368" s="7">
        <f>I368*L368</f>
        <v>4873.750292998</v>
      </c>
      <c r="O368" s="7">
        <v>6579.56</v>
      </c>
      <c r="P368" s="7">
        <v>26318.24</v>
      </c>
      <c r="Q368" s="5">
        <f>ABS((O368/L368) - 1)</f>
        <v>0.34999940588928</v>
      </c>
      <c r="R368" s="7">
        <v>6335.88</v>
      </c>
      <c r="S368" s="7">
        <v>25343.52</v>
      </c>
      <c r="T368" s="5">
        <f>ABS((R368/L368) - 1)</f>
        <v>0.30000094775118</v>
      </c>
      <c r="U368" s="7">
        <v>6092.19</v>
      </c>
      <c r="V368" s="7">
        <v>24368.76</v>
      </c>
      <c r="W368" s="5">
        <f>ABS((U368/L368) - 1)</f>
        <v>0.25000043780505</v>
      </c>
      <c r="X368" s="7">
        <v>5848.5</v>
      </c>
      <c r="Y368" s="7">
        <v>23394</v>
      </c>
      <c r="Z368" s="5">
        <f>ABS((X368/L368) - 1)</f>
        <v>0.19999992785892</v>
      </c>
      <c r="AA368" s="7"/>
      <c r="AB368" s="8">
        <v>0</v>
      </c>
      <c r="AC368" s="6">
        <f>ABS((AA368/L368) - 1)</f>
        <v>1</v>
      </c>
      <c r="AD368">
        <v>64</v>
      </c>
      <c r="AE368" t="s">
        <v>303</v>
      </c>
      <c r="AF368">
        <v>4201.5088732741</v>
      </c>
      <c r="AG368" t="s">
        <v>244</v>
      </c>
    </row>
    <row r="369" spans="1:33" customHeight="1" ht="30">
      <c r="A369" s="9">
        <v>204518</v>
      </c>
      <c r="B369" s="9" t="s">
        <v>305</v>
      </c>
      <c r="C369" s="9" t="s">
        <v>36</v>
      </c>
      <c r="D369" s="9" t="s">
        <v>55</v>
      </c>
      <c r="E369" s="9">
        <v>10</v>
      </c>
      <c r="F369" s="9">
        <v>20</v>
      </c>
      <c r="G369" s="9" t="s">
        <v>56</v>
      </c>
      <c r="H369" s="9" t="s">
        <v>257</v>
      </c>
      <c r="I369" s="10">
        <v>2</v>
      </c>
      <c r="J369" s="9" t="s">
        <v>57</v>
      </c>
      <c r="K369" s="12">
        <v>3232.7586</v>
      </c>
      <c r="L369" s="12">
        <f>K369*1.16</f>
        <v>3749.999976</v>
      </c>
      <c r="M369" s="12">
        <f>I369*K369</f>
        <v>6465.5172</v>
      </c>
      <c r="N369" s="12">
        <f>I369*L369</f>
        <v>7499.999952</v>
      </c>
      <c r="O369" s="12">
        <v>5062.5</v>
      </c>
      <c r="P369" s="12">
        <v>20250</v>
      </c>
      <c r="Q369" s="11">
        <f>ABS((O369/L369) - 1)</f>
        <v>0.35000000864</v>
      </c>
      <c r="R369" s="12">
        <v>4875</v>
      </c>
      <c r="S369" s="12">
        <v>19500</v>
      </c>
      <c r="T369" s="11">
        <f>ABS((R369/L369) - 1)</f>
        <v>0.30000000832</v>
      </c>
      <c r="U369" s="12">
        <v>4687.5</v>
      </c>
      <c r="V369" s="12">
        <v>18750</v>
      </c>
      <c r="W369" s="11">
        <f>ABS((U369/L369) - 1)</f>
        <v>0.250000008</v>
      </c>
      <c r="X369" s="12">
        <v>4500</v>
      </c>
      <c r="Y369" s="12">
        <v>18000</v>
      </c>
      <c r="Z369" s="11">
        <f>ABS((X369/L369) - 1)</f>
        <v>0.20000000768</v>
      </c>
      <c r="AA369" s="12"/>
      <c r="AB369" s="8">
        <v>0</v>
      </c>
      <c r="AC369" s="6">
        <f>ABS((AA369/L369) - 1)</f>
        <v>1</v>
      </c>
      <c r="AD369">
        <v>50</v>
      </c>
      <c r="AE369" t="s">
        <v>243</v>
      </c>
      <c r="AF369">
        <v>3232.7586</v>
      </c>
      <c r="AG369" t="s">
        <v>244</v>
      </c>
    </row>
    <row r="370" spans="1:33" customHeight="1" ht="30">
      <c r="A370" s="3">
        <v>204518</v>
      </c>
      <c r="B370" s="3" t="s">
        <v>305</v>
      </c>
      <c r="C370" s="3" t="s">
        <v>36</v>
      </c>
      <c r="D370" s="3" t="s">
        <v>55</v>
      </c>
      <c r="E370" s="3">
        <v>10</v>
      </c>
      <c r="F370" s="3">
        <v>20</v>
      </c>
      <c r="G370" s="3" t="s">
        <v>56</v>
      </c>
      <c r="H370" s="3" t="s">
        <v>257</v>
      </c>
      <c r="I370" s="4">
        <v>2</v>
      </c>
      <c r="J370" s="3" t="s">
        <v>59</v>
      </c>
      <c r="K370" s="7">
        <v>3232.7586</v>
      </c>
      <c r="L370" s="7">
        <f>K370*1.16</f>
        <v>3749.999976</v>
      </c>
      <c r="M370" s="7">
        <f>I370*K370</f>
        <v>6465.5172</v>
      </c>
      <c r="N370" s="7">
        <f>I370*L370</f>
        <v>7499.999952</v>
      </c>
      <c r="O370" s="7">
        <v>5062.5</v>
      </c>
      <c r="P370" s="7">
        <v>20250</v>
      </c>
      <c r="Q370" s="5">
        <f>ABS((O370/L370) - 1)</f>
        <v>0.35000000864</v>
      </c>
      <c r="R370" s="7">
        <v>4875</v>
      </c>
      <c r="S370" s="7">
        <v>19500</v>
      </c>
      <c r="T370" s="5">
        <f>ABS((R370/L370) - 1)</f>
        <v>0.30000000832</v>
      </c>
      <c r="U370" s="7">
        <v>4687.5</v>
      </c>
      <c r="V370" s="7">
        <v>18750</v>
      </c>
      <c r="W370" s="5">
        <f>ABS((U370/L370) - 1)</f>
        <v>0.250000008</v>
      </c>
      <c r="X370" s="7">
        <v>4500</v>
      </c>
      <c r="Y370" s="7">
        <v>18000</v>
      </c>
      <c r="Z370" s="5">
        <f>ABS((X370/L370) - 1)</f>
        <v>0.20000000768</v>
      </c>
      <c r="AA370" s="7"/>
      <c r="AB370" s="8">
        <v>0</v>
      </c>
      <c r="AC370" s="6">
        <f>ABS((AA370/L370) - 1)</f>
        <v>1</v>
      </c>
      <c r="AD370">
        <v>50</v>
      </c>
      <c r="AE370" t="s">
        <v>243</v>
      </c>
      <c r="AF370">
        <v>3232.7586</v>
      </c>
      <c r="AG370" t="s">
        <v>244</v>
      </c>
    </row>
    <row r="371" spans="1:33" customHeight="1" ht="30">
      <c r="A371" s="9">
        <v>204518</v>
      </c>
      <c r="B371" s="9" t="s">
        <v>305</v>
      </c>
      <c r="C371" s="9" t="s">
        <v>36</v>
      </c>
      <c r="D371" s="9" t="s">
        <v>55</v>
      </c>
      <c r="E371" s="9">
        <v>10</v>
      </c>
      <c r="F371" s="9">
        <v>20</v>
      </c>
      <c r="G371" s="9" t="s">
        <v>56</v>
      </c>
      <c r="H371" s="9" t="s">
        <v>257</v>
      </c>
      <c r="I371" s="10">
        <v>1</v>
      </c>
      <c r="J371" s="9" t="s">
        <v>60</v>
      </c>
      <c r="K371" s="12">
        <v>3232.7586</v>
      </c>
      <c r="L371" s="12">
        <f>K371*1.16</f>
        <v>3749.999976</v>
      </c>
      <c r="M371" s="12">
        <f>I371*K371</f>
        <v>3232.7586</v>
      </c>
      <c r="N371" s="12">
        <f>I371*L371</f>
        <v>3749.999976</v>
      </c>
      <c r="O371" s="12">
        <v>5062.5</v>
      </c>
      <c r="P371" s="12">
        <v>20250</v>
      </c>
      <c r="Q371" s="11">
        <f>ABS((O371/L371) - 1)</f>
        <v>0.35000000864</v>
      </c>
      <c r="R371" s="12">
        <v>4875</v>
      </c>
      <c r="S371" s="12">
        <v>19500</v>
      </c>
      <c r="T371" s="11">
        <f>ABS((R371/L371) - 1)</f>
        <v>0.30000000832</v>
      </c>
      <c r="U371" s="12">
        <v>4687.5</v>
      </c>
      <c r="V371" s="12">
        <v>18750</v>
      </c>
      <c r="W371" s="11">
        <f>ABS((U371/L371) - 1)</f>
        <v>0.250000008</v>
      </c>
      <c r="X371" s="12">
        <v>4500</v>
      </c>
      <c r="Y371" s="12">
        <v>18000</v>
      </c>
      <c r="Z371" s="11">
        <f>ABS((X371/L371) - 1)</f>
        <v>0.20000000768</v>
      </c>
      <c r="AA371" s="12"/>
      <c r="AB371" s="8">
        <v>0</v>
      </c>
      <c r="AC371" s="6">
        <f>ABS((AA371/L371) - 1)</f>
        <v>1</v>
      </c>
      <c r="AD371">
        <v>50</v>
      </c>
      <c r="AE371" t="s">
        <v>243</v>
      </c>
      <c r="AF371">
        <v>3232.7586</v>
      </c>
      <c r="AG371" t="s">
        <v>244</v>
      </c>
    </row>
    <row r="372" spans="1:33" customHeight="1" ht="30">
      <c r="A372" s="3">
        <v>204518</v>
      </c>
      <c r="B372" s="3" t="s">
        <v>305</v>
      </c>
      <c r="C372" s="3" t="s">
        <v>36</v>
      </c>
      <c r="D372" s="3" t="s">
        <v>55</v>
      </c>
      <c r="E372" s="3">
        <v>10</v>
      </c>
      <c r="F372" s="3">
        <v>20</v>
      </c>
      <c r="G372" s="3" t="s">
        <v>56</v>
      </c>
      <c r="H372" s="3" t="s">
        <v>257</v>
      </c>
      <c r="I372" s="4">
        <v>4</v>
      </c>
      <c r="J372" s="3" t="s">
        <v>61</v>
      </c>
      <c r="K372" s="7">
        <v>3232.7586</v>
      </c>
      <c r="L372" s="7">
        <f>K372*1.16</f>
        <v>3749.999976</v>
      </c>
      <c r="M372" s="7">
        <f>I372*K372</f>
        <v>12931.0344</v>
      </c>
      <c r="N372" s="7">
        <f>I372*L372</f>
        <v>14999.999904</v>
      </c>
      <c r="O372" s="7">
        <v>5062.5</v>
      </c>
      <c r="P372" s="7">
        <v>20250</v>
      </c>
      <c r="Q372" s="5">
        <f>ABS((O372/L372) - 1)</f>
        <v>0.35000000864</v>
      </c>
      <c r="R372" s="7">
        <v>4875</v>
      </c>
      <c r="S372" s="7">
        <v>19500</v>
      </c>
      <c r="T372" s="5">
        <f>ABS((R372/L372) - 1)</f>
        <v>0.30000000832</v>
      </c>
      <c r="U372" s="7">
        <v>4687.5</v>
      </c>
      <c r="V372" s="7">
        <v>18750</v>
      </c>
      <c r="W372" s="5">
        <f>ABS((U372/L372) - 1)</f>
        <v>0.250000008</v>
      </c>
      <c r="X372" s="7">
        <v>4500</v>
      </c>
      <c r="Y372" s="7">
        <v>18000</v>
      </c>
      <c r="Z372" s="5">
        <f>ABS((X372/L372) - 1)</f>
        <v>0.20000000768</v>
      </c>
      <c r="AA372" s="7"/>
      <c r="AB372" s="8">
        <v>0</v>
      </c>
      <c r="AC372" s="6">
        <f>ABS((AA372/L372) - 1)</f>
        <v>1</v>
      </c>
      <c r="AD372">
        <v>50</v>
      </c>
      <c r="AE372" t="s">
        <v>243</v>
      </c>
      <c r="AF372">
        <v>3232.7586</v>
      </c>
      <c r="AG372" t="s">
        <v>244</v>
      </c>
    </row>
    <row r="373" spans="1:33" customHeight="1" ht="30">
      <c r="A373" s="9">
        <v>204518</v>
      </c>
      <c r="B373" s="9" t="s">
        <v>305</v>
      </c>
      <c r="C373" s="9" t="s">
        <v>36</v>
      </c>
      <c r="D373" s="9" t="s">
        <v>55</v>
      </c>
      <c r="E373" s="9">
        <v>10</v>
      </c>
      <c r="F373" s="9">
        <v>20</v>
      </c>
      <c r="G373" s="9" t="s">
        <v>56</v>
      </c>
      <c r="H373" s="9" t="s">
        <v>257</v>
      </c>
      <c r="I373" s="10">
        <v>1</v>
      </c>
      <c r="J373" s="9" t="s">
        <v>62</v>
      </c>
      <c r="K373" s="12">
        <v>3232.7586</v>
      </c>
      <c r="L373" s="12">
        <f>K373*1.16</f>
        <v>3749.999976</v>
      </c>
      <c r="M373" s="12">
        <f>I373*K373</f>
        <v>3232.7586</v>
      </c>
      <c r="N373" s="12">
        <f>I373*L373</f>
        <v>3749.999976</v>
      </c>
      <c r="O373" s="12">
        <v>5062.5</v>
      </c>
      <c r="P373" s="12">
        <v>20250</v>
      </c>
      <c r="Q373" s="11">
        <f>ABS((O373/L373) - 1)</f>
        <v>0.35000000864</v>
      </c>
      <c r="R373" s="12">
        <v>4875</v>
      </c>
      <c r="S373" s="12">
        <v>19500</v>
      </c>
      <c r="T373" s="11">
        <f>ABS((R373/L373) - 1)</f>
        <v>0.30000000832</v>
      </c>
      <c r="U373" s="12">
        <v>4687.5</v>
      </c>
      <c r="V373" s="12">
        <v>18750</v>
      </c>
      <c r="W373" s="11">
        <f>ABS((U373/L373) - 1)</f>
        <v>0.250000008</v>
      </c>
      <c r="X373" s="12">
        <v>4500</v>
      </c>
      <c r="Y373" s="12">
        <v>18000</v>
      </c>
      <c r="Z373" s="11">
        <f>ABS((X373/L373) - 1)</f>
        <v>0.20000000768</v>
      </c>
      <c r="AA373" s="12"/>
      <c r="AB373" s="8">
        <v>0</v>
      </c>
      <c r="AC373" s="6">
        <f>ABS((AA373/L373) - 1)</f>
        <v>1</v>
      </c>
      <c r="AD373">
        <v>50</v>
      </c>
      <c r="AE373" t="s">
        <v>243</v>
      </c>
      <c r="AF373">
        <v>3232.7586</v>
      </c>
      <c r="AG373" t="s">
        <v>244</v>
      </c>
    </row>
    <row r="374" spans="1:33" customHeight="1" ht="30">
      <c r="A374" s="3">
        <v>204518</v>
      </c>
      <c r="B374" s="3" t="s">
        <v>305</v>
      </c>
      <c r="C374" s="3" t="s">
        <v>36</v>
      </c>
      <c r="D374" s="3" t="s">
        <v>55</v>
      </c>
      <c r="E374" s="3">
        <v>10</v>
      </c>
      <c r="F374" s="3">
        <v>20</v>
      </c>
      <c r="G374" s="3" t="s">
        <v>56</v>
      </c>
      <c r="H374" s="3" t="s">
        <v>257</v>
      </c>
      <c r="I374" s="4">
        <v>1</v>
      </c>
      <c r="J374" s="3" t="s">
        <v>122</v>
      </c>
      <c r="K374" s="7">
        <v>3232.7586</v>
      </c>
      <c r="L374" s="7">
        <f>K374*1.16</f>
        <v>3749.999976</v>
      </c>
      <c r="M374" s="7">
        <f>I374*K374</f>
        <v>3232.7586</v>
      </c>
      <c r="N374" s="7">
        <f>I374*L374</f>
        <v>3749.999976</v>
      </c>
      <c r="O374" s="7">
        <v>5062.5</v>
      </c>
      <c r="P374" s="7">
        <v>20250</v>
      </c>
      <c r="Q374" s="5">
        <f>ABS((O374/L374) - 1)</f>
        <v>0.35000000864</v>
      </c>
      <c r="R374" s="7">
        <v>4875</v>
      </c>
      <c r="S374" s="7">
        <v>19500</v>
      </c>
      <c r="T374" s="5">
        <f>ABS((R374/L374) - 1)</f>
        <v>0.30000000832</v>
      </c>
      <c r="U374" s="7">
        <v>4687.5</v>
      </c>
      <c r="V374" s="7">
        <v>18750</v>
      </c>
      <c r="W374" s="5">
        <f>ABS((U374/L374) - 1)</f>
        <v>0.250000008</v>
      </c>
      <c r="X374" s="7">
        <v>4500</v>
      </c>
      <c r="Y374" s="7">
        <v>18000</v>
      </c>
      <c r="Z374" s="5">
        <f>ABS((X374/L374) - 1)</f>
        <v>0.20000000768</v>
      </c>
      <c r="AA374" s="7"/>
      <c r="AB374" s="8">
        <v>0</v>
      </c>
      <c r="AC374" s="6">
        <f>ABS((AA374/L374) - 1)</f>
        <v>1</v>
      </c>
      <c r="AD374">
        <v>50</v>
      </c>
      <c r="AE374" t="s">
        <v>243</v>
      </c>
      <c r="AF374">
        <v>3232.7586</v>
      </c>
      <c r="AG374" t="s">
        <v>244</v>
      </c>
    </row>
    <row r="375" spans="1:33" customHeight="1" ht="30">
      <c r="A375" s="9">
        <v>204518</v>
      </c>
      <c r="B375" s="9" t="s">
        <v>305</v>
      </c>
      <c r="C375" s="9" t="s">
        <v>36</v>
      </c>
      <c r="D375" s="9" t="s">
        <v>55</v>
      </c>
      <c r="E375" s="9">
        <v>10</v>
      </c>
      <c r="F375" s="9">
        <v>20</v>
      </c>
      <c r="G375" s="9" t="s">
        <v>56</v>
      </c>
      <c r="H375" s="9" t="s">
        <v>257</v>
      </c>
      <c r="I375" s="10">
        <v>1</v>
      </c>
      <c r="J375" s="9" t="s">
        <v>83</v>
      </c>
      <c r="K375" s="12">
        <v>3232.7586</v>
      </c>
      <c r="L375" s="12">
        <f>K375*1.16</f>
        <v>3749.999976</v>
      </c>
      <c r="M375" s="12">
        <f>I375*K375</f>
        <v>3232.7586</v>
      </c>
      <c r="N375" s="12">
        <f>I375*L375</f>
        <v>3749.999976</v>
      </c>
      <c r="O375" s="12">
        <v>5062.5</v>
      </c>
      <c r="P375" s="12">
        <v>20250</v>
      </c>
      <c r="Q375" s="11">
        <f>ABS((O375/L375) - 1)</f>
        <v>0.35000000864</v>
      </c>
      <c r="R375" s="12">
        <v>4875</v>
      </c>
      <c r="S375" s="12">
        <v>19500</v>
      </c>
      <c r="T375" s="11">
        <f>ABS((R375/L375) - 1)</f>
        <v>0.30000000832</v>
      </c>
      <c r="U375" s="12">
        <v>4687.5</v>
      </c>
      <c r="V375" s="12">
        <v>18750</v>
      </c>
      <c r="W375" s="11">
        <f>ABS((U375/L375) - 1)</f>
        <v>0.250000008</v>
      </c>
      <c r="X375" s="12">
        <v>4500</v>
      </c>
      <c r="Y375" s="12">
        <v>18000</v>
      </c>
      <c r="Z375" s="11">
        <f>ABS((X375/L375) - 1)</f>
        <v>0.20000000768</v>
      </c>
      <c r="AA375" s="12"/>
      <c r="AB375" s="8">
        <v>0</v>
      </c>
      <c r="AC375" s="6">
        <f>ABS((AA375/L375) - 1)</f>
        <v>1</v>
      </c>
      <c r="AD375">
        <v>50</v>
      </c>
      <c r="AE375" t="s">
        <v>243</v>
      </c>
      <c r="AF375">
        <v>3232.7586</v>
      </c>
      <c r="AG375" t="s">
        <v>244</v>
      </c>
    </row>
    <row r="376" spans="1:33" customHeight="1" ht="30">
      <c r="A376" s="3" t="s">
        <v>306</v>
      </c>
      <c r="B376" s="3" t="s">
        <v>307</v>
      </c>
      <c r="C376" s="3" t="s">
        <v>36</v>
      </c>
      <c r="D376" s="3" t="s">
        <v>65</v>
      </c>
      <c r="E376" s="3">
        <v>9</v>
      </c>
      <c r="F376" s="3">
        <v>17</v>
      </c>
      <c r="G376" s="3" t="s">
        <v>56</v>
      </c>
      <c r="H376" s="3" t="s">
        <v>308</v>
      </c>
      <c r="I376" s="4">
        <v>1</v>
      </c>
      <c r="J376" s="3" t="s">
        <v>60</v>
      </c>
      <c r="K376" s="7">
        <v>1992.66375</v>
      </c>
      <c r="L376" s="7">
        <f>K376*1.16</f>
        <v>2311.48995</v>
      </c>
      <c r="M376" s="7">
        <f>I376*K376</f>
        <v>1992.66375</v>
      </c>
      <c r="N376" s="7">
        <f>I376*L376</f>
        <v>2311.48995</v>
      </c>
      <c r="O376" s="7">
        <v>3120.51</v>
      </c>
      <c r="P376" s="7">
        <v>12482.04</v>
      </c>
      <c r="Q376" s="5">
        <f>ABS((O376/L376) - 1)</f>
        <v>0.34999938026986</v>
      </c>
      <c r="R376" s="7">
        <v>3004.94</v>
      </c>
      <c r="S376" s="7">
        <v>12019.76</v>
      </c>
      <c r="T376" s="5">
        <f>ABS((R376/L376) - 1)</f>
        <v>0.30000132598457</v>
      </c>
      <c r="U376" s="7">
        <v>2889.36</v>
      </c>
      <c r="V376" s="7">
        <v>11557.44</v>
      </c>
      <c r="W376" s="5">
        <f>ABS((U376/L376) - 1)</f>
        <v>0.24999894548536</v>
      </c>
      <c r="X376" s="7">
        <v>2773.79</v>
      </c>
      <c r="Y376" s="7">
        <v>11095.16</v>
      </c>
      <c r="Z376" s="5">
        <f>ABS((X376/L376) - 1)</f>
        <v>0.20000089120007</v>
      </c>
      <c r="AA376" s="7"/>
      <c r="AB376" s="8">
        <v>0</v>
      </c>
      <c r="AC376" s="6">
        <f>ABS((AA376/L376) - 1)</f>
        <v>1</v>
      </c>
      <c r="AD376">
        <v>57</v>
      </c>
      <c r="AE376" t="s">
        <v>301</v>
      </c>
      <c r="AF376">
        <v>1992.66375</v>
      </c>
      <c r="AG376" t="s">
        <v>244</v>
      </c>
    </row>
    <row r="377" spans="1:33" customHeight="1" ht="30">
      <c r="A377" s="9" t="s">
        <v>306</v>
      </c>
      <c r="B377" s="9" t="s">
        <v>307</v>
      </c>
      <c r="C377" s="9" t="s">
        <v>36</v>
      </c>
      <c r="D377" s="9" t="s">
        <v>65</v>
      </c>
      <c r="E377" s="9">
        <v>9</v>
      </c>
      <c r="F377" s="9">
        <v>17</v>
      </c>
      <c r="G377" s="9" t="s">
        <v>56</v>
      </c>
      <c r="H377" s="9" t="s">
        <v>308</v>
      </c>
      <c r="I377" s="10">
        <v>1</v>
      </c>
      <c r="J377" s="9" t="s">
        <v>62</v>
      </c>
      <c r="K377" s="12">
        <v>1992.66375</v>
      </c>
      <c r="L377" s="12">
        <f>K377*1.16</f>
        <v>2311.48995</v>
      </c>
      <c r="M377" s="12">
        <f>I377*K377</f>
        <v>1992.66375</v>
      </c>
      <c r="N377" s="12">
        <f>I377*L377</f>
        <v>2311.48995</v>
      </c>
      <c r="O377" s="12">
        <v>3120.51</v>
      </c>
      <c r="P377" s="12">
        <v>12482.04</v>
      </c>
      <c r="Q377" s="11">
        <f>ABS((O377/L377) - 1)</f>
        <v>0.34999938026986</v>
      </c>
      <c r="R377" s="12">
        <v>3004.94</v>
      </c>
      <c r="S377" s="12">
        <v>12019.76</v>
      </c>
      <c r="T377" s="11">
        <f>ABS((R377/L377) - 1)</f>
        <v>0.30000132598457</v>
      </c>
      <c r="U377" s="12">
        <v>2889.36</v>
      </c>
      <c r="V377" s="12">
        <v>11557.44</v>
      </c>
      <c r="W377" s="11">
        <f>ABS((U377/L377) - 1)</f>
        <v>0.24999894548536</v>
      </c>
      <c r="X377" s="12">
        <v>2773.79</v>
      </c>
      <c r="Y377" s="12">
        <v>11095.16</v>
      </c>
      <c r="Z377" s="11">
        <f>ABS((X377/L377) - 1)</f>
        <v>0.20000089120007</v>
      </c>
      <c r="AA377" s="12"/>
      <c r="AB377" s="8">
        <v>0</v>
      </c>
      <c r="AC377" s="6">
        <f>ABS((AA377/L377) - 1)</f>
        <v>1</v>
      </c>
      <c r="AD377">
        <v>57</v>
      </c>
      <c r="AE377" t="s">
        <v>301</v>
      </c>
      <c r="AF377">
        <v>1992.66375</v>
      </c>
      <c r="AG377" t="s">
        <v>244</v>
      </c>
    </row>
    <row r="378" spans="1:33" customHeight="1" ht="30">
      <c r="A378" s="3" t="s">
        <v>306</v>
      </c>
      <c r="B378" s="3" t="s">
        <v>307</v>
      </c>
      <c r="C378" s="3" t="s">
        <v>36</v>
      </c>
      <c r="D378" s="3" t="s">
        <v>65</v>
      </c>
      <c r="E378" s="3">
        <v>9</v>
      </c>
      <c r="F378" s="3">
        <v>17</v>
      </c>
      <c r="G378" s="3" t="s">
        <v>56</v>
      </c>
      <c r="H378" s="3" t="s">
        <v>308</v>
      </c>
      <c r="I378" s="4">
        <v>2</v>
      </c>
      <c r="J378" s="3" t="s">
        <v>74</v>
      </c>
      <c r="K378" s="7">
        <v>1992.66375</v>
      </c>
      <c r="L378" s="7">
        <f>K378*1.16</f>
        <v>2311.48995</v>
      </c>
      <c r="M378" s="7">
        <f>I378*K378</f>
        <v>3985.3275</v>
      </c>
      <c r="N378" s="7">
        <f>I378*L378</f>
        <v>4622.9799</v>
      </c>
      <c r="O378" s="7">
        <v>3120.51</v>
      </c>
      <c r="P378" s="7">
        <v>12482.04</v>
      </c>
      <c r="Q378" s="5">
        <f>ABS((O378/L378) - 1)</f>
        <v>0.34999938026986</v>
      </c>
      <c r="R378" s="7">
        <v>3004.94</v>
      </c>
      <c r="S378" s="7">
        <v>12019.76</v>
      </c>
      <c r="T378" s="5">
        <f>ABS((R378/L378) - 1)</f>
        <v>0.30000132598457</v>
      </c>
      <c r="U378" s="7">
        <v>2889.36</v>
      </c>
      <c r="V378" s="7">
        <v>11557.44</v>
      </c>
      <c r="W378" s="5">
        <f>ABS((U378/L378) - 1)</f>
        <v>0.24999894548536</v>
      </c>
      <c r="X378" s="7">
        <v>2773.79</v>
      </c>
      <c r="Y378" s="7">
        <v>11095.16</v>
      </c>
      <c r="Z378" s="5">
        <f>ABS((X378/L378) - 1)</f>
        <v>0.20000089120007</v>
      </c>
      <c r="AA378" s="7"/>
      <c r="AB378" s="8">
        <v>0</v>
      </c>
      <c r="AC378" s="6">
        <f>ABS((AA378/L378) - 1)</f>
        <v>1</v>
      </c>
      <c r="AD378">
        <v>57</v>
      </c>
      <c r="AE378" t="s">
        <v>301</v>
      </c>
      <c r="AF378">
        <v>1992.66375</v>
      </c>
      <c r="AG378" t="s">
        <v>244</v>
      </c>
    </row>
    <row r="379" spans="1:33" customHeight="1" ht="30">
      <c r="A379" s="9" t="s">
        <v>306</v>
      </c>
      <c r="B379" s="9" t="s">
        <v>307</v>
      </c>
      <c r="C379" s="9" t="s">
        <v>36</v>
      </c>
      <c r="D379" s="9" t="s">
        <v>65</v>
      </c>
      <c r="E379" s="9">
        <v>9</v>
      </c>
      <c r="F379" s="9">
        <v>17</v>
      </c>
      <c r="G379" s="9" t="s">
        <v>56</v>
      </c>
      <c r="H379" s="9" t="s">
        <v>308</v>
      </c>
      <c r="I379" s="10">
        <v>2</v>
      </c>
      <c r="J379" s="9" t="s">
        <v>76</v>
      </c>
      <c r="K379" s="12">
        <v>1992.66375</v>
      </c>
      <c r="L379" s="12">
        <f>K379*1.16</f>
        <v>2311.48995</v>
      </c>
      <c r="M379" s="12">
        <f>I379*K379</f>
        <v>3985.3275</v>
      </c>
      <c r="N379" s="12">
        <f>I379*L379</f>
        <v>4622.9799</v>
      </c>
      <c r="O379" s="12">
        <v>3120.51</v>
      </c>
      <c r="P379" s="12">
        <v>12482.04</v>
      </c>
      <c r="Q379" s="11">
        <f>ABS((O379/L379) - 1)</f>
        <v>0.34999938026986</v>
      </c>
      <c r="R379" s="12">
        <v>3004.94</v>
      </c>
      <c r="S379" s="12">
        <v>12019.76</v>
      </c>
      <c r="T379" s="11">
        <f>ABS((R379/L379) - 1)</f>
        <v>0.30000132598457</v>
      </c>
      <c r="U379" s="12">
        <v>2889.36</v>
      </c>
      <c r="V379" s="12">
        <v>11557.44</v>
      </c>
      <c r="W379" s="11">
        <f>ABS((U379/L379) - 1)</f>
        <v>0.24999894548536</v>
      </c>
      <c r="X379" s="12">
        <v>2773.79</v>
      </c>
      <c r="Y379" s="12">
        <v>11095.16</v>
      </c>
      <c r="Z379" s="11">
        <f>ABS((X379/L379) - 1)</f>
        <v>0.20000089120007</v>
      </c>
      <c r="AA379" s="12"/>
      <c r="AB379" s="8">
        <v>0</v>
      </c>
      <c r="AC379" s="6">
        <f>ABS((AA379/L379) - 1)</f>
        <v>1</v>
      </c>
      <c r="AD379">
        <v>57</v>
      </c>
      <c r="AE379" t="s">
        <v>301</v>
      </c>
      <c r="AF379">
        <v>1992.66375</v>
      </c>
      <c r="AG379" t="s">
        <v>244</v>
      </c>
    </row>
    <row r="380" spans="1:33" customHeight="1" ht="30">
      <c r="A380" s="3" t="s">
        <v>306</v>
      </c>
      <c r="B380" s="3" t="s">
        <v>307</v>
      </c>
      <c r="C380" s="3" t="s">
        <v>36</v>
      </c>
      <c r="D380" s="3" t="s">
        <v>65</v>
      </c>
      <c r="E380" s="3">
        <v>9</v>
      </c>
      <c r="F380" s="3">
        <v>17</v>
      </c>
      <c r="G380" s="3" t="s">
        <v>56</v>
      </c>
      <c r="H380" s="3" t="s">
        <v>308</v>
      </c>
      <c r="I380" s="4">
        <v>1</v>
      </c>
      <c r="J380" s="3" t="s">
        <v>122</v>
      </c>
      <c r="K380" s="7">
        <v>1992.66375</v>
      </c>
      <c r="L380" s="7">
        <f>K380*1.16</f>
        <v>2311.48995</v>
      </c>
      <c r="M380" s="7">
        <f>I380*K380</f>
        <v>1992.66375</v>
      </c>
      <c r="N380" s="7">
        <f>I380*L380</f>
        <v>2311.48995</v>
      </c>
      <c r="O380" s="7">
        <v>3120.51</v>
      </c>
      <c r="P380" s="7">
        <v>12482.04</v>
      </c>
      <c r="Q380" s="5">
        <f>ABS((O380/L380) - 1)</f>
        <v>0.34999938026986</v>
      </c>
      <c r="R380" s="7">
        <v>3004.94</v>
      </c>
      <c r="S380" s="7">
        <v>12019.76</v>
      </c>
      <c r="T380" s="5">
        <f>ABS((R380/L380) - 1)</f>
        <v>0.30000132598457</v>
      </c>
      <c r="U380" s="7">
        <v>2889.36</v>
      </c>
      <c r="V380" s="7">
        <v>11557.44</v>
      </c>
      <c r="W380" s="5">
        <f>ABS((U380/L380) - 1)</f>
        <v>0.24999894548536</v>
      </c>
      <c r="X380" s="7">
        <v>2773.79</v>
      </c>
      <c r="Y380" s="7">
        <v>11095.16</v>
      </c>
      <c r="Z380" s="5">
        <f>ABS((X380/L380) - 1)</f>
        <v>0.20000089120007</v>
      </c>
      <c r="AA380" s="7"/>
      <c r="AB380" s="8">
        <v>0</v>
      </c>
      <c r="AC380" s="6">
        <f>ABS((AA380/L380) - 1)</f>
        <v>1</v>
      </c>
      <c r="AD380">
        <v>57</v>
      </c>
      <c r="AE380" t="s">
        <v>301</v>
      </c>
      <c r="AF380">
        <v>1992.66375</v>
      </c>
      <c r="AG380" t="s">
        <v>244</v>
      </c>
    </row>
    <row r="381" spans="1:33" customHeight="1" ht="30">
      <c r="A381" s="9" t="s">
        <v>306</v>
      </c>
      <c r="B381" s="9" t="s">
        <v>307</v>
      </c>
      <c r="C381" s="9" t="s">
        <v>36</v>
      </c>
      <c r="D381" s="9" t="s">
        <v>65</v>
      </c>
      <c r="E381" s="9">
        <v>9</v>
      </c>
      <c r="F381" s="9">
        <v>17</v>
      </c>
      <c r="G381" s="9" t="s">
        <v>56</v>
      </c>
      <c r="H381" s="9" t="s">
        <v>308</v>
      </c>
      <c r="I381" s="10">
        <v>1</v>
      </c>
      <c r="J381" s="9" t="s">
        <v>83</v>
      </c>
      <c r="K381" s="12">
        <v>1992.66375</v>
      </c>
      <c r="L381" s="12">
        <f>K381*1.16</f>
        <v>2311.48995</v>
      </c>
      <c r="M381" s="12">
        <f>I381*K381</f>
        <v>1992.66375</v>
      </c>
      <c r="N381" s="12">
        <f>I381*L381</f>
        <v>2311.48995</v>
      </c>
      <c r="O381" s="12">
        <v>3120.51</v>
      </c>
      <c r="P381" s="12">
        <v>12482.04</v>
      </c>
      <c r="Q381" s="11">
        <f>ABS((O381/L381) - 1)</f>
        <v>0.34999938026986</v>
      </c>
      <c r="R381" s="12">
        <v>3004.94</v>
      </c>
      <c r="S381" s="12">
        <v>12019.76</v>
      </c>
      <c r="T381" s="11">
        <f>ABS((R381/L381) - 1)</f>
        <v>0.30000132598457</v>
      </c>
      <c r="U381" s="12">
        <v>2889.36</v>
      </c>
      <c r="V381" s="12">
        <v>11557.44</v>
      </c>
      <c r="W381" s="11">
        <f>ABS((U381/L381) - 1)</f>
        <v>0.24999894548536</v>
      </c>
      <c r="X381" s="12">
        <v>2773.79</v>
      </c>
      <c r="Y381" s="12">
        <v>11095.16</v>
      </c>
      <c r="Z381" s="11">
        <f>ABS((X381/L381) - 1)</f>
        <v>0.20000089120007</v>
      </c>
      <c r="AA381" s="12"/>
      <c r="AB381" s="8">
        <v>0</v>
      </c>
      <c r="AC381" s="6">
        <f>ABS((AA381/L381) - 1)</f>
        <v>1</v>
      </c>
      <c r="AD381">
        <v>57</v>
      </c>
      <c r="AE381" t="s">
        <v>301</v>
      </c>
      <c r="AF381">
        <v>1992.66375</v>
      </c>
      <c r="AG381" t="s">
        <v>244</v>
      </c>
    </row>
    <row r="382" spans="1:33" customHeight="1" ht="30">
      <c r="A382" s="3" t="s">
        <v>309</v>
      </c>
      <c r="B382" s="3" t="s">
        <v>310</v>
      </c>
      <c r="C382" s="3" t="s">
        <v>36</v>
      </c>
      <c r="D382" s="3" t="s">
        <v>65</v>
      </c>
      <c r="E382" s="3">
        <v>7</v>
      </c>
      <c r="F382" s="3">
        <v>17</v>
      </c>
      <c r="G382" s="3" t="s">
        <v>241</v>
      </c>
      <c r="H382" s="3" t="s">
        <v>242</v>
      </c>
      <c r="I382" s="4">
        <v>1</v>
      </c>
      <c r="J382" s="3" t="s">
        <v>62</v>
      </c>
      <c r="K382" s="7">
        <v>1823.927625</v>
      </c>
      <c r="L382" s="7">
        <f>K382*1.16</f>
        <v>2115.756045</v>
      </c>
      <c r="M382" s="7">
        <f>I382*K382</f>
        <v>1823.927625</v>
      </c>
      <c r="N382" s="7">
        <f>I382*L382</f>
        <v>2115.756045</v>
      </c>
      <c r="O382" s="7">
        <v>2856.27</v>
      </c>
      <c r="P382" s="7">
        <v>11425.08</v>
      </c>
      <c r="Q382" s="5">
        <f>ABS((O382/L382) - 1)</f>
        <v>0.34999968770029</v>
      </c>
      <c r="R382" s="7">
        <v>2750.48</v>
      </c>
      <c r="S382" s="7">
        <v>11001.92</v>
      </c>
      <c r="T382" s="5">
        <f>ABS((R382/L382) - 1)</f>
        <v>0.29999864894632</v>
      </c>
      <c r="U382" s="7">
        <v>2644.7</v>
      </c>
      <c r="V382" s="7">
        <v>10578.8</v>
      </c>
      <c r="W382" s="5">
        <f>ABS((U382/L382) - 1)</f>
        <v>0.25000233663518</v>
      </c>
      <c r="X382" s="7">
        <v>2538.91</v>
      </c>
      <c r="Y382" s="7">
        <v>10155.64</v>
      </c>
      <c r="Z382" s="5">
        <f>ABS((X382/L382) - 1)</f>
        <v>0.2000012978812</v>
      </c>
      <c r="AA382" s="7"/>
      <c r="AB382" s="8">
        <v>0</v>
      </c>
      <c r="AC382" s="6">
        <f>ABS((AA382/L382) - 1)</f>
        <v>1</v>
      </c>
      <c r="AD382">
        <v>50</v>
      </c>
      <c r="AE382" t="s">
        <v>243</v>
      </c>
      <c r="AF382">
        <v>1823.927625</v>
      </c>
      <c r="AG382" t="s">
        <v>244</v>
      </c>
    </row>
    <row r="383" spans="1:33" customHeight="1" ht="30">
      <c r="A383" s="9" t="s">
        <v>309</v>
      </c>
      <c r="B383" s="9" t="s">
        <v>310</v>
      </c>
      <c r="C383" s="9" t="s">
        <v>36</v>
      </c>
      <c r="D383" s="9" t="s">
        <v>65</v>
      </c>
      <c r="E383" s="9">
        <v>7</v>
      </c>
      <c r="F383" s="9">
        <v>17</v>
      </c>
      <c r="G383" s="9" t="s">
        <v>241</v>
      </c>
      <c r="H383" s="9" t="s">
        <v>242</v>
      </c>
      <c r="I383" s="10">
        <v>2</v>
      </c>
      <c r="J383" s="9" t="s">
        <v>74</v>
      </c>
      <c r="K383" s="12">
        <v>1823.927625</v>
      </c>
      <c r="L383" s="12">
        <f>K383*1.16</f>
        <v>2115.756045</v>
      </c>
      <c r="M383" s="12">
        <f>I383*K383</f>
        <v>3647.85525</v>
      </c>
      <c r="N383" s="12">
        <f>I383*L383</f>
        <v>4231.51209</v>
      </c>
      <c r="O383" s="12">
        <v>2856.27</v>
      </c>
      <c r="P383" s="12">
        <v>11425.08</v>
      </c>
      <c r="Q383" s="11">
        <f>ABS((O383/L383) - 1)</f>
        <v>0.34999968770029</v>
      </c>
      <c r="R383" s="12">
        <v>2750.48</v>
      </c>
      <c r="S383" s="12">
        <v>11001.92</v>
      </c>
      <c r="T383" s="11">
        <f>ABS((R383/L383) - 1)</f>
        <v>0.29999864894632</v>
      </c>
      <c r="U383" s="12">
        <v>2644.7</v>
      </c>
      <c r="V383" s="12">
        <v>10578.8</v>
      </c>
      <c r="W383" s="11">
        <f>ABS((U383/L383) - 1)</f>
        <v>0.25000233663518</v>
      </c>
      <c r="X383" s="12">
        <v>2538.91</v>
      </c>
      <c r="Y383" s="12">
        <v>10155.64</v>
      </c>
      <c r="Z383" s="11">
        <f>ABS((X383/L383) - 1)</f>
        <v>0.2000012978812</v>
      </c>
      <c r="AA383" s="12"/>
      <c r="AB383" s="8">
        <v>0</v>
      </c>
      <c r="AC383" s="6">
        <f>ABS((AA383/L383) - 1)</f>
        <v>1</v>
      </c>
      <c r="AD383">
        <v>50</v>
      </c>
      <c r="AE383" t="s">
        <v>243</v>
      </c>
      <c r="AF383">
        <v>1823.927625</v>
      </c>
      <c r="AG383" t="s">
        <v>244</v>
      </c>
    </row>
    <row r="384" spans="1:33" customHeight="1" ht="30">
      <c r="A384" s="3" t="s">
        <v>309</v>
      </c>
      <c r="B384" s="3" t="s">
        <v>310</v>
      </c>
      <c r="C384" s="3" t="s">
        <v>36</v>
      </c>
      <c r="D384" s="3" t="s">
        <v>65</v>
      </c>
      <c r="E384" s="3">
        <v>7</v>
      </c>
      <c r="F384" s="3">
        <v>17</v>
      </c>
      <c r="G384" s="3" t="s">
        <v>241</v>
      </c>
      <c r="H384" s="3" t="s">
        <v>242</v>
      </c>
      <c r="I384" s="4">
        <v>2</v>
      </c>
      <c r="J384" s="3" t="s">
        <v>76</v>
      </c>
      <c r="K384" s="7">
        <v>1823.927625</v>
      </c>
      <c r="L384" s="7">
        <f>K384*1.16</f>
        <v>2115.756045</v>
      </c>
      <c r="M384" s="7">
        <f>I384*K384</f>
        <v>3647.85525</v>
      </c>
      <c r="N384" s="7">
        <f>I384*L384</f>
        <v>4231.51209</v>
      </c>
      <c r="O384" s="7">
        <v>2856.27</v>
      </c>
      <c r="P384" s="7">
        <v>11425.08</v>
      </c>
      <c r="Q384" s="5">
        <f>ABS((O384/L384) - 1)</f>
        <v>0.34999968770029</v>
      </c>
      <c r="R384" s="7">
        <v>2750.48</v>
      </c>
      <c r="S384" s="7">
        <v>11001.92</v>
      </c>
      <c r="T384" s="5">
        <f>ABS((R384/L384) - 1)</f>
        <v>0.29999864894632</v>
      </c>
      <c r="U384" s="7">
        <v>2644.7</v>
      </c>
      <c r="V384" s="7">
        <v>10578.8</v>
      </c>
      <c r="W384" s="5">
        <f>ABS((U384/L384) - 1)</f>
        <v>0.25000233663518</v>
      </c>
      <c r="X384" s="7">
        <v>2538.91</v>
      </c>
      <c r="Y384" s="7">
        <v>10155.64</v>
      </c>
      <c r="Z384" s="5">
        <f>ABS((X384/L384) - 1)</f>
        <v>0.2000012978812</v>
      </c>
      <c r="AA384" s="7"/>
      <c r="AB384" s="8">
        <v>0</v>
      </c>
      <c r="AC384" s="6">
        <f>ABS((AA384/L384) - 1)</f>
        <v>1</v>
      </c>
      <c r="AD384">
        <v>50</v>
      </c>
      <c r="AE384" t="s">
        <v>243</v>
      </c>
      <c r="AF384">
        <v>1823.927625</v>
      </c>
      <c r="AG384" t="s">
        <v>244</v>
      </c>
    </row>
    <row r="385" spans="1:33" customHeight="1" ht="30">
      <c r="A385" s="9" t="s">
        <v>309</v>
      </c>
      <c r="B385" s="9" t="s">
        <v>310</v>
      </c>
      <c r="C385" s="9" t="s">
        <v>36</v>
      </c>
      <c r="D385" s="9" t="s">
        <v>65</v>
      </c>
      <c r="E385" s="9">
        <v>7</v>
      </c>
      <c r="F385" s="9">
        <v>17</v>
      </c>
      <c r="G385" s="9" t="s">
        <v>241</v>
      </c>
      <c r="H385" s="9" t="s">
        <v>242</v>
      </c>
      <c r="I385" s="10">
        <v>1</v>
      </c>
      <c r="J385" s="9" t="s">
        <v>82</v>
      </c>
      <c r="K385" s="12">
        <v>1823.927625</v>
      </c>
      <c r="L385" s="12">
        <f>K385*1.16</f>
        <v>2115.756045</v>
      </c>
      <c r="M385" s="12">
        <f>I385*K385</f>
        <v>1823.927625</v>
      </c>
      <c r="N385" s="12">
        <f>I385*L385</f>
        <v>2115.756045</v>
      </c>
      <c r="O385" s="12">
        <v>2856.27</v>
      </c>
      <c r="P385" s="12">
        <v>11425.08</v>
      </c>
      <c r="Q385" s="11">
        <f>ABS((O385/L385) - 1)</f>
        <v>0.34999968770029</v>
      </c>
      <c r="R385" s="12">
        <v>2750.48</v>
      </c>
      <c r="S385" s="12">
        <v>11001.92</v>
      </c>
      <c r="T385" s="11">
        <f>ABS((R385/L385) - 1)</f>
        <v>0.29999864894632</v>
      </c>
      <c r="U385" s="12">
        <v>2644.7</v>
      </c>
      <c r="V385" s="12">
        <v>10578.8</v>
      </c>
      <c r="W385" s="11">
        <f>ABS((U385/L385) - 1)</f>
        <v>0.25000233663518</v>
      </c>
      <c r="X385" s="12">
        <v>2538.91</v>
      </c>
      <c r="Y385" s="12">
        <v>10155.64</v>
      </c>
      <c r="Z385" s="11">
        <f>ABS((X385/L385) - 1)</f>
        <v>0.2000012978812</v>
      </c>
      <c r="AA385" s="12"/>
      <c r="AB385" s="8">
        <v>0</v>
      </c>
      <c r="AC385" s="6">
        <f>ABS((AA385/L385) - 1)</f>
        <v>1</v>
      </c>
      <c r="AD385">
        <v>50</v>
      </c>
      <c r="AE385" t="s">
        <v>243</v>
      </c>
      <c r="AF385">
        <v>1823.927625</v>
      </c>
      <c r="AG385" t="s">
        <v>244</v>
      </c>
    </row>
    <row r="386" spans="1:33" customHeight="1" ht="30">
      <c r="A386" s="3" t="s">
        <v>309</v>
      </c>
      <c r="B386" s="3" t="s">
        <v>310</v>
      </c>
      <c r="C386" s="3" t="s">
        <v>36</v>
      </c>
      <c r="D386" s="3" t="s">
        <v>65</v>
      </c>
      <c r="E386" s="3">
        <v>7</v>
      </c>
      <c r="F386" s="3">
        <v>17</v>
      </c>
      <c r="G386" s="3" t="s">
        <v>241</v>
      </c>
      <c r="H386" s="3" t="s">
        <v>242</v>
      </c>
      <c r="I386" s="4">
        <v>1</v>
      </c>
      <c r="J386" s="3" t="s">
        <v>83</v>
      </c>
      <c r="K386" s="7">
        <v>1823.927625</v>
      </c>
      <c r="L386" s="7">
        <f>K386*1.16</f>
        <v>2115.756045</v>
      </c>
      <c r="M386" s="7">
        <f>I386*K386</f>
        <v>1823.927625</v>
      </c>
      <c r="N386" s="7">
        <f>I386*L386</f>
        <v>2115.756045</v>
      </c>
      <c r="O386" s="7">
        <v>2856.27</v>
      </c>
      <c r="P386" s="7">
        <v>11425.08</v>
      </c>
      <c r="Q386" s="5">
        <f>ABS((O386/L386) - 1)</f>
        <v>0.34999968770029</v>
      </c>
      <c r="R386" s="7">
        <v>2750.48</v>
      </c>
      <c r="S386" s="7">
        <v>11001.92</v>
      </c>
      <c r="T386" s="5">
        <f>ABS((R386/L386) - 1)</f>
        <v>0.29999864894632</v>
      </c>
      <c r="U386" s="7">
        <v>2644.7</v>
      </c>
      <c r="V386" s="7">
        <v>10578.8</v>
      </c>
      <c r="W386" s="5">
        <f>ABS((U386/L386) - 1)</f>
        <v>0.25000233663518</v>
      </c>
      <c r="X386" s="7">
        <v>2538.91</v>
      </c>
      <c r="Y386" s="7">
        <v>10155.64</v>
      </c>
      <c r="Z386" s="5">
        <f>ABS((X386/L386) - 1)</f>
        <v>0.2000012978812</v>
      </c>
      <c r="AA386" s="7"/>
      <c r="AB386" s="8">
        <v>0</v>
      </c>
      <c r="AC386" s="6">
        <f>ABS((AA386/L386) - 1)</f>
        <v>1</v>
      </c>
      <c r="AD386">
        <v>50</v>
      </c>
      <c r="AE386" t="s">
        <v>243</v>
      </c>
      <c r="AF386">
        <v>1823.927625</v>
      </c>
      <c r="AG386" t="s">
        <v>244</v>
      </c>
    </row>
    <row r="387" spans="1:33" customHeight="1" ht="30">
      <c r="A387" s="9" t="s">
        <v>309</v>
      </c>
      <c r="B387" s="9" t="s">
        <v>310</v>
      </c>
      <c r="C387" s="9" t="s">
        <v>36</v>
      </c>
      <c r="D387" s="9" t="s">
        <v>65</v>
      </c>
      <c r="E387" s="9">
        <v>7</v>
      </c>
      <c r="F387" s="9">
        <v>17</v>
      </c>
      <c r="G387" s="9" t="s">
        <v>241</v>
      </c>
      <c r="H387" s="9" t="s">
        <v>242</v>
      </c>
      <c r="I387" s="10">
        <v>1</v>
      </c>
      <c r="J387" s="9" t="s">
        <v>63</v>
      </c>
      <c r="K387" s="12">
        <v>1823.927625</v>
      </c>
      <c r="L387" s="12">
        <f>K387*1.16</f>
        <v>2115.756045</v>
      </c>
      <c r="M387" s="12">
        <f>I387*K387</f>
        <v>1823.927625</v>
      </c>
      <c r="N387" s="12">
        <f>I387*L387</f>
        <v>2115.756045</v>
      </c>
      <c r="O387" s="12">
        <v>2856.27</v>
      </c>
      <c r="P387" s="12">
        <v>11425.08</v>
      </c>
      <c r="Q387" s="11">
        <f>ABS((O387/L387) - 1)</f>
        <v>0.34999968770029</v>
      </c>
      <c r="R387" s="12">
        <v>2750.48</v>
      </c>
      <c r="S387" s="12">
        <v>11001.92</v>
      </c>
      <c r="T387" s="11">
        <f>ABS((R387/L387) - 1)</f>
        <v>0.29999864894632</v>
      </c>
      <c r="U387" s="12">
        <v>2644.7</v>
      </c>
      <c r="V387" s="12">
        <v>10578.8</v>
      </c>
      <c r="W387" s="11">
        <f>ABS((U387/L387) - 1)</f>
        <v>0.25000233663518</v>
      </c>
      <c r="X387" s="12">
        <v>2538.91</v>
      </c>
      <c r="Y387" s="12">
        <v>10155.64</v>
      </c>
      <c r="Z387" s="11">
        <f>ABS((X387/L387) - 1)</f>
        <v>0.2000012978812</v>
      </c>
      <c r="AA387" s="12"/>
      <c r="AB387" s="8">
        <v>0</v>
      </c>
      <c r="AC387" s="6">
        <f>ABS((AA387/L387) - 1)</f>
        <v>1</v>
      </c>
      <c r="AD387">
        <v>50</v>
      </c>
      <c r="AE387" t="s">
        <v>243</v>
      </c>
      <c r="AF387">
        <v>1823.927625</v>
      </c>
      <c r="AG387" t="s">
        <v>244</v>
      </c>
    </row>
    <row r="388" spans="1:33" customHeight="1" ht="30">
      <c r="A388" s="3" t="s">
        <v>311</v>
      </c>
      <c r="B388" s="3" t="s">
        <v>312</v>
      </c>
      <c r="C388" s="3" t="s">
        <v>36</v>
      </c>
      <c r="D388" s="3" t="s">
        <v>37</v>
      </c>
      <c r="E388" s="3">
        <v>8</v>
      </c>
      <c r="F388" s="3">
        <v>15</v>
      </c>
      <c r="G388" s="3" t="s">
        <v>68</v>
      </c>
      <c r="H388" s="3" t="s">
        <v>313</v>
      </c>
      <c r="I388" s="4">
        <v>1</v>
      </c>
      <c r="J388" s="3" t="s">
        <v>62</v>
      </c>
      <c r="K388" s="7">
        <v>1538.33625</v>
      </c>
      <c r="L388" s="7">
        <f>K388*1.16</f>
        <v>1784.47005</v>
      </c>
      <c r="M388" s="7">
        <f>I388*K388</f>
        <v>1538.33625</v>
      </c>
      <c r="N388" s="7">
        <f>I388*L388</f>
        <v>1784.47005</v>
      </c>
      <c r="O388" s="7">
        <v>2498.26</v>
      </c>
      <c r="P388" s="7">
        <v>9993.04</v>
      </c>
      <c r="Q388" s="5">
        <f>ABS((O388/L388) - 1)</f>
        <v>0.4000010815536</v>
      </c>
      <c r="R388" s="7">
        <v>2319.81</v>
      </c>
      <c r="S388" s="7">
        <v>9279.24</v>
      </c>
      <c r="T388" s="5">
        <f>ABS((R388/L388) - 1)</f>
        <v>0.29999940318416</v>
      </c>
      <c r="U388" s="7">
        <v>2230.59</v>
      </c>
      <c r="V388" s="7">
        <v>8922.36</v>
      </c>
      <c r="W388" s="5">
        <f>ABS((U388/L388) - 1)</f>
        <v>0.25000136595176</v>
      </c>
      <c r="X388" s="7">
        <v>2141.36</v>
      </c>
      <c r="Y388" s="7">
        <v>8565.44</v>
      </c>
      <c r="Z388" s="5">
        <f>ABS((X388/L388) - 1)</f>
        <v>0.19999772481471</v>
      </c>
      <c r="AA388" s="7"/>
      <c r="AB388" s="8">
        <v>0</v>
      </c>
      <c r="AC388" s="6">
        <f>ABS((AA388/L388) - 1)</f>
        <v>1</v>
      </c>
      <c r="AD388">
        <v>65</v>
      </c>
      <c r="AE388" t="s">
        <v>314</v>
      </c>
      <c r="AF388">
        <v>1538.33625</v>
      </c>
      <c r="AG388" t="s">
        <v>244</v>
      </c>
    </row>
    <row r="389" spans="1:33" customHeight="1" ht="30">
      <c r="A389" s="9" t="s">
        <v>311</v>
      </c>
      <c r="B389" s="9" t="s">
        <v>312</v>
      </c>
      <c r="C389" s="9" t="s">
        <v>36</v>
      </c>
      <c r="D389" s="9" t="s">
        <v>37</v>
      </c>
      <c r="E389" s="9">
        <v>8</v>
      </c>
      <c r="F389" s="9">
        <v>15</v>
      </c>
      <c r="G389" s="9" t="s">
        <v>68</v>
      </c>
      <c r="H389" s="9" t="s">
        <v>313</v>
      </c>
      <c r="I389" s="10">
        <v>1</v>
      </c>
      <c r="J389" s="9" t="s">
        <v>82</v>
      </c>
      <c r="K389" s="12">
        <v>1538.33625</v>
      </c>
      <c r="L389" s="12">
        <f>K389*1.16</f>
        <v>1784.47005</v>
      </c>
      <c r="M389" s="12">
        <f>I389*K389</f>
        <v>1538.33625</v>
      </c>
      <c r="N389" s="12">
        <f>I389*L389</f>
        <v>1784.47005</v>
      </c>
      <c r="O389" s="12">
        <v>2498.26</v>
      </c>
      <c r="P389" s="12">
        <v>9993.04</v>
      </c>
      <c r="Q389" s="11">
        <f>ABS((O389/L389) - 1)</f>
        <v>0.4000010815536</v>
      </c>
      <c r="R389" s="12">
        <v>2319.81</v>
      </c>
      <c r="S389" s="12">
        <v>9279.24</v>
      </c>
      <c r="T389" s="11">
        <f>ABS((R389/L389) - 1)</f>
        <v>0.29999940318416</v>
      </c>
      <c r="U389" s="12">
        <v>2230.59</v>
      </c>
      <c r="V389" s="12">
        <v>8922.36</v>
      </c>
      <c r="W389" s="11">
        <f>ABS((U389/L389) - 1)</f>
        <v>0.25000136595176</v>
      </c>
      <c r="X389" s="12">
        <v>2141.36</v>
      </c>
      <c r="Y389" s="12">
        <v>8565.44</v>
      </c>
      <c r="Z389" s="11">
        <f>ABS((X389/L389) - 1)</f>
        <v>0.19999772481471</v>
      </c>
      <c r="AA389" s="12"/>
      <c r="AB389" s="8">
        <v>0</v>
      </c>
      <c r="AC389" s="6">
        <f>ABS((AA389/L389) - 1)</f>
        <v>1</v>
      </c>
      <c r="AD389">
        <v>65</v>
      </c>
      <c r="AE389" t="s">
        <v>314</v>
      </c>
      <c r="AF389">
        <v>1538.33625</v>
      </c>
      <c r="AG389" t="s">
        <v>244</v>
      </c>
    </row>
    <row r="390" spans="1:33" customHeight="1" ht="30">
      <c r="A390" s="3" t="s">
        <v>311</v>
      </c>
      <c r="B390" s="3" t="s">
        <v>312</v>
      </c>
      <c r="C390" s="3" t="s">
        <v>36</v>
      </c>
      <c r="D390" s="3" t="s">
        <v>37</v>
      </c>
      <c r="E390" s="3">
        <v>8</v>
      </c>
      <c r="F390" s="3">
        <v>15</v>
      </c>
      <c r="G390" s="3" t="s">
        <v>68</v>
      </c>
      <c r="H390" s="3" t="s">
        <v>313</v>
      </c>
      <c r="I390" s="4">
        <v>1</v>
      </c>
      <c r="J390" s="3" t="s">
        <v>83</v>
      </c>
      <c r="K390" s="7">
        <v>1538.33625</v>
      </c>
      <c r="L390" s="7">
        <f>K390*1.16</f>
        <v>1784.47005</v>
      </c>
      <c r="M390" s="7">
        <f>I390*K390</f>
        <v>1538.33625</v>
      </c>
      <c r="N390" s="7">
        <f>I390*L390</f>
        <v>1784.47005</v>
      </c>
      <c r="O390" s="7">
        <v>2498.26</v>
      </c>
      <c r="P390" s="7">
        <v>9993.04</v>
      </c>
      <c r="Q390" s="5">
        <f>ABS((O390/L390) - 1)</f>
        <v>0.4000010815536</v>
      </c>
      <c r="R390" s="7">
        <v>2319.81</v>
      </c>
      <c r="S390" s="7">
        <v>9279.24</v>
      </c>
      <c r="T390" s="5">
        <f>ABS((R390/L390) - 1)</f>
        <v>0.29999940318416</v>
      </c>
      <c r="U390" s="7">
        <v>2230.59</v>
      </c>
      <c r="V390" s="7">
        <v>8922.36</v>
      </c>
      <c r="W390" s="5">
        <f>ABS((U390/L390) - 1)</f>
        <v>0.25000136595176</v>
      </c>
      <c r="X390" s="7">
        <v>2141.36</v>
      </c>
      <c r="Y390" s="7">
        <v>8565.44</v>
      </c>
      <c r="Z390" s="5">
        <f>ABS((X390/L390) - 1)</f>
        <v>0.19999772481471</v>
      </c>
      <c r="AA390" s="7"/>
      <c r="AB390" s="8">
        <v>0</v>
      </c>
      <c r="AC390" s="6">
        <f>ABS((AA390/L390) - 1)</f>
        <v>1</v>
      </c>
      <c r="AD390">
        <v>65</v>
      </c>
      <c r="AE390" t="s">
        <v>314</v>
      </c>
      <c r="AF390">
        <v>1538.33625</v>
      </c>
      <c r="AG390" t="s">
        <v>244</v>
      </c>
    </row>
    <row r="391" spans="1:33" customHeight="1" ht="30">
      <c r="A391" s="9" t="s">
        <v>311</v>
      </c>
      <c r="B391" s="9" t="s">
        <v>312</v>
      </c>
      <c r="C391" s="9" t="s">
        <v>36</v>
      </c>
      <c r="D391" s="9" t="s">
        <v>37</v>
      </c>
      <c r="E391" s="9">
        <v>8</v>
      </c>
      <c r="F391" s="9">
        <v>15</v>
      </c>
      <c r="G391" s="9" t="s">
        <v>68</v>
      </c>
      <c r="H391" s="9" t="s">
        <v>313</v>
      </c>
      <c r="I391" s="10">
        <v>1</v>
      </c>
      <c r="J391" s="9" t="s">
        <v>63</v>
      </c>
      <c r="K391" s="12">
        <v>1538.33625</v>
      </c>
      <c r="L391" s="12">
        <f>K391*1.16</f>
        <v>1784.47005</v>
      </c>
      <c r="M391" s="12">
        <f>I391*K391</f>
        <v>1538.33625</v>
      </c>
      <c r="N391" s="12">
        <f>I391*L391</f>
        <v>1784.47005</v>
      </c>
      <c r="O391" s="12">
        <v>2498.26</v>
      </c>
      <c r="P391" s="12">
        <v>9993.04</v>
      </c>
      <c r="Q391" s="11">
        <f>ABS((O391/L391) - 1)</f>
        <v>0.4000010815536</v>
      </c>
      <c r="R391" s="12">
        <v>2319.81</v>
      </c>
      <c r="S391" s="12">
        <v>9279.24</v>
      </c>
      <c r="T391" s="11">
        <f>ABS((R391/L391) - 1)</f>
        <v>0.29999940318416</v>
      </c>
      <c r="U391" s="12">
        <v>2230.59</v>
      </c>
      <c r="V391" s="12">
        <v>8922.36</v>
      </c>
      <c r="W391" s="11">
        <f>ABS((U391/L391) - 1)</f>
        <v>0.25000136595176</v>
      </c>
      <c r="X391" s="12">
        <v>2141.36</v>
      </c>
      <c r="Y391" s="12">
        <v>8565.44</v>
      </c>
      <c r="Z391" s="11">
        <f>ABS((X391/L391) - 1)</f>
        <v>0.19999772481471</v>
      </c>
      <c r="AA391" s="12"/>
      <c r="AB391" s="8">
        <v>0</v>
      </c>
      <c r="AC391" s="6">
        <f>ABS((AA391/L391) - 1)</f>
        <v>1</v>
      </c>
      <c r="AD391">
        <v>65</v>
      </c>
      <c r="AE391" t="s">
        <v>314</v>
      </c>
      <c r="AF391">
        <v>1538.33625</v>
      </c>
      <c r="AG391" t="s">
        <v>244</v>
      </c>
    </row>
    <row r="392" spans="1:33" customHeight="1" ht="30">
      <c r="A392" s="3" t="s">
        <v>315</v>
      </c>
      <c r="B392" s="3" t="s">
        <v>316</v>
      </c>
      <c r="C392" s="3" t="s">
        <v>36</v>
      </c>
      <c r="D392" s="3" t="s">
        <v>37</v>
      </c>
      <c r="E392" s="3">
        <v>8</v>
      </c>
      <c r="F392" s="3">
        <v>15</v>
      </c>
      <c r="G392" s="3" t="s">
        <v>68</v>
      </c>
      <c r="H392" s="3" t="s">
        <v>317</v>
      </c>
      <c r="I392" s="4">
        <v>2</v>
      </c>
      <c r="J392" s="3" t="s">
        <v>57</v>
      </c>
      <c r="K392" s="7">
        <v>1507.64625</v>
      </c>
      <c r="L392" s="7">
        <f>K392*1.16</f>
        <v>1748.86965</v>
      </c>
      <c r="M392" s="7">
        <f>I392*K392</f>
        <v>3015.2925</v>
      </c>
      <c r="N392" s="7">
        <f>I392*L392</f>
        <v>3497.7393</v>
      </c>
      <c r="O392" s="7">
        <v>2448.42</v>
      </c>
      <c r="P392" s="7">
        <v>9793.68</v>
      </c>
      <c r="Q392" s="5">
        <f>ABS((O392/L392) - 1)</f>
        <v>0.40000142377678</v>
      </c>
      <c r="R392" s="7">
        <v>2273.53</v>
      </c>
      <c r="S392" s="7">
        <v>9094.12</v>
      </c>
      <c r="T392" s="5">
        <f>ABS((R392/L392) - 1)</f>
        <v>0.29999968837014</v>
      </c>
      <c r="U392" s="7">
        <v>2186.09</v>
      </c>
      <c r="V392" s="7">
        <v>8744.36</v>
      </c>
      <c r="W392" s="5">
        <f>ABS((U392/L392) - 1)</f>
        <v>0.25000167965634</v>
      </c>
      <c r="X392" s="7">
        <v>2098.64</v>
      </c>
      <c r="Y392" s="7">
        <v>8394.56</v>
      </c>
      <c r="Z392" s="5">
        <f>ABS((X392/L392) - 1)</f>
        <v>0.1999979529635</v>
      </c>
      <c r="AA392" s="7"/>
      <c r="AB392" s="8">
        <v>0</v>
      </c>
      <c r="AC392" s="6">
        <f>ABS((AA392/L392) - 1)</f>
        <v>1</v>
      </c>
      <c r="AD392">
        <v>27</v>
      </c>
      <c r="AE392" t="s">
        <v>152</v>
      </c>
      <c r="AF392">
        <v>1507.64625</v>
      </c>
      <c r="AG392" t="s">
        <v>42</v>
      </c>
    </row>
    <row r="393" spans="1:33" customHeight="1" ht="30">
      <c r="A393" s="9" t="s">
        <v>315</v>
      </c>
      <c r="B393" s="9" t="s">
        <v>316</v>
      </c>
      <c r="C393" s="9" t="s">
        <v>36</v>
      </c>
      <c r="D393" s="9" t="s">
        <v>37</v>
      </c>
      <c r="E393" s="9">
        <v>8</v>
      </c>
      <c r="F393" s="9">
        <v>15</v>
      </c>
      <c r="G393" s="9" t="s">
        <v>68</v>
      </c>
      <c r="H393" s="9" t="s">
        <v>317</v>
      </c>
      <c r="I393" s="10">
        <v>2</v>
      </c>
      <c r="J393" s="9" t="s">
        <v>59</v>
      </c>
      <c r="K393" s="12">
        <v>1507.64625</v>
      </c>
      <c r="L393" s="12">
        <f>K393*1.16</f>
        <v>1748.86965</v>
      </c>
      <c r="M393" s="12">
        <f>I393*K393</f>
        <v>3015.2925</v>
      </c>
      <c r="N393" s="12">
        <f>I393*L393</f>
        <v>3497.7393</v>
      </c>
      <c r="O393" s="12">
        <v>2448.42</v>
      </c>
      <c r="P393" s="12">
        <v>9793.68</v>
      </c>
      <c r="Q393" s="11">
        <f>ABS((O393/L393) - 1)</f>
        <v>0.40000142377678</v>
      </c>
      <c r="R393" s="12">
        <v>2273.53</v>
      </c>
      <c r="S393" s="12">
        <v>9094.12</v>
      </c>
      <c r="T393" s="11">
        <f>ABS((R393/L393) - 1)</f>
        <v>0.29999968837014</v>
      </c>
      <c r="U393" s="12">
        <v>2186.09</v>
      </c>
      <c r="V393" s="12">
        <v>8744.36</v>
      </c>
      <c r="W393" s="11">
        <f>ABS((U393/L393) - 1)</f>
        <v>0.25000167965634</v>
      </c>
      <c r="X393" s="12">
        <v>2098.64</v>
      </c>
      <c r="Y393" s="12">
        <v>8394.56</v>
      </c>
      <c r="Z393" s="11">
        <f>ABS((X393/L393) - 1)</f>
        <v>0.1999979529635</v>
      </c>
      <c r="AA393" s="12"/>
      <c r="AB393" s="8">
        <v>0</v>
      </c>
      <c r="AC393" s="6">
        <f>ABS((AA393/L393) - 1)</f>
        <v>1</v>
      </c>
      <c r="AD393">
        <v>27</v>
      </c>
      <c r="AE393" t="s">
        <v>152</v>
      </c>
      <c r="AF393">
        <v>1507.64625</v>
      </c>
      <c r="AG393" t="s">
        <v>42</v>
      </c>
    </row>
    <row r="394" spans="1:33" customHeight="1" ht="30">
      <c r="A394" s="3" t="s">
        <v>315</v>
      </c>
      <c r="B394" s="3" t="s">
        <v>316</v>
      </c>
      <c r="C394" s="3" t="s">
        <v>36</v>
      </c>
      <c r="D394" s="3" t="s">
        <v>37</v>
      </c>
      <c r="E394" s="3">
        <v>8</v>
      </c>
      <c r="F394" s="3">
        <v>15</v>
      </c>
      <c r="G394" s="3" t="s">
        <v>68</v>
      </c>
      <c r="H394" s="3" t="s">
        <v>317</v>
      </c>
      <c r="I394" s="4">
        <v>2</v>
      </c>
      <c r="J394" s="3" t="s">
        <v>74</v>
      </c>
      <c r="K394" s="7">
        <v>1507.64625</v>
      </c>
      <c r="L394" s="7">
        <f>K394*1.16</f>
        <v>1748.86965</v>
      </c>
      <c r="M394" s="7">
        <f>I394*K394</f>
        <v>3015.2925</v>
      </c>
      <c r="N394" s="7">
        <f>I394*L394</f>
        <v>3497.7393</v>
      </c>
      <c r="O394" s="7">
        <v>2448.42</v>
      </c>
      <c r="P394" s="7">
        <v>9793.68</v>
      </c>
      <c r="Q394" s="5">
        <f>ABS((O394/L394) - 1)</f>
        <v>0.40000142377678</v>
      </c>
      <c r="R394" s="7">
        <v>2273.53</v>
      </c>
      <c r="S394" s="7">
        <v>9094.12</v>
      </c>
      <c r="T394" s="5">
        <f>ABS((R394/L394) - 1)</f>
        <v>0.29999968837014</v>
      </c>
      <c r="U394" s="7">
        <v>2186.09</v>
      </c>
      <c r="V394" s="7">
        <v>8744.36</v>
      </c>
      <c r="W394" s="5">
        <f>ABS((U394/L394) - 1)</f>
        <v>0.25000167965634</v>
      </c>
      <c r="X394" s="7">
        <v>2098.64</v>
      </c>
      <c r="Y394" s="7">
        <v>8394.56</v>
      </c>
      <c r="Z394" s="5">
        <f>ABS((X394/L394) - 1)</f>
        <v>0.1999979529635</v>
      </c>
      <c r="AA394" s="7"/>
      <c r="AB394" s="8">
        <v>0</v>
      </c>
      <c r="AC394" s="6">
        <f>ABS((AA394/L394) - 1)</f>
        <v>1</v>
      </c>
      <c r="AD394">
        <v>27</v>
      </c>
      <c r="AE394" t="s">
        <v>152</v>
      </c>
      <c r="AF394">
        <v>1507.64625</v>
      </c>
      <c r="AG394" t="s">
        <v>42</v>
      </c>
    </row>
    <row r="395" spans="1:33" customHeight="1" ht="30">
      <c r="A395" s="9" t="s">
        <v>315</v>
      </c>
      <c r="B395" s="9" t="s">
        <v>316</v>
      </c>
      <c r="C395" s="9" t="s">
        <v>36</v>
      </c>
      <c r="D395" s="9" t="s">
        <v>37</v>
      </c>
      <c r="E395" s="9">
        <v>8</v>
      </c>
      <c r="F395" s="9">
        <v>15</v>
      </c>
      <c r="G395" s="9" t="s">
        <v>68</v>
      </c>
      <c r="H395" s="9" t="s">
        <v>317</v>
      </c>
      <c r="I395" s="10">
        <v>2</v>
      </c>
      <c r="J395" s="9" t="s">
        <v>76</v>
      </c>
      <c r="K395" s="12">
        <v>1507.64625</v>
      </c>
      <c r="L395" s="12">
        <f>K395*1.16</f>
        <v>1748.86965</v>
      </c>
      <c r="M395" s="12">
        <f>I395*K395</f>
        <v>3015.2925</v>
      </c>
      <c r="N395" s="12">
        <f>I395*L395</f>
        <v>3497.7393</v>
      </c>
      <c r="O395" s="12">
        <v>2448.42</v>
      </c>
      <c r="P395" s="12">
        <v>9793.68</v>
      </c>
      <c r="Q395" s="11">
        <f>ABS((O395/L395) - 1)</f>
        <v>0.40000142377678</v>
      </c>
      <c r="R395" s="12">
        <v>2273.53</v>
      </c>
      <c r="S395" s="12">
        <v>9094.12</v>
      </c>
      <c r="T395" s="11">
        <f>ABS((R395/L395) - 1)</f>
        <v>0.29999968837014</v>
      </c>
      <c r="U395" s="12">
        <v>2186.09</v>
      </c>
      <c r="V395" s="12">
        <v>8744.36</v>
      </c>
      <c r="W395" s="11">
        <f>ABS((U395/L395) - 1)</f>
        <v>0.25000167965634</v>
      </c>
      <c r="X395" s="12">
        <v>2098.64</v>
      </c>
      <c r="Y395" s="12">
        <v>8394.56</v>
      </c>
      <c r="Z395" s="11">
        <f>ABS((X395/L395) - 1)</f>
        <v>0.1999979529635</v>
      </c>
      <c r="AA395" s="12"/>
      <c r="AB395" s="8">
        <v>0</v>
      </c>
      <c r="AC395" s="6">
        <f>ABS((AA395/L395) - 1)</f>
        <v>1</v>
      </c>
      <c r="AD395">
        <v>27</v>
      </c>
      <c r="AE395" t="s">
        <v>152</v>
      </c>
      <c r="AF395">
        <v>1507.64625</v>
      </c>
      <c r="AG395" t="s">
        <v>42</v>
      </c>
    </row>
    <row r="396" spans="1:33" customHeight="1" ht="30">
      <c r="A396" s="3" t="s">
        <v>318</v>
      </c>
      <c r="B396" s="3" t="s">
        <v>319</v>
      </c>
      <c r="C396" s="3" t="s">
        <v>36</v>
      </c>
      <c r="D396" s="3" t="s">
        <v>37</v>
      </c>
      <c r="E396" s="3">
        <v>7</v>
      </c>
      <c r="F396" s="3">
        <v>15</v>
      </c>
      <c r="G396" s="3" t="s">
        <v>68</v>
      </c>
      <c r="H396" s="3">
        <v>1207</v>
      </c>
      <c r="I396" s="4">
        <v>2</v>
      </c>
      <c r="J396" s="3" t="s">
        <v>74</v>
      </c>
      <c r="K396" s="7">
        <v>1469.16375</v>
      </c>
      <c r="L396" s="7">
        <f>K396*1.16</f>
        <v>1704.22995</v>
      </c>
      <c r="M396" s="7">
        <f>I396*K396</f>
        <v>2938.3275</v>
      </c>
      <c r="N396" s="7">
        <f>I396*L396</f>
        <v>3408.4599</v>
      </c>
      <c r="O396" s="7">
        <v>2385.92</v>
      </c>
      <c r="P396" s="7">
        <v>9543.68</v>
      </c>
      <c r="Q396" s="5">
        <f>ABS((O396/L396) - 1)</f>
        <v>0.39999886752372</v>
      </c>
      <c r="R396" s="7">
        <v>2215.5</v>
      </c>
      <c r="S396" s="7">
        <v>8862</v>
      </c>
      <c r="T396" s="5">
        <f>ABS((R396/L396) - 1)</f>
        <v>0.30000062491567</v>
      </c>
      <c r="U396" s="7">
        <v>2130.29</v>
      </c>
      <c r="V396" s="7">
        <v>8521.16</v>
      </c>
      <c r="W396" s="5">
        <f>ABS((U396/L396) - 1)</f>
        <v>0.25000150361165</v>
      </c>
      <c r="X396" s="7">
        <v>2045.08</v>
      </c>
      <c r="Y396" s="7">
        <v>8180.32</v>
      </c>
      <c r="Z396" s="5">
        <f>ABS((X396/L396) - 1)</f>
        <v>0.20000238230762</v>
      </c>
      <c r="AA396" s="7"/>
      <c r="AB396" s="8">
        <v>0</v>
      </c>
      <c r="AC396" s="6">
        <f>ABS((AA396/L396) - 1)</f>
        <v>1</v>
      </c>
      <c r="AD396">
        <v>65</v>
      </c>
      <c r="AE396" t="s">
        <v>314</v>
      </c>
      <c r="AF396">
        <v>1469.16375</v>
      </c>
      <c r="AG396" t="s">
        <v>244</v>
      </c>
    </row>
    <row r="397" spans="1:33" customHeight="1" ht="30">
      <c r="A397" s="9" t="s">
        <v>318</v>
      </c>
      <c r="B397" s="9" t="s">
        <v>319</v>
      </c>
      <c r="C397" s="9" t="s">
        <v>36</v>
      </c>
      <c r="D397" s="9" t="s">
        <v>37</v>
      </c>
      <c r="E397" s="9">
        <v>7</v>
      </c>
      <c r="F397" s="9">
        <v>15</v>
      </c>
      <c r="G397" s="9" t="s">
        <v>68</v>
      </c>
      <c r="H397" s="9">
        <v>1207</v>
      </c>
      <c r="I397" s="10">
        <v>2</v>
      </c>
      <c r="J397" s="9" t="s">
        <v>76</v>
      </c>
      <c r="K397" s="12">
        <v>1469.16375</v>
      </c>
      <c r="L397" s="12">
        <f>K397*1.16</f>
        <v>1704.22995</v>
      </c>
      <c r="M397" s="12">
        <f>I397*K397</f>
        <v>2938.3275</v>
      </c>
      <c r="N397" s="12">
        <f>I397*L397</f>
        <v>3408.4599</v>
      </c>
      <c r="O397" s="12">
        <v>2385.92</v>
      </c>
      <c r="P397" s="12">
        <v>9543.68</v>
      </c>
      <c r="Q397" s="11">
        <f>ABS((O397/L397) - 1)</f>
        <v>0.39999886752372</v>
      </c>
      <c r="R397" s="12">
        <v>2215.5</v>
      </c>
      <c r="S397" s="12">
        <v>8862</v>
      </c>
      <c r="T397" s="11">
        <f>ABS((R397/L397) - 1)</f>
        <v>0.30000062491567</v>
      </c>
      <c r="U397" s="12">
        <v>2130.29</v>
      </c>
      <c r="V397" s="12">
        <v>8521.16</v>
      </c>
      <c r="W397" s="11">
        <f>ABS((U397/L397) - 1)</f>
        <v>0.25000150361165</v>
      </c>
      <c r="X397" s="12">
        <v>2045.08</v>
      </c>
      <c r="Y397" s="12">
        <v>8180.32</v>
      </c>
      <c r="Z397" s="11">
        <f>ABS((X397/L397) - 1)</f>
        <v>0.20000238230762</v>
      </c>
      <c r="AA397" s="12"/>
      <c r="AB397" s="8">
        <v>0</v>
      </c>
      <c r="AC397" s="6">
        <f>ABS((AA397/L397) - 1)</f>
        <v>1</v>
      </c>
      <c r="AD397">
        <v>65</v>
      </c>
      <c r="AE397" t="s">
        <v>314</v>
      </c>
      <c r="AF397">
        <v>1469.16375</v>
      </c>
      <c r="AG397" t="s">
        <v>244</v>
      </c>
    </row>
    <row r="398" spans="1:33" customHeight="1" ht="30">
      <c r="A398" s="3" t="s">
        <v>320</v>
      </c>
      <c r="B398" s="3" t="s">
        <v>321</v>
      </c>
      <c r="C398" s="3" t="s">
        <v>36</v>
      </c>
      <c r="D398" s="3" t="s">
        <v>65</v>
      </c>
      <c r="E398" s="3">
        <v>8.5</v>
      </c>
      <c r="F398" s="3">
        <v>17</v>
      </c>
      <c r="G398" s="3" t="s">
        <v>147</v>
      </c>
      <c r="H398" s="3" t="s">
        <v>322</v>
      </c>
      <c r="I398" s="4">
        <v>2</v>
      </c>
      <c r="J398" s="3" t="s">
        <v>57</v>
      </c>
      <c r="K398" s="7">
        <v>1901.291375</v>
      </c>
      <c r="L398" s="7">
        <f>K398*1.16</f>
        <v>2205.497995</v>
      </c>
      <c r="M398" s="7">
        <f>I398*K398</f>
        <v>3802.58275</v>
      </c>
      <c r="N398" s="7">
        <f>I398*L398</f>
        <v>4410.99599</v>
      </c>
      <c r="O398" s="7">
        <v>2977.42</v>
      </c>
      <c r="P398" s="7">
        <v>11909.68</v>
      </c>
      <c r="Q398" s="5">
        <f>ABS((O398/L398) - 1)</f>
        <v>0.34999896021216</v>
      </c>
      <c r="R398" s="7">
        <v>2867.15</v>
      </c>
      <c r="S398" s="7">
        <v>11468.6</v>
      </c>
      <c r="T398" s="5">
        <f>ABS((R398/L398) - 1)</f>
        <v>0.30000118181926</v>
      </c>
      <c r="U398" s="7">
        <v>2756.87</v>
      </c>
      <c r="V398" s="7">
        <v>11027.48</v>
      </c>
      <c r="W398" s="5">
        <f>ABS((U398/L398) - 1)</f>
        <v>0.24999886930298</v>
      </c>
      <c r="X398" s="7">
        <v>2646.6</v>
      </c>
      <c r="Y398" s="7">
        <v>10586.4</v>
      </c>
      <c r="Z398" s="5">
        <f>ABS((X398/L398) - 1)</f>
        <v>0.20000109091008</v>
      </c>
      <c r="AA398" s="7"/>
      <c r="AB398" s="8">
        <v>0</v>
      </c>
      <c r="AC398" s="6">
        <f>ABS((AA398/L398) - 1)</f>
        <v>1</v>
      </c>
      <c r="AD398">
        <v>65</v>
      </c>
      <c r="AE398" t="s">
        <v>314</v>
      </c>
      <c r="AF398">
        <v>1901.291375</v>
      </c>
      <c r="AG398" t="s">
        <v>244</v>
      </c>
    </row>
    <row r="399" spans="1:33" customHeight="1" ht="30">
      <c r="A399" s="9" t="s">
        <v>320</v>
      </c>
      <c r="B399" s="9" t="s">
        <v>321</v>
      </c>
      <c r="C399" s="9" t="s">
        <v>36</v>
      </c>
      <c r="D399" s="9" t="s">
        <v>65</v>
      </c>
      <c r="E399" s="9">
        <v>8.5</v>
      </c>
      <c r="F399" s="9">
        <v>17</v>
      </c>
      <c r="G399" s="9" t="s">
        <v>147</v>
      </c>
      <c r="H399" s="9" t="s">
        <v>322</v>
      </c>
      <c r="I399" s="10">
        <v>2</v>
      </c>
      <c r="J399" s="9" t="s">
        <v>59</v>
      </c>
      <c r="K399" s="12">
        <v>1901.291375</v>
      </c>
      <c r="L399" s="12">
        <f>K399*1.16</f>
        <v>2205.497995</v>
      </c>
      <c r="M399" s="12">
        <f>I399*K399</f>
        <v>3802.58275</v>
      </c>
      <c r="N399" s="12">
        <f>I399*L399</f>
        <v>4410.99599</v>
      </c>
      <c r="O399" s="12">
        <v>2977.42</v>
      </c>
      <c r="P399" s="12">
        <v>11909.68</v>
      </c>
      <c r="Q399" s="11">
        <f>ABS((O399/L399) - 1)</f>
        <v>0.34999896021216</v>
      </c>
      <c r="R399" s="12">
        <v>2867.15</v>
      </c>
      <c r="S399" s="12">
        <v>11468.6</v>
      </c>
      <c r="T399" s="11">
        <f>ABS((R399/L399) - 1)</f>
        <v>0.30000118181926</v>
      </c>
      <c r="U399" s="12">
        <v>2756.87</v>
      </c>
      <c r="V399" s="12">
        <v>11027.48</v>
      </c>
      <c r="W399" s="11">
        <f>ABS((U399/L399) - 1)</f>
        <v>0.24999886930298</v>
      </c>
      <c r="X399" s="12">
        <v>2646.6</v>
      </c>
      <c r="Y399" s="12">
        <v>10586.4</v>
      </c>
      <c r="Z399" s="11">
        <f>ABS((X399/L399) - 1)</f>
        <v>0.20000109091008</v>
      </c>
      <c r="AA399" s="12"/>
      <c r="AB399" s="8">
        <v>0</v>
      </c>
      <c r="AC399" s="6">
        <f>ABS((AA399/L399) - 1)</f>
        <v>1</v>
      </c>
      <c r="AD399">
        <v>65</v>
      </c>
      <c r="AE399" t="s">
        <v>314</v>
      </c>
      <c r="AF399">
        <v>1901.291375</v>
      </c>
      <c r="AG399" t="s">
        <v>244</v>
      </c>
    </row>
    <row r="400" spans="1:33" customHeight="1" ht="30">
      <c r="A400" s="3" t="s">
        <v>323</v>
      </c>
      <c r="B400" s="3" t="s">
        <v>324</v>
      </c>
      <c r="C400" s="3" t="s">
        <v>36</v>
      </c>
      <c r="D400" s="3" t="s">
        <v>55</v>
      </c>
      <c r="E400" s="3">
        <v>9</v>
      </c>
      <c r="F400" s="3">
        <v>20</v>
      </c>
      <c r="G400" s="3" t="s">
        <v>56</v>
      </c>
      <c r="H400" s="3" t="s">
        <v>325</v>
      </c>
      <c r="I400" s="4">
        <v>2</v>
      </c>
      <c r="J400" s="3" t="s">
        <v>57</v>
      </c>
      <c r="K400" s="7">
        <v>3111.208625</v>
      </c>
      <c r="L400" s="7">
        <f>K400*1.16</f>
        <v>3609.002005</v>
      </c>
      <c r="M400" s="7">
        <f>I400*K400</f>
        <v>6222.41725</v>
      </c>
      <c r="N400" s="7">
        <f>I400*L400</f>
        <v>7218.00401</v>
      </c>
      <c r="O400" s="7">
        <v>4872.15</v>
      </c>
      <c r="P400" s="7">
        <v>19488.6</v>
      </c>
      <c r="Q400" s="5">
        <f>ABS((O400/L400) - 1)</f>
        <v>0.34999925000042</v>
      </c>
      <c r="R400" s="7">
        <v>4691.7</v>
      </c>
      <c r="S400" s="7">
        <v>18766.8</v>
      </c>
      <c r="T400" s="5">
        <f>ABS((R400/L400) - 1)</f>
        <v>0.29999927777818</v>
      </c>
      <c r="U400" s="7">
        <v>4511.25</v>
      </c>
      <c r="V400" s="7">
        <v>18045</v>
      </c>
      <c r="W400" s="5">
        <f>ABS((U400/L400) - 1)</f>
        <v>0.24999930555594</v>
      </c>
      <c r="X400" s="7">
        <v>4330.8</v>
      </c>
      <c r="Y400" s="7">
        <v>17323.2</v>
      </c>
      <c r="Z400" s="5">
        <f>ABS((X400/L400) - 1)</f>
        <v>0.1999993333337</v>
      </c>
      <c r="AA400" s="7"/>
      <c r="AB400" s="8">
        <v>0</v>
      </c>
      <c r="AC400" s="6">
        <f>ABS((AA400/L400) - 1)</f>
        <v>1</v>
      </c>
      <c r="AD400">
        <v>65</v>
      </c>
      <c r="AE400" t="s">
        <v>314</v>
      </c>
      <c r="AF400">
        <v>3111.208625</v>
      </c>
      <c r="AG400" t="s">
        <v>244</v>
      </c>
    </row>
    <row r="401" spans="1:33" customHeight="1" ht="30">
      <c r="A401" s="9" t="s">
        <v>323</v>
      </c>
      <c r="B401" s="9" t="s">
        <v>324</v>
      </c>
      <c r="C401" s="9" t="s">
        <v>36</v>
      </c>
      <c r="D401" s="9" t="s">
        <v>55</v>
      </c>
      <c r="E401" s="9">
        <v>9</v>
      </c>
      <c r="F401" s="9">
        <v>20</v>
      </c>
      <c r="G401" s="9" t="s">
        <v>56</v>
      </c>
      <c r="H401" s="9" t="s">
        <v>325</v>
      </c>
      <c r="I401" s="10">
        <v>2</v>
      </c>
      <c r="J401" s="9" t="s">
        <v>59</v>
      </c>
      <c r="K401" s="12">
        <v>3111.208625</v>
      </c>
      <c r="L401" s="12">
        <f>K401*1.16</f>
        <v>3609.002005</v>
      </c>
      <c r="M401" s="12">
        <f>I401*K401</f>
        <v>6222.41725</v>
      </c>
      <c r="N401" s="12">
        <f>I401*L401</f>
        <v>7218.00401</v>
      </c>
      <c r="O401" s="12">
        <v>4872.15</v>
      </c>
      <c r="P401" s="12">
        <v>19488.6</v>
      </c>
      <c r="Q401" s="11">
        <f>ABS((O401/L401) - 1)</f>
        <v>0.34999925000042</v>
      </c>
      <c r="R401" s="12">
        <v>4691.7</v>
      </c>
      <c r="S401" s="12">
        <v>18766.8</v>
      </c>
      <c r="T401" s="11">
        <f>ABS((R401/L401) - 1)</f>
        <v>0.29999927777818</v>
      </c>
      <c r="U401" s="12">
        <v>4511.25</v>
      </c>
      <c r="V401" s="12">
        <v>18045</v>
      </c>
      <c r="W401" s="11">
        <f>ABS((U401/L401) - 1)</f>
        <v>0.24999930555594</v>
      </c>
      <c r="X401" s="12">
        <v>4330.8</v>
      </c>
      <c r="Y401" s="12">
        <v>17323.2</v>
      </c>
      <c r="Z401" s="11">
        <f>ABS((X401/L401) - 1)</f>
        <v>0.1999993333337</v>
      </c>
      <c r="AA401" s="12"/>
      <c r="AB401" s="8">
        <v>0</v>
      </c>
      <c r="AC401" s="6">
        <f>ABS((AA401/L401) - 1)</f>
        <v>1</v>
      </c>
      <c r="AD401">
        <v>65</v>
      </c>
      <c r="AE401" t="s">
        <v>314</v>
      </c>
      <c r="AF401">
        <v>3111.208625</v>
      </c>
      <c r="AG401" t="s">
        <v>244</v>
      </c>
    </row>
    <row r="402" spans="1:33" customHeight="1" ht="30">
      <c r="A402" s="3" t="s">
        <v>326</v>
      </c>
      <c r="B402" s="3" t="s">
        <v>327</v>
      </c>
      <c r="C402" s="3" t="s">
        <v>36</v>
      </c>
      <c r="D402" s="3" t="s">
        <v>55</v>
      </c>
      <c r="E402" s="3">
        <v>9</v>
      </c>
      <c r="F402" s="3">
        <v>20</v>
      </c>
      <c r="G402" s="3" t="s">
        <v>56</v>
      </c>
      <c r="H402" s="3" t="s">
        <v>328</v>
      </c>
      <c r="I402" s="4">
        <v>2</v>
      </c>
      <c r="J402" s="3" t="s">
        <v>57</v>
      </c>
      <c r="K402" s="7">
        <v>3111.208625</v>
      </c>
      <c r="L402" s="7">
        <f>K402*1.16</f>
        <v>3609.002005</v>
      </c>
      <c r="M402" s="7">
        <f>I402*K402</f>
        <v>6222.41725</v>
      </c>
      <c r="N402" s="7">
        <f>I402*L402</f>
        <v>7218.00401</v>
      </c>
      <c r="O402" s="7">
        <v>4872.15</v>
      </c>
      <c r="P402" s="7">
        <v>19488.6</v>
      </c>
      <c r="Q402" s="5">
        <f>ABS((O402/L402) - 1)</f>
        <v>0.34999925000042</v>
      </c>
      <c r="R402" s="7">
        <v>4691.7</v>
      </c>
      <c r="S402" s="7">
        <v>18766.8</v>
      </c>
      <c r="T402" s="5">
        <f>ABS((R402/L402) - 1)</f>
        <v>0.29999927777818</v>
      </c>
      <c r="U402" s="7">
        <v>4511.25</v>
      </c>
      <c r="V402" s="7">
        <v>18045</v>
      </c>
      <c r="W402" s="5">
        <f>ABS((U402/L402) - 1)</f>
        <v>0.24999930555594</v>
      </c>
      <c r="X402" s="7">
        <v>4330.8</v>
      </c>
      <c r="Y402" s="7">
        <v>17323.2</v>
      </c>
      <c r="Z402" s="5">
        <f>ABS((X402/L402) - 1)</f>
        <v>0.1999993333337</v>
      </c>
      <c r="AA402" s="7"/>
      <c r="AB402" s="8">
        <v>0</v>
      </c>
      <c r="AC402" s="6">
        <f>ABS((AA402/L402) - 1)</f>
        <v>1</v>
      </c>
      <c r="AD402">
        <v>65</v>
      </c>
      <c r="AE402" t="s">
        <v>314</v>
      </c>
      <c r="AF402">
        <v>3111.208625</v>
      </c>
      <c r="AG402" t="s">
        <v>244</v>
      </c>
    </row>
    <row r="403" spans="1:33" customHeight="1" ht="30">
      <c r="A403" s="9" t="s">
        <v>326</v>
      </c>
      <c r="B403" s="9" t="s">
        <v>327</v>
      </c>
      <c r="C403" s="9" t="s">
        <v>36</v>
      </c>
      <c r="D403" s="9" t="s">
        <v>55</v>
      </c>
      <c r="E403" s="9">
        <v>9</v>
      </c>
      <c r="F403" s="9">
        <v>20</v>
      </c>
      <c r="G403" s="9" t="s">
        <v>56</v>
      </c>
      <c r="H403" s="9" t="s">
        <v>328</v>
      </c>
      <c r="I403" s="10">
        <v>2</v>
      </c>
      <c r="J403" s="9" t="s">
        <v>59</v>
      </c>
      <c r="K403" s="12">
        <v>3111.208625</v>
      </c>
      <c r="L403" s="12">
        <f>K403*1.16</f>
        <v>3609.002005</v>
      </c>
      <c r="M403" s="12">
        <f>I403*K403</f>
        <v>6222.41725</v>
      </c>
      <c r="N403" s="12">
        <f>I403*L403</f>
        <v>7218.00401</v>
      </c>
      <c r="O403" s="12">
        <v>4872.15</v>
      </c>
      <c r="P403" s="12">
        <v>19488.6</v>
      </c>
      <c r="Q403" s="11">
        <f>ABS((O403/L403) - 1)</f>
        <v>0.34999925000042</v>
      </c>
      <c r="R403" s="12">
        <v>4691.7</v>
      </c>
      <c r="S403" s="12">
        <v>18766.8</v>
      </c>
      <c r="T403" s="11">
        <f>ABS((R403/L403) - 1)</f>
        <v>0.29999927777818</v>
      </c>
      <c r="U403" s="12">
        <v>4511.25</v>
      </c>
      <c r="V403" s="12">
        <v>18045</v>
      </c>
      <c r="W403" s="11">
        <f>ABS((U403/L403) - 1)</f>
        <v>0.24999930555594</v>
      </c>
      <c r="X403" s="12">
        <v>4330.8</v>
      </c>
      <c r="Y403" s="12">
        <v>17323.2</v>
      </c>
      <c r="Z403" s="11">
        <f>ABS((X403/L403) - 1)</f>
        <v>0.1999993333337</v>
      </c>
      <c r="AA403" s="12"/>
      <c r="AB403" s="8">
        <v>0</v>
      </c>
      <c r="AC403" s="6">
        <f>ABS((AA403/L403) - 1)</f>
        <v>1</v>
      </c>
      <c r="AD403">
        <v>65</v>
      </c>
      <c r="AE403" t="s">
        <v>314</v>
      </c>
      <c r="AF403">
        <v>3111.208625</v>
      </c>
      <c r="AG403" t="s">
        <v>244</v>
      </c>
    </row>
    <row r="404" spans="1:33" customHeight="1" ht="30">
      <c r="A404" s="3" t="s">
        <v>329</v>
      </c>
      <c r="B404" s="3" t="s">
        <v>330</v>
      </c>
      <c r="C404" s="3" t="s">
        <v>36</v>
      </c>
      <c r="D404" s="3" t="s">
        <v>65</v>
      </c>
      <c r="E404" s="3">
        <v>9</v>
      </c>
      <c r="F404" s="3">
        <v>17</v>
      </c>
      <c r="G404" s="3" t="s">
        <v>68</v>
      </c>
      <c r="H404" s="3" t="s">
        <v>331</v>
      </c>
      <c r="I404" s="4">
        <v>2</v>
      </c>
      <c r="J404" s="3" t="s">
        <v>57</v>
      </c>
      <c r="K404" s="7">
        <v>2101.8465</v>
      </c>
      <c r="L404" s="7">
        <f>K404*1.16</f>
        <v>2438.14194</v>
      </c>
      <c r="M404" s="7">
        <f>I404*K404</f>
        <v>4203.693</v>
      </c>
      <c r="N404" s="7">
        <f>I404*L404</f>
        <v>4876.28388</v>
      </c>
      <c r="O404" s="7">
        <v>3291.49</v>
      </c>
      <c r="P404" s="7">
        <v>13165.96</v>
      </c>
      <c r="Q404" s="5">
        <f>ABS((O404/L404) - 1)</f>
        <v>0.34999933596975</v>
      </c>
      <c r="R404" s="7">
        <v>3169.58</v>
      </c>
      <c r="S404" s="7">
        <v>12678.32</v>
      </c>
      <c r="T404" s="5">
        <f>ABS((R404/L404) - 1)</f>
        <v>0.29999814530896</v>
      </c>
      <c r="U404" s="7">
        <v>3047.68</v>
      </c>
      <c r="V404" s="7">
        <v>12190.72</v>
      </c>
      <c r="W404" s="5">
        <f>ABS((U404/L404) - 1)</f>
        <v>0.25000105613211</v>
      </c>
      <c r="X404" s="7">
        <v>2925.77</v>
      </c>
      <c r="Y404" s="7">
        <v>11703.08</v>
      </c>
      <c r="Z404" s="5">
        <f>ABS((X404/L404) - 1)</f>
        <v>0.19999986547133</v>
      </c>
      <c r="AA404" s="7"/>
      <c r="AB404" s="8">
        <v>0</v>
      </c>
      <c r="AC404" s="6">
        <f>ABS((AA404/L404) - 1)</f>
        <v>1</v>
      </c>
      <c r="AD404">
        <v>50</v>
      </c>
      <c r="AE404" t="s">
        <v>243</v>
      </c>
      <c r="AF404">
        <v>2101.8465</v>
      </c>
      <c r="AG404" t="s">
        <v>244</v>
      </c>
    </row>
    <row r="405" spans="1:33" customHeight="1" ht="30">
      <c r="A405" s="9" t="s">
        <v>329</v>
      </c>
      <c r="B405" s="9" t="s">
        <v>330</v>
      </c>
      <c r="C405" s="9" t="s">
        <v>36</v>
      </c>
      <c r="D405" s="9" t="s">
        <v>65</v>
      </c>
      <c r="E405" s="9">
        <v>9</v>
      </c>
      <c r="F405" s="9">
        <v>17</v>
      </c>
      <c r="G405" s="9" t="s">
        <v>68</v>
      </c>
      <c r="H405" s="9" t="s">
        <v>331</v>
      </c>
      <c r="I405" s="10">
        <v>2</v>
      </c>
      <c r="J405" s="9" t="s">
        <v>59</v>
      </c>
      <c r="K405" s="12">
        <v>2101.8465</v>
      </c>
      <c r="L405" s="12">
        <f>K405*1.16</f>
        <v>2438.14194</v>
      </c>
      <c r="M405" s="12">
        <f>I405*K405</f>
        <v>4203.693</v>
      </c>
      <c r="N405" s="12">
        <f>I405*L405</f>
        <v>4876.28388</v>
      </c>
      <c r="O405" s="12">
        <v>3291.49</v>
      </c>
      <c r="P405" s="12">
        <v>13165.96</v>
      </c>
      <c r="Q405" s="11">
        <f>ABS((O405/L405) - 1)</f>
        <v>0.34999933596975</v>
      </c>
      <c r="R405" s="12">
        <v>3169.58</v>
      </c>
      <c r="S405" s="12">
        <v>12678.32</v>
      </c>
      <c r="T405" s="11">
        <f>ABS((R405/L405) - 1)</f>
        <v>0.29999814530896</v>
      </c>
      <c r="U405" s="12">
        <v>3047.68</v>
      </c>
      <c r="V405" s="12">
        <v>12190.72</v>
      </c>
      <c r="W405" s="11">
        <f>ABS((U405/L405) - 1)</f>
        <v>0.25000105613211</v>
      </c>
      <c r="X405" s="12">
        <v>2925.77</v>
      </c>
      <c r="Y405" s="12">
        <v>11703.08</v>
      </c>
      <c r="Z405" s="11">
        <f>ABS((X405/L405) - 1)</f>
        <v>0.19999986547133</v>
      </c>
      <c r="AA405" s="12"/>
      <c r="AB405" s="8">
        <v>0</v>
      </c>
      <c r="AC405" s="6">
        <f>ABS((AA405/L405) - 1)</f>
        <v>1</v>
      </c>
      <c r="AD405">
        <v>50</v>
      </c>
      <c r="AE405" t="s">
        <v>243</v>
      </c>
      <c r="AF405">
        <v>2101.8465</v>
      </c>
      <c r="AG405" t="s">
        <v>244</v>
      </c>
    </row>
    <row r="406" spans="1:33" customHeight="1" ht="30">
      <c r="A406" s="3" t="s">
        <v>329</v>
      </c>
      <c r="B406" s="3" t="s">
        <v>330</v>
      </c>
      <c r="C406" s="3" t="s">
        <v>36</v>
      </c>
      <c r="D406" s="3" t="s">
        <v>65</v>
      </c>
      <c r="E406" s="3">
        <v>9</v>
      </c>
      <c r="F406" s="3">
        <v>17</v>
      </c>
      <c r="G406" s="3" t="s">
        <v>68</v>
      </c>
      <c r="H406" s="3" t="s">
        <v>331</v>
      </c>
      <c r="I406" s="4">
        <v>2</v>
      </c>
      <c r="J406" s="3" t="s">
        <v>74</v>
      </c>
      <c r="K406" s="7">
        <v>2101.8465</v>
      </c>
      <c r="L406" s="7">
        <f>K406*1.16</f>
        <v>2438.14194</v>
      </c>
      <c r="M406" s="7">
        <f>I406*K406</f>
        <v>4203.693</v>
      </c>
      <c r="N406" s="7">
        <f>I406*L406</f>
        <v>4876.28388</v>
      </c>
      <c r="O406" s="7">
        <v>3291.49</v>
      </c>
      <c r="P406" s="7">
        <v>13165.96</v>
      </c>
      <c r="Q406" s="5">
        <f>ABS((O406/L406) - 1)</f>
        <v>0.34999933596975</v>
      </c>
      <c r="R406" s="7">
        <v>3169.58</v>
      </c>
      <c r="S406" s="7">
        <v>12678.32</v>
      </c>
      <c r="T406" s="5">
        <f>ABS((R406/L406) - 1)</f>
        <v>0.29999814530896</v>
      </c>
      <c r="U406" s="7">
        <v>3047.68</v>
      </c>
      <c r="V406" s="7">
        <v>12190.72</v>
      </c>
      <c r="W406" s="5">
        <f>ABS((U406/L406) - 1)</f>
        <v>0.25000105613211</v>
      </c>
      <c r="X406" s="7">
        <v>2925.77</v>
      </c>
      <c r="Y406" s="7">
        <v>11703.08</v>
      </c>
      <c r="Z406" s="5">
        <f>ABS((X406/L406) - 1)</f>
        <v>0.19999986547133</v>
      </c>
      <c r="AA406" s="7"/>
      <c r="AB406" s="8">
        <v>0</v>
      </c>
      <c r="AC406" s="6">
        <f>ABS((AA406/L406) - 1)</f>
        <v>1</v>
      </c>
      <c r="AD406">
        <v>50</v>
      </c>
      <c r="AE406" t="s">
        <v>243</v>
      </c>
      <c r="AF406">
        <v>2101.8465</v>
      </c>
      <c r="AG406" t="s">
        <v>244</v>
      </c>
    </row>
    <row r="407" spans="1:33" customHeight="1" ht="30">
      <c r="A407" s="9" t="s">
        <v>329</v>
      </c>
      <c r="B407" s="9" t="s">
        <v>330</v>
      </c>
      <c r="C407" s="9" t="s">
        <v>36</v>
      </c>
      <c r="D407" s="9" t="s">
        <v>65</v>
      </c>
      <c r="E407" s="9">
        <v>9</v>
      </c>
      <c r="F407" s="9">
        <v>17</v>
      </c>
      <c r="G407" s="9" t="s">
        <v>68</v>
      </c>
      <c r="H407" s="9" t="s">
        <v>331</v>
      </c>
      <c r="I407" s="10">
        <v>2</v>
      </c>
      <c r="J407" s="9" t="s">
        <v>76</v>
      </c>
      <c r="K407" s="12">
        <v>2101.8465</v>
      </c>
      <c r="L407" s="12">
        <f>K407*1.16</f>
        <v>2438.14194</v>
      </c>
      <c r="M407" s="12">
        <f>I407*K407</f>
        <v>4203.693</v>
      </c>
      <c r="N407" s="12">
        <f>I407*L407</f>
        <v>4876.28388</v>
      </c>
      <c r="O407" s="12">
        <v>3291.49</v>
      </c>
      <c r="P407" s="12">
        <v>13165.96</v>
      </c>
      <c r="Q407" s="11">
        <f>ABS((O407/L407) - 1)</f>
        <v>0.34999933596975</v>
      </c>
      <c r="R407" s="12">
        <v>3169.58</v>
      </c>
      <c r="S407" s="12">
        <v>12678.32</v>
      </c>
      <c r="T407" s="11">
        <f>ABS((R407/L407) - 1)</f>
        <v>0.29999814530896</v>
      </c>
      <c r="U407" s="12">
        <v>3047.68</v>
      </c>
      <c r="V407" s="12">
        <v>12190.72</v>
      </c>
      <c r="W407" s="11">
        <f>ABS((U407/L407) - 1)</f>
        <v>0.25000105613211</v>
      </c>
      <c r="X407" s="12">
        <v>2925.77</v>
      </c>
      <c r="Y407" s="12">
        <v>11703.08</v>
      </c>
      <c r="Z407" s="11">
        <f>ABS((X407/L407) - 1)</f>
        <v>0.19999986547133</v>
      </c>
      <c r="AA407" s="12"/>
      <c r="AB407" s="8">
        <v>0</v>
      </c>
      <c r="AC407" s="6">
        <f>ABS((AA407/L407) - 1)</f>
        <v>1</v>
      </c>
      <c r="AD407">
        <v>50</v>
      </c>
      <c r="AE407" t="s">
        <v>243</v>
      </c>
      <c r="AF407">
        <v>2101.8465</v>
      </c>
      <c r="AG407" t="s">
        <v>244</v>
      </c>
    </row>
    <row r="408" spans="1:33" customHeight="1" ht="30">
      <c r="A408" s="3" t="s">
        <v>332</v>
      </c>
      <c r="B408" s="3" t="s">
        <v>333</v>
      </c>
      <c r="C408" s="3" t="s">
        <v>36</v>
      </c>
      <c r="D408" s="3" t="s">
        <v>65</v>
      </c>
      <c r="E408" s="3">
        <v>9</v>
      </c>
      <c r="F408" s="3">
        <v>17</v>
      </c>
      <c r="G408" s="3" t="s">
        <v>68</v>
      </c>
      <c r="H408" s="3" t="s">
        <v>308</v>
      </c>
      <c r="I408" s="4">
        <v>2</v>
      </c>
      <c r="J408" s="3" t="s">
        <v>57</v>
      </c>
      <c r="K408" s="7">
        <v>1997.620625</v>
      </c>
      <c r="L408" s="7">
        <f>K408*1.16</f>
        <v>2317.239925</v>
      </c>
      <c r="M408" s="7">
        <f>I408*K408</f>
        <v>3995.24125</v>
      </c>
      <c r="N408" s="7">
        <f>I408*L408</f>
        <v>4634.47985</v>
      </c>
      <c r="O408" s="7">
        <v>3128.27</v>
      </c>
      <c r="P408" s="7">
        <v>12513.08</v>
      </c>
      <c r="Q408" s="5">
        <f>ABS((O408/L408) - 1)</f>
        <v>0.34999831750266</v>
      </c>
      <c r="R408" s="7">
        <v>3012.41</v>
      </c>
      <c r="S408" s="7">
        <v>12049.64</v>
      </c>
      <c r="T408" s="5">
        <f>ABS((R408/L408) - 1)</f>
        <v>0.29999917898014</v>
      </c>
      <c r="U408" s="7">
        <v>2896.55</v>
      </c>
      <c r="V408" s="7">
        <v>11586.2</v>
      </c>
      <c r="W408" s="5">
        <f>ABS((U408/L408) - 1)</f>
        <v>0.25000004045761</v>
      </c>
      <c r="X408" s="7">
        <v>2780.69</v>
      </c>
      <c r="Y408" s="7">
        <v>11122.76</v>
      </c>
      <c r="Z408" s="5">
        <f>ABS((X408/L408) - 1)</f>
        <v>0.20000090193509</v>
      </c>
      <c r="AA408" s="7"/>
      <c r="AB408" s="8">
        <v>0</v>
      </c>
      <c r="AC408" s="6">
        <f>ABS((AA408/L408) - 1)</f>
        <v>1</v>
      </c>
      <c r="AD408">
        <v>50</v>
      </c>
      <c r="AE408" t="s">
        <v>243</v>
      </c>
      <c r="AF408">
        <v>1997.620625</v>
      </c>
      <c r="AG408" t="s">
        <v>244</v>
      </c>
    </row>
    <row r="409" spans="1:33" customHeight="1" ht="30">
      <c r="A409" s="9" t="s">
        <v>332</v>
      </c>
      <c r="B409" s="9" t="s">
        <v>333</v>
      </c>
      <c r="C409" s="9" t="s">
        <v>36</v>
      </c>
      <c r="D409" s="9" t="s">
        <v>65</v>
      </c>
      <c r="E409" s="9">
        <v>9</v>
      </c>
      <c r="F409" s="9">
        <v>17</v>
      </c>
      <c r="G409" s="9" t="s">
        <v>68</v>
      </c>
      <c r="H409" s="9" t="s">
        <v>308</v>
      </c>
      <c r="I409" s="10">
        <v>2</v>
      </c>
      <c r="J409" s="9" t="s">
        <v>59</v>
      </c>
      <c r="K409" s="12">
        <v>1997.620625</v>
      </c>
      <c r="L409" s="12">
        <f>K409*1.16</f>
        <v>2317.239925</v>
      </c>
      <c r="M409" s="12">
        <f>I409*K409</f>
        <v>3995.24125</v>
      </c>
      <c r="N409" s="12">
        <f>I409*L409</f>
        <v>4634.47985</v>
      </c>
      <c r="O409" s="12">
        <v>3128.27</v>
      </c>
      <c r="P409" s="12">
        <v>12513.08</v>
      </c>
      <c r="Q409" s="11">
        <f>ABS((O409/L409) - 1)</f>
        <v>0.34999831750266</v>
      </c>
      <c r="R409" s="12">
        <v>3012.41</v>
      </c>
      <c r="S409" s="12">
        <v>12049.64</v>
      </c>
      <c r="T409" s="11">
        <f>ABS((R409/L409) - 1)</f>
        <v>0.29999917898014</v>
      </c>
      <c r="U409" s="12">
        <v>2896.55</v>
      </c>
      <c r="V409" s="12">
        <v>11586.2</v>
      </c>
      <c r="W409" s="11">
        <f>ABS((U409/L409) - 1)</f>
        <v>0.25000004045761</v>
      </c>
      <c r="X409" s="12">
        <v>2780.69</v>
      </c>
      <c r="Y409" s="12">
        <v>11122.76</v>
      </c>
      <c r="Z409" s="11">
        <f>ABS((X409/L409) - 1)</f>
        <v>0.20000090193509</v>
      </c>
      <c r="AA409" s="12"/>
      <c r="AB409" s="8">
        <v>0</v>
      </c>
      <c r="AC409" s="6">
        <f>ABS((AA409/L409) - 1)</f>
        <v>1</v>
      </c>
      <c r="AD409">
        <v>50</v>
      </c>
      <c r="AE409" t="s">
        <v>243</v>
      </c>
      <c r="AF409">
        <v>1997.620625</v>
      </c>
      <c r="AG409" t="s">
        <v>244</v>
      </c>
    </row>
    <row r="410" spans="1:33" customHeight="1" ht="30">
      <c r="A410" s="3" t="s">
        <v>332</v>
      </c>
      <c r="B410" s="3" t="s">
        <v>333</v>
      </c>
      <c r="C410" s="3" t="s">
        <v>36</v>
      </c>
      <c r="D410" s="3" t="s">
        <v>65</v>
      </c>
      <c r="E410" s="3">
        <v>9</v>
      </c>
      <c r="F410" s="3">
        <v>17</v>
      </c>
      <c r="G410" s="3" t="s">
        <v>68</v>
      </c>
      <c r="H410" s="3" t="s">
        <v>308</v>
      </c>
      <c r="I410" s="4">
        <v>2</v>
      </c>
      <c r="J410" s="3" t="s">
        <v>74</v>
      </c>
      <c r="K410" s="7">
        <v>1997.620625</v>
      </c>
      <c r="L410" s="7">
        <f>K410*1.16</f>
        <v>2317.239925</v>
      </c>
      <c r="M410" s="7">
        <f>I410*K410</f>
        <v>3995.24125</v>
      </c>
      <c r="N410" s="7">
        <f>I410*L410</f>
        <v>4634.47985</v>
      </c>
      <c r="O410" s="7">
        <v>3128.27</v>
      </c>
      <c r="P410" s="7">
        <v>12513.08</v>
      </c>
      <c r="Q410" s="5">
        <f>ABS((O410/L410) - 1)</f>
        <v>0.34999831750266</v>
      </c>
      <c r="R410" s="7">
        <v>3012.41</v>
      </c>
      <c r="S410" s="7">
        <v>12049.64</v>
      </c>
      <c r="T410" s="5">
        <f>ABS((R410/L410) - 1)</f>
        <v>0.29999917898014</v>
      </c>
      <c r="U410" s="7">
        <v>2896.55</v>
      </c>
      <c r="V410" s="7">
        <v>11586.2</v>
      </c>
      <c r="W410" s="5">
        <f>ABS((U410/L410) - 1)</f>
        <v>0.25000004045761</v>
      </c>
      <c r="X410" s="7">
        <v>2780.69</v>
      </c>
      <c r="Y410" s="7">
        <v>11122.76</v>
      </c>
      <c r="Z410" s="5">
        <f>ABS((X410/L410) - 1)</f>
        <v>0.20000090193509</v>
      </c>
      <c r="AA410" s="7"/>
      <c r="AB410" s="8">
        <v>0</v>
      </c>
      <c r="AC410" s="6">
        <f>ABS((AA410/L410) - 1)</f>
        <v>1</v>
      </c>
      <c r="AD410">
        <v>50</v>
      </c>
      <c r="AE410" t="s">
        <v>243</v>
      </c>
      <c r="AF410">
        <v>1997.620625</v>
      </c>
      <c r="AG410" t="s">
        <v>244</v>
      </c>
    </row>
    <row r="411" spans="1:33" customHeight="1" ht="30">
      <c r="A411" s="9" t="s">
        <v>332</v>
      </c>
      <c r="B411" s="9" t="s">
        <v>333</v>
      </c>
      <c r="C411" s="9" t="s">
        <v>36</v>
      </c>
      <c r="D411" s="9" t="s">
        <v>65</v>
      </c>
      <c r="E411" s="9">
        <v>9</v>
      </c>
      <c r="F411" s="9">
        <v>17</v>
      </c>
      <c r="G411" s="9" t="s">
        <v>68</v>
      </c>
      <c r="H411" s="9" t="s">
        <v>308</v>
      </c>
      <c r="I411" s="10">
        <v>2</v>
      </c>
      <c r="J411" s="9" t="s">
        <v>76</v>
      </c>
      <c r="K411" s="12">
        <v>1997.620625</v>
      </c>
      <c r="L411" s="12">
        <f>K411*1.16</f>
        <v>2317.239925</v>
      </c>
      <c r="M411" s="12">
        <f>I411*K411</f>
        <v>3995.24125</v>
      </c>
      <c r="N411" s="12">
        <f>I411*L411</f>
        <v>4634.47985</v>
      </c>
      <c r="O411" s="12">
        <v>3128.27</v>
      </c>
      <c r="P411" s="12">
        <v>12513.08</v>
      </c>
      <c r="Q411" s="11">
        <f>ABS((O411/L411) - 1)</f>
        <v>0.34999831750266</v>
      </c>
      <c r="R411" s="12">
        <v>3012.41</v>
      </c>
      <c r="S411" s="12">
        <v>12049.64</v>
      </c>
      <c r="T411" s="11">
        <f>ABS((R411/L411) - 1)</f>
        <v>0.29999917898014</v>
      </c>
      <c r="U411" s="12">
        <v>2896.55</v>
      </c>
      <c r="V411" s="12">
        <v>11586.2</v>
      </c>
      <c r="W411" s="11">
        <f>ABS((U411/L411) - 1)</f>
        <v>0.25000004045761</v>
      </c>
      <c r="X411" s="12">
        <v>2780.69</v>
      </c>
      <c r="Y411" s="12">
        <v>11122.76</v>
      </c>
      <c r="Z411" s="11">
        <f>ABS((X411/L411) - 1)</f>
        <v>0.20000090193509</v>
      </c>
      <c r="AA411" s="12"/>
      <c r="AB411" s="8">
        <v>0</v>
      </c>
      <c r="AC411" s="6">
        <f>ABS((AA411/L411) - 1)</f>
        <v>1</v>
      </c>
      <c r="AD411">
        <v>50</v>
      </c>
      <c r="AE411" t="s">
        <v>243</v>
      </c>
      <c r="AF411">
        <v>1997.620625</v>
      </c>
      <c r="AG411" t="s">
        <v>244</v>
      </c>
    </row>
    <row r="412" spans="1:33" customHeight="1" ht="30">
      <c r="A412" s="3" t="s">
        <v>334</v>
      </c>
      <c r="B412" s="3" t="s">
        <v>335</v>
      </c>
      <c r="C412" s="3" t="s">
        <v>36</v>
      </c>
      <c r="D412" s="3" t="s">
        <v>37</v>
      </c>
      <c r="E412" s="3">
        <v>8</v>
      </c>
      <c r="F412" s="3">
        <v>15</v>
      </c>
      <c r="G412" s="3" t="s">
        <v>56</v>
      </c>
      <c r="H412" s="3" t="s">
        <v>336</v>
      </c>
      <c r="I412" s="4">
        <v>2</v>
      </c>
      <c r="J412" s="3" t="s">
        <v>57</v>
      </c>
      <c r="K412" s="7">
        <v>1469.16375</v>
      </c>
      <c r="L412" s="7">
        <f>K412*1.16</f>
        <v>1704.22995</v>
      </c>
      <c r="M412" s="7">
        <f>I412*K412</f>
        <v>2938.3275</v>
      </c>
      <c r="N412" s="7">
        <f>I412*L412</f>
        <v>3408.4599</v>
      </c>
      <c r="O412" s="7">
        <v>2385.92</v>
      </c>
      <c r="P412" s="7">
        <v>9543.68</v>
      </c>
      <c r="Q412" s="5">
        <f>ABS((O412/L412) - 1)</f>
        <v>0.39999886752372</v>
      </c>
      <c r="R412" s="7">
        <v>2215.5</v>
      </c>
      <c r="S412" s="7">
        <v>8862</v>
      </c>
      <c r="T412" s="5">
        <f>ABS((R412/L412) - 1)</f>
        <v>0.30000062491567</v>
      </c>
      <c r="U412" s="7">
        <v>2130.29</v>
      </c>
      <c r="V412" s="7">
        <v>8521.16</v>
      </c>
      <c r="W412" s="5">
        <f>ABS((U412/L412) - 1)</f>
        <v>0.25000150361165</v>
      </c>
      <c r="X412" s="7">
        <v>2045.08</v>
      </c>
      <c r="Y412" s="7">
        <v>8180.32</v>
      </c>
      <c r="Z412" s="5">
        <f>ABS((X412/L412) - 1)</f>
        <v>0.20000238230762</v>
      </c>
      <c r="AA412" s="7"/>
      <c r="AB412" s="8">
        <v>0</v>
      </c>
      <c r="AC412" s="6">
        <f>ABS((AA412/L412) - 1)</f>
        <v>1</v>
      </c>
      <c r="AD412">
        <v>65</v>
      </c>
      <c r="AE412" t="s">
        <v>314</v>
      </c>
      <c r="AF412">
        <v>1469.16375</v>
      </c>
      <c r="AG412" t="s">
        <v>244</v>
      </c>
    </row>
    <row r="413" spans="1:33" customHeight="1" ht="30">
      <c r="A413" s="9" t="s">
        <v>334</v>
      </c>
      <c r="B413" s="9" t="s">
        <v>335</v>
      </c>
      <c r="C413" s="9" t="s">
        <v>36</v>
      </c>
      <c r="D413" s="9" t="s">
        <v>37</v>
      </c>
      <c r="E413" s="9">
        <v>8</v>
      </c>
      <c r="F413" s="9">
        <v>15</v>
      </c>
      <c r="G413" s="9" t="s">
        <v>56</v>
      </c>
      <c r="H413" s="9" t="s">
        <v>336</v>
      </c>
      <c r="I413" s="10">
        <v>2</v>
      </c>
      <c r="J413" s="9" t="s">
        <v>59</v>
      </c>
      <c r="K413" s="12">
        <v>1469.16375</v>
      </c>
      <c r="L413" s="12">
        <f>K413*1.16</f>
        <v>1704.22995</v>
      </c>
      <c r="M413" s="12">
        <f>I413*K413</f>
        <v>2938.3275</v>
      </c>
      <c r="N413" s="12">
        <f>I413*L413</f>
        <v>3408.4599</v>
      </c>
      <c r="O413" s="12">
        <v>2385.92</v>
      </c>
      <c r="P413" s="12">
        <v>9543.68</v>
      </c>
      <c r="Q413" s="11">
        <f>ABS((O413/L413) - 1)</f>
        <v>0.39999886752372</v>
      </c>
      <c r="R413" s="12">
        <v>2215.5</v>
      </c>
      <c r="S413" s="12">
        <v>8862</v>
      </c>
      <c r="T413" s="11">
        <f>ABS((R413/L413) - 1)</f>
        <v>0.30000062491567</v>
      </c>
      <c r="U413" s="12">
        <v>2130.29</v>
      </c>
      <c r="V413" s="12">
        <v>8521.16</v>
      </c>
      <c r="W413" s="11">
        <f>ABS((U413/L413) - 1)</f>
        <v>0.25000150361165</v>
      </c>
      <c r="X413" s="12">
        <v>2045.08</v>
      </c>
      <c r="Y413" s="12">
        <v>8180.32</v>
      </c>
      <c r="Z413" s="11">
        <f>ABS((X413/L413) - 1)</f>
        <v>0.20000238230762</v>
      </c>
      <c r="AA413" s="12"/>
      <c r="AB413" s="8">
        <v>0</v>
      </c>
      <c r="AC413" s="6">
        <f>ABS((AA413/L413) - 1)</f>
        <v>1</v>
      </c>
      <c r="AD413">
        <v>65</v>
      </c>
      <c r="AE413" t="s">
        <v>314</v>
      </c>
      <c r="AF413">
        <v>1469.16375</v>
      </c>
      <c r="AG413" t="s">
        <v>244</v>
      </c>
    </row>
    <row r="414" spans="1:33" customHeight="1" ht="30">
      <c r="A414" s="3" t="s">
        <v>337</v>
      </c>
      <c r="B414" s="3" t="s">
        <v>338</v>
      </c>
      <c r="C414" s="3" t="s">
        <v>36</v>
      </c>
      <c r="D414" s="3" t="s">
        <v>37</v>
      </c>
      <c r="E414" s="3">
        <v>8</v>
      </c>
      <c r="F414" s="3">
        <v>15</v>
      </c>
      <c r="G414" s="3" t="s">
        <v>56</v>
      </c>
      <c r="H414" s="3" t="s">
        <v>313</v>
      </c>
      <c r="I414" s="4">
        <v>2</v>
      </c>
      <c r="J414" s="3" t="s">
        <v>57</v>
      </c>
      <c r="K414" s="7">
        <v>1538.33625</v>
      </c>
      <c r="L414" s="7">
        <f>K414*1.16</f>
        <v>1784.47005</v>
      </c>
      <c r="M414" s="7">
        <f>I414*K414</f>
        <v>3076.6725</v>
      </c>
      <c r="N414" s="7">
        <f>I414*L414</f>
        <v>3568.9401</v>
      </c>
      <c r="O414" s="7">
        <v>2498.26</v>
      </c>
      <c r="P414" s="7">
        <v>9993.04</v>
      </c>
      <c r="Q414" s="5">
        <f>ABS((O414/L414) - 1)</f>
        <v>0.4000010815536</v>
      </c>
      <c r="R414" s="7">
        <v>2319.81</v>
      </c>
      <c r="S414" s="7">
        <v>9279.24</v>
      </c>
      <c r="T414" s="5">
        <f>ABS((R414/L414) - 1)</f>
        <v>0.29999940318416</v>
      </c>
      <c r="U414" s="7">
        <v>2230.59</v>
      </c>
      <c r="V414" s="7">
        <v>8922.36</v>
      </c>
      <c r="W414" s="5">
        <f>ABS((U414/L414) - 1)</f>
        <v>0.25000136595176</v>
      </c>
      <c r="X414" s="7">
        <v>2141.36</v>
      </c>
      <c r="Y414" s="7">
        <v>8565.44</v>
      </c>
      <c r="Z414" s="5">
        <f>ABS((X414/L414) - 1)</f>
        <v>0.19999772481471</v>
      </c>
      <c r="AA414" s="7"/>
      <c r="AB414" s="8">
        <v>0</v>
      </c>
      <c r="AC414" s="6">
        <f>ABS((AA414/L414) - 1)</f>
        <v>1</v>
      </c>
      <c r="AD414">
        <v>65</v>
      </c>
      <c r="AE414" t="s">
        <v>314</v>
      </c>
      <c r="AF414">
        <v>1538.33625</v>
      </c>
      <c r="AG414" t="s">
        <v>244</v>
      </c>
    </row>
    <row r="415" spans="1:33" customHeight="1" ht="30">
      <c r="A415" s="9" t="s">
        <v>337</v>
      </c>
      <c r="B415" s="9" t="s">
        <v>338</v>
      </c>
      <c r="C415" s="9" t="s">
        <v>36</v>
      </c>
      <c r="D415" s="9" t="s">
        <v>37</v>
      </c>
      <c r="E415" s="9">
        <v>8</v>
      </c>
      <c r="F415" s="9">
        <v>15</v>
      </c>
      <c r="G415" s="9" t="s">
        <v>56</v>
      </c>
      <c r="H415" s="9" t="s">
        <v>313</v>
      </c>
      <c r="I415" s="10">
        <v>2</v>
      </c>
      <c r="J415" s="9" t="s">
        <v>59</v>
      </c>
      <c r="K415" s="12">
        <v>1538.33625</v>
      </c>
      <c r="L415" s="12">
        <f>K415*1.16</f>
        <v>1784.47005</v>
      </c>
      <c r="M415" s="12">
        <f>I415*K415</f>
        <v>3076.6725</v>
      </c>
      <c r="N415" s="12">
        <f>I415*L415</f>
        <v>3568.9401</v>
      </c>
      <c r="O415" s="12">
        <v>2498.26</v>
      </c>
      <c r="P415" s="12">
        <v>9993.04</v>
      </c>
      <c r="Q415" s="11">
        <f>ABS((O415/L415) - 1)</f>
        <v>0.4000010815536</v>
      </c>
      <c r="R415" s="12">
        <v>2319.81</v>
      </c>
      <c r="S415" s="12">
        <v>9279.24</v>
      </c>
      <c r="T415" s="11">
        <f>ABS((R415/L415) - 1)</f>
        <v>0.29999940318416</v>
      </c>
      <c r="U415" s="12">
        <v>2230.59</v>
      </c>
      <c r="V415" s="12">
        <v>8922.36</v>
      </c>
      <c r="W415" s="11">
        <f>ABS((U415/L415) - 1)</f>
        <v>0.25000136595176</v>
      </c>
      <c r="X415" s="12">
        <v>2141.36</v>
      </c>
      <c r="Y415" s="12">
        <v>8565.44</v>
      </c>
      <c r="Z415" s="11">
        <f>ABS((X415/L415) - 1)</f>
        <v>0.19999772481471</v>
      </c>
      <c r="AA415" s="12"/>
      <c r="AB415" s="8">
        <v>0</v>
      </c>
      <c r="AC415" s="6">
        <f>ABS((AA415/L415) - 1)</f>
        <v>1</v>
      </c>
      <c r="AD415">
        <v>65</v>
      </c>
      <c r="AE415" t="s">
        <v>314</v>
      </c>
      <c r="AF415">
        <v>1538.33625</v>
      </c>
      <c r="AG415" t="s">
        <v>244</v>
      </c>
    </row>
    <row r="416" spans="1:33" customHeight="1" ht="30">
      <c r="A416" s="3" t="s">
        <v>339</v>
      </c>
      <c r="B416" s="3" t="s">
        <v>340</v>
      </c>
      <c r="C416" s="3" t="s">
        <v>36</v>
      </c>
      <c r="D416" s="3" t="s">
        <v>37</v>
      </c>
      <c r="E416" s="3">
        <v>8</v>
      </c>
      <c r="F416" s="3">
        <v>15</v>
      </c>
      <c r="G416" s="3" t="s">
        <v>56</v>
      </c>
      <c r="H416" s="3">
        <v>6081</v>
      </c>
      <c r="I416" s="4">
        <v>2</v>
      </c>
      <c r="J416" s="3" t="s">
        <v>57</v>
      </c>
      <c r="K416" s="7">
        <v>1469.16375</v>
      </c>
      <c r="L416" s="7">
        <f>K416*1.16</f>
        <v>1704.22995</v>
      </c>
      <c r="M416" s="7">
        <f>I416*K416</f>
        <v>2938.3275</v>
      </c>
      <c r="N416" s="7">
        <f>I416*L416</f>
        <v>3408.4599</v>
      </c>
      <c r="O416" s="7">
        <v>2385.92</v>
      </c>
      <c r="P416" s="7">
        <v>9543.68</v>
      </c>
      <c r="Q416" s="5">
        <f>ABS((O416/L416) - 1)</f>
        <v>0.39999886752372</v>
      </c>
      <c r="R416" s="7">
        <v>2215.5</v>
      </c>
      <c r="S416" s="7">
        <v>8862</v>
      </c>
      <c r="T416" s="5">
        <f>ABS((R416/L416) - 1)</f>
        <v>0.30000062491567</v>
      </c>
      <c r="U416" s="7">
        <v>2130.29</v>
      </c>
      <c r="V416" s="7">
        <v>8521.16</v>
      </c>
      <c r="W416" s="5">
        <f>ABS((U416/L416) - 1)</f>
        <v>0.25000150361165</v>
      </c>
      <c r="X416" s="7">
        <v>2045.08</v>
      </c>
      <c r="Y416" s="7">
        <v>8180.32</v>
      </c>
      <c r="Z416" s="5">
        <f>ABS((X416/L416) - 1)</f>
        <v>0.20000238230762</v>
      </c>
      <c r="AA416" s="7"/>
      <c r="AB416" s="8">
        <v>0</v>
      </c>
      <c r="AC416" s="6">
        <f>ABS((AA416/L416) - 1)</f>
        <v>1</v>
      </c>
      <c r="AD416">
        <v>65</v>
      </c>
      <c r="AE416" t="s">
        <v>314</v>
      </c>
      <c r="AF416">
        <v>1469.16375</v>
      </c>
      <c r="AG416" t="s">
        <v>244</v>
      </c>
    </row>
    <row r="417" spans="1:33" customHeight="1" ht="30">
      <c r="A417" s="9" t="s">
        <v>339</v>
      </c>
      <c r="B417" s="9" t="s">
        <v>340</v>
      </c>
      <c r="C417" s="9" t="s">
        <v>36</v>
      </c>
      <c r="D417" s="9" t="s">
        <v>37</v>
      </c>
      <c r="E417" s="9">
        <v>8</v>
      </c>
      <c r="F417" s="9">
        <v>15</v>
      </c>
      <c r="G417" s="9" t="s">
        <v>56</v>
      </c>
      <c r="H417" s="9">
        <v>6081</v>
      </c>
      <c r="I417" s="10">
        <v>2</v>
      </c>
      <c r="J417" s="9" t="s">
        <v>59</v>
      </c>
      <c r="K417" s="12">
        <v>1469.16375</v>
      </c>
      <c r="L417" s="12">
        <f>K417*1.16</f>
        <v>1704.22995</v>
      </c>
      <c r="M417" s="12">
        <f>I417*K417</f>
        <v>2938.3275</v>
      </c>
      <c r="N417" s="12">
        <f>I417*L417</f>
        <v>3408.4599</v>
      </c>
      <c r="O417" s="12">
        <v>2385.92</v>
      </c>
      <c r="P417" s="12">
        <v>9543.68</v>
      </c>
      <c r="Q417" s="11">
        <f>ABS((O417/L417) - 1)</f>
        <v>0.39999886752372</v>
      </c>
      <c r="R417" s="12">
        <v>2215.5</v>
      </c>
      <c r="S417" s="12">
        <v>8862</v>
      </c>
      <c r="T417" s="11">
        <f>ABS((R417/L417) - 1)</f>
        <v>0.30000062491567</v>
      </c>
      <c r="U417" s="12">
        <v>2130.29</v>
      </c>
      <c r="V417" s="12">
        <v>8521.16</v>
      </c>
      <c r="W417" s="11">
        <f>ABS((U417/L417) - 1)</f>
        <v>0.25000150361165</v>
      </c>
      <c r="X417" s="12">
        <v>2045.08</v>
      </c>
      <c r="Y417" s="12">
        <v>8180.32</v>
      </c>
      <c r="Z417" s="11">
        <f>ABS((X417/L417) - 1)</f>
        <v>0.20000238230762</v>
      </c>
      <c r="AA417" s="12"/>
      <c r="AB417" s="8">
        <v>0</v>
      </c>
      <c r="AC417" s="6">
        <f>ABS((AA417/L417) - 1)</f>
        <v>1</v>
      </c>
      <c r="AD417">
        <v>65</v>
      </c>
      <c r="AE417" t="s">
        <v>314</v>
      </c>
      <c r="AF417">
        <v>1469.16375</v>
      </c>
      <c r="AG417" t="s">
        <v>244</v>
      </c>
    </row>
    <row r="418" spans="1:33" customHeight="1" ht="30">
      <c r="A418" s="3" t="s">
        <v>339</v>
      </c>
      <c r="B418" s="3" t="s">
        <v>340</v>
      </c>
      <c r="C418" s="3" t="s">
        <v>36</v>
      </c>
      <c r="D418" s="3" t="s">
        <v>37</v>
      </c>
      <c r="E418" s="3">
        <v>8</v>
      </c>
      <c r="F418" s="3">
        <v>15</v>
      </c>
      <c r="G418" s="3" t="s">
        <v>56</v>
      </c>
      <c r="H418" s="3">
        <v>6081</v>
      </c>
      <c r="I418" s="4">
        <v>1</v>
      </c>
      <c r="J418" s="3" t="s">
        <v>60</v>
      </c>
      <c r="K418" s="7">
        <v>1469.16375</v>
      </c>
      <c r="L418" s="7">
        <f>K418*1.16</f>
        <v>1704.22995</v>
      </c>
      <c r="M418" s="7">
        <f>I418*K418</f>
        <v>1469.16375</v>
      </c>
      <c r="N418" s="7">
        <f>I418*L418</f>
        <v>1704.22995</v>
      </c>
      <c r="O418" s="7">
        <v>2385.92</v>
      </c>
      <c r="P418" s="7">
        <v>9543.68</v>
      </c>
      <c r="Q418" s="5">
        <f>ABS((O418/L418) - 1)</f>
        <v>0.39999886752372</v>
      </c>
      <c r="R418" s="7">
        <v>2215.5</v>
      </c>
      <c r="S418" s="7">
        <v>8862</v>
      </c>
      <c r="T418" s="5">
        <f>ABS((R418/L418) - 1)</f>
        <v>0.30000062491567</v>
      </c>
      <c r="U418" s="7">
        <v>2130.29</v>
      </c>
      <c r="V418" s="7">
        <v>8521.16</v>
      </c>
      <c r="W418" s="5">
        <f>ABS((U418/L418) - 1)</f>
        <v>0.25000150361165</v>
      </c>
      <c r="X418" s="7">
        <v>2045.08</v>
      </c>
      <c r="Y418" s="7">
        <v>8180.32</v>
      </c>
      <c r="Z418" s="5">
        <f>ABS((X418/L418) - 1)</f>
        <v>0.20000238230762</v>
      </c>
      <c r="AA418" s="7"/>
      <c r="AB418" s="8">
        <v>0</v>
      </c>
      <c r="AC418" s="6">
        <f>ABS((AA418/L418) - 1)</f>
        <v>1</v>
      </c>
      <c r="AD418">
        <v>65</v>
      </c>
      <c r="AE418" t="s">
        <v>314</v>
      </c>
      <c r="AF418">
        <v>1469.16375</v>
      </c>
      <c r="AG418" t="s">
        <v>244</v>
      </c>
    </row>
    <row r="419" spans="1:33" customHeight="1" ht="30">
      <c r="A419" s="9" t="s">
        <v>339</v>
      </c>
      <c r="B419" s="9" t="s">
        <v>340</v>
      </c>
      <c r="C419" s="9" t="s">
        <v>36</v>
      </c>
      <c r="D419" s="9" t="s">
        <v>37</v>
      </c>
      <c r="E419" s="9">
        <v>8</v>
      </c>
      <c r="F419" s="9">
        <v>15</v>
      </c>
      <c r="G419" s="9" t="s">
        <v>56</v>
      </c>
      <c r="H419" s="9">
        <v>6081</v>
      </c>
      <c r="I419" s="10">
        <v>1</v>
      </c>
      <c r="J419" s="9" t="s">
        <v>62</v>
      </c>
      <c r="K419" s="12">
        <v>1469.16375</v>
      </c>
      <c r="L419" s="12">
        <f>K419*1.16</f>
        <v>1704.22995</v>
      </c>
      <c r="M419" s="12">
        <f>I419*K419</f>
        <v>1469.16375</v>
      </c>
      <c r="N419" s="12">
        <f>I419*L419</f>
        <v>1704.22995</v>
      </c>
      <c r="O419" s="12">
        <v>2385.92</v>
      </c>
      <c r="P419" s="12">
        <v>9543.68</v>
      </c>
      <c r="Q419" s="11">
        <f>ABS((O419/L419) - 1)</f>
        <v>0.39999886752372</v>
      </c>
      <c r="R419" s="12">
        <v>2215.5</v>
      </c>
      <c r="S419" s="12">
        <v>8862</v>
      </c>
      <c r="T419" s="11">
        <f>ABS((R419/L419) - 1)</f>
        <v>0.30000062491567</v>
      </c>
      <c r="U419" s="12">
        <v>2130.29</v>
      </c>
      <c r="V419" s="12">
        <v>8521.16</v>
      </c>
      <c r="W419" s="11">
        <f>ABS((U419/L419) - 1)</f>
        <v>0.25000150361165</v>
      </c>
      <c r="X419" s="12">
        <v>2045.08</v>
      </c>
      <c r="Y419" s="12">
        <v>8180.32</v>
      </c>
      <c r="Z419" s="11">
        <f>ABS((X419/L419) - 1)</f>
        <v>0.20000238230762</v>
      </c>
      <c r="AA419" s="12"/>
      <c r="AB419" s="8">
        <v>0</v>
      </c>
      <c r="AC419" s="6">
        <f>ABS((AA419/L419) - 1)</f>
        <v>1</v>
      </c>
      <c r="AD419">
        <v>65</v>
      </c>
      <c r="AE419" t="s">
        <v>314</v>
      </c>
      <c r="AF419">
        <v>1469.16375</v>
      </c>
      <c r="AG419" t="s">
        <v>244</v>
      </c>
    </row>
    <row r="420" spans="1:33" customHeight="1" ht="30">
      <c r="A420" s="3" t="s">
        <v>339</v>
      </c>
      <c r="B420" s="3" t="s">
        <v>340</v>
      </c>
      <c r="C420" s="3" t="s">
        <v>36</v>
      </c>
      <c r="D420" s="3" t="s">
        <v>37</v>
      </c>
      <c r="E420" s="3">
        <v>8</v>
      </c>
      <c r="F420" s="3">
        <v>15</v>
      </c>
      <c r="G420" s="3" t="s">
        <v>56</v>
      </c>
      <c r="H420" s="3">
        <v>6081</v>
      </c>
      <c r="I420" s="4">
        <v>1</v>
      </c>
      <c r="J420" s="3" t="s">
        <v>122</v>
      </c>
      <c r="K420" s="7">
        <v>1469.16375</v>
      </c>
      <c r="L420" s="7">
        <f>K420*1.16</f>
        <v>1704.22995</v>
      </c>
      <c r="M420" s="7">
        <f>I420*K420</f>
        <v>1469.16375</v>
      </c>
      <c r="N420" s="7">
        <f>I420*L420</f>
        <v>1704.22995</v>
      </c>
      <c r="O420" s="7">
        <v>2385.92</v>
      </c>
      <c r="P420" s="7">
        <v>9543.68</v>
      </c>
      <c r="Q420" s="5">
        <f>ABS((O420/L420) - 1)</f>
        <v>0.39999886752372</v>
      </c>
      <c r="R420" s="7">
        <v>2215.5</v>
      </c>
      <c r="S420" s="7">
        <v>8862</v>
      </c>
      <c r="T420" s="5">
        <f>ABS((R420/L420) - 1)</f>
        <v>0.30000062491567</v>
      </c>
      <c r="U420" s="7">
        <v>2130.29</v>
      </c>
      <c r="V420" s="7">
        <v>8521.16</v>
      </c>
      <c r="W420" s="5">
        <f>ABS((U420/L420) - 1)</f>
        <v>0.25000150361165</v>
      </c>
      <c r="X420" s="7">
        <v>2045.08</v>
      </c>
      <c r="Y420" s="7">
        <v>8180.32</v>
      </c>
      <c r="Z420" s="5">
        <f>ABS((X420/L420) - 1)</f>
        <v>0.20000238230762</v>
      </c>
      <c r="AA420" s="7"/>
      <c r="AB420" s="8">
        <v>0</v>
      </c>
      <c r="AC420" s="6">
        <f>ABS((AA420/L420) - 1)</f>
        <v>1</v>
      </c>
      <c r="AD420">
        <v>65</v>
      </c>
      <c r="AE420" t="s">
        <v>314</v>
      </c>
      <c r="AF420">
        <v>1469.16375</v>
      </c>
      <c r="AG420" t="s">
        <v>244</v>
      </c>
    </row>
    <row r="421" spans="1:33" customHeight="1" ht="30">
      <c r="A421" s="9" t="s">
        <v>339</v>
      </c>
      <c r="B421" s="9" t="s">
        <v>340</v>
      </c>
      <c r="C421" s="9" t="s">
        <v>36</v>
      </c>
      <c r="D421" s="9" t="s">
        <v>37</v>
      </c>
      <c r="E421" s="9">
        <v>8</v>
      </c>
      <c r="F421" s="9">
        <v>15</v>
      </c>
      <c r="G421" s="9" t="s">
        <v>56</v>
      </c>
      <c r="H421" s="9">
        <v>6081</v>
      </c>
      <c r="I421" s="10">
        <v>1</v>
      </c>
      <c r="J421" s="9" t="s">
        <v>63</v>
      </c>
      <c r="K421" s="12">
        <v>1469.16375</v>
      </c>
      <c r="L421" s="12">
        <f>K421*1.16</f>
        <v>1704.22995</v>
      </c>
      <c r="M421" s="12">
        <f>I421*K421</f>
        <v>1469.16375</v>
      </c>
      <c r="N421" s="12">
        <f>I421*L421</f>
        <v>1704.22995</v>
      </c>
      <c r="O421" s="12">
        <v>2385.92</v>
      </c>
      <c r="P421" s="12">
        <v>9543.68</v>
      </c>
      <c r="Q421" s="11">
        <f>ABS((O421/L421) - 1)</f>
        <v>0.39999886752372</v>
      </c>
      <c r="R421" s="12">
        <v>2215.5</v>
      </c>
      <c r="S421" s="12">
        <v>8862</v>
      </c>
      <c r="T421" s="11">
        <f>ABS((R421/L421) - 1)</f>
        <v>0.30000062491567</v>
      </c>
      <c r="U421" s="12">
        <v>2130.29</v>
      </c>
      <c r="V421" s="12">
        <v>8521.16</v>
      </c>
      <c r="W421" s="11">
        <f>ABS((U421/L421) - 1)</f>
        <v>0.25000150361165</v>
      </c>
      <c r="X421" s="12">
        <v>2045.08</v>
      </c>
      <c r="Y421" s="12">
        <v>8180.32</v>
      </c>
      <c r="Z421" s="11">
        <f>ABS((X421/L421) - 1)</f>
        <v>0.20000238230762</v>
      </c>
      <c r="AA421" s="12"/>
      <c r="AB421" s="8">
        <v>0</v>
      </c>
      <c r="AC421" s="6">
        <f>ABS((AA421/L421) - 1)</f>
        <v>1</v>
      </c>
      <c r="AD421">
        <v>65</v>
      </c>
      <c r="AE421" t="s">
        <v>314</v>
      </c>
      <c r="AF421">
        <v>1469.16375</v>
      </c>
      <c r="AG421" t="s">
        <v>244</v>
      </c>
    </row>
    <row r="422" spans="1:33" customHeight="1" ht="30">
      <c r="A422" s="3" t="s">
        <v>341</v>
      </c>
      <c r="B422" s="3" t="s">
        <v>342</v>
      </c>
      <c r="C422" s="3" t="s">
        <v>36</v>
      </c>
      <c r="D422" s="3" t="s">
        <v>37</v>
      </c>
      <c r="E422" s="3">
        <v>7</v>
      </c>
      <c r="F422" s="3">
        <v>15</v>
      </c>
      <c r="G422" s="3" t="s">
        <v>56</v>
      </c>
      <c r="H422" s="3">
        <v>1207</v>
      </c>
      <c r="I422" s="4">
        <v>2</v>
      </c>
      <c r="J422" s="3" t="s">
        <v>74</v>
      </c>
      <c r="K422" s="7">
        <v>1469.16375</v>
      </c>
      <c r="L422" s="7">
        <f>K422*1.16</f>
        <v>1704.22995</v>
      </c>
      <c r="M422" s="7">
        <f>I422*K422</f>
        <v>2938.3275</v>
      </c>
      <c r="N422" s="7">
        <f>I422*L422</f>
        <v>3408.4599</v>
      </c>
      <c r="O422" s="7">
        <v>2385.92</v>
      </c>
      <c r="P422" s="7">
        <v>9543.68</v>
      </c>
      <c r="Q422" s="5">
        <f>ABS((O422/L422) - 1)</f>
        <v>0.39999886752372</v>
      </c>
      <c r="R422" s="7">
        <v>2215.5</v>
      </c>
      <c r="S422" s="7">
        <v>8862</v>
      </c>
      <c r="T422" s="5">
        <f>ABS((R422/L422) - 1)</f>
        <v>0.30000062491567</v>
      </c>
      <c r="U422" s="7">
        <v>2130.29</v>
      </c>
      <c r="V422" s="7">
        <v>8521.16</v>
      </c>
      <c r="W422" s="5">
        <f>ABS((U422/L422) - 1)</f>
        <v>0.25000150361165</v>
      </c>
      <c r="X422" s="7">
        <v>2045.08</v>
      </c>
      <c r="Y422" s="7">
        <v>8180.32</v>
      </c>
      <c r="Z422" s="5">
        <f>ABS((X422/L422) - 1)</f>
        <v>0.20000238230762</v>
      </c>
      <c r="AA422" s="7"/>
      <c r="AB422" s="8">
        <v>0</v>
      </c>
      <c r="AC422" s="6">
        <f>ABS((AA422/L422) - 1)</f>
        <v>1</v>
      </c>
      <c r="AD422">
        <v>65</v>
      </c>
      <c r="AE422" t="s">
        <v>314</v>
      </c>
      <c r="AF422">
        <v>1469.16375</v>
      </c>
      <c r="AG422" t="s">
        <v>244</v>
      </c>
    </row>
    <row r="423" spans="1:33" customHeight="1" ht="30">
      <c r="A423" s="9" t="s">
        <v>341</v>
      </c>
      <c r="B423" s="9" t="s">
        <v>342</v>
      </c>
      <c r="C423" s="9" t="s">
        <v>36</v>
      </c>
      <c r="D423" s="9" t="s">
        <v>37</v>
      </c>
      <c r="E423" s="9">
        <v>7</v>
      </c>
      <c r="F423" s="9">
        <v>15</v>
      </c>
      <c r="G423" s="9" t="s">
        <v>56</v>
      </c>
      <c r="H423" s="9">
        <v>1207</v>
      </c>
      <c r="I423" s="10">
        <v>2</v>
      </c>
      <c r="J423" s="9" t="s">
        <v>76</v>
      </c>
      <c r="K423" s="12">
        <v>1469.16375</v>
      </c>
      <c r="L423" s="12">
        <f>K423*1.16</f>
        <v>1704.22995</v>
      </c>
      <c r="M423" s="12">
        <f>I423*K423</f>
        <v>2938.3275</v>
      </c>
      <c r="N423" s="12">
        <f>I423*L423</f>
        <v>3408.4599</v>
      </c>
      <c r="O423" s="12">
        <v>2385.92</v>
      </c>
      <c r="P423" s="12">
        <v>9543.68</v>
      </c>
      <c r="Q423" s="11">
        <f>ABS((O423/L423) - 1)</f>
        <v>0.39999886752372</v>
      </c>
      <c r="R423" s="12">
        <v>2215.5</v>
      </c>
      <c r="S423" s="12">
        <v>8862</v>
      </c>
      <c r="T423" s="11">
        <f>ABS((R423/L423) - 1)</f>
        <v>0.30000062491567</v>
      </c>
      <c r="U423" s="12">
        <v>2130.29</v>
      </c>
      <c r="V423" s="12">
        <v>8521.16</v>
      </c>
      <c r="W423" s="11">
        <f>ABS((U423/L423) - 1)</f>
        <v>0.25000150361165</v>
      </c>
      <c r="X423" s="12">
        <v>2045.08</v>
      </c>
      <c r="Y423" s="12">
        <v>8180.32</v>
      </c>
      <c r="Z423" s="11">
        <f>ABS((X423/L423) - 1)</f>
        <v>0.20000238230762</v>
      </c>
      <c r="AA423" s="12"/>
      <c r="AB423" s="8">
        <v>0</v>
      </c>
      <c r="AC423" s="6">
        <f>ABS((AA423/L423) - 1)</f>
        <v>1</v>
      </c>
      <c r="AD423">
        <v>65</v>
      </c>
      <c r="AE423" t="s">
        <v>314</v>
      </c>
      <c r="AF423">
        <v>1469.16375</v>
      </c>
      <c r="AG423" t="s">
        <v>244</v>
      </c>
    </row>
    <row r="424" spans="1:33" customHeight="1" ht="30">
      <c r="A424" s="3" t="s">
        <v>343</v>
      </c>
      <c r="B424" s="3" t="s">
        <v>344</v>
      </c>
      <c r="C424" s="3" t="s">
        <v>36</v>
      </c>
      <c r="D424" s="3" t="s">
        <v>124</v>
      </c>
      <c r="E424" s="3">
        <v>8</v>
      </c>
      <c r="F424" s="3">
        <v>16</v>
      </c>
      <c r="G424" s="3" t="s">
        <v>56</v>
      </c>
      <c r="H424" s="3" t="s">
        <v>345</v>
      </c>
      <c r="I424" s="4">
        <v>2</v>
      </c>
      <c r="J424" s="3" t="s">
        <v>57</v>
      </c>
      <c r="K424" s="7">
        <v>1711.16725</v>
      </c>
      <c r="L424" s="7">
        <f>K424*1.16</f>
        <v>1984.95401</v>
      </c>
      <c r="M424" s="7">
        <f>I424*K424</f>
        <v>3422.3345</v>
      </c>
      <c r="N424" s="7">
        <f>I424*L424</f>
        <v>3969.90802</v>
      </c>
      <c r="O424" s="7">
        <v>2778.94</v>
      </c>
      <c r="P424" s="7">
        <v>11115.76</v>
      </c>
      <c r="Q424" s="5">
        <f>ABS((O424/L424) - 1)</f>
        <v>0.40000220962298</v>
      </c>
      <c r="R424" s="7">
        <v>2580.44</v>
      </c>
      <c r="S424" s="7">
        <v>10321.76</v>
      </c>
      <c r="T424" s="5">
        <f>ABS((R424/L424) - 1)</f>
        <v>0.29999989269273</v>
      </c>
      <c r="U424" s="7">
        <v>2481.19</v>
      </c>
      <c r="V424" s="7">
        <v>9924.76</v>
      </c>
      <c r="W424" s="5">
        <f>ABS((U424/L424) - 1)</f>
        <v>0.2499987342276</v>
      </c>
      <c r="X424" s="7">
        <v>2381.94</v>
      </c>
      <c r="Y424" s="7">
        <v>9527.76</v>
      </c>
      <c r="Z424" s="5">
        <f>ABS((X424/L424) - 1)</f>
        <v>0.19999757576247</v>
      </c>
      <c r="AA424" s="7"/>
      <c r="AB424" s="8">
        <v>0</v>
      </c>
      <c r="AC424" s="6">
        <f>ABS((AA424/L424) - 1)</f>
        <v>1</v>
      </c>
      <c r="AD424">
        <v>65</v>
      </c>
      <c r="AE424" t="s">
        <v>314</v>
      </c>
      <c r="AF424">
        <v>1711.16725</v>
      </c>
      <c r="AG424" t="s">
        <v>244</v>
      </c>
    </row>
    <row r="425" spans="1:33" customHeight="1" ht="30">
      <c r="A425" s="9" t="s">
        <v>343</v>
      </c>
      <c r="B425" s="9" t="s">
        <v>344</v>
      </c>
      <c r="C425" s="9" t="s">
        <v>36</v>
      </c>
      <c r="D425" s="9" t="s">
        <v>124</v>
      </c>
      <c r="E425" s="9">
        <v>8</v>
      </c>
      <c r="F425" s="9">
        <v>16</v>
      </c>
      <c r="G425" s="9" t="s">
        <v>56</v>
      </c>
      <c r="H425" s="9" t="s">
        <v>345</v>
      </c>
      <c r="I425" s="10">
        <v>2</v>
      </c>
      <c r="J425" s="9" t="s">
        <v>59</v>
      </c>
      <c r="K425" s="12">
        <v>1711.16725</v>
      </c>
      <c r="L425" s="12">
        <f>K425*1.16</f>
        <v>1984.95401</v>
      </c>
      <c r="M425" s="12">
        <f>I425*K425</f>
        <v>3422.3345</v>
      </c>
      <c r="N425" s="12">
        <f>I425*L425</f>
        <v>3969.90802</v>
      </c>
      <c r="O425" s="12">
        <v>2778.94</v>
      </c>
      <c r="P425" s="12">
        <v>11115.76</v>
      </c>
      <c r="Q425" s="11">
        <f>ABS((O425/L425) - 1)</f>
        <v>0.40000220962298</v>
      </c>
      <c r="R425" s="12">
        <v>2580.44</v>
      </c>
      <c r="S425" s="12">
        <v>10321.76</v>
      </c>
      <c r="T425" s="11">
        <f>ABS((R425/L425) - 1)</f>
        <v>0.29999989269273</v>
      </c>
      <c r="U425" s="12">
        <v>2481.19</v>
      </c>
      <c r="V425" s="12">
        <v>9924.76</v>
      </c>
      <c r="W425" s="11">
        <f>ABS((U425/L425) - 1)</f>
        <v>0.2499987342276</v>
      </c>
      <c r="X425" s="12">
        <v>2381.94</v>
      </c>
      <c r="Y425" s="12">
        <v>9527.76</v>
      </c>
      <c r="Z425" s="11">
        <f>ABS((X425/L425) - 1)</f>
        <v>0.19999757576247</v>
      </c>
      <c r="AA425" s="12"/>
      <c r="AB425" s="8">
        <v>0</v>
      </c>
      <c r="AC425" s="6">
        <f>ABS((AA425/L425) - 1)</f>
        <v>1</v>
      </c>
      <c r="AD425">
        <v>65</v>
      </c>
      <c r="AE425" t="s">
        <v>314</v>
      </c>
      <c r="AF425">
        <v>1711.16725</v>
      </c>
      <c r="AG425" t="s">
        <v>244</v>
      </c>
    </row>
    <row r="426" spans="1:33" customHeight="1" ht="30">
      <c r="A426" s="3" t="s">
        <v>346</v>
      </c>
      <c r="B426" s="3" t="s">
        <v>347</v>
      </c>
      <c r="C426" s="3" t="s">
        <v>36</v>
      </c>
      <c r="D426" s="3" t="s">
        <v>37</v>
      </c>
      <c r="E426" s="3">
        <v>8</v>
      </c>
      <c r="F426" s="3">
        <v>15</v>
      </c>
      <c r="G426" s="3" t="s">
        <v>68</v>
      </c>
      <c r="H426" s="3">
        <v>856</v>
      </c>
      <c r="I426" s="4">
        <v>2</v>
      </c>
      <c r="J426" s="3" t="s">
        <v>57</v>
      </c>
      <c r="K426" s="7">
        <v>1422.95475</v>
      </c>
      <c r="L426" s="7">
        <f>K426*1.16</f>
        <v>1650.62751</v>
      </c>
      <c r="M426" s="7">
        <f>I426*K426</f>
        <v>2845.9095</v>
      </c>
      <c r="N426" s="7">
        <f>I426*L426</f>
        <v>3301.25502</v>
      </c>
      <c r="O426" s="7">
        <v>2310.88</v>
      </c>
      <c r="P426" s="7">
        <v>9243.52</v>
      </c>
      <c r="Q426" s="5">
        <f>ABS((O426/L426) - 1)</f>
        <v>0.40000090026368</v>
      </c>
      <c r="R426" s="7">
        <v>2145.82</v>
      </c>
      <c r="S426" s="7">
        <v>8583.28</v>
      </c>
      <c r="T426" s="5">
        <f>ABS((R426/L426) - 1)</f>
        <v>0.30000256690257</v>
      </c>
      <c r="U426" s="7">
        <v>2063.28</v>
      </c>
      <c r="V426" s="7">
        <v>8253.12</v>
      </c>
      <c r="W426" s="5">
        <f>ABS((U426/L426) - 1)</f>
        <v>0.24999734191998</v>
      </c>
      <c r="X426" s="7">
        <v>1980.75</v>
      </c>
      <c r="Y426" s="7">
        <v>7923</v>
      </c>
      <c r="Z426" s="5">
        <f>ABS((X426/L426) - 1)</f>
        <v>0.19999817523943</v>
      </c>
      <c r="AA426" s="7"/>
      <c r="AB426" s="8">
        <v>0</v>
      </c>
      <c r="AC426" s="6">
        <f>ABS((AA426/L426) - 1)</f>
        <v>1</v>
      </c>
      <c r="AD426">
        <v>29</v>
      </c>
      <c r="AE426" t="s">
        <v>173</v>
      </c>
      <c r="AF426">
        <v>1422.95475</v>
      </c>
      <c r="AG426" t="s">
        <v>42</v>
      </c>
    </row>
    <row r="427" spans="1:33" customHeight="1" ht="30">
      <c r="A427" s="9" t="s">
        <v>346</v>
      </c>
      <c r="B427" s="9" t="s">
        <v>347</v>
      </c>
      <c r="C427" s="9" t="s">
        <v>36</v>
      </c>
      <c r="D427" s="9" t="s">
        <v>37</v>
      </c>
      <c r="E427" s="9">
        <v>8</v>
      </c>
      <c r="F427" s="9">
        <v>15</v>
      </c>
      <c r="G427" s="9" t="s">
        <v>68</v>
      </c>
      <c r="H427" s="9">
        <v>856</v>
      </c>
      <c r="I427" s="10">
        <v>2</v>
      </c>
      <c r="J427" s="9" t="s">
        <v>59</v>
      </c>
      <c r="K427" s="12">
        <v>1422.95475</v>
      </c>
      <c r="L427" s="12">
        <f>K427*1.16</f>
        <v>1650.62751</v>
      </c>
      <c r="M427" s="12">
        <f>I427*K427</f>
        <v>2845.9095</v>
      </c>
      <c r="N427" s="12">
        <f>I427*L427</f>
        <v>3301.25502</v>
      </c>
      <c r="O427" s="12">
        <v>2310.88</v>
      </c>
      <c r="P427" s="12">
        <v>9243.52</v>
      </c>
      <c r="Q427" s="11">
        <f>ABS((O427/L427) - 1)</f>
        <v>0.40000090026368</v>
      </c>
      <c r="R427" s="12">
        <v>2145.82</v>
      </c>
      <c r="S427" s="12">
        <v>8583.28</v>
      </c>
      <c r="T427" s="11">
        <f>ABS((R427/L427) - 1)</f>
        <v>0.30000256690257</v>
      </c>
      <c r="U427" s="12">
        <v>2063.28</v>
      </c>
      <c r="V427" s="12">
        <v>8253.12</v>
      </c>
      <c r="W427" s="11">
        <f>ABS((U427/L427) - 1)</f>
        <v>0.24999734191998</v>
      </c>
      <c r="X427" s="12">
        <v>1980.75</v>
      </c>
      <c r="Y427" s="12">
        <v>7923</v>
      </c>
      <c r="Z427" s="11">
        <f>ABS((X427/L427) - 1)</f>
        <v>0.19999817523943</v>
      </c>
      <c r="AA427" s="12"/>
      <c r="AB427" s="8">
        <v>0</v>
      </c>
      <c r="AC427" s="6">
        <f>ABS((AA427/L427) - 1)</f>
        <v>1</v>
      </c>
      <c r="AD427">
        <v>29</v>
      </c>
      <c r="AE427" t="s">
        <v>173</v>
      </c>
      <c r="AF427">
        <v>1422.95475</v>
      </c>
      <c r="AG427" t="s">
        <v>42</v>
      </c>
    </row>
    <row r="428" spans="1:33" customHeight="1" ht="30">
      <c r="A428" s="3" t="s">
        <v>346</v>
      </c>
      <c r="B428" s="3" t="s">
        <v>347</v>
      </c>
      <c r="C428" s="3" t="s">
        <v>36</v>
      </c>
      <c r="D428" s="3" t="s">
        <v>37</v>
      </c>
      <c r="E428" s="3">
        <v>8</v>
      </c>
      <c r="F428" s="3">
        <v>15</v>
      </c>
      <c r="G428" s="3" t="s">
        <v>68</v>
      </c>
      <c r="H428" s="3">
        <v>856</v>
      </c>
      <c r="I428" s="4">
        <v>1</v>
      </c>
      <c r="J428" s="3" t="s">
        <v>60</v>
      </c>
      <c r="K428" s="7">
        <v>1422.95475</v>
      </c>
      <c r="L428" s="7">
        <f>K428*1.16</f>
        <v>1650.62751</v>
      </c>
      <c r="M428" s="7">
        <f>I428*K428</f>
        <v>1422.95475</v>
      </c>
      <c r="N428" s="7">
        <f>I428*L428</f>
        <v>1650.62751</v>
      </c>
      <c r="O428" s="7">
        <v>2310.88</v>
      </c>
      <c r="P428" s="7">
        <v>9243.52</v>
      </c>
      <c r="Q428" s="5">
        <f>ABS((O428/L428) - 1)</f>
        <v>0.40000090026368</v>
      </c>
      <c r="R428" s="7">
        <v>2145.82</v>
      </c>
      <c r="S428" s="7">
        <v>8583.28</v>
      </c>
      <c r="T428" s="5">
        <f>ABS((R428/L428) - 1)</f>
        <v>0.30000256690257</v>
      </c>
      <c r="U428" s="7">
        <v>2063.28</v>
      </c>
      <c r="V428" s="7">
        <v>8253.12</v>
      </c>
      <c r="W428" s="5">
        <f>ABS((U428/L428) - 1)</f>
        <v>0.24999734191998</v>
      </c>
      <c r="X428" s="7">
        <v>1980.75</v>
      </c>
      <c r="Y428" s="7">
        <v>7923</v>
      </c>
      <c r="Z428" s="5">
        <f>ABS((X428/L428) - 1)</f>
        <v>0.19999817523943</v>
      </c>
      <c r="AA428" s="7"/>
      <c r="AB428" s="8">
        <v>0</v>
      </c>
      <c r="AC428" s="6">
        <f>ABS((AA428/L428) - 1)</f>
        <v>1</v>
      </c>
      <c r="AD428">
        <v>29</v>
      </c>
      <c r="AE428" t="s">
        <v>173</v>
      </c>
      <c r="AF428">
        <v>1422.95475</v>
      </c>
      <c r="AG428" t="s">
        <v>42</v>
      </c>
    </row>
    <row r="429" spans="1:33" customHeight="1" ht="30">
      <c r="A429" s="9" t="s">
        <v>346</v>
      </c>
      <c r="B429" s="9" t="s">
        <v>347</v>
      </c>
      <c r="C429" s="9" t="s">
        <v>36</v>
      </c>
      <c r="D429" s="9" t="s">
        <v>37</v>
      </c>
      <c r="E429" s="9">
        <v>8</v>
      </c>
      <c r="F429" s="9">
        <v>15</v>
      </c>
      <c r="G429" s="9" t="s">
        <v>68</v>
      </c>
      <c r="H429" s="9">
        <v>856</v>
      </c>
      <c r="I429" s="10">
        <v>1</v>
      </c>
      <c r="J429" s="9" t="s">
        <v>62</v>
      </c>
      <c r="K429" s="12">
        <v>1422.95475</v>
      </c>
      <c r="L429" s="12">
        <f>K429*1.16</f>
        <v>1650.62751</v>
      </c>
      <c r="M429" s="12">
        <f>I429*K429</f>
        <v>1422.95475</v>
      </c>
      <c r="N429" s="12">
        <f>I429*L429</f>
        <v>1650.62751</v>
      </c>
      <c r="O429" s="12">
        <v>2310.88</v>
      </c>
      <c r="P429" s="12">
        <v>9243.52</v>
      </c>
      <c r="Q429" s="11">
        <f>ABS((O429/L429) - 1)</f>
        <v>0.40000090026368</v>
      </c>
      <c r="R429" s="12">
        <v>2145.82</v>
      </c>
      <c r="S429" s="12">
        <v>8583.28</v>
      </c>
      <c r="T429" s="11">
        <f>ABS((R429/L429) - 1)</f>
        <v>0.30000256690257</v>
      </c>
      <c r="U429" s="12">
        <v>2063.28</v>
      </c>
      <c r="V429" s="12">
        <v>8253.12</v>
      </c>
      <c r="W429" s="11">
        <f>ABS((U429/L429) - 1)</f>
        <v>0.24999734191998</v>
      </c>
      <c r="X429" s="12">
        <v>1980.75</v>
      </c>
      <c r="Y429" s="12">
        <v>7923</v>
      </c>
      <c r="Z429" s="11">
        <f>ABS((X429/L429) - 1)</f>
        <v>0.19999817523943</v>
      </c>
      <c r="AA429" s="12"/>
      <c r="AB429" s="8">
        <v>0</v>
      </c>
      <c r="AC429" s="6">
        <f>ABS((AA429/L429) - 1)</f>
        <v>1</v>
      </c>
      <c r="AD429">
        <v>29</v>
      </c>
      <c r="AE429" t="s">
        <v>173</v>
      </c>
      <c r="AF429">
        <v>1422.95475</v>
      </c>
      <c r="AG429" t="s">
        <v>42</v>
      </c>
    </row>
    <row r="430" spans="1:33" customHeight="1" ht="30">
      <c r="A430" s="3" t="s">
        <v>346</v>
      </c>
      <c r="B430" s="3" t="s">
        <v>347</v>
      </c>
      <c r="C430" s="3" t="s">
        <v>36</v>
      </c>
      <c r="D430" s="3" t="s">
        <v>37</v>
      </c>
      <c r="E430" s="3">
        <v>8</v>
      </c>
      <c r="F430" s="3">
        <v>15</v>
      </c>
      <c r="G430" s="3" t="s">
        <v>68</v>
      </c>
      <c r="H430" s="3">
        <v>856</v>
      </c>
      <c r="I430" s="4">
        <v>2</v>
      </c>
      <c r="J430" s="3" t="s">
        <v>74</v>
      </c>
      <c r="K430" s="7">
        <v>1422.95475</v>
      </c>
      <c r="L430" s="7">
        <f>K430*1.16</f>
        <v>1650.62751</v>
      </c>
      <c r="M430" s="7">
        <f>I430*K430</f>
        <v>2845.9095</v>
      </c>
      <c r="N430" s="7">
        <f>I430*L430</f>
        <v>3301.25502</v>
      </c>
      <c r="O430" s="7">
        <v>2310.88</v>
      </c>
      <c r="P430" s="7">
        <v>9243.52</v>
      </c>
      <c r="Q430" s="5">
        <f>ABS((O430/L430) - 1)</f>
        <v>0.40000090026368</v>
      </c>
      <c r="R430" s="7">
        <v>2145.82</v>
      </c>
      <c r="S430" s="7">
        <v>8583.28</v>
      </c>
      <c r="T430" s="5">
        <f>ABS((R430/L430) - 1)</f>
        <v>0.30000256690257</v>
      </c>
      <c r="U430" s="7">
        <v>2063.28</v>
      </c>
      <c r="V430" s="7">
        <v>8253.12</v>
      </c>
      <c r="W430" s="5">
        <f>ABS((U430/L430) - 1)</f>
        <v>0.24999734191998</v>
      </c>
      <c r="X430" s="7">
        <v>1980.75</v>
      </c>
      <c r="Y430" s="7">
        <v>7923</v>
      </c>
      <c r="Z430" s="5">
        <f>ABS((X430/L430) - 1)</f>
        <v>0.19999817523943</v>
      </c>
      <c r="AA430" s="7"/>
      <c r="AB430" s="8">
        <v>0</v>
      </c>
      <c r="AC430" s="6">
        <f>ABS((AA430/L430) - 1)</f>
        <v>1</v>
      </c>
      <c r="AD430">
        <v>29</v>
      </c>
      <c r="AE430" t="s">
        <v>173</v>
      </c>
      <c r="AF430">
        <v>1422.95475</v>
      </c>
      <c r="AG430" t="s">
        <v>42</v>
      </c>
    </row>
    <row r="431" spans="1:33" customHeight="1" ht="30">
      <c r="A431" s="9" t="s">
        <v>346</v>
      </c>
      <c r="B431" s="9" t="s">
        <v>347</v>
      </c>
      <c r="C431" s="9" t="s">
        <v>36</v>
      </c>
      <c r="D431" s="9" t="s">
        <v>37</v>
      </c>
      <c r="E431" s="9">
        <v>8</v>
      </c>
      <c r="F431" s="9">
        <v>15</v>
      </c>
      <c r="G431" s="9" t="s">
        <v>68</v>
      </c>
      <c r="H431" s="9">
        <v>856</v>
      </c>
      <c r="I431" s="10">
        <v>2</v>
      </c>
      <c r="J431" s="9" t="s">
        <v>76</v>
      </c>
      <c r="K431" s="12">
        <v>1422.95475</v>
      </c>
      <c r="L431" s="12">
        <f>K431*1.16</f>
        <v>1650.62751</v>
      </c>
      <c r="M431" s="12">
        <f>I431*K431</f>
        <v>2845.9095</v>
      </c>
      <c r="N431" s="12">
        <f>I431*L431</f>
        <v>3301.25502</v>
      </c>
      <c r="O431" s="12">
        <v>2310.88</v>
      </c>
      <c r="P431" s="12">
        <v>9243.52</v>
      </c>
      <c r="Q431" s="11">
        <f>ABS((O431/L431) - 1)</f>
        <v>0.40000090026368</v>
      </c>
      <c r="R431" s="12">
        <v>2145.82</v>
      </c>
      <c r="S431" s="12">
        <v>8583.28</v>
      </c>
      <c r="T431" s="11">
        <f>ABS((R431/L431) - 1)</f>
        <v>0.30000256690257</v>
      </c>
      <c r="U431" s="12">
        <v>2063.28</v>
      </c>
      <c r="V431" s="12">
        <v>8253.12</v>
      </c>
      <c r="W431" s="11">
        <f>ABS((U431/L431) - 1)</f>
        <v>0.24999734191998</v>
      </c>
      <c r="X431" s="12">
        <v>1980.75</v>
      </c>
      <c r="Y431" s="12">
        <v>7923</v>
      </c>
      <c r="Z431" s="11">
        <f>ABS((X431/L431) - 1)</f>
        <v>0.19999817523943</v>
      </c>
      <c r="AA431" s="12"/>
      <c r="AB431" s="8">
        <v>0</v>
      </c>
      <c r="AC431" s="6">
        <f>ABS((AA431/L431) - 1)</f>
        <v>1</v>
      </c>
      <c r="AD431">
        <v>29</v>
      </c>
      <c r="AE431" t="s">
        <v>173</v>
      </c>
      <c r="AF431">
        <v>1422.95475</v>
      </c>
      <c r="AG431" t="s">
        <v>42</v>
      </c>
    </row>
    <row r="432" spans="1:33" customHeight="1" ht="30">
      <c r="A432" s="3" t="s">
        <v>346</v>
      </c>
      <c r="B432" s="3" t="s">
        <v>347</v>
      </c>
      <c r="C432" s="3" t="s">
        <v>36</v>
      </c>
      <c r="D432" s="3" t="s">
        <v>37</v>
      </c>
      <c r="E432" s="3">
        <v>8</v>
      </c>
      <c r="F432" s="3">
        <v>15</v>
      </c>
      <c r="G432" s="3" t="s">
        <v>68</v>
      </c>
      <c r="H432" s="3">
        <v>856</v>
      </c>
      <c r="I432" s="4">
        <v>2</v>
      </c>
      <c r="J432" s="3" t="s">
        <v>83</v>
      </c>
      <c r="K432" s="7">
        <v>1422.95475</v>
      </c>
      <c r="L432" s="7">
        <f>K432*1.16</f>
        <v>1650.62751</v>
      </c>
      <c r="M432" s="7">
        <f>I432*K432</f>
        <v>2845.9095</v>
      </c>
      <c r="N432" s="7">
        <f>I432*L432</f>
        <v>3301.25502</v>
      </c>
      <c r="O432" s="7">
        <v>2310.88</v>
      </c>
      <c r="P432" s="7">
        <v>9243.52</v>
      </c>
      <c r="Q432" s="5">
        <f>ABS((O432/L432) - 1)</f>
        <v>0.40000090026368</v>
      </c>
      <c r="R432" s="7">
        <v>2145.82</v>
      </c>
      <c r="S432" s="7">
        <v>8583.28</v>
      </c>
      <c r="T432" s="5">
        <f>ABS((R432/L432) - 1)</f>
        <v>0.30000256690257</v>
      </c>
      <c r="U432" s="7">
        <v>2063.28</v>
      </c>
      <c r="V432" s="7">
        <v>8253.12</v>
      </c>
      <c r="W432" s="5">
        <f>ABS((U432/L432) - 1)</f>
        <v>0.24999734191998</v>
      </c>
      <c r="X432" s="7">
        <v>1980.75</v>
      </c>
      <c r="Y432" s="7">
        <v>7923</v>
      </c>
      <c r="Z432" s="5">
        <f>ABS((X432/L432) - 1)</f>
        <v>0.19999817523943</v>
      </c>
      <c r="AA432" s="7"/>
      <c r="AB432" s="8">
        <v>0</v>
      </c>
      <c r="AC432" s="6">
        <f>ABS((AA432/L432) - 1)</f>
        <v>1</v>
      </c>
      <c r="AD432">
        <v>29</v>
      </c>
      <c r="AE432" t="s">
        <v>173</v>
      </c>
      <c r="AF432">
        <v>1422.95475</v>
      </c>
      <c r="AG432" t="s">
        <v>42</v>
      </c>
    </row>
    <row r="433" spans="1:33" customHeight="1" ht="30">
      <c r="A433" s="9">
        <v>154734</v>
      </c>
      <c r="B433" s="9" t="s">
        <v>348</v>
      </c>
      <c r="C433" s="9" t="s">
        <v>36</v>
      </c>
      <c r="D433" s="9" t="s">
        <v>37</v>
      </c>
      <c r="E433" s="9">
        <v>8</v>
      </c>
      <c r="F433" s="9">
        <v>15</v>
      </c>
      <c r="G433" s="9" t="s">
        <v>68</v>
      </c>
      <c r="H433" s="9" t="s">
        <v>257</v>
      </c>
      <c r="I433" s="10">
        <v>2</v>
      </c>
      <c r="J433" s="9" t="s">
        <v>57</v>
      </c>
      <c r="K433" s="12">
        <v>1551.7241</v>
      </c>
      <c r="L433" s="12">
        <f>K433*1.16</f>
        <v>1799.999956</v>
      </c>
      <c r="M433" s="12">
        <f>I433*K433</f>
        <v>3103.4482</v>
      </c>
      <c r="N433" s="12">
        <f>I433*L433</f>
        <v>3599.999912</v>
      </c>
      <c r="O433" s="12">
        <v>2520</v>
      </c>
      <c r="P433" s="12">
        <v>10080</v>
      </c>
      <c r="Q433" s="11">
        <f>ABS((O433/L433) - 1)</f>
        <v>0.40000003422222</v>
      </c>
      <c r="R433" s="12">
        <v>2340</v>
      </c>
      <c r="S433" s="12">
        <v>9360</v>
      </c>
      <c r="T433" s="11">
        <f>ABS((R433/L433) - 1)</f>
        <v>0.30000003177778</v>
      </c>
      <c r="U433" s="12">
        <v>2250</v>
      </c>
      <c r="V433" s="12">
        <v>9000</v>
      </c>
      <c r="W433" s="11">
        <f>ABS((U433/L433) - 1)</f>
        <v>0.25000003055556</v>
      </c>
      <c r="X433" s="12">
        <v>2160</v>
      </c>
      <c r="Y433" s="12">
        <v>8640</v>
      </c>
      <c r="Z433" s="11">
        <f>ABS((X433/L433) - 1)</f>
        <v>0.20000002933333</v>
      </c>
      <c r="AA433" s="12"/>
      <c r="AB433" s="8">
        <v>0</v>
      </c>
      <c r="AC433" s="6">
        <f>ABS((AA433/L433) - 1)</f>
        <v>1</v>
      </c>
      <c r="AD433">
        <v>42</v>
      </c>
      <c r="AE433" t="s">
        <v>192</v>
      </c>
      <c r="AF433">
        <v>1551.7241</v>
      </c>
      <c r="AG433" t="s">
        <v>42</v>
      </c>
    </row>
    <row r="434" spans="1:33" customHeight="1" ht="30">
      <c r="A434" s="3">
        <v>154734</v>
      </c>
      <c r="B434" s="3" t="s">
        <v>348</v>
      </c>
      <c r="C434" s="3" t="s">
        <v>36</v>
      </c>
      <c r="D434" s="3" t="s">
        <v>37</v>
      </c>
      <c r="E434" s="3">
        <v>8</v>
      </c>
      <c r="F434" s="3">
        <v>15</v>
      </c>
      <c r="G434" s="3" t="s">
        <v>68</v>
      </c>
      <c r="H434" s="3" t="s">
        <v>257</v>
      </c>
      <c r="I434" s="4">
        <v>2</v>
      </c>
      <c r="J434" s="3" t="s">
        <v>59</v>
      </c>
      <c r="K434" s="7">
        <v>1551.7241</v>
      </c>
      <c r="L434" s="7">
        <f>K434*1.16</f>
        <v>1799.999956</v>
      </c>
      <c r="M434" s="7">
        <f>I434*K434</f>
        <v>3103.4482</v>
      </c>
      <c r="N434" s="7">
        <f>I434*L434</f>
        <v>3599.999912</v>
      </c>
      <c r="O434" s="7">
        <v>2520</v>
      </c>
      <c r="P434" s="7">
        <v>10080</v>
      </c>
      <c r="Q434" s="5">
        <f>ABS((O434/L434) - 1)</f>
        <v>0.40000003422222</v>
      </c>
      <c r="R434" s="7">
        <v>2340</v>
      </c>
      <c r="S434" s="7">
        <v>9360</v>
      </c>
      <c r="T434" s="5">
        <f>ABS((R434/L434) - 1)</f>
        <v>0.30000003177778</v>
      </c>
      <c r="U434" s="7">
        <v>2250</v>
      </c>
      <c r="V434" s="7">
        <v>9000</v>
      </c>
      <c r="W434" s="5">
        <f>ABS((U434/L434) - 1)</f>
        <v>0.25000003055556</v>
      </c>
      <c r="X434" s="7">
        <v>2160</v>
      </c>
      <c r="Y434" s="7">
        <v>8640</v>
      </c>
      <c r="Z434" s="5">
        <f>ABS((X434/L434) - 1)</f>
        <v>0.20000002933333</v>
      </c>
      <c r="AA434" s="7"/>
      <c r="AB434" s="8">
        <v>0</v>
      </c>
      <c r="AC434" s="6">
        <f>ABS((AA434/L434) - 1)</f>
        <v>1</v>
      </c>
      <c r="AD434">
        <v>42</v>
      </c>
      <c r="AE434" t="s">
        <v>192</v>
      </c>
      <c r="AF434">
        <v>1551.7241</v>
      </c>
      <c r="AG434" t="s">
        <v>42</v>
      </c>
    </row>
    <row r="435" spans="1:33" customHeight="1" ht="30">
      <c r="A435" s="9">
        <v>154734</v>
      </c>
      <c r="B435" s="9" t="s">
        <v>348</v>
      </c>
      <c r="C435" s="9" t="s">
        <v>36</v>
      </c>
      <c r="D435" s="9" t="s">
        <v>37</v>
      </c>
      <c r="E435" s="9">
        <v>8</v>
      </c>
      <c r="F435" s="9">
        <v>15</v>
      </c>
      <c r="G435" s="9" t="s">
        <v>68</v>
      </c>
      <c r="H435" s="9" t="s">
        <v>257</v>
      </c>
      <c r="I435" s="10">
        <v>1</v>
      </c>
      <c r="J435" s="9" t="s">
        <v>60</v>
      </c>
      <c r="K435" s="12">
        <v>1551.7241</v>
      </c>
      <c r="L435" s="12">
        <f>K435*1.16</f>
        <v>1799.999956</v>
      </c>
      <c r="M435" s="12">
        <f>I435*K435</f>
        <v>1551.7241</v>
      </c>
      <c r="N435" s="12">
        <f>I435*L435</f>
        <v>1799.999956</v>
      </c>
      <c r="O435" s="12">
        <v>2520</v>
      </c>
      <c r="P435" s="12">
        <v>10080</v>
      </c>
      <c r="Q435" s="11">
        <f>ABS((O435/L435) - 1)</f>
        <v>0.40000003422222</v>
      </c>
      <c r="R435" s="12">
        <v>2340</v>
      </c>
      <c r="S435" s="12">
        <v>9360</v>
      </c>
      <c r="T435" s="11">
        <f>ABS((R435/L435) - 1)</f>
        <v>0.30000003177778</v>
      </c>
      <c r="U435" s="12">
        <v>2250</v>
      </c>
      <c r="V435" s="12">
        <v>9000</v>
      </c>
      <c r="W435" s="11">
        <f>ABS((U435/L435) - 1)</f>
        <v>0.25000003055556</v>
      </c>
      <c r="X435" s="12">
        <v>2160</v>
      </c>
      <c r="Y435" s="12">
        <v>8640</v>
      </c>
      <c r="Z435" s="11">
        <f>ABS((X435/L435) - 1)</f>
        <v>0.20000002933333</v>
      </c>
      <c r="AA435" s="12"/>
      <c r="AB435" s="8">
        <v>0</v>
      </c>
      <c r="AC435" s="6">
        <f>ABS((AA435/L435) - 1)</f>
        <v>1</v>
      </c>
      <c r="AD435">
        <v>42</v>
      </c>
      <c r="AE435" t="s">
        <v>192</v>
      </c>
      <c r="AF435">
        <v>1551.7241</v>
      </c>
      <c r="AG435" t="s">
        <v>42</v>
      </c>
    </row>
    <row r="436" spans="1:33" customHeight="1" ht="30">
      <c r="A436" s="3">
        <v>154734</v>
      </c>
      <c r="B436" s="3" t="s">
        <v>348</v>
      </c>
      <c r="C436" s="3" t="s">
        <v>36</v>
      </c>
      <c r="D436" s="3" t="s">
        <v>37</v>
      </c>
      <c r="E436" s="3">
        <v>8</v>
      </c>
      <c r="F436" s="3">
        <v>15</v>
      </c>
      <c r="G436" s="3" t="s">
        <v>68</v>
      </c>
      <c r="H436" s="3" t="s">
        <v>257</v>
      </c>
      <c r="I436" s="4">
        <v>1</v>
      </c>
      <c r="J436" s="3" t="s">
        <v>62</v>
      </c>
      <c r="K436" s="7">
        <v>1551.7241</v>
      </c>
      <c r="L436" s="7">
        <f>K436*1.16</f>
        <v>1799.999956</v>
      </c>
      <c r="M436" s="7">
        <f>I436*K436</f>
        <v>1551.7241</v>
      </c>
      <c r="N436" s="7">
        <f>I436*L436</f>
        <v>1799.999956</v>
      </c>
      <c r="O436" s="7">
        <v>2520</v>
      </c>
      <c r="P436" s="7">
        <v>10080</v>
      </c>
      <c r="Q436" s="5">
        <f>ABS((O436/L436) - 1)</f>
        <v>0.40000003422222</v>
      </c>
      <c r="R436" s="7">
        <v>2340</v>
      </c>
      <c r="S436" s="7">
        <v>9360</v>
      </c>
      <c r="T436" s="5">
        <f>ABS((R436/L436) - 1)</f>
        <v>0.30000003177778</v>
      </c>
      <c r="U436" s="7">
        <v>2250</v>
      </c>
      <c r="V436" s="7">
        <v>9000</v>
      </c>
      <c r="W436" s="5">
        <f>ABS((U436/L436) - 1)</f>
        <v>0.25000003055556</v>
      </c>
      <c r="X436" s="7">
        <v>2160</v>
      </c>
      <c r="Y436" s="7">
        <v>8640</v>
      </c>
      <c r="Z436" s="5">
        <f>ABS((X436/L436) - 1)</f>
        <v>0.20000002933333</v>
      </c>
      <c r="AA436" s="7"/>
      <c r="AB436" s="8">
        <v>0</v>
      </c>
      <c r="AC436" s="6">
        <f>ABS((AA436/L436) - 1)</f>
        <v>1</v>
      </c>
      <c r="AD436">
        <v>42</v>
      </c>
      <c r="AE436" t="s">
        <v>192</v>
      </c>
      <c r="AF436">
        <v>1551.7241</v>
      </c>
      <c r="AG436" t="s">
        <v>42</v>
      </c>
    </row>
    <row r="437" spans="1:33" customHeight="1" ht="30">
      <c r="A437" s="9">
        <v>154734</v>
      </c>
      <c r="B437" s="9" t="s">
        <v>348</v>
      </c>
      <c r="C437" s="9" t="s">
        <v>36</v>
      </c>
      <c r="D437" s="9" t="s">
        <v>37</v>
      </c>
      <c r="E437" s="9">
        <v>8</v>
      </c>
      <c r="F437" s="9">
        <v>15</v>
      </c>
      <c r="G437" s="9" t="s">
        <v>68</v>
      </c>
      <c r="H437" s="9" t="s">
        <v>257</v>
      </c>
      <c r="I437" s="10">
        <v>1</v>
      </c>
      <c r="J437" s="9" t="s">
        <v>122</v>
      </c>
      <c r="K437" s="12">
        <v>1551.7241</v>
      </c>
      <c r="L437" s="12">
        <f>K437*1.16</f>
        <v>1799.999956</v>
      </c>
      <c r="M437" s="12">
        <f>I437*K437</f>
        <v>1551.7241</v>
      </c>
      <c r="N437" s="12">
        <f>I437*L437</f>
        <v>1799.999956</v>
      </c>
      <c r="O437" s="12">
        <v>2520</v>
      </c>
      <c r="P437" s="12">
        <v>10080</v>
      </c>
      <c r="Q437" s="11">
        <f>ABS((O437/L437) - 1)</f>
        <v>0.40000003422222</v>
      </c>
      <c r="R437" s="12">
        <v>2340</v>
      </c>
      <c r="S437" s="12">
        <v>9360</v>
      </c>
      <c r="T437" s="11">
        <f>ABS((R437/L437) - 1)</f>
        <v>0.30000003177778</v>
      </c>
      <c r="U437" s="12">
        <v>2250</v>
      </c>
      <c r="V437" s="12">
        <v>9000</v>
      </c>
      <c r="W437" s="11">
        <f>ABS((U437/L437) - 1)</f>
        <v>0.25000003055556</v>
      </c>
      <c r="X437" s="12">
        <v>2160</v>
      </c>
      <c r="Y437" s="12">
        <v>8640</v>
      </c>
      <c r="Z437" s="11">
        <f>ABS((X437/L437) - 1)</f>
        <v>0.20000002933333</v>
      </c>
      <c r="AA437" s="12"/>
      <c r="AB437" s="8">
        <v>0</v>
      </c>
      <c r="AC437" s="6">
        <f>ABS((AA437/L437) - 1)</f>
        <v>1</v>
      </c>
      <c r="AD437">
        <v>42</v>
      </c>
      <c r="AE437" t="s">
        <v>192</v>
      </c>
      <c r="AF437">
        <v>1551.7241</v>
      </c>
      <c r="AG437" t="s">
        <v>42</v>
      </c>
    </row>
    <row r="438" spans="1:33" customHeight="1" ht="30">
      <c r="A438" s="3">
        <v>154734</v>
      </c>
      <c r="B438" s="3" t="s">
        <v>348</v>
      </c>
      <c r="C438" s="3" t="s">
        <v>36</v>
      </c>
      <c r="D438" s="3" t="s">
        <v>37</v>
      </c>
      <c r="E438" s="3">
        <v>8</v>
      </c>
      <c r="F438" s="3">
        <v>15</v>
      </c>
      <c r="G438" s="3" t="s">
        <v>68</v>
      </c>
      <c r="H438" s="3" t="s">
        <v>257</v>
      </c>
      <c r="I438" s="4">
        <v>1</v>
      </c>
      <c r="J438" s="3" t="s">
        <v>63</v>
      </c>
      <c r="K438" s="7">
        <v>1551.7241</v>
      </c>
      <c r="L438" s="7">
        <f>K438*1.16</f>
        <v>1799.999956</v>
      </c>
      <c r="M438" s="7">
        <f>I438*K438</f>
        <v>1551.7241</v>
      </c>
      <c r="N438" s="7">
        <f>I438*L438</f>
        <v>1799.999956</v>
      </c>
      <c r="O438" s="7">
        <v>2520</v>
      </c>
      <c r="P438" s="7">
        <v>10080</v>
      </c>
      <c r="Q438" s="5">
        <f>ABS((O438/L438) - 1)</f>
        <v>0.40000003422222</v>
      </c>
      <c r="R438" s="7">
        <v>2340</v>
      </c>
      <c r="S438" s="7">
        <v>9360</v>
      </c>
      <c r="T438" s="5">
        <f>ABS((R438/L438) - 1)</f>
        <v>0.30000003177778</v>
      </c>
      <c r="U438" s="7">
        <v>2250</v>
      </c>
      <c r="V438" s="7">
        <v>9000</v>
      </c>
      <c r="W438" s="5">
        <f>ABS((U438/L438) - 1)</f>
        <v>0.25000003055556</v>
      </c>
      <c r="X438" s="7">
        <v>2160</v>
      </c>
      <c r="Y438" s="7">
        <v>8640</v>
      </c>
      <c r="Z438" s="5">
        <f>ABS((X438/L438) - 1)</f>
        <v>0.20000002933333</v>
      </c>
      <c r="AA438" s="7"/>
      <c r="AB438" s="8">
        <v>0</v>
      </c>
      <c r="AC438" s="6">
        <f>ABS((AA438/L438) - 1)</f>
        <v>1</v>
      </c>
      <c r="AD438">
        <v>42</v>
      </c>
      <c r="AE438" t="s">
        <v>192</v>
      </c>
      <c r="AF438">
        <v>1551.7241</v>
      </c>
      <c r="AG438" t="s">
        <v>42</v>
      </c>
    </row>
    <row r="439" spans="1:33" customHeight="1" ht="30">
      <c r="A439" s="9">
        <v>154731</v>
      </c>
      <c r="B439" s="9" t="s">
        <v>349</v>
      </c>
      <c r="C439" s="9" t="s">
        <v>36</v>
      </c>
      <c r="D439" s="9" t="s">
        <v>37</v>
      </c>
      <c r="E439" s="9">
        <v>8</v>
      </c>
      <c r="F439" s="9">
        <v>15</v>
      </c>
      <c r="G439" s="9" t="s">
        <v>68</v>
      </c>
      <c r="H439" s="9" t="s">
        <v>257</v>
      </c>
      <c r="I439" s="10">
        <v>2</v>
      </c>
      <c r="J439" s="9" t="s">
        <v>57</v>
      </c>
      <c r="K439" s="12">
        <v>1679.9575</v>
      </c>
      <c r="L439" s="12">
        <f>K439*1.16</f>
        <v>1948.7507</v>
      </c>
      <c r="M439" s="12">
        <f>I439*K439</f>
        <v>3359.915</v>
      </c>
      <c r="N439" s="12">
        <f>I439*L439</f>
        <v>3897.5014</v>
      </c>
      <c r="O439" s="12">
        <v>2728.25</v>
      </c>
      <c r="P439" s="12">
        <v>10913</v>
      </c>
      <c r="Q439" s="11">
        <f>ABS((O439/L439) - 1)</f>
        <v>0.39999949711372</v>
      </c>
      <c r="R439" s="12">
        <v>2533.38</v>
      </c>
      <c r="S439" s="12">
        <v>10133.52</v>
      </c>
      <c r="T439" s="11">
        <f>ABS((R439/L439) - 1)</f>
        <v>0.30000209878052</v>
      </c>
      <c r="U439" s="12">
        <v>2435.94</v>
      </c>
      <c r="V439" s="12">
        <v>9743.76</v>
      </c>
      <c r="W439" s="11">
        <f>ABS((U439/L439) - 1)</f>
        <v>0.25000083386756</v>
      </c>
      <c r="X439" s="12">
        <v>2338.5</v>
      </c>
      <c r="Y439" s="12">
        <v>9354</v>
      </c>
      <c r="Z439" s="11">
        <f>ABS((X439/L439) - 1)</f>
        <v>0.19999956895461</v>
      </c>
      <c r="AA439" s="12"/>
      <c r="AB439" s="8">
        <v>0</v>
      </c>
      <c r="AC439" s="6">
        <f>ABS((AA439/L439) - 1)</f>
        <v>1</v>
      </c>
      <c r="AD439">
        <v>76</v>
      </c>
      <c r="AE439" t="s">
        <v>350</v>
      </c>
      <c r="AF439">
        <v>1679.9575</v>
      </c>
      <c r="AG439" t="s">
        <v>244</v>
      </c>
    </row>
    <row r="440" spans="1:33" customHeight="1" ht="30">
      <c r="A440" s="3">
        <v>154731</v>
      </c>
      <c r="B440" s="3" t="s">
        <v>349</v>
      </c>
      <c r="C440" s="3" t="s">
        <v>36</v>
      </c>
      <c r="D440" s="3" t="s">
        <v>37</v>
      </c>
      <c r="E440" s="3">
        <v>8</v>
      </c>
      <c r="F440" s="3">
        <v>15</v>
      </c>
      <c r="G440" s="3" t="s">
        <v>68</v>
      </c>
      <c r="H440" s="3" t="s">
        <v>257</v>
      </c>
      <c r="I440" s="4">
        <v>2</v>
      </c>
      <c r="J440" s="3" t="s">
        <v>59</v>
      </c>
      <c r="K440" s="7">
        <v>1679.9575</v>
      </c>
      <c r="L440" s="7">
        <f>K440*1.16</f>
        <v>1948.7507</v>
      </c>
      <c r="M440" s="7">
        <f>I440*K440</f>
        <v>3359.915</v>
      </c>
      <c r="N440" s="7">
        <f>I440*L440</f>
        <v>3897.5014</v>
      </c>
      <c r="O440" s="7">
        <v>2728.25</v>
      </c>
      <c r="P440" s="7">
        <v>10913</v>
      </c>
      <c r="Q440" s="5">
        <f>ABS((O440/L440) - 1)</f>
        <v>0.39999949711372</v>
      </c>
      <c r="R440" s="7">
        <v>2533.38</v>
      </c>
      <c r="S440" s="7">
        <v>10133.52</v>
      </c>
      <c r="T440" s="5">
        <f>ABS((R440/L440) - 1)</f>
        <v>0.30000209878052</v>
      </c>
      <c r="U440" s="7">
        <v>2435.94</v>
      </c>
      <c r="V440" s="7">
        <v>9743.76</v>
      </c>
      <c r="W440" s="5">
        <f>ABS((U440/L440) - 1)</f>
        <v>0.25000083386756</v>
      </c>
      <c r="X440" s="7">
        <v>2338.5</v>
      </c>
      <c r="Y440" s="7">
        <v>9354</v>
      </c>
      <c r="Z440" s="5">
        <f>ABS((X440/L440) - 1)</f>
        <v>0.19999956895461</v>
      </c>
      <c r="AA440" s="7"/>
      <c r="AB440" s="8">
        <v>0</v>
      </c>
      <c r="AC440" s="6">
        <f>ABS((AA440/L440) - 1)</f>
        <v>1</v>
      </c>
      <c r="AD440">
        <v>76</v>
      </c>
      <c r="AE440" t="s">
        <v>350</v>
      </c>
      <c r="AF440">
        <v>1679.9575</v>
      </c>
      <c r="AG440" t="s">
        <v>244</v>
      </c>
    </row>
    <row r="441" spans="1:33" customHeight="1" ht="30">
      <c r="A441" s="9">
        <v>204519</v>
      </c>
      <c r="B441" s="9" t="s">
        <v>351</v>
      </c>
      <c r="C441" s="9" t="s">
        <v>36</v>
      </c>
      <c r="D441" s="9" t="s">
        <v>55</v>
      </c>
      <c r="E441" s="9">
        <v>10</v>
      </c>
      <c r="F441" s="9">
        <v>20</v>
      </c>
      <c r="G441" s="9" t="s">
        <v>147</v>
      </c>
      <c r="H441" s="9" t="s">
        <v>257</v>
      </c>
      <c r="I441" s="10">
        <v>2</v>
      </c>
      <c r="J441" s="9" t="s">
        <v>57</v>
      </c>
      <c r="K441" s="12">
        <v>3447.1975</v>
      </c>
      <c r="L441" s="12">
        <f>K441*1.16</f>
        <v>3998.7491</v>
      </c>
      <c r="M441" s="12">
        <f>I441*K441</f>
        <v>6894.395</v>
      </c>
      <c r="N441" s="12">
        <f>I441*L441</f>
        <v>7997.4982</v>
      </c>
      <c r="O441" s="12">
        <v>5398.31</v>
      </c>
      <c r="P441" s="12">
        <v>21593.24</v>
      </c>
      <c r="Q441" s="11">
        <f>ABS((O441/L441) - 1)</f>
        <v>0.34999967864951</v>
      </c>
      <c r="R441" s="12">
        <v>5198.37</v>
      </c>
      <c r="S441" s="12">
        <v>20793.48</v>
      </c>
      <c r="T441" s="11">
        <f>ABS((R441/L441) - 1)</f>
        <v>0.29999904220047</v>
      </c>
      <c r="U441" s="12">
        <v>4998.44</v>
      </c>
      <c r="V441" s="12">
        <v>19993.76</v>
      </c>
      <c r="W441" s="11">
        <f>ABS((U441/L441) - 1)</f>
        <v>0.2500009065335</v>
      </c>
      <c r="X441" s="12">
        <v>4798.5</v>
      </c>
      <c r="Y441" s="12">
        <v>19194</v>
      </c>
      <c r="Z441" s="11">
        <f>ABS((X441/L441) - 1)</f>
        <v>0.20000027008446</v>
      </c>
      <c r="AA441" s="12"/>
      <c r="AB441" s="8">
        <v>0</v>
      </c>
      <c r="AC441" s="6">
        <f>ABS((AA441/L441) - 1)</f>
        <v>1</v>
      </c>
      <c r="AD441">
        <v>76</v>
      </c>
      <c r="AE441" t="s">
        <v>350</v>
      </c>
      <c r="AF441">
        <v>3447.1975</v>
      </c>
      <c r="AG441" t="s">
        <v>244</v>
      </c>
    </row>
    <row r="442" spans="1:33" customHeight="1" ht="30">
      <c r="A442" s="3">
        <v>204519</v>
      </c>
      <c r="B442" s="3" t="s">
        <v>351</v>
      </c>
      <c r="C442" s="3" t="s">
        <v>36</v>
      </c>
      <c r="D442" s="3" t="s">
        <v>55</v>
      </c>
      <c r="E442" s="3">
        <v>10</v>
      </c>
      <c r="F442" s="3">
        <v>20</v>
      </c>
      <c r="G442" s="3" t="s">
        <v>147</v>
      </c>
      <c r="H442" s="3" t="s">
        <v>257</v>
      </c>
      <c r="I442" s="4">
        <v>2</v>
      </c>
      <c r="J442" s="3" t="s">
        <v>59</v>
      </c>
      <c r="K442" s="7">
        <v>3447.1975</v>
      </c>
      <c r="L442" s="7">
        <f>K442*1.16</f>
        <v>3998.7491</v>
      </c>
      <c r="M442" s="7">
        <f>I442*K442</f>
        <v>6894.395</v>
      </c>
      <c r="N442" s="7">
        <f>I442*L442</f>
        <v>7997.4982</v>
      </c>
      <c r="O442" s="7">
        <v>5398.31</v>
      </c>
      <c r="P442" s="7">
        <v>21593.24</v>
      </c>
      <c r="Q442" s="5">
        <f>ABS((O442/L442) - 1)</f>
        <v>0.34999967864951</v>
      </c>
      <c r="R442" s="7">
        <v>5198.37</v>
      </c>
      <c r="S442" s="7">
        <v>20793.48</v>
      </c>
      <c r="T442" s="5">
        <f>ABS((R442/L442) - 1)</f>
        <v>0.29999904220047</v>
      </c>
      <c r="U442" s="7">
        <v>4998.44</v>
      </c>
      <c r="V442" s="7">
        <v>19993.76</v>
      </c>
      <c r="W442" s="5">
        <f>ABS((U442/L442) - 1)</f>
        <v>0.2500009065335</v>
      </c>
      <c r="X442" s="7">
        <v>4798.5</v>
      </c>
      <c r="Y442" s="7">
        <v>19194</v>
      </c>
      <c r="Z442" s="5">
        <f>ABS((X442/L442) - 1)</f>
        <v>0.20000027008446</v>
      </c>
      <c r="AA442" s="7"/>
      <c r="AB442" s="8">
        <v>0</v>
      </c>
      <c r="AC442" s="6">
        <f>ABS((AA442/L442) - 1)</f>
        <v>1</v>
      </c>
      <c r="AD442">
        <v>76</v>
      </c>
      <c r="AE442" t="s">
        <v>350</v>
      </c>
      <c r="AF442">
        <v>3447.1975</v>
      </c>
      <c r="AG442" t="s">
        <v>244</v>
      </c>
    </row>
    <row r="443" spans="1:33" customHeight="1" ht="30">
      <c r="A443" s="9">
        <v>141977</v>
      </c>
      <c r="B443" s="9" t="s">
        <v>352</v>
      </c>
      <c r="C443" s="9" t="s">
        <v>36</v>
      </c>
      <c r="D443" s="9" t="s">
        <v>117</v>
      </c>
      <c r="E443" s="9">
        <v>6</v>
      </c>
      <c r="F443" s="9">
        <v>14</v>
      </c>
      <c r="G443" s="9" t="s">
        <v>118</v>
      </c>
      <c r="H443" s="9" t="s">
        <v>257</v>
      </c>
      <c r="I443" s="10">
        <v>4</v>
      </c>
      <c r="J443" s="9" t="s">
        <v>59</v>
      </c>
      <c r="K443" s="12">
        <v>1184.2675</v>
      </c>
      <c r="L443" s="12">
        <f>K443*1.16</f>
        <v>1373.7503</v>
      </c>
      <c r="M443" s="12">
        <f>I443*K443</f>
        <v>4737.07</v>
      </c>
      <c r="N443" s="12">
        <f>I443*L443</f>
        <v>5495.0012</v>
      </c>
      <c r="O443" s="12">
        <v>1923.25</v>
      </c>
      <c r="P443" s="12">
        <v>7693</v>
      </c>
      <c r="Q443" s="11">
        <f>ABS((O443/L443) - 1)</f>
        <v>0.39999969426758</v>
      </c>
      <c r="R443" s="12">
        <v>1785.88</v>
      </c>
      <c r="S443" s="12">
        <v>7143.52</v>
      </c>
      <c r="T443" s="11">
        <f>ABS((R443/L443) - 1)</f>
        <v>0.30000335577725</v>
      </c>
      <c r="U443" s="12">
        <v>1717.19</v>
      </c>
      <c r="V443" s="12">
        <v>6868.76</v>
      </c>
      <c r="W443" s="11">
        <f>ABS((U443/L443) - 1)</f>
        <v>0.25000154686044</v>
      </c>
      <c r="X443" s="12">
        <v>1648.5</v>
      </c>
      <c r="Y443" s="12">
        <v>6594</v>
      </c>
      <c r="Z443" s="11">
        <f>ABS((X443/L443) - 1)</f>
        <v>0.19999973794364</v>
      </c>
      <c r="AA443" s="12"/>
      <c r="AB443" s="8">
        <v>0</v>
      </c>
      <c r="AC443" s="6">
        <f>ABS((AA443/L443) - 1)</f>
        <v>1</v>
      </c>
      <c r="AD443">
        <v>76</v>
      </c>
      <c r="AE443" t="s">
        <v>350</v>
      </c>
      <c r="AF443">
        <v>1184.2675</v>
      </c>
      <c r="AG443" t="s">
        <v>244</v>
      </c>
    </row>
    <row r="444" spans="1:33" customHeight="1" ht="30">
      <c r="A444" s="3">
        <v>200546</v>
      </c>
      <c r="B444" s="3" t="s">
        <v>353</v>
      </c>
      <c r="C444" s="3" t="s">
        <v>36</v>
      </c>
      <c r="D444" s="3" t="s">
        <v>55</v>
      </c>
      <c r="E444" s="3">
        <v>12</v>
      </c>
      <c r="F444" s="3">
        <v>20</v>
      </c>
      <c r="G444" s="3" t="s">
        <v>56</v>
      </c>
      <c r="H444" s="3" t="s">
        <v>257</v>
      </c>
      <c r="I444" s="4">
        <v>2</v>
      </c>
      <c r="J444" s="3" t="s">
        <v>57</v>
      </c>
      <c r="K444" s="7">
        <v>3340.5172</v>
      </c>
      <c r="L444" s="7">
        <f>K444*1.16</f>
        <v>3874.999952</v>
      </c>
      <c r="M444" s="7">
        <f>I444*K444</f>
        <v>6681.0344</v>
      </c>
      <c r="N444" s="7">
        <f>I444*L444</f>
        <v>7749.999904</v>
      </c>
      <c r="O444" s="7">
        <v>5231.25</v>
      </c>
      <c r="P444" s="7">
        <v>20925</v>
      </c>
      <c r="Q444" s="5">
        <f>ABS((O444/L444) - 1)</f>
        <v>0.35000001672258</v>
      </c>
      <c r="R444" s="7">
        <v>5037.5</v>
      </c>
      <c r="S444" s="7">
        <v>20150</v>
      </c>
      <c r="T444" s="5">
        <f>ABS((R444/L444) - 1)</f>
        <v>0.30000001610323</v>
      </c>
      <c r="U444" s="7">
        <v>4843.75</v>
      </c>
      <c r="V444" s="7">
        <v>19375</v>
      </c>
      <c r="W444" s="5">
        <f>ABS((U444/L444) - 1)</f>
        <v>0.25000001548387</v>
      </c>
      <c r="X444" s="7">
        <v>4650</v>
      </c>
      <c r="Y444" s="7">
        <v>18600</v>
      </c>
      <c r="Z444" s="5">
        <f>ABS((X444/L444) - 1)</f>
        <v>0.20000001486452</v>
      </c>
      <c r="AA444" s="7"/>
      <c r="AB444" s="8">
        <v>0</v>
      </c>
      <c r="AC444" s="6">
        <f>ABS((AA444/L444) - 1)</f>
        <v>1</v>
      </c>
      <c r="AD444">
        <v>42</v>
      </c>
      <c r="AE444" t="s">
        <v>192</v>
      </c>
      <c r="AF444">
        <v>3340.5172</v>
      </c>
      <c r="AG444" t="s">
        <v>42</v>
      </c>
    </row>
    <row r="445" spans="1:33" customHeight="1" ht="30">
      <c r="A445" s="9">
        <v>200546</v>
      </c>
      <c r="B445" s="9" t="s">
        <v>353</v>
      </c>
      <c r="C445" s="9" t="s">
        <v>36</v>
      </c>
      <c r="D445" s="9" t="s">
        <v>55</v>
      </c>
      <c r="E445" s="9">
        <v>12</v>
      </c>
      <c r="F445" s="9">
        <v>20</v>
      </c>
      <c r="G445" s="9" t="s">
        <v>56</v>
      </c>
      <c r="H445" s="9" t="s">
        <v>257</v>
      </c>
      <c r="I445" s="10">
        <v>2</v>
      </c>
      <c r="J445" s="9" t="s">
        <v>59</v>
      </c>
      <c r="K445" s="12">
        <v>3340.5172</v>
      </c>
      <c r="L445" s="12">
        <f>K445*1.16</f>
        <v>3874.999952</v>
      </c>
      <c r="M445" s="12">
        <f>I445*K445</f>
        <v>6681.0344</v>
      </c>
      <c r="N445" s="12">
        <f>I445*L445</f>
        <v>7749.999904</v>
      </c>
      <c r="O445" s="12">
        <v>5231.25</v>
      </c>
      <c r="P445" s="12">
        <v>20925</v>
      </c>
      <c r="Q445" s="11">
        <f>ABS((O445/L445) - 1)</f>
        <v>0.35000001672258</v>
      </c>
      <c r="R445" s="12">
        <v>5037.5</v>
      </c>
      <c r="S445" s="12">
        <v>20150</v>
      </c>
      <c r="T445" s="11">
        <f>ABS((R445/L445) - 1)</f>
        <v>0.30000001610323</v>
      </c>
      <c r="U445" s="12">
        <v>4843.75</v>
      </c>
      <c r="V445" s="12">
        <v>19375</v>
      </c>
      <c r="W445" s="11">
        <f>ABS((U445/L445) - 1)</f>
        <v>0.25000001548387</v>
      </c>
      <c r="X445" s="12">
        <v>4650</v>
      </c>
      <c r="Y445" s="12">
        <v>18600</v>
      </c>
      <c r="Z445" s="11">
        <f>ABS((X445/L445) - 1)</f>
        <v>0.20000001486452</v>
      </c>
      <c r="AA445" s="12"/>
      <c r="AB445" s="8">
        <v>0</v>
      </c>
      <c r="AC445" s="6">
        <f>ABS((AA445/L445) - 1)</f>
        <v>1</v>
      </c>
      <c r="AD445">
        <v>42</v>
      </c>
      <c r="AE445" t="s">
        <v>192</v>
      </c>
      <c r="AF445">
        <v>3340.5172</v>
      </c>
      <c r="AG445" t="s">
        <v>42</v>
      </c>
    </row>
    <row r="446" spans="1:33" customHeight="1" ht="30">
      <c r="A446" s="3">
        <v>200546</v>
      </c>
      <c r="B446" s="3" t="s">
        <v>353</v>
      </c>
      <c r="C446" s="3" t="s">
        <v>36</v>
      </c>
      <c r="D446" s="3" t="s">
        <v>55</v>
      </c>
      <c r="E446" s="3">
        <v>12</v>
      </c>
      <c r="F446" s="3">
        <v>20</v>
      </c>
      <c r="G446" s="3" t="s">
        <v>56</v>
      </c>
      <c r="H446" s="3" t="s">
        <v>257</v>
      </c>
      <c r="I446" s="4">
        <v>1</v>
      </c>
      <c r="J446" s="3" t="s">
        <v>60</v>
      </c>
      <c r="K446" s="7">
        <v>3340.5172</v>
      </c>
      <c r="L446" s="7">
        <f>K446*1.16</f>
        <v>3874.999952</v>
      </c>
      <c r="M446" s="7">
        <f>I446*K446</f>
        <v>3340.5172</v>
      </c>
      <c r="N446" s="7">
        <f>I446*L446</f>
        <v>3874.999952</v>
      </c>
      <c r="O446" s="7">
        <v>5231.25</v>
      </c>
      <c r="P446" s="7">
        <v>20925</v>
      </c>
      <c r="Q446" s="5">
        <f>ABS((O446/L446) - 1)</f>
        <v>0.35000001672258</v>
      </c>
      <c r="R446" s="7">
        <v>5037.5</v>
      </c>
      <c r="S446" s="7">
        <v>20150</v>
      </c>
      <c r="T446" s="5">
        <f>ABS((R446/L446) - 1)</f>
        <v>0.30000001610323</v>
      </c>
      <c r="U446" s="7">
        <v>4843.75</v>
      </c>
      <c r="V446" s="7">
        <v>19375</v>
      </c>
      <c r="W446" s="5">
        <f>ABS((U446/L446) - 1)</f>
        <v>0.25000001548387</v>
      </c>
      <c r="X446" s="7">
        <v>4650</v>
      </c>
      <c r="Y446" s="7">
        <v>18600</v>
      </c>
      <c r="Z446" s="5">
        <f>ABS((X446/L446) - 1)</f>
        <v>0.20000001486452</v>
      </c>
      <c r="AA446" s="7"/>
      <c r="AB446" s="8">
        <v>0</v>
      </c>
      <c r="AC446" s="6">
        <f>ABS((AA446/L446) - 1)</f>
        <v>1</v>
      </c>
      <c r="AD446">
        <v>42</v>
      </c>
      <c r="AE446" t="s">
        <v>192</v>
      </c>
      <c r="AF446">
        <v>3340.5172</v>
      </c>
      <c r="AG446" t="s">
        <v>42</v>
      </c>
    </row>
    <row r="447" spans="1:33" customHeight="1" ht="30">
      <c r="A447" s="9">
        <v>200546</v>
      </c>
      <c r="B447" s="9" t="s">
        <v>353</v>
      </c>
      <c r="C447" s="9" t="s">
        <v>36</v>
      </c>
      <c r="D447" s="9" t="s">
        <v>55</v>
      </c>
      <c r="E447" s="9">
        <v>12</v>
      </c>
      <c r="F447" s="9">
        <v>20</v>
      </c>
      <c r="G447" s="9" t="s">
        <v>56</v>
      </c>
      <c r="H447" s="9" t="s">
        <v>257</v>
      </c>
      <c r="I447" s="10">
        <v>5</v>
      </c>
      <c r="J447" s="9" t="s">
        <v>148</v>
      </c>
      <c r="K447" s="12">
        <v>3340.5172</v>
      </c>
      <c r="L447" s="12">
        <f>K447*1.16</f>
        <v>3874.999952</v>
      </c>
      <c r="M447" s="12">
        <f>I447*K447</f>
        <v>16702.586</v>
      </c>
      <c r="N447" s="12">
        <f>I447*L447</f>
        <v>19374.99976</v>
      </c>
      <c r="O447" s="12">
        <v>5231.25</v>
      </c>
      <c r="P447" s="12">
        <v>20925</v>
      </c>
      <c r="Q447" s="11">
        <f>ABS((O447/L447) - 1)</f>
        <v>0.35000001672258</v>
      </c>
      <c r="R447" s="12">
        <v>5037.5</v>
      </c>
      <c r="S447" s="12">
        <v>20150</v>
      </c>
      <c r="T447" s="11">
        <f>ABS((R447/L447) - 1)</f>
        <v>0.30000001610323</v>
      </c>
      <c r="U447" s="12">
        <v>4843.75</v>
      </c>
      <c r="V447" s="12">
        <v>19375</v>
      </c>
      <c r="W447" s="11">
        <f>ABS((U447/L447) - 1)</f>
        <v>0.25000001548387</v>
      </c>
      <c r="X447" s="12">
        <v>4650</v>
      </c>
      <c r="Y447" s="12">
        <v>18600</v>
      </c>
      <c r="Z447" s="11">
        <f>ABS((X447/L447) - 1)</f>
        <v>0.20000001486452</v>
      </c>
      <c r="AA447" s="12"/>
      <c r="AB447" s="8">
        <v>0</v>
      </c>
      <c r="AC447" s="6">
        <f>ABS((AA447/L447) - 1)</f>
        <v>1</v>
      </c>
      <c r="AD447">
        <v>42</v>
      </c>
      <c r="AE447" t="s">
        <v>192</v>
      </c>
      <c r="AF447">
        <v>3340.5172</v>
      </c>
      <c r="AG447" t="s">
        <v>42</v>
      </c>
    </row>
    <row r="448" spans="1:33" customHeight="1" ht="30">
      <c r="A448" s="3">
        <v>200546</v>
      </c>
      <c r="B448" s="3" t="s">
        <v>353</v>
      </c>
      <c r="C448" s="3" t="s">
        <v>36</v>
      </c>
      <c r="D448" s="3" t="s">
        <v>55</v>
      </c>
      <c r="E448" s="3">
        <v>12</v>
      </c>
      <c r="F448" s="3">
        <v>20</v>
      </c>
      <c r="G448" s="3" t="s">
        <v>56</v>
      </c>
      <c r="H448" s="3" t="s">
        <v>257</v>
      </c>
      <c r="I448" s="4">
        <v>2</v>
      </c>
      <c r="J448" s="3" t="s">
        <v>62</v>
      </c>
      <c r="K448" s="7">
        <v>3340.5172</v>
      </c>
      <c r="L448" s="7">
        <f>K448*1.16</f>
        <v>3874.999952</v>
      </c>
      <c r="M448" s="7">
        <f>I448*K448</f>
        <v>6681.0344</v>
      </c>
      <c r="N448" s="7">
        <f>I448*L448</f>
        <v>7749.999904</v>
      </c>
      <c r="O448" s="7">
        <v>5231.25</v>
      </c>
      <c r="P448" s="7">
        <v>20925</v>
      </c>
      <c r="Q448" s="5">
        <f>ABS((O448/L448) - 1)</f>
        <v>0.35000001672258</v>
      </c>
      <c r="R448" s="7">
        <v>5037.5</v>
      </c>
      <c r="S448" s="7">
        <v>20150</v>
      </c>
      <c r="T448" s="5">
        <f>ABS((R448/L448) - 1)</f>
        <v>0.30000001610323</v>
      </c>
      <c r="U448" s="7">
        <v>4843.75</v>
      </c>
      <c r="V448" s="7">
        <v>19375</v>
      </c>
      <c r="W448" s="5">
        <f>ABS((U448/L448) - 1)</f>
        <v>0.25000001548387</v>
      </c>
      <c r="X448" s="7">
        <v>4650</v>
      </c>
      <c r="Y448" s="7">
        <v>18600</v>
      </c>
      <c r="Z448" s="5">
        <f>ABS((X448/L448) - 1)</f>
        <v>0.20000001486452</v>
      </c>
      <c r="AA448" s="7"/>
      <c r="AB448" s="8">
        <v>0</v>
      </c>
      <c r="AC448" s="6">
        <f>ABS((AA448/L448) - 1)</f>
        <v>1</v>
      </c>
      <c r="AD448">
        <v>42</v>
      </c>
      <c r="AE448" t="s">
        <v>192</v>
      </c>
      <c r="AF448">
        <v>3340.5172</v>
      </c>
      <c r="AG448" t="s">
        <v>42</v>
      </c>
    </row>
    <row r="449" spans="1:33" customHeight="1" ht="30">
      <c r="A449" s="9">
        <v>200546</v>
      </c>
      <c r="B449" s="9" t="s">
        <v>353</v>
      </c>
      <c r="C449" s="9" t="s">
        <v>36</v>
      </c>
      <c r="D449" s="9" t="s">
        <v>55</v>
      </c>
      <c r="E449" s="9">
        <v>12</v>
      </c>
      <c r="F449" s="9">
        <v>20</v>
      </c>
      <c r="G449" s="9" t="s">
        <v>56</v>
      </c>
      <c r="H449" s="9" t="s">
        <v>257</v>
      </c>
      <c r="I449" s="10">
        <v>2</v>
      </c>
      <c r="J449" s="9" t="s">
        <v>74</v>
      </c>
      <c r="K449" s="12">
        <v>3340.5172</v>
      </c>
      <c r="L449" s="12">
        <f>K449*1.16</f>
        <v>3874.999952</v>
      </c>
      <c r="M449" s="12">
        <f>I449*K449</f>
        <v>6681.0344</v>
      </c>
      <c r="N449" s="12">
        <f>I449*L449</f>
        <v>7749.999904</v>
      </c>
      <c r="O449" s="12">
        <v>5231.25</v>
      </c>
      <c r="P449" s="12">
        <v>20925</v>
      </c>
      <c r="Q449" s="11">
        <f>ABS((O449/L449) - 1)</f>
        <v>0.35000001672258</v>
      </c>
      <c r="R449" s="12">
        <v>5037.5</v>
      </c>
      <c r="S449" s="12">
        <v>20150</v>
      </c>
      <c r="T449" s="11">
        <f>ABS((R449/L449) - 1)</f>
        <v>0.30000001610323</v>
      </c>
      <c r="U449" s="12">
        <v>4843.75</v>
      </c>
      <c r="V449" s="12">
        <v>19375</v>
      </c>
      <c r="W449" s="11">
        <f>ABS((U449/L449) - 1)</f>
        <v>0.25000001548387</v>
      </c>
      <c r="X449" s="12">
        <v>4650</v>
      </c>
      <c r="Y449" s="12">
        <v>18600</v>
      </c>
      <c r="Z449" s="11">
        <f>ABS((X449/L449) - 1)</f>
        <v>0.20000001486452</v>
      </c>
      <c r="AA449" s="12"/>
      <c r="AB449" s="8">
        <v>0</v>
      </c>
      <c r="AC449" s="6">
        <f>ABS((AA449/L449) - 1)</f>
        <v>1</v>
      </c>
      <c r="AD449">
        <v>42</v>
      </c>
      <c r="AE449" t="s">
        <v>192</v>
      </c>
      <c r="AF449">
        <v>3340.5172</v>
      </c>
      <c r="AG449" t="s">
        <v>42</v>
      </c>
    </row>
    <row r="450" spans="1:33" customHeight="1" ht="30">
      <c r="A450" s="3">
        <v>200546</v>
      </c>
      <c r="B450" s="3" t="s">
        <v>353</v>
      </c>
      <c r="C450" s="3" t="s">
        <v>36</v>
      </c>
      <c r="D450" s="3" t="s">
        <v>55</v>
      </c>
      <c r="E450" s="3">
        <v>12</v>
      </c>
      <c r="F450" s="3">
        <v>20</v>
      </c>
      <c r="G450" s="3" t="s">
        <v>56</v>
      </c>
      <c r="H450" s="3" t="s">
        <v>257</v>
      </c>
      <c r="I450" s="4">
        <v>6</v>
      </c>
      <c r="J450" s="3" t="s">
        <v>76</v>
      </c>
      <c r="K450" s="7">
        <v>3340.5172</v>
      </c>
      <c r="L450" s="7">
        <f>K450*1.16</f>
        <v>3874.999952</v>
      </c>
      <c r="M450" s="7">
        <f>I450*K450</f>
        <v>20043.1032</v>
      </c>
      <c r="N450" s="7">
        <f>I450*L450</f>
        <v>23249.999712</v>
      </c>
      <c r="O450" s="7">
        <v>5231.25</v>
      </c>
      <c r="P450" s="7">
        <v>20925</v>
      </c>
      <c r="Q450" s="5">
        <f>ABS((O450/L450) - 1)</f>
        <v>0.35000001672258</v>
      </c>
      <c r="R450" s="7">
        <v>5037.5</v>
      </c>
      <c r="S450" s="7">
        <v>20150</v>
      </c>
      <c r="T450" s="5">
        <f>ABS((R450/L450) - 1)</f>
        <v>0.30000001610323</v>
      </c>
      <c r="U450" s="7">
        <v>4843.75</v>
      </c>
      <c r="V450" s="7">
        <v>19375</v>
      </c>
      <c r="W450" s="5">
        <f>ABS((U450/L450) - 1)</f>
        <v>0.25000001548387</v>
      </c>
      <c r="X450" s="7">
        <v>4650</v>
      </c>
      <c r="Y450" s="7">
        <v>18600</v>
      </c>
      <c r="Z450" s="5">
        <f>ABS((X450/L450) - 1)</f>
        <v>0.20000001486452</v>
      </c>
      <c r="AA450" s="7"/>
      <c r="AB450" s="8">
        <v>0</v>
      </c>
      <c r="AC450" s="6">
        <f>ABS((AA450/L450) - 1)</f>
        <v>1</v>
      </c>
      <c r="AD450">
        <v>42</v>
      </c>
      <c r="AE450" t="s">
        <v>192</v>
      </c>
      <c r="AF450">
        <v>3340.5172</v>
      </c>
      <c r="AG450" t="s">
        <v>42</v>
      </c>
    </row>
    <row r="451" spans="1:33" customHeight="1" ht="30">
      <c r="A451" s="9">
        <v>180552</v>
      </c>
      <c r="B451" s="9" t="s">
        <v>354</v>
      </c>
      <c r="C451" s="9" t="s">
        <v>36</v>
      </c>
      <c r="D451" s="9" t="s">
        <v>93</v>
      </c>
      <c r="E451" s="9">
        <v>9</v>
      </c>
      <c r="F451" s="9">
        <v>18</v>
      </c>
      <c r="G451" s="9" t="s">
        <v>355</v>
      </c>
      <c r="H451" s="9" t="s">
        <v>257</v>
      </c>
      <c r="I451" s="10">
        <v>2</v>
      </c>
      <c r="J451" s="9" t="s">
        <v>57</v>
      </c>
      <c r="K451" s="12">
        <v>2478.4483</v>
      </c>
      <c r="L451" s="12">
        <f>K451*1.16</f>
        <v>2875.000028</v>
      </c>
      <c r="M451" s="12">
        <f>I451*K451</f>
        <v>4956.8966</v>
      </c>
      <c r="N451" s="12">
        <f>I451*L451</f>
        <v>5750.000056</v>
      </c>
      <c r="O451" s="12">
        <v>3881.25</v>
      </c>
      <c r="P451" s="12">
        <v>15525</v>
      </c>
      <c r="Q451" s="11">
        <f>ABS((O451/L451) - 1)</f>
        <v>0.34999998685217</v>
      </c>
      <c r="R451" s="12">
        <v>3737.5</v>
      </c>
      <c r="S451" s="12">
        <v>14950</v>
      </c>
      <c r="T451" s="11">
        <f>ABS((R451/L451) - 1)</f>
        <v>0.29999998733913</v>
      </c>
      <c r="U451" s="12">
        <v>3593.75</v>
      </c>
      <c r="V451" s="12">
        <v>14375</v>
      </c>
      <c r="W451" s="11">
        <f>ABS((U451/L451) - 1)</f>
        <v>0.24999998782609</v>
      </c>
      <c r="X451" s="12">
        <v>3450</v>
      </c>
      <c r="Y451" s="12">
        <v>13800</v>
      </c>
      <c r="Z451" s="11">
        <f>ABS((X451/L451) - 1)</f>
        <v>0.19999998831304</v>
      </c>
      <c r="AA451" s="12"/>
      <c r="AB451" s="8">
        <v>0</v>
      </c>
      <c r="AC451" s="6">
        <f>ABS((AA451/L451) - 1)</f>
        <v>1</v>
      </c>
      <c r="AD451">
        <v>59</v>
      </c>
      <c r="AE451" t="s">
        <v>286</v>
      </c>
      <c r="AF451">
        <v>2478.4483</v>
      </c>
      <c r="AG451" t="s">
        <v>244</v>
      </c>
    </row>
    <row r="452" spans="1:33" customHeight="1" ht="30">
      <c r="A452" s="3">
        <v>180552</v>
      </c>
      <c r="B452" s="3" t="s">
        <v>354</v>
      </c>
      <c r="C452" s="3" t="s">
        <v>36</v>
      </c>
      <c r="D452" s="3" t="s">
        <v>93</v>
      </c>
      <c r="E452" s="3">
        <v>9</v>
      </c>
      <c r="F452" s="3">
        <v>18</v>
      </c>
      <c r="G452" s="3" t="s">
        <v>355</v>
      </c>
      <c r="H452" s="3" t="s">
        <v>257</v>
      </c>
      <c r="I452" s="4">
        <v>2</v>
      </c>
      <c r="J452" s="3" t="s">
        <v>59</v>
      </c>
      <c r="K452" s="7">
        <v>2478.4483</v>
      </c>
      <c r="L452" s="7">
        <f>K452*1.16</f>
        <v>2875.000028</v>
      </c>
      <c r="M452" s="7">
        <f>I452*K452</f>
        <v>4956.8966</v>
      </c>
      <c r="N452" s="7">
        <f>I452*L452</f>
        <v>5750.000056</v>
      </c>
      <c r="O452" s="7">
        <v>3881.25</v>
      </c>
      <c r="P452" s="7">
        <v>15525</v>
      </c>
      <c r="Q452" s="5">
        <f>ABS((O452/L452) - 1)</f>
        <v>0.34999998685217</v>
      </c>
      <c r="R452" s="7">
        <v>3737.5</v>
      </c>
      <c r="S452" s="7">
        <v>14950</v>
      </c>
      <c r="T452" s="5">
        <f>ABS((R452/L452) - 1)</f>
        <v>0.29999998733913</v>
      </c>
      <c r="U452" s="7">
        <v>3593.75</v>
      </c>
      <c r="V452" s="7">
        <v>14375</v>
      </c>
      <c r="W452" s="5">
        <f>ABS((U452/L452) - 1)</f>
        <v>0.24999998782609</v>
      </c>
      <c r="X452" s="7">
        <v>3450</v>
      </c>
      <c r="Y452" s="7">
        <v>13800</v>
      </c>
      <c r="Z452" s="5">
        <f>ABS((X452/L452) - 1)</f>
        <v>0.19999998831304</v>
      </c>
      <c r="AA452" s="7"/>
      <c r="AB452" s="8">
        <v>0</v>
      </c>
      <c r="AC452" s="6">
        <f>ABS((AA452/L452) - 1)</f>
        <v>1</v>
      </c>
      <c r="AD452">
        <v>59</v>
      </c>
      <c r="AE452" t="s">
        <v>286</v>
      </c>
      <c r="AF452">
        <v>2478.4483</v>
      </c>
      <c r="AG452" t="s">
        <v>244</v>
      </c>
    </row>
    <row r="453" spans="1:33" customHeight="1" ht="30">
      <c r="A453" s="9">
        <v>180552</v>
      </c>
      <c r="B453" s="9" t="s">
        <v>354</v>
      </c>
      <c r="C453" s="9" t="s">
        <v>36</v>
      </c>
      <c r="D453" s="9" t="s">
        <v>93</v>
      </c>
      <c r="E453" s="9">
        <v>9</v>
      </c>
      <c r="F453" s="9">
        <v>18</v>
      </c>
      <c r="G453" s="9" t="s">
        <v>355</v>
      </c>
      <c r="H453" s="9" t="s">
        <v>257</v>
      </c>
      <c r="I453" s="10">
        <v>2</v>
      </c>
      <c r="J453" s="9" t="s">
        <v>74</v>
      </c>
      <c r="K453" s="12">
        <v>2478.4483</v>
      </c>
      <c r="L453" s="12">
        <f>K453*1.16</f>
        <v>2875.000028</v>
      </c>
      <c r="M453" s="12">
        <f>I453*K453</f>
        <v>4956.8966</v>
      </c>
      <c r="N453" s="12">
        <f>I453*L453</f>
        <v>5750.000056</v>
      </c>
      <c r="O453" s="12">
        <v>3881.25</v>
      </c>
      <c r="P453" s="12">
        <v>15525</v>
      </c>
      <c r="Q453" s="11">
        <f>ABS((O453/L453) - 1)</f>
        <v>0.34999998685217</v>
      </c>
      <c r="R453" s="12">
        <v>3737.5</v>
      </c>
      <c r="S453" s="12">
        <v>14950</v>
      </c>
      <c r="T453" s="11">
        <f>ABS((R453/L453) - 1)</f>
        <v>0.29999998733913</v>
      </c>
      <c r="U453" s="12">
        <v>3593.75</v>
      </c>
      <c r="V453" s="12">
        <v>14375</v>
      </c>
      <c r="W453" s="11">
        <f>ABS((U453/L453) - 1)</f>
        <v>0.24999998782609</v>
      </c>
      <c r="X453" s="12">
        <v>3450</v>
      </c>
      <c r="Y453" s="12">
        <v>13800</v>
      </c>
      <c r="Z453" s="11">
        <f>ABS((X453/L453) - 1)</f>
        <v>0.19999998831304</v>
      </c>
      <c r="AA453" s="12"/>
      <c r="AB453" s="8">
        <v>0</v>
      </c>
      <c r="AC453" s="6">
        <f>ABS((AA453/L453) - 1)</f>
        <v>1</v>
      </c>
      <c r="AD453">
        <v>59</v>
      </c>
      <c r="AE453" t="s">
        <v>286</v>
      </c>
      <c r="AF453">
        <v>2478.4483</v>
      </c>
      <c r="AG453" t="s">
        <v>244</v>
      </c>
    </row>
    <row r="454" spans="1:33" customHeight="1" ht="30">
      <c r="A454" s="3">
        <v>180552</v>
      </c>
      <c r="B454" s="3" t="s">
        <v>354</v>
      </c>
      <c r="C454" s="3" t="s">
        <v>36</v>
      </c>
      <c r="D454" s="3" t="s">
        <v>93</v>
      </c>
      <c r="E454" s="3">
        <v>9</v>
      </c>
      <c r="F454" s="3">
        <v>18</v>
      </c>
      <c r="G454" s="3" t="s">
        <v>355</v>
      </c>
      <c r="H454" s="3" t="s">
        <v>257</v>
      </c>
      <c r="I454" s="4">
        <v>2</v>
      </c>
      <c r="J454" s="3" t="s">
        <v>76</v>
      </c>
      <c r="K454" s="7">
        <v>2478.4483</v>
      </c>
      <c r="L454" s="7">
        <f>K454*1.16</f>
        <v>2875.000028</v>
      </c>
      <c r="M454" s="7">
        <f>I454*K454</f>
        <v>4956.8966</v>
      </c>
      <c r="N454" s="7">
        <f>I454*L454</f>
        <v>5750.000056</v>
      </c>
      <c r="O454" s="7">
        <v>3881.25</v>
      </c>
      <c r="P454" s="7">
        <v>15525</v>
      </c>
      <c r="Q454" s="5">
        <f>ABS((O454/L454) - 1)</f>
        <v>0.34999998685217</v>
      </c>
      <c r="R454" s="7">
        <v>3737.5</v>
      </c>
      <c r="S454" s="7">
        <v>14950</v>
      </c>
      <c r="T454" s="5">
        <f>ABS((R454/L454) - 1)</f>
        <v>0.29999998733913</v>
      </c>
      <c r="U454" s="7">
        <v>3593.75</v>
      </c>
      <c r="V454" s="7">
        <v>14375</v>
      </c>
      <c r="W454" s="5">
        <f>ABS((U454/L454) - 1)</f>
        <v>0.24999998782609</v>
      </c>
      <c r="X454" s="7">
        <v>3450</v>
      </c>
      <c r="Y454" s="7">
        <v>13800</v>
      </c>
      <c r="Z454" s="5">
        <f>ABS((X454/L454) - 1)</f>
        <v>0.19999998831304</v>
      </c>
      <c r="AA454" s="7"/>
      <c r="AB454" s="8">
        <v>0</v>
      </c>
      <c r="AC454" s="6">
        <f>ABS((AA454/L454) - 1)</f>
        <v>1</v>
      </c>
      <c r="AD454">
        <v>59</v>
      </c>
      <c r="AE454" t="s">
        <v>286</v>
      </c>
      <c r="AF454">
        <v>2478.4483</v>
      </c>
      <c r="AG454" t="s">
        <v>244</v>
      </c>
    </row>
    <row r="455" spans="1:33" customHeight="1" ht="30">
      <c r="A455" s="9">
        <v>170124</v>
      </c>
      <c r="B455" s="9" t="s">
        <v>356</v>
      </c>
      <c r="C455" s="9" t="s">
        <v>36</v>
      </c>
      <c r="D455" s="9" t="s">
        <v>65</v>
      </c>
      <c r="E455" s="9">
        <v>7.5</v>
      </c>
      <c r="F455" s="9">
        <v>17</v>
      </c>
      <c r="G455" s="9" t="s">
        <v>94</v>
      </c>
      <c r="H455" s="9" t="s">
        <v>257</v>
      </c>
      <c r="I455" s="10">
        <v>1</v>
      </c>
      <c r="J455" s="9" t="s">
        <v>60</v>
      </c>
      <c r="K455" s="12">
        <v>1766.16</v>
      </c>
      <c r="L455" s="12">
        <f>K455*1.16</f>
        <v>2048.7456</v>
      </c>
      <c r="M455" s="12">
        <f>I455*K455</f>
        <v>1766.16</v>
      </c>
      <c r="N455" s="12">
        <f>I455*L455</f>
        <v>2048.7456</v>
      </c>
      <c r="O455" s="12">
        <v>2765.81</v>
      </c>
      <c r="P455" s="12">
        <v>11063.24</v>
      </c>
      <c r="Q455" s="11">
        <f>ABS((O455/L455) - 1)</f>
        <v>0.35000167907621</v>
      </c>
      <c r="R455" s="12">
        <v>2663.37</v>
      </c>
      <c r="S455" s="12">
        <v>10653.48</v>
      </c>
      <c r="T455" s="11">
        <f>ABS((R455/L455) - 1)</f>
        <v>0.30000035143456</v>
      </c>
      <c r="U455" s="12">
        <v>2560.93</v>
      </c>
      <c r="V455" s="12">
        <v>10243.72</v>
      </c>
      <c r="W455" s="11">
        <f>ABS((U455/L455) - 1)</f>
        <v>0.2499990237929</v>
      </c>
      <c r="X455" s="12">
        <v>2458.49</v>
      </c>
      <c r="Y455" s="12">
        <v>9833.96</v>
      </c>
      <c r="Z455" s="11">
        <f>ABS((X455/L455) - 1)</f>
        <v>0.19999769615125</v>
      </c>
      <c r="AA455" s="12"/>
      <c r="AB455" s="8">
        <v>0</v>
      </c>
      <c r="AC455" s="6">
        <f>ABS((AA455/L455) - 1)</f>
        <v>1</v>
      </c>
      <c r="AD455">
        <v>76</v>
      </c>
      <c r="AE455" t="s">
        <v>350</v>
      </c>
      <c r="AF455">
        <v>1766.16</v>
      </c>
      <c r="AG455" t="s">
        <v>244</v>
      </c>
    </row>
    <row r="456" spans="1:33" customHeight="1" ht="30">
      <c r="A456" s="3">
        <v>170124</v>
      </c>
      <c r="B456" s="3" t="s">
        <v>356</v>
      </c>
      <c r="C456" s="3" t="s">
        <v>36</v>
      </c>
      <c r="D456" s="3" t="s">
        <v>65</v>
      </c>
      <c r="E456" s="3">
        <v>7.5</v>
      </c>
      <c r="F456" s="3">
        <v>17</v>
      </c>
      <c r="G456" s="3" t="s">
        <v>94</v>
      </c>
      <c r="H456" s="3" t="s">
        <v>257</v>
      </c>
      <c r="I456" s="4">
        <v>1</v>
      </c>
      <c r="J456" s="3" t="s">
        <v>62</v>
      </c>
      <c r="K456" s="7">
        <v>1766.16</v>
      </c>
      <c r="L456" s="7">
        <f>K456*1.16</f>
        <v>2048.7456</v>
      </c>
      <c r="M456" s="7">
        <f>I456*K456</f>
        <v>1766.16</v>
      </c>
      <c r="N456" s="7">
        <f>I456*L456</f>
        <v>2048.7456</v>
      </c>
      <c r="O456" s="7">
        <v>2765.81</v>
      </c>
      <c r="P456" s="7">
        <v>11063.24</v>
      </c>
      <c r="Q456" s="5">
        <f>ABS((O456/L456) - 1)</f>
        <v>0.35000167907621</v>
      </c>
      <c r="R456" s="7">
        <v>2663.37</v>
      </c>
      <c r="S456" s="7">
        <v>10653.48</v>
      </c>
      <c r="T456" s="5">
        <f>ABS((R456/L456) - 1)</f>
        <v>0.30000035143456</v>
      </c>
      <c r="U456" s="7">
        <v>2560.93</v>
      </c>
      <c r="V456" s="7">
        <v>10243.72</v>
      </c>
      <c r="W456" s="5">
        <f>ABS((U456/L456) - 1)</f>
        <v>0.2499990237929</v>
      </c>
      <c r="X456" s="7">
        <v>2458.49</v>
      </c>
      <c r="Y456" s="7">
        <v>9833.96</v>
      </c>
      <c r="Z456" s="5">
        <f>ABS((X456/L456) - 1)</f>
        <v>0.19999769615125</v>
      </c>
      <c r="AA456" s="7"/>
      <c r="AB456" s="8">
        <v>0</v>
      </c>
      <c r="AC456" s="6">
        <f>ABS((AA456/L456) - 1)</f>
        <v>1</v>
      </c>
      <c r="AD456">
        <v>76</v>
      </c>
      <c r="AE456" t="s">
        <v>350</v>
      </c>
      <c r="AF456">
        <v>1766.16</v>
      </c>
      <c r="AG456" t="s">
        <v>244</v>
      </c>
    </row>
    <row r="457" spans="1:33" customHeight="1" ht="30">
      <c r="A457" s="9">
        <v>170124</v>
      </c>
      <c r="B457" s="9" t="s">
        <v>356</v>
      </c>
      <c r="C457" s="9" t="s">
        <v>36</v>
      </c>
      <c r="D457" s="9" t="s">
        <v>65</v>
      </c>
      <c r="E457" s="9">
        <v>7.5</v>
      </c>
      <c r="F457" s="9">
        <v>17</v>
      </c>
      <c r="G457" s="9" t="s">
        <v>94</v>
      </c>
      <c r="H457" s="9" t="s">
        <v>257</v>
      </c>
      <c r="I457" s="10">
        <v>1</v>
      </c>
      <c r="J457" s="9" t="s">
        <v>122</v>
      </c>
      <c r="K457" s="12">
        <v>1766.16</v>
      </c>
      <c r="L457" s="12">
        <f>K457*1.16</f>
        <v>2048.7456</v>
      </c>
      <c r="M457" s="12">
        <f>I457*K457</f>
        <v>1766.16</v>
      </c>
      <c r="N457" s="12">
        <f>I457*L457</f>
        <v>2048.7456</v>
      </c>
      <c r="O457" s="12">
        <v>2765.81</v>
      </c>
      <c r="P457" s="12">
        <v>11063.24</v>
      </c>
      <c r="Q457" s="11">
        <f>ABS((O457/L457) - 1)</f>
        <v>0.35000167907621</v>
      </c>
      <c r="R457" s="12">
        <v>2663.37</v>
      </c>
      <c r="S457" s="12">
        <v>10653.48</v>
      </c>
      <c r="T457" s="11">
        <f>ABS((R457/L457) - 1)</f>
        <v>0.30000035143456</v>
      </c>
      <c r="U457" s="12">
        <v>2560.93</v>
      </c>
      <c r="V457" s="12">
        <v>10243.72</v>
      </c>
      <c r="W457" s="11">
        <f>ABS((U457/L457) - 1)</f>
        <v>0.2499990237929</v>
      </c>
      <c r="X457" s="12">
        <v>2458.49</v>
      </c>
      <c r="Y457" s="12">
        <v>9833.96</v>
      </c>
      <c r="Z457" s="11">
        <f>ABS((X457/L457) - 1)</f>
        <v>0.19999769615125</v>
      </c>
      <c r="AA457" s="12"/>
      <c r="AB457" s="8">
        <v>0</v>
      </c>
      <c r="AC457" s="6">
        <f>ABS((AA457/L457) - 1)</f>
        <v>1</v>
      </c>
      <c r="AD457">
        <v>76</v>
      </c>
      <c r="AE457" t="s">
        <v>350</v>
      </c>
      <c r="AF457">
        <v>1766.16</v>
      </c>
      <c r="AG457" t="s">
        <v>244</v>
      </c>
    </row>
    <row r="458" spans="1:33" customHeight="1" ht="30">
      <c r="A458" s="3">
        <v>170124</v>
      </c>
      <c r="B458" s="3" t="s">
        <v>356</v>
      </c>
      <c r="C458" s="3" t="s">
        <v>36</v>
      </c>
      <c r="D458" s="3" t="s">
        <v>65</v>
      </c>
      <c r="E458" s="3">
        <v>7.5</v>
      </c>
      <c r="F458" s="3">
        <v>17</v>
      </c>
      <c r="G458" s="3" t="s">
        <v>94</v>
      </c>
      <c r="H458" s="3" t="s">
        <v>257</v>
      </c>
      <c r="I458" s="4">
        <v>1</v>
      </c>
      <c r="J458" s="3" t="s">
        <v>63</v>
      </c>
      <c r="K458" s="7">
        <v>1766.16</v>
      </c>
      <c r="L458" s="7">
        <f>K458*1.16</f>
        <v>2048.7456</v>
      </c>
      <c r="M458" s="7">
        <f>I458*K458</f>
        <v>1766.16</v>
      </c>
      <c r="N458" s="7">
        <f>I458*L458</f>
        <v>2048.7456</v>
      </c>
      <c r="O458" s="7">
        <v>2765.81</v>
      </c>
      <c r="P458" s="7">
        <v>11063.24</v>
      </c>
      <c r="Q458" s="5">
        <f>ABS((O458/L458) - 1)</f>
        <v>0.35000167907621</v>
      </c>
      <c r="R458" s="7">
        <v>2663.37</v>
      </c>
      <c r="S458" s="7">
        <v>10653.48</v>
      </c>
      <c r="T458" s="5">
        <f>ABS((R458/L458) - 1)</f>
        <v>0.30000035143456</v>
      </c>
      <c r="U458" s="7">
        <v>2560.93</v>
      </c>
      <c r="V458" s="7">
        <v>10243.72</v>
      </c>
      <c r="W458" s="5">
        <f>ABS((U458/L458) - 1)</f>
        <v>0.2499990237929</v>
      </c>
      <c r="X458" s="7">
        <v>2458.49</v>
      </c>
      <c r="Y458" s="7">
        <v>9833.96</v>
      </c>
      <c r="Z458" s="5">
        <f>ABS((X458/L458) - 1)</f>
        <v>0.19999769615125</v>
      </c>
      <c r="AA458" s="7"/>
      <c r="AB458" s="8">
        <v>0</v>
      </c>
      <c r="AC458" s="6">
        <f>ABS((AA458/L458) - 1)</f>
        <v>1</v>
      </c>
      <c r="AD458">
        <v>76</v>
      </c>
      <c r="AE458" t="s">
        <v>350</v>
      </c>
      <c r="AF458">
        <v>1766.16</v>
      </c>
      <c r="AG458" t="s">
        <v>244</v>
      </c>
    </row>
    <row r="459" spans="1:33" customHeight="1" ht="30">
      <c r="A459" s="9">
        <v>159467</v>
      </c>
      <c r="B459" s="9" t="s">
        <v>357</v>
      </c>
      <c r="C459" s="9" t="s">
        <v>36</v>
      </c>
      <c r="D459" s="9" t="s">
        <v>37</v>
      </c>
      <c r="E459" s="9">
        <v>10</v>
      </c>
      <c r="F459" s="9">
        <v>15</v>
      </c>
      <c r="G459" s="9" t="s">
        <v>237</v>
      </c>
      <c r="H459" s="9" t="s">
        <v>257</v>
      </c>
      <c r="I459" s="10">
        <v>4</v>
      </c>
      <c r="J459" s="9" t="s">
        <v>57</v>
      </c>
      <c r="K459" s="12">
        <v>1830.82</v>
      </c>
      <c r="L459" s="12">
        <f>K459*1.16</f>
        <v>2123.7512</v>
      </c>
      <c r="M459" s="12">
        <f>I459*K459</f>
        <v>7323.28</v>
      </c>
      <c r="N459" s="12">
        <f>I459*L459</f>
        <v>8495.0048</v>
      </c>
      <c r="O459" s="12">
        <v>2973.25</v>
      </c>
      <c r="P459" s="12">
        <v>11893</v>
      </c>
      <c r="Q459" s="11">
        <f>ABS((O459/L459) - 1)</f>
        <v>0.39999920894689</v>
      </c>
      <c r="R459" s="12">
        <v>2760.88</v>
      </c>
      <c r="S459" s="12">
        <v>11043.52</v>
      </c>
      <c r="T459" s="11">
        <f>ABS((R459/L459) - 1)</f>
        <v>0.30000161977542</v>
      </c>
      <c r="U459" s="12">
        <v>2654.69</v>
      </c>
      <c r="V459" s="12">
        <v>10618.76</v>
      </c>
      <c r="W459" s="11">
        <f>ABS((U459/L459) - 1)</f>
        <v>0.25000047086495</v>
      </c>
      <c r="X459" s="12">
        <v>2548.5</v>
      </c>
      <c r="Y459" s="12">
        <v>10194</v>
      </c>
      <c r="Z459" s="11">
        <f>ABS((X459/L459) - 1)</f>
        <v>0.19999932195447</v>
      </c>
      <c r="AA459" s="12"/>
      <c r="AB459" s="8">
        <v>0</v>
      </c>
      <c r="AC459" s="6">
        <f>ABS((AA459/L459) - 1)</f>
        <v>1</v>
      </c>
      <c r="AD459">
        <v>75</v>
      </c>
      <c r="AE459" t="s">
        <v>358</v>
      </c>
      <c r="AF459">
        <v>1830.82</v>
      </c>
      <c r="AG459" t="s">
        <v>244</v>
      </c>
    </row>
    <row r="460" spans="1:33" customHeight="1" ht="30">
      <c r="A460" s="3">
        <v>150148</v>
      </c>
      <c r="B460" s="3" t="s">
        <v>359</v>
      </c>
      <c r="C460" s="3" t="s">
        <v>36</v>
      </c>
      <c r="D460" s="3" t="s">
        <v>37</v>
      </c>
      <c r="E460" s="3">
        <v>10</v>
      </c>
      <c r="F460" s="3">
        <v>15</v>
      </c>
      <c r="G460" s="3" t="s">
        <v>147</v>
      </c>
      <c r="H460" s="3" t="s">
        <v>257</v>
      </c>
      <c r="I460" s="4">
        <v>1</v>
      </c>
      <c r="J460" s="3" t="s">
        <v>60</v>
      </c>
      <c r="K460" s="7">
        <v>1787.715</v>
      </c>
      <c r="L460" s="7">
        <f>K460*1.16</f>
        <v>2073.7494</v>
      </c>
      <c r="M460" s="7">
        <f>I460*K460</f>
        <v>1787.715</v>
      </c>
      <c r="N460" s="7">
        <f>I460*L460</f>
        <v>2073.7494</v>
      </c>
      <c r="O460" s="7">
        <v>2903.25</v>
      </c>
      <c r="P460" s="7">
        <v>11613</v>
      </c>
      <c r="Q460" s="5">
        <f>ABS((O460/L460) - 1)</f>
        <v>0.40000040506341</v>
      </c>
      <c r="R460" s="7">
        <v>2695.87</v>
      </c>
      <c r="S460" s="7">
        <v>10783.48</v>
      </c>
      <c r="T460" s="5">
        <f>ABS((R460/L460) - 1)</f>
        <v>0.29999796503859</v>
      </c>
      <c r="U460" s="7">
        <v>2592.19</v>
      </c>
      <c r="V460" s="7">
        <v>10368.76</v>
      </c>
      <c r="W460" s="5">
        <f>ABS((U460/L460) - 1)</f>
        <v>0.25000156720962</v>
      </c>
      <c r="X460" s="7">
        <v>2488.5</v>
      </c>
      <c r="Y460" s="7">
        <v>9954</v>
      </c>
      <c r="Z460" s="5">
        <f>ABS((X460/L460) - 1)</f>
        <v>0.20000034719721</v>
      </c>
      <c r="AA460" s="7"/>
      <c r="AB460" s="8">
        <v>0</v>
      </c>
      <c r="AC460" s="6">
        <f>ABS((AA460/L460) - 1)</f>
        <v>1</v>
      </c>
      <c r="AD460">
        <v>75</v>
      </c>
      <c r="AE460" t="s">
        <v>358</v>
      </c>
      <c r="AF460">
        <v>1787.715</v>
      </c>
      <c r="AG460" t="s">
        <v>244</v>
      </c>
    </row>
    <row r="461" spans="1:33" customHeight="1" ht="30">
      <c r="A461" s="9">
        <v>150148</v>
      </c>
      <c r="B461" s="9" t="s">
        <v>359</v>
      </c>
      <c r="C461" s="9" t="s">
        <v>36</v>
      </c>
      <c r="D461" s="9" t="s">
        <v>37</v>
      </c>
      <c r="E461" s="9">
        <v>10</v>
      </c>
      <c r="F461" s="9">
        <v>15</v>
      </c>
      <c r="G461" s="9" t="s">
        <v>147</v>
      </c>
      <c r="H461" s="9" t="s">
        <v>257</v>
      </c>
      <c r="I461" s="10">
        <v>1</v>
      </c>
      <c r="J461" s="9" t="s">
        <v>62</v>
      </c>
      <c r="K461" s="12">
        <v>1787.715</v>
      </c>
      <c r="L461" s="12">
        <f>K461*1.16</f>
        <v>2073.7494</v>
      </c>
      <c r="M461" s="12">
        <f>I461*K461</f>
        <v>1787.715</v>
      </c>
      <c r="N461" s="12">
        <f>I461*L461</f>
        <v>2073.7494</v>
      </c>
      <c r="O461" s="12">
        <v>2903.25</v>
      </c>
      <c r="P461" s="12">
        <v>11613</v>
      </c>
      <c r="Q461" s="11">
        <f>ABS((O461/L461) - 1)</f>
        <v>0.40000040506341</v>
      </c>
      <c r="R461" s="12">
        <v>2695.87</v>
      </c>
      <c r="S461" s="12">
        <v>10783.48</v>
      </c>
      <c r="T461" s="11">
        <f>ABS((R461/L461) - 1)</f>
        <v>0.29999796503859</v>
      </c>
      <c r="U461" s="12">
        <v>2592.19</v>
      </c>
      <c r="V461" s="12">
        <v>10368.76</v>
      </c>
      <c r="W461" s="11">
        <f>ABS((U461/L461) - 1)</f>
        <v>0.25000156720962</v>
      </c>
      <c r="X461" s="12">
        <v>2488.5</v>
      </c>
      <c r="Y461" s="12">
        <v>9954</v>
      </c>
      <c r="Z461" s="11">
        <f>ABS((X461/L461) - 1)</f>
        <v>0.20000034719721</v>
      </c>
      <c r="AA461" s="12"/>
      <c r="AB461" s="8">
        <v>0</v>
      </c>
      <c r="AC461" s="6">
        <f>ABS((AA461/L461) - 1)</f>
        <v>1</v>
      </c>
      <c r="AD461">
        <v>75</v>
      </c>
      <c r="AE461" t="s">
        <v>358</v>
      </c>
      <c r="AF461">
        <v>1787.715</v>
      </c>
      <c r="AG461" t="s">
        <v>244</v>
      </c>
    </row>
    <row r="462" spans="1:33" customHeight="1" ht="30">
      <c r="A462" s="3">
        <v>150148</v>
      </c>
      <c r="B462" s="3" t="s">
        <v>359</v>
      </c>
      <c r="C462" s="3" t="s">
        <v>36</v>
      </c>
      <c r="D462" s="3" t="s">
        <v>37</v>
      </c>
      <c r="E462" s="3">
        <v>10</v>
      </c>
      <c r="F462" s="3">
        <v>15</v>
      </c>
      <c r="G462" s="3" t="s">
        <v>147</v>
      </c>
      <c r="H462" s="3" t="s">
        <v>257</v>
      </c>
      <c r="I462" s="4">
        <v>1</v>
      </c>
      <c r="J462" s="3" t="s">
        <v>122</v>
      </c>
      <c r="K462" s="7">
        <v>1787.715</v>
      </c>
      <c r="L462" s="7">
        <f>K462*1.16</f>
        <v>2073.7494</v>
      </c>
      <c r="M462" s="7">
        <f>I462*K462</f>
        <v>1787.715</v>
      </c>
      <c r="N462" s="7">
        <f>I462*L462</f>
        <v>2073.7494</v>
      </c>
      <c r="O462" s="7">
        <v>2903.25</v>
      </c>
      <c r="P462" s="7">
        <v>11613</v>
      </c>
      <c r="Q462" s="5">
        <f>ABS((O462/L462) - 1)</f>
        <v>0.40000040506341</v>
      </c>
      <c r="R462" s="7">
        <v>2695.87</v>
      </c>
      <c r="S462" s="7">
        <v>10783.48</v>
      </c>
      <c r="T462" s="5">
        <f>ABS((R462/L462) - 1)</f>
        <v>0.29999796503859</v>
      </c>
      <c r="U462" s="7">
        <v>2592.19</v>
      </c>
      <c r="V462" s="7">
        <v>10368.76</v>
      </c>
      <c r="W462" s="5">
        <f>ABS((U462/L462) - 1)</f>
        <v>0.25000156720962</v>
      </c>
      <c r="X462" s="7">
        <v>2488.5</v>
      </c>
      <c r="Y462" s="7">
        <v>9954</v>
      </c>
      <c r="Z462" s="5">
        <f>ABS((X462/L462) - 1)</f>
        <v>0.20000034719721</v>
      </c>
      <c r="AA462" s="7"/>
      <c r="AB462" s="8">
        <v>0</v>
      </c>
      <c r="AC462" s="6">
        <f>ABS((AA462/L462) - 1)</f>
        <v>1</v>
      </c>
      <c r="AD462">
        <v>75</v>
      </c>
      <c r="AE462" t="s">
        <v>358</v>
      </c>
      <c r="AF462">
        <v>1787.715</v>
      </c>
      <c r="AG462" t="s">
        <v>244</v>
      </c>
    </row>
    <row r="463" spans="1:33" customHeight="1" ht="30">
      <c r="A463" s="9">
        <v>150148</v>
      </c>
      <c r="B463" s="9" t="s">
        <v>359</v>
      </c>
      <c r="C463" s="9" t="s">
        <v>36</v>
      </c>
      <c r="D463" s="9" t="s">
        <v>37</v>
      </c>
      <c r="E463" s="9">
        <v>10</v>
      </c>
      <c r="F463" s="9">
        <v>15</v>
      </c>
      <c r="G463" s="9" t="s">
        <v>147</v>
      </c>
      <c r="H463" s="9" t="s">
        <v>257</v>
      </c>
      <c r="I463" s="10">
        <v>1</v>
      </c>
      <c r="J463" s="9" t="s">
        <v>63</v>
      </c>
      <c r="K463" s="12">
        <v>1787.715</v>
      </c>
      <c r="L463" s="12">
        <f>K463*1.16</f>
        <v>2073.7494</v>
      </c>
      <c r="M463" s="12">
        <f>I463*K463</f>
        <v>1787.715</v>
      </c>
      <c r="N463" s="12">
        <f>I463*L463</f>
        <v>2073.7494</v>
      </c>
      <c r="O463" s="12">
        <v>2903.25</v>
      </c>
      <c r="P463" s="12">
        <v>11613</v>
      </c>
      <c r="Q463" s="11">
        <f>ABS((O463/L463) - 1)</f>
        <v>0.40000040506341</v>
      </c>
      <c r="R463" s="12">
        <v>2695.87</v>
      </c>
      <c r="S463" s="12">
        <v>10783.48</v>
      </c>
      <c r="T463" s="11">
        <f>ABS((R463/L463) - 1)</f>
        <v>0.29999796503859</v>
      </c>
      <c r="U463" s="12">
        <v>2592.19</v>
      </c>
      <c r="V463" s="12">
        <v>10368.76</v>
      </c>
      <c r="W463" s="11">
        <f>ABS((U463/L463) - 1)</f>
        <v>0.25000156720962</v>
      </c>
      <c r="X463" s="12">
        <v>2488.5</v>
      </c>
      <c r="Y463" s="12">
        <v>9954</v>
      </c>
      <c r="Z463" s="11">
        <f>ABS((X463/L463) - 1)</f>
        <v>0.20000034719721</v>
      </c>
      <c r="AA463" s="12"/>
      <c r="AB463" s="8">
        <v>0</v>
      </c>
      <c r="AC463" s="6">
        <f>ABS((AA463/L463) - 1)</f>
        <v>1</v>
      </c>
      <c r="AD463">
        <v>75</v>
      </c>
      <c r="AE463" t="s">
        <v>358</v>
      </c>
      <c r="AF463">
        <v>1787.715</v>
      </c>
      <c r="AG463" t="s">
        <v>244</v>
      </c>
    </row>
    <row r="464" spans="1:33" customHeight="1" ht="30">
      <c r="A464" s="3">
        <v>154733</v>
      </c>
      <c r="B464" s="3" t="s">
        <v>360</v>
      </c>
      <c r="C464" s="3" t="s">
        <v>36</v>
      </c>
      <c r="D464" s="3" t="s">
        <v>37</v>
      </c>
      <c r="E464" s="3">
        <v>8</v>
      </c>
      <c r="F464" s="3">
        <v>15</v>
      </c>
      <c r="G464" s="3" t="s">
        <v>155</v>
      </c>
      <c r="H464" s="3" t="s">
        <v>257</v>
      </c>
      <c r="I464" s="4">
        <v>1</v>
      </c>
      <c r="J464" s="3" t="s">
        <v>60</v>
      </c>
      <c r="K464" s="7">
        <v>1679.9575</v>
      </c>
      <c r="L464" s="7">
        <f>K464*1.16</f>
        <v>1948.7507</v>
      </c>
      <c r="M464" s="7">
        <f>I464*K464</f>
        <v>1679.9575</v>
      </c>
      <c r="N464" s="7">
        <f>I464*L464</f>
        <v>1948.7507</v>
      </c>
      <c r="O464" s="7">
        <v>2728.25</v>
      </c>
      <c r="P464" s="7">
        <v>10913</v>
      </c>
      <c r="Q464" s="5">
        <f>ABS((O464/L464) - 1)</f>
        <v>0.39999949711372</v>
      </c>
      <c r="R464" s="7">
        <v>2533.38</v>
      </c>
      <c r="S464" s="7">
        <v>10133.52</v>
      </c>
      <c r="T464" s="5">
        <f>ABS((R464/L464) - 1)</f>
        <v>0.30000209878052</v>
      </c>
      <c r="U464" s="7">
        <v>2435.94</v>
      </c>
      <c r="V464" s="7">
        <v>9743.76</v>
      </c>
      <c r="W464" s="5">
        <f>ABS((U464/L464) - 1)</f>
        <v>0.25000083386756</v>
      </c>
      <c r="X464" s="7">
        <v>2338.5</v>
      </c>
      <c r="Y464" s="7">
        <v>9354</v>
      </c>
      <c r="Z464" s="5">
        <f>ABS((X464/L464) - 1)</f>
        <v>0.19999956895461</v>
      </c>
      <c r="AA464" s="7"/>
      <c r="AB464" s="8">
        <v>0</v>
      </c>
      <c r="AC464" s="6">
        <f>ABS((AA464/L464) - 1)</f>
        <v>1</v>
      </c>
      <c r="AD464">
        <v>75</v>
      </c>
      <c r="AE464" t="s">
        <v>358</v>
      </c>
      <c r="AF464">
        <v>1679.9575</v>
      </c>
      <c r="AG464" t="s">
        <v>244</v>
      </c>
    </row>
    <row r="465" spans="1:33" customHeight="1" ht="30">
      <c r="A465" s="9">
        <v>154733</v>
      </c>
      <c r="B465" s="9" t="s">
        <v>360</v>
      </c>
      <c r="C465" s="9" t="s">
        <v>36</v>
      </c>
      <c r="D465" s="9" t="s">
        <v>37</v>
      </c>
      <c r="E465" s="9">
        <v>8</v>
      </c>
      <c r="F465" s="9">
        <v>15</v>
      </c>
      <c r="G465" s="9" t="s">
        <v>155</v>
      </c>
      <c r="H465" s="9" t="s">
        <v>257</v>
      </c>
      <c r="I465" s="10">
        <v>1</v>
      </c>
      <c r="J465" s="9" t="s">
        <v>62</v>
      </c>
      <c r="K465" s="12">
        <v>1679.9575</v>
      </c>
      <c r="L465" s="12">
        <f>K465*1.16</f>
        <v>1948.7507</v>
      </c>
      <c r="M465" s="12">
        <f>I465*K465</f>
        <v>1679.9575</v>
      </c>
      <c r="N465" s="12">
        <f>I465*L465</f>
        <v>1948.7507</v>
      </c>
      <c r="O465" s="12">
        <v>2728.25</v>
      </c>
      <c r="P465" s="12">
        <v>10913</v>
      </c>
      <c r="Q465" s="11">
        <f>ABS((O465/L465) - 1)</f>
        <v>0.39999949711372</v>
      </c>
      <c r="R465" s="12">
        <v>2533.38</v>
      </c>
      <c r="S465" s="12">
        <v>10133.52</v>
      </c>
      <c r="T465" s="11">
        <f>ABS((R465/L465) - 1)</f>
        <v>0.30000209878052</v>
      </c>
      <c r="U465" s="12">
        <v>2435.94</v>
      </c>
      <c r="V465" s="12">
        <v>9743.76</v>
      </c>
      <c r="W465" s="11">
        <f>ABS((U465/L465) - 1)</f>
        <v>0.25000083386756</v>
      </c>
      <c r="X465" s="12">
        <v>2338.5</v>
      </c>
      <c r="Y465" s="12">
        <v>9354</v>
      </c>
      <c r="Z465" s="11">
        <f>ABS((X465/L465) - 1)</f>
        <v>0.19999956895461</v>
      </c>
      <c r="AA465" s="12"/>
      <c r="AB465" s="8">
        <v>0</v>
      </c>
      <c r="AC465" s="6">
        <f>ABS((AA465/L465) - 1)</f>
        <v>1</v>
      </c>
      <c r="AD465">
        <v>75</v>
      </c>
      <c r="AE465" t="s">
        <v>358</v>
      </c>
      <c r="AF465">
        <v>1679.9575</v>
      </c>
      <c r="AG465" t="s">
        <v>244</v>
      </c>
    </row>
    <row r="466" spans="1:33" customHeight="1" ht="30">
      <c r="A466" s="3">
        <v>154733</v>
      </c>
      <c r="B466" s="3" t="s">
        <v>360</v>
      </c>
      <c r="C466" s="3" t="s">
        <v>36</v>
      </c>
      <c r="D466" s="3" t="s">
        <v>37</v>
      </c>
      <c r="E466" s="3">
        <v>8</v>
      </c>
      <c r="F466" s="3">
        <v>15</v>
      </c>
      <c r="G466" s="3" t="s">
        <v>155</v>
      </c>
      <c r="H466" s="3" t="s">
        <v>257</v>
      </c>
      <c r="I466" s="4">
        <v>1</v>
      </c>
      <c r="J466" s="3" t="s">
        <v>122</v>
      </c>
      <c r="K466" s="7">
        <v>1679.9575</v>
      </c>
      <c r="L466" s="7">
        <f>K466*1.16</f>
        <v>1948.7507</v>
      </c>
      <c r="M466" s="7">
        <f>I466*K466</f>
        <v>1679.9575</v>
      </c>
      <c r="N466" s="7">
        <f>I466*L466</f>
        <v>1948.7507</v>
      </c>
      <c r="O466" s="7">
        <v>2728.25</v>
      </c>
      <c r="P466" s="7">
        <v>10913</v>
      </c>
      <c r="Q466" s="5">
        <f>ABS((O466/L466) - 1)</f>
        <v>0.39999949711372</v>
      </c>
      <c r="R466" s="7">
        <v>2533.38</v>
      </c>
      <c r="S466" s="7">
        <v>10133.52</v>
      </c>
      <c r="T466" s="5">
        <f>ABS((R466/L466) - 1)</f>
        <v>0.30000209878052</v>
      </c>
      <c r="U466" s="7">
        <v>2435.94</v>
      </c>
      <c r="V466" s="7">
        <v>9743.76</v>
      </c>
      <c r="W466" s="5">
        <f>ABS((U466/L466) - 1)</f>
        <v>0.25000083386756</v>
      </c>
      <c r="X466" s="7">
        <v>2338.5</v>
      </c>
      <c r="Y466" s="7">
        <v>9354</v>
      </c>
      <c r="Z466" s="5">
        <f>ABS((X466/L466) - 1)</f>
        <v>0.19999956895461</v>
      </c>
      <c r="AA466" s="7"/>
      <c r="AB466" s="8">
        <v>0</v>
      </c>
      <c r="AC466" s="6">
        <f>ABS((AA466/L466) - 1)</f>
        <v>1</v>
      </c>
      <c r="AD466">
        <v>75</v>
      </c>
      <c r="AE466" t="s">
        <v>358</v>
      </c>
      <c r="AF466">
        <v>1679.9575</v>
      </c>
      <c r="AG466" t="s">
        <v>244</v>
      </c>
    </row>
    <row r="467" spans="1:33" customHeight="1" ht="30">
      <c r="A467" s="9">
        <v>154733</v>
      </c>
      <c r="B467" s="9" t="s">
        <v>360</v>
      </c>
      <c r="C467" s="9" t="s">
        <v>36</v>
      </c>
      <c r="D467" s="9" t="s">
        <v>37</v>
      </c>
      <c r="E467" s="9">
        <v>8</v>
      </c>
      <c r="F467" s="9">
        <v>15</v>
      </c>
      <c r="G467" s="9" t="s">
        <v>155</v>
      </c>
      <c r="H467" s="9" t="s">
        <v>257</v>
      </c>
      <c r="I467" s="10">
        <v>1</v>
      </c>
      <c r="J467" s="9" t="s">
        <v>63</v>
      </c>
      <c r="K467" s="12">
        <v>1679.9575</v>
      </c>
      <c r="L467" s="12">
        <f>K467*1.16</f>
        <v>1948.7507</v>
      </c>
      <c r="M467" s="12">
        <f>I467*K467</f>
        <v>1679.9575</v>
      </c>
      <c r="N467" s="12">
        <f>I467*L467</f>
        <v>1948.7507</v>
      </c>
      <c r="O467" s="12">
        <v>2728.25</v>
      </c>
      <c r="P467" s="12">
        <v>10913</v>
      </c>
      <c r="Q467" s="11">
        <f>ABS((O467/L467) - 1)</f>
        <v>0.39999949711372</v>
      </c>
      <c r="R467" s="12">
        <v>2533.38</v>
      </c>
      <c r="S467" s="12">
        <v>10133.52</v>
      </c>
      <c r="T467" s="11">
        <f>ABS((R467/L467) - 1)</f>
        <v>0.30000209878052</v>
      </c>
      <c r="U467" s="12">
        <v>2435.94</v>
      </c>
      <c r="V467" s="12">
        <v>9743.76</v>
      </c>
      <c r="W467" s="11">
        <f>ABS((U467/L467) - 1)</f>
        <v>0.25000083386756</v>
      </c>
      <c r="X467" s="12">
        <v>2338.5</v>
      </c>
      <c r="Y467" s="12">
        <v>9354</v>
      </c>
      <c r="Z467" s="11">
        <f>ABS((X467/L467) - 1)</f>
        <v>0.19999956895461</v>
      </c>
      <c r="AA467" s="12"/>
      <c r="AB467" s="8">
        <v>0</v>
      </c>
      <c r="AC467" s="6">
        <f>ABS((AA467/L467) - 1)</f>
        <v>1</v>
      </c>
      <c r="AD467">
        <v>75</v>
      </c>
      <c r="AE467" t="s">
        <v>358</v>
      </c>
      <c r="AF467">
        <v>1679.9575</v>
      </c>
      <c r="AG467" t="s">
        <v>244</v>
      </c>
    </row>
    <row r="468" spans="1:33" customHeight="1" ht="30">
      <c r="A468" s="3">
        <v>172583</v>
      </c>
      <c r="B468" s="3" t="s">
        <v>361</v>
      </c>
      <c r="C468" s="3" t="s">
        <v>36</v>
      </c>
      <c r="D468" s="3" t="s">
        <v>65</v>
      </c>
      <c r="E468" s="3">
        <v>7.5</v>
      </c>
      <c r="F468" s="3">
        <v>17</v>
      </c>
      <c r="G468" s="3" t="s">
        <v>56</v>
      </c>
      <c r="H468" s="3" t="s">
        <v>257</v>
      </c>
      <c r="I468" s="4">
        <v>2</v>
      </c>
      <c r="J468" s="3" t="s">
        <v>60</v>
      </c>
      <c r="K468" s="7">
        <v>2154.095</v>
      </c>
      <c r="L468" s="7">
        <f>K468*1.16</f>
        <v>2498.7502</v>
      </c>
      <c r="M468" s="7">
        <f>I468*K468</f>
        <v>4308.19</v>
      </c>
      <c r="N468" s="7">
        <f>I468*L468</f>
        <v>4997.5004</v>
      </c>
      <c r="O468" s="7">
        <v>3373.31</v>
      </c>
      <c r="P468" s="7">
        <v>13493.24</v>
      </c>
      <c r="Q468" s="5">
        <f>ABS((O468/L468) - 1)</f>
        <v>0.34999889144581</v>
      </c>
      <c r="R468" s="7">
        <v>3248.38</v>
      </c>
      <c r="S468" s="7">
        <v>12993.52</v>
      </c>
      <c r="T468" s="5">
        <f>ABS((R468/L468) - 1)</f>
        <v>0.30000189694832</v>
      </c>
      <c r="U468" s="7">
        <v>3123.44</v>
      </c>
      <c r="V468" s="7">
        <v>12493.76</v>
      </c>
      <c r="W468" s="5">
        <f>ABS((U468/L468) - 1)</f>
        <v>0.25000090045015</v>
      </c>
      <c r="X468" s="7">
        <v>2998.5</v>
      </c>
      <c r="Y468" s="7">
        <v>11994</v>
      </c>
      <c r="Z468" s="5">
        <f>ABS((X468/L468) - 1)</f>
        <v>0.19999990395198</v>
      </c>
      <c r="AA468" s="7"/>
      <c r="AB468" s="8">
        <v>0</v>
      </c>
      <c r="AC468" s="6">
        <f>ABS((AA468/L468) - 1)</f>
        <v>1</v>
      </c>
      <c r="AD468">
        <v>70</v>
      </c>
      <c r="AE468" t="s">
        <v>362</v>
      </c>
      <c r="AF468">
        <v>2154.095</v>
      </c>
      <c r="AG468" t="s">
        <v>244</v>
      </c>
    </row>
    <row r="469" spans="1:33" customHeight="1" ht="30">
      <c r="A469" s="9">
        <v>172583</v>
      </c>
      <c r="B469" s="9" t="s">
        <v>361</v>
      </c>
      <c r="C469" s="9" t="s">
        <v>36</v>
      </c>
      <c r="D469" s="9" t="s">
        <v>65</v>
      </c>
      <c r="E469" s="9">
        <v>7.5</v>
      </c>
      <c r="F469" s="9">
        <v>17</v>
      </c>
      <c r="G469" s="9" t="s">
        <v>56</v>
      </c>
      <c r="H469" s="9" t="s">
        <v>257</v>
      </c>
      <c r="I469" s="10">
        <v>4</v>
      </c>
      <c r="J469" s="9" t="s">
        <v>62</v>
      </c>
      <c r="K469" s="12">
        <v>2154.095</v>
      </c>
      <c r="L469" s="12">
        <f>K469*1.16</f>
        <v>2498.7502</v>
      </c>
      <c r="M469" s="12">
        <f>I469*K469</f>
        <v>8616.38</v>
      </c>
      <c r="N469" s="12">
        <f>I469*L469</f>
        <v>9995.0008</v>
      </c>
      <c r="O469" s="12">
        <v>3373.31</v>
      </c>
      <c r="P469" s="12">
        <v>13493.24</v>
      </c>
      <c r="Q469" s="11">
        <f>ABS((O469/L469) - 1)</f>
        <v>0.34999889144581</v>
      </c>
      <c r="R469" s="12">
        <v>3248.38</v>
      </c>
      <c r="S469" s="12">
        <v>12993.52</v>
      </c>
      <c r="T469" s="11">
        <f>ABS((R469/L469) - 1)</f>
        <v>0.30000189694832</v>
      </c>
      <c r="U469" s="12">
        <v>3123.44</v>
      </c>
      <c r="V469" s="12">
        <v>12493.76</v>
      </c>
      <c r="W469" s="11">
        <f>ABS((U469/L469) - 1)</f>
        <v>0.25000090045015</v>
      </c>
      <c r="X469" s="12">
        <v>2998.5</v>
      </c>
      <c r="Y469" s="12">
        <v>11994</v>
      </c>
      <c r="Z469" s="11">
        <f>ABS((X469/L469) - 1)</f>
        <v>0.19999990395198</v>
      </c>
      <c r="AA469" s="12"/>
      <c r="AB469" s="8">
        <v>0</v>
      </c>
      <c r="AC469" s="6">
        <f>ABS((AA469/L469) - 1)</f>
        <v>1</v>
      </c>
      <c r="AD469">
        <v>70</v>
      </c>
      <c r="AE469" t="s">
        <v>362</v>
      </c>
      <c r="AF469">
        <v>2154.095</v>
      </c>
      <c r="AG469" t="s">
        <v>244</v>
      </c>
    </row>
    <row r="470" spans="1:33" customHeight="1" ht="30">
      <c r="A470" s="3">
        <v>172583</v>
      </c>
      <c r="B470" s="3" t="s">
        <v>361</v>
      </c>
      <c r="C470" s="3" t="s">
        <v>36</v>
      </c>
      <c r="D470" s="3" t="s">
        <v>65</v>
      </c>
      <c r="E470" s="3">
        <v>7.5</v>
      </c>
      <c r="F470" s="3">
        <v>17</v>
      </c>
      <c r="G470" s="3" t="s">
        <v>56</v>
      </c>
      <c r="H470" s="3" t="s">
        <v>257</v>
      </c>
      <c r="I470" s="4">
        <v>2</v>
      </c>
      <c r="J470" s="3" t="s">
        <v>74</v>
      </c>
      <c r="K470" s="7">
        <v>2154.095</v>
      </c>
      <c r="L470" s="7">
        <f>K470*1.16</f>
        <v>2498.7502</v>
      </c>
      <c r="M470" s="7">
        <f>I470*K470</f>
        <v>4308.19</v>
      </c>
      <c r="N470" s="7">
        <f>I470*L470</f>
        <v>4997.5004</v>
      </c>
      <c r="O470" s="7">
        <v>3373.31</v>
      </c>
      <c r="P470" s="7">
        <v>13493.24</v>
      </c>
      <c r="Q470" s="5">
        <f>ABS((O470/L470) - 1)</f>
        <v>0.34999889144581</v>
      </c>
      <c r="R470" s="7">
        <v>3248.38</v>
      </c>
      <c r="S470" s="7">
        <v>12993.52</v>
      </c>
      <c r="T470" s="5">
        <f>ABS((R470/L470) - 1)</f>
        <v>0.30000189694832</v>
      </c>
      <c r="U470" s="7">
        <v>3123.44</v>
      </c>
      <c r="V470" s="7">
        <v>12493.76</v>
      </c>
      <c r="W470" s="5">
        <f>ABS((U470/L470) - 1)</f>
        <v>0.25000090045015</v>
      </c>
      <c r="X470" s="7">
        <v>2998.5</v>
      </c>
      <c r="Y470" s="7">
        <v>11994</v>
      </c>
      <c r="Z470" s="5">
        <f>ABS((X470/L470) - 1)</f>
        <v>0.19999990395198</v>
      </c>
      <c r="AA470" s="7"/>
      <c r="AB470" s="8">
        <v>0</v>
      </c>
      <c r="AC470" s="6">
        <f>ABS((AA470/L470) - 1)</f>
        <v>1</v>
      </c>
      <c r="AD470">
        <v>70</v>
      </c>
      <c r="AE470" t="s">
        <v>362</v>
      </c>
      <c r="AF470">
        <v>2154.095</v>
      </c>
      <c r="AG470" t="s">
        <v>244</v>
      </c>
    </row>
    <row r="471" spans="1:33" customHeight="1" ht="30">
      <c r="A471" s="9">
        <v>172583</v>
      </c>
      <c r="B471" s="9" t="s">
        <v>361</v>
      </c>
      <c r="C471" s="9" t="s">
        <v>36</v>
      </c>
      <c r="D471" s="9" t="s">
        <v>65</v>
      </c>
      <c r="E471" s="9">
        <v>7.5</v>
      </c>
      <c r="F471" s="9">
        <v>17</v>
      </c>
      <c r="G471" s="9" t="s">
        <v>56</v>
      </c>
      <c r="H471" s="9" t="s">
        <v>257</v>
      </c>
      <c r="I471" s="10">
        <v>2</v>
      </c>
      <c r="J471" s="9" t="s">
        <v>76</v>
      </c>
      <c r="K471" s="12">
        <v>2154.095</v>
      </c>
      <c r="L471" s="12">
        <f>K471*1.16</f>
        <v>2498.7502</v>
      </c>
      <c r="M471" s="12">
        <f>I471*K471</f>
        <v>4308.19</v>
      </c>
      <c r="N471" s="12">
        <f>I471*L471</f>
        <v>4997.5004</v>
      </c>
      <c r="O471" s="12">
        <v>3373.31</v>
      </c>
      <c r="P471" s="12">
        <v>13493.24</v>
      </c>
      <c r="Q471" s="11">
        <f>ABS((O471/L471) - 1)</f>
        <v>0.34999889144581</v>
      </c>
      <c r="R471" s="12">
        <v>3248.38</v>
      </c>
      <c r="S471" s="12">
        <v>12993.52</v>
      </c>
      <c r="T471" s="11">
        <f>ABS((R471/L471) - 1)</f>
        <v>0.30000189694832</v>
      </c>
      <c r="U471" s="12">
        <v>3123.44</v>
      </c>
      <c r="V471" s="12">
        <v>12493.76</v>
      </c>
      <c r="W471" s="11">
        <f>ABS((U471/L471) - 1)</f>
        <v>0.25000090045015</v>
      </c>
      <c r="X471" s="12">
        <v>2998.5</v>
      </c>
      <c r="Y471" s="12">
        <v>11994</v>
      </c>
      <c r="Z471" s="11">
        <f>ABS((X471/L471) - 1)</f>
        <v>0.19999990395198</v>
      </c>
      <c r="AA471" s="12"/>
      <c r="AB471" s="8">
        <v>0</v>
      </c>
      <c r="AC471" s="6">
        <f>ABS((AA471/L471) - 1)</f>
        <v>1</v>
      </c>
      <c r="AD471">
        <v>70</v>
      </c>
      <c r="AE471" t="s">
        <v>362</v>
      </c>
      <c r="AF471">
        <v>2154.095</v>
      </c>
      <c r="AG471" t="s">
        <v>244</v>
      </c>
    </row>
    <row r="472" spans="1:33" customHeight="1" ht="30">
      <c r="A472" s="3">
        <v>172583</v>
      </c>
      <c r="B472" s="3" t="s">
        <v>361</v>
      </c>
      <c r="C472" s="3" t="s">
        <v>36</v>
      </c>
      <c r="D472" s="3" t="s">
        <v>65</v>
      </c>
      <c r="E472" s="3">
        <v>7.5</v>
      </c>
      <c r="F472" s="3">
        <v>17</v>
      </c>
      <c r="G472" s="3" t="s">
        <v>56</v>
      </c>
      <c r="H472" s="3" t="s">
        <v>257</v>
      </c>
      <c r="I472" s="4">
        <v>2</v>
      </c>
      <c r="J472" s="3" t="s">
        <v>122</v>
      </c>
      <c r="K472" s="7">
        <v>2154.095</v>
      </c>
      <c r="L472" s="7">
        <f>K472*1.16</f>
        <v>2498.7502</v>
      </c>
      <c r="M472" s="7">
        <f>I472*K472</f>
        <v>4308.19</v>
      </c>
      <c r="N472" s="7">
        <f>I472*L472</f>
        <v>4997.5004</v>
      </c>
      <c r="O472" s="7">
        <v>3373.31</v>
      </c>
      <c r="P472" s="7">
        <v>13493.24</v>
      </c>
      <c r="Q472" s="5">
        <f>ABS((O472/L472) - 1)</f>
        <v>0.34999889144581</v>
      </c>
      <c r="R472" s="7">
        <v>3248.38</v>
      </c>
      <c r="S472" s="7">
        <v>12993.52</v>
      </c>
      <c r="T472" s="5">
        <f>ABS((R472/L472) - 1)</f>
        <v>0.30000189694832</v>
      </c>
      <c r="U472" s="7">
        <v>3123.44</v>
      </c>
      <c r="V472" s="7">
        <v>12493.76</v>
      </c>
      <c r="W472" s="5">
        <f>ABS((U472/L472) - 1)</f>
        <v>0.25000090045015</v>
      </c>
      <c r="X472" s="7">
        <v>2998.5</v>
      </c>
      <c r="Y472" s="7">
        <v>11994</v>
      </c>
      <c r="Z472" s="5">
        <f>ABS((X472/L472) - 1)</f>
        <v>0.19999990395198</v>
      </c>
      <c r="AA472" s="7"/>
      <c r="AB472" s="8">
        <v>0</v>
      </c>
      <c r="AC472" s="6">
        <f>ABS((AA472/L472) - 1)</f>
        <v>1</v>
      </c>
      <c r="AD472">
        <v>70</v>
      </c>
      <c r="AE472" t="s">
        <v>362</v>
      </c>
      <c r="AF472">
        <v>2154.095</v>
      </c>
      <c r="AG472" t="s">
        <v>244</v>
      </c>
    </row>
    <row r="473" spans="1:33" customHeight="1" ht="30">
      <c r="A473" s="9">
        <v>172583</v>
      </c>
      <c r="B473" s="9" t="s">
        <v>361</v>
      </c>
      <c r="C473" s="9" t="s">
        <v>36</v>
      </c>
      <c r="D473" s="9" t="s">
        <v>65</v>
      </c>
      <c r="E473" s="9">
        <v>7.5</v>
      </c>
      <c r="F473" s="9">
        <v>17</v>
      </c>
      <c r="G473" s="9" t="s">
        <v>56</v>
      </c>
      <c r="H473" s="9" t="s">
        <v>257</v>
      </c>
      <c r="I473" s="10">
        <v>2</v>
      </c>
      <c r="J473" s="9" t="s">
        <v>82</v>
      </c>
      <c r="K473" s="12">
        <v>2154.095</v>
      </c>
      <c r="L473" s="12">
        <f>K473*1.16</f>
        <v>2498.7502</v>
      </c>
      <c r="M473" s="12">
        <f>I473*K473</f>
        <v>4308.19</v>
      </c>
      <c r="N473" s="12">
        <f>I473*L473</f>
        <v>4997.5004</v>
      </c>
      <c r="O473" s="12">
        <v>3373.31</v>
      </c>
      <c r="P473" s="12">
        <v>13493.24</v>
      </c>
      <c r="Q473" s="11">
        <f>ABS((O473/L473) - 1)</f>
        <v>0.34999889144581</v>
      </c>
      <c r="R473" s="12">
        <v>3248.38</v>
      </c>
      <c r="S473" s="12">
        <v>12993.52</v>
      </c>
      <c r="T473" s="11">
        <f>ABS((R473/L473) - 1)</f>
        <v>0.30000189694832</v>
      </c>
      <c r="U473" s="12">
        <v>3123.44</v>
      </c>
      <c r="V473" s="12">
        <v>12493.76</v>
      </c>
      <c r="W473" s="11">
        <f>ABS((U473/L473) - 1)</f>
        <v>0.25000090045015</v>
      </c>
      <c r="X473" s="12">
        <v>2998.5</v>
      </c>
      <c r="Y473" s="12">
        <v>11994</v>
      </c>
      <c r="Z473" s="11">
        <f>ABS((X473/L473) - 1)</f>
        <v>0.19999990395198</v>
      </c>
      <c r="AA473" s="12"/>
      <c r="AB473" s="8">
        <v>0</v>
      </c>
      <c r="AC473" s="6">
        <f>ABS((AA473/L473) - 1)</f>
        <v>1</v>
      </c>
      <c r="AD473">
        <v>70</v>
      </c>
      <c r="AE473" t="s">
        <v>362</v>
      </c>
      <c r="AF473">
        <v>2154.095</v>
      </c>
      <c r="AG473" t="s">
        <v>244</v>
      </c>
    </row>
    <row r="474" spans="1:33" customHeight="1" ht="30">
      <c r="A474" s="3">
        <v>172583</v>
      </c>
      <c r="B474" s="3" t="s">
        <v>361</v>
      </c>
      <c r="C474" s="3" t="s">
        <v>36</v>
      </c>
      <c r="D474" s="3" t="s">
        <v>65</v>
      </c>
      <c r="E474" s="3">
        <v>7.5</v>
      </c>
      <c r="F474" s="3">
        <v>17</v>
      </c>
      <c r="G474" s="3" t="s">
        <v>56</v>
      </c>
      <c r="H474" s="3" t="s">
        <v>257</v>
      </c>
      <c r="I474" s="4">
        <v>2</v>
      </c>
      <c r="J474" s="3" t="s">
        <v>63</v>
      </c>
      <c r="K474" s="7">
        <v>2154.095</v>
      </c>
      <c r="L474" s="7">
        <f>K474*1.16</f>
        <v>2498.7502</v>
      </c>
      <c r="M474" s="7">
        <f>I474*K474</f>
        <v>4308.19</v>
      </c>
      <c r="N474" s="7">
        <f>I474*L474</f>
        <v>4997.5004</v>
      </c>
      <c r="O474" s="7">
        <v>3373.31</v>
      </c>
      <c r="P474" s="7">
        <v>13493.24</v>
      </c>
      <c r="Q474" s="5">
        <f>ABS((O474/L474) - 1)</f>
        <v>0.34999889144581</v>
      </c>
      <c r="R474" s="7">
        <v>3248.38</v>
      </c>
      <c r="S474" s="7">
        <v>12993.52</v>
      </c>
      <c r="T474" s="5">
        <f>ABS((R474/L474) - 1)</f>
        <v>0.30000189694832</v>
      </c>
      <c r="U474" s="7">
        <v>3123.44</v>
      </c>
      <c r="V474" s="7">
        <v>12493.76</v>
      </c>
      <c r="W474" s="5">
        <f>ABS((U474/L474) - 1)</f>
        <v>0.25000090045015</v>
      </c>
      <c r="X474" s="7">
        <v>2998.5</v>
      </c>
      <c r="Y474" s="7">
        <v>11994</v>
      </c>
      <c r="Z474" s="5">
        <f>ABS((X474/L474) - 1)</f>
        <v>0.19999990395198</v>
      </c>
      <c r="AA474" s="7"/>
      <c r="AB474" s="8">
        <v>0</v>
      </c>
      <c r="AC474" s="6">
        <f>ABS((AA474/L474) - 1)</f>
        <v>1</v>
      </c>
      <c r="AD474">
        <v>70</v>
      </c>
      <c r="AE474" t="s">
        <v>362</v>
      </c>
      <c r="AF474">
        <v>2154.095</v>
      </c>
      <c r="AG474" t="s">
        <v>244</v>
      </c>
    </row>
    <row r="475" spans="1:33" customHeight="1" ht="30">
      <c r="A475" s="9">
        <v>169250</v>
      </c>
      <c r="B475" s="9" t="s">
        <v>363</v>
      </c>
      <c r="C475" s="9" t="s">
        <v>36</v>
      </c>
      <c r="D475" s="9" t="s">
        <v>124</v>
      </c>
      <c r="E475" s="9">
        <v>7</v>
      </c>
      <c r="F475" s="9">
        <v>16</v>
      </c>
      <c r="G475" s="9" t="s">
        <v>133</v>
      </c>
      <c r="H475" s="9" t="s">
        <v>257</v>
      </c>
      <c r="I475" s="10">
        <v>2</v>
      </c>
      <c r="J475" s="9" t="s">
        <v>57</v>
      </c>
      <c r="K475" s="12">
        <v>1551.725</v>
      </c>
      <c r="L475" s="12">
        <f>K475*1.16</f>
        <v>1800.001</v>
      </c>
      <c r="M475" s="12">
        <f>I475*K475</f>
        <v>3103.45</v>
      </c>
      <c r="N475" s="12">
        <f>I475*L475</f>
        <v>3600.002</v>
      </c>
      <c r="O475" s="12">
        <v>2520</v>
      </c>
      <c r="P475" s="12">
        <v>10080</v>
      </c>
      <c r="Q475" s="11">
        <f>ABS((O475/L475) - 1)</f>
        <v>0.39999922222265</v>
      </c>
      <c r="R475" s="12">
        <v>2340</v>
      </c>
      <c r="S475" s="12">
        <v>9360</v>
      </c>
      <c r="T475" s="11">
        <f>ABS((R475/L475) - 1)</f>
        <v>0.29999927777818</v>
      </c>
      <c r="U475" s="12">
        <v>2250</v>
      </c>
      <c r="V475" s="12">
        <v>9000</v>
      </c>
      <c r="W475" s="11">
        <f>ABS((U475/L475) - 1)</f>
        <v>0.24999930555594</v>
      </c>
      <c r="X475" s="12">
        <v>2160</v>
      </c>
      <c r="Y475" s="12">
        <v>8640</v>
      </c>
      <c r="Z475" s="11">
        <f>ABS((X475/L475) - 1)</f>
        <v>0.1999993333337</v>
      </c>
      <c r="AA475" s="12"/>
      <c r="AB475" s="8">
        <v>0</v>
      </c>
      <c r="AC475" s="6">
        <f>ABS((AA475/L475) - 1)</f>
        <v>1</v>
      </c>
      <c r="AD475">
        <v>58</v>
      </c>
      <c r="AE475" t="s">
        <v>261</v>
      </c>
      <c r="AF475">
        <v>1551.725</v>
      </c>
      <c r="AG475" t="s">
        <v>244</v>
      </c>
    </row>
    <row r="476" spans="1:33" customHeight="1" ht="30">
      <c r="A476" s="3">
        <v>169250</v>
      </c>
      <c r="B476" s="3" t="s">
        <v>363</v>
      </c>
      <c r="C476" s="3" t="s">
        <v>36</v>
      </c>
      <c r="D476" s="3" t="s">
        <v>124</v>
      </c>
      <c r="E476" s="3">
        <v>7</v>
      </c>
      <c r="F476" s="3">
        <v>16</v>
      </c>
      <c r="G476" s="3" t="s">
        <v>133</v>
      </c>
      <c r="H476" s="3" t="s">
        <v>257</v>
      </c>
      <c r="I476" s="4">
        <v>2</v>
      </c>
      <c r="J476" s="3" t="s">
        <v>59</v>
      </c>
      <c r="K476" s="7">
        <v>1551.725</v>
      </c>
      <c r="L476" s="7">
        <f>K476*1.16</f>
        <v>1800.001</v>
      </c>
      <c r="M476" s="7">
        <f>I476*K476</f>
        <v>3103.45</v>
      </c>
      <c r="N476" s="7">
        <f>I476*L476</f>
        <v>3600.002</v>
      </c>
      <c r="O476" s="7">
        <v>2520</v>
      </c>
      <c r="P476" s="7">
        <v>10080</v>
      </c>
      <c r="Q476" s="5">
        <f>ABS((O476/L476) - 1)</f>
        <v>0.39999922222265</v>
      </c>
      <c r="R476" s="7">
        <v>2340</v>
      </c>
      <c r="S476" s="7">
        <v>9360</v>
      </c>
      <c r="T476" s="5">
        <f>ABS((R476/L476) - 1)</f>
        <v>0.29999927777818</v>
      </c>
      <c r="U476" s="7">
        <v>2250</v>
      </c>
      <c r="V476" s="7">
        <v>9000</v>
      </c>
      <c r="W476" s="5">
        <f>ABS((U476/L476) - 1)</f>
        <v>0.24999930555594</v>
      </c>
      <c r="X476" s="7">
        <v>2160</v>
      </c>
      <c r="Y476" s="7">
        <v>8640</v>
      </c>
      <c r="Z476" s="5">
        <f>ABS((X476/L476) - 1)</f>
        <v>0.1999993333337</v>
      </c>
      <c r="AA476" s="7"/>
      <c r="AB476" s="8">
        <v>0</v>
      </c>
      <c r="AC476" s="6">
        <f>ABS((AA476/L476) - 1)</f>
        <v>1</v>
      </c>
      <c r="AD476">
        <v>58</v>
      </c>
      <c r="AE476" t="s">
        <v>261</v>
      </c>
      <c r="AF476">
        <v>1551.725</v>
      </c>
      <c r="AG476" t="s">
        <v>244</v>
      </c>
    </row>
    <row r="477" spans="1:33" customHeight="1" ht="30">
      <c r="A477" s="9">
        <v>169250</v>
      </c>
      <c r="B477" s="9" t="s">
        <v>363</v>
      </c>
      <c r="C477" s="9" t="s">
        <v>36</v>
      </c>
      <c r="D477" s="9" t="s">
        <v>124</v>
      </c>
      <c r="E477" s="9">
        <v>7</v>
      </c>
      <c r="F477" s="9">
        <v>16</v>
      </c>
      <c r="G477" s="9" t="s">
        <v>133</v>
      </c>
      <c r="H477" s="9" t="s">
        <v>257</v>
      </c>
      <c r="I477" s="10">
        <v>1</v>
      </c>
      <c r="J477" s="9" t="s">
        <v>60</v>
      </c>
      <c r="K477" s="12">
        <v>1551.725</v>
      </c>
      <c r="L477" s="12">
        <f>K477*1.16</f>
        <v>1800.001</v>
      </c>
      <c r="M477" s="12">
        <f>I477*K477</f>
        <v>1551.725</v>
      </c>
      <c r="N477" s="12">
        <f>I477*L477</f>
        <v>1800.001</v>
      </c>
      <c r="O477" s="12">
        <v>2520</v>
      </c>
      <c r="P477" s="12">
        <v>10080</v>
      </c>
      <c r="Q477" s="11">
        <f>ABS((O477/L477) - 1)</f>
        <v>0.39999922222265</v>
      </c>
      <c r="R477" s="12">
        <v>2340</v>
      </c>
      <c r="S477" s="12">
        <v>9360</v>
      </c>
      <c r="T477" s="11">
        <f>ABS((R477/L477) - 1)</f>
        <v>0.29999927777818</v>
      </c>
      <c r="U477" s="12">
        <v>2250</v>
      </c>
      <c r="V477" s="12">
        <v>9000</v>
      </c>
      <c r="W477" s="11">
        <f>ABS((U477/L477) - 1)</f>
        <v>0.24999930555594</v>
      </c>
      <c r="X477" s="12">
        <v>2160</v>
      </c>
      <c r="Y477" s="12">
        <v>8640</v>
      </c>
      <c r="Z477" s="11">
        <f>ABS((X477/L477) - 1)</f>
        <v>0.1999993333337</v>
      </c>
      <c r="AA477" s="12"/>
      <c r="AB477" s="8">
        <v>0</v>
      </c>
      <c r="AC477" s="6">
        <f>ABS((AA477/L477) - 1)</f>
        <v>1</v>
      </c>
      <c r="AD477">
        <v>58</v>
      </c>
      <c r="AE477" t="s">
        <v>261</v>
      </c>
      <c r="AF477">
        <v>1551.725</v>
      </c>
      <c r="AG477" t="s">
        <v>244</v>
      </c>
    </row>
    <row r="478" spans="1:33" customHeight="1" ht="30">
      <c r="A478" s="3">
        <v>169250</v>
      </c>
      <c r="B478" s="3" t="s">
        <v>363</v>
      </c>
      <c r="C478" s="3" t="s">
        <v>36</v>
      </c>
      <c r="D478" s="3" t="s">
        <v>124</v>
      </c>
      <c r="E478" s="3">
        <v>7</v>
      </c>
      <c r="F478" s="3">
        <v>16</v>
      </c>
      <c r="G478" s="3" t="s">
        <v>133</v>
      </c>
      <c r="H478" s="3" t="s">
        <v>257</v>
      </c>
      <c r="I478" s="4">
        <v>1</v>
      </c>
      <c r="J478" s="3" t="s">
        <v>122</v>
      </c>
      <c r="K478" s="7">
        <v>1551.725</v>
      </c>
      <c r="L478" s="7">
        <f>K478*1.16</f>
        <v>1800.001</v>
      </c>
      <c r="M478" s="7">
        <f>I478*K478</f>
        <v>1551.725</v>
      </c>
      <c r="N478" s="7">
        <f>I478*L478</f>
        <v>1800.001</v>
      </c>
      <c r="O478" s="7">
        <v>2520</v>
      </c>
      <c r="P478" s="7">
        <v>10080</v>
      </c>
      <c r="Q478" s="5">
        <f>ABS((O478/L478) - 1)</f>
        <v>0.39999922222265</v>
      </c>
      <c r="R478" s="7">
        <v>2340</v>
      </c>
      <c r="S478" s="7">
        <v>9360</v>
      </c>
      <c r="T478" s="5">
        <f>ABS((R478/L478) - 1)</f>
        <v>0.29999927777818</v>
      </c>
      <c r="U478" s="7">
        <v>2250</v>
      </c>
      <c r="V478" s="7">
        <v>9000</v>
      </c>
      <c r="W478" s="5">
        <f>ABS((U478/L478) - 1)</f>
        <v>0.24999930555594</v>
      </c>
      <c r="X478" s="7">
        <v>2160</v>
      </c>
      <c r="Y478" s="7">
        <v>8640</v>
      </c>
      <c r="Z478" s="5">
        <f>ABS((X478/L478) - 1)</f>
        <v>0.1999993333337</v>
      </c>
      <c r="AA478" s="7"/>
      <c r="AB478" s="8">
        <v>0</v>
      </c>
      <c r="AC478" s="6">
        <f>ABS((AA478/L478) - 1)</f>
        <v>1</v>
      </c>
      <c r="AD478">
        <v>58</v>
      </c>
      <c r="AE478" t="s">
        <v>261</v>
      </c>
      <c r="AF478">
        <v>1551.725</v>
      </c>
      <c r="AG478" t="s">
        <v>244</v>
      </c>
    </row>
    <row r="479" spans="1:33" customHeight="1" ht="30">
      <c r="A479" s="9">
        <v>169250</v>
      </c>
      <c r="B479" s="9" t="s">
        <v>363</v>
      </c>
      <c r="C479" s="9" t="s">
        <v>36</v>
      </c>
      <c r="D479" s="9" t="s">
        <v>124</v>
      </c>
      <c r="E479" s="9">
        <v>7</v>
      </c>
      <c r="F479" s="9">
        <v>16</v>
      </c>
      <c r="G479" s="9" t="s">
        <v>133</v>
      </c>
      <c r="H479" s="9" t="s">
        <v>257</v>
      </c>
      <c r="I479" s="10">
        <v>1</v>
      </c>
      <c r="J479" s="9" t="s">
        <v>82</v>
      </c>
      <c r="K479" s="12">
        <v>1551.725</v>
      </c>
      <c r="L479" s="12">
        <f>K479*1.16</f>
        <v>1800.001</v>
      </c>
      <c r="M479" s="12">
        <f>I479*K479</f>
        <v>1551.725</v>
      </c>
      <c r="N479" s="12">
        <f>I479*L479</f>
        <v>1800.001</v>
      </c>
      <c r="O479" s="12">
        <v>2520</v>
      </c>
      <c r="P479" s="12">
        <v>10080</v>
      </c>
      <c r="Q479" s="11">
        <f>ABS((O479/L479) - 1)</f>
        <v>0.39999922222265</v>
      </c>
      <c r="R479" s="12">
        <v>2340</v>
      </c>
      <c r="S479" s="12">
        <v>9360</v>
      </c>
      <c r="T479" s="11">
        <f>ABS((R479/L479) - 1)</f>
        <v>0.29999927777818</v>
      </c>
      <c r="U479" s="12">
        <v>2250</v>
      </c>
      <c r="V479" s="12">
        <v>9000</v>
      </c>
      <c r="W479" s="11">
        <f>ABS((U479/L479) - 1)</f>
        <v>0.24999930555594</v>
      </c>
      <c r="X479" s="12">
        <v>2160</v>
      </c>
      <c r="Y479" s="12">
        <v>8640</v>
      </c>
      <c r="Z479" s="11">
        <f>ABS((X479/L479) - 1)</f>
        <v>0.1999993333337</v>
      </c>
      <c r="AA479" s="12"/>
      <c r="AB479" s="8">
        <v>0</v>
      </c>
      <c r="AC479" s="6">
        <f>ABS((AA479/L479) - 1)</f>
        <v>1</v>
      </c>
      <c r="AD479">
        <v>58</v>
      </c>
      <c r="AE479" t="s">
        <v>261</v>
      </c>
      <c r="AF479">
        <v>1551.725</v>
      </c>
      <c r="AG479" t="s">
        <v>244</v>
      </c>
    </row>
    <row r="480" spans="1:33" customHeight="1" ht="30">
      <c r="A480" s="3">
        <v>169250</v>
      </c>
      <c r="B480" s="3" t="s">
        <v>363</v>
      </c>
      <c r="C480" s="3" t="s">
        <v>36</v>
      </c>
      <c r="D480" s="3" t="s">
        <v>124</v>
      </c>
      <c r="E480" s="3">
        <v>7</v>
      </c>
      <c r="F480" s="3">
        <v>16</v>
      </c>
      <c r="G480" s="3" t="s">
        <v>133</v>
      </c>
      <c r="H480" s="3" t="s">
        <v>257</v>
      </c>
      <c r="I480" s="4">
        <v>1</v>
      </c>
      <c r="J480" s="3" t="s">
        <v>83</v>
      </c>
      <c r="K480" s="7">
        <v>1551.725</v>
      </c>
      <c r="L480" s="7">
        <f>K480*1.16</f>
        <v>1800.001</v>
      </c>
      <c r="M480" s="7">
        <f>I480*K480</f>
        <v>1551.725</v>
      </c>
      <c r="N480" s="7">
        <f>I480*L480</f>
        <v>1800.001</v>
      </c>
      <c r="O480" s="7">
        <v>2520</v>
      </c>
      <c r="P480" s="7">
        <v>10080</v>
      </c>
      <c r="Q480" s="5">
        <f>ABS((O480/L480) - 1)</f>
        <v>0.39999922222265</v>
      </c>
      <c r="R480" s="7">
        <v>2340</v>
      </c>
      <c r="S480" s="7">
        <v>9360</v>
      </c>
      <c r="T480" s="5">
        <f>ABS((R480/L480) - 1)</f>
        <v>0.29999927777818</v>
      </c>
      <c r="U480" s="7">
        <v>2250</v>
      </c>
      <c r="V480" s="7">
        <v>9000</v>
      </c>
      <c r="W480" s="5">
        <f>ABS((U480/L480) - 1)</f>
        <v>0.24999930555594</v>
      </c>
      <c r="X480" s="7">
        <v>2160</v>
      </c>
      <c r="Y480" s="7">
        <v>8640</v>
      </c>
      <c r="Z480" s="5">
        <f>ABS((X480/L480) - 1)</f>
        <v>0.1999993333337</v>
      </c>
      <c r="AA480" s="7"/>
      <c r="AB480" s="8">
        <v>0</v>
      </c>
      <c r="AC480" s="6">
        <f>ABS((AA480/L480) - 1)</f>
        <v>1</v>
      </c>
      <c r="AD480">
        <v>58</v>
      </c>
      <c r="AE480" t="s">
        <v>261</v>
      </c>
      <c r="AF480">
        <v>1551.725</v>
      </c>
      <c r="AG480" t="s">
        <v>244</v>
      </c>
    </row>
    <row r="481" spans="1:33" customHeight="1" ht="30">
      <c r="A481" s="9" t="s">
        <v>364</v>
      </c>
      <c r="B481" s="9" t="s">
        <v>365</v>
      </c>
      <c r="C481" s="9" t="s">
        <v>36</v>
      </c>
      <c r="D481" s="9" t="s">
        <v>65</v>
      </c>
      <c r="E481" s="9">
        <v>9</v>
      </c>
      <c r="F481" s="9">
        <v>17</v>
      </c>
      <c r="G481" s="9" t="s">
        <v>56</v>
      </c>
      <c r="H481" s="9" t="s">
        <v>366</v>
      </c>
      <c r="I481" s="10">
        <v>2</v>
      </c>
      <c r="J481" s="9" t="s">
        <v>57</v>
      </c>
      <c r="K481" s="12">
        <v>2101.8465</v>
      </c>
      <c r="L481" s="12">
        <f>K481*1.16</f>
        <v>2438.14194</v>
      </c>
      <c r="M481" s="12">
        <f>I481*K481</f>
        <v>4203.693</v>
      </c>
      <c r="N481" s="12">
        <f>I481*L481</f>
        <v>4876.28388</v>
      </c>
      <c r="O481" s="12">
        <v>3291.49</v>
      </c>
      <c r="P481" s="12">
        <v>13165.96</v>
      </c>
      <c r="Q481" s="11">
        <f>ABS((O481/L481) - 1)</f>
        <v>0.34999933596975</v>
      </c>
      <c r="R481" s="12">
        <v>3169.58</v>
      </c>
      <c r="S481" s="12">
        <v>12678.32</v>
      </c>
      <c r="T481" s="11">
        <f>ABS((R481/L481) - 1)</f>
        <v>0.29999814530896</v>
      </c>
      <c r="U481" s="12">
        <v>3047.68</v>
      </c>
      <c r="V481" s="12">
        <v>12190.72</v>
      </c>
      <c r="W481" s="11">
        <f>ABS((U481/L481) - 1)</f>
        <v>0.25000105613211</v>
      </c>
      <c r="X481" s="12">
        <v>2925.77</v>
      </c>
      <c r="Y481" s="12">
        <v>11703.08</v>
      </c>
      <c r="Z481" s="11">
        <f>ABS((X481/L481) - 1)</f>
        <v>0.19999986547133</v>
      </c>
      <c r="AA481" s="12"/>
      <c r="AB481" s="8">
        <v>0</v>
      </c>
      <c r="AC481" s="6">
        <f>ABS((AA481/L481) - 1)</f>
        <v>1</v>
      </c>
      <c r="AD481">
        <v>76</v>
      </c>
      <c r="AE481" t="s">
        <v>350</v>
      </c>
      <c r="AF481">
        <v>2101.8465</v>
      </c>
      <c r="AG481" t="s">
        <v>244</v>
      </c>
    </row>
    <row r="482" spans="1:33" customHeight="1" ht="30">
      <c r="A482" s="3" t="s">
        <v>364</v>
      </c>
      <c r="B482" s="3" t="s">
        <v>365</v>
      </c>
      <c r="C482" s="3" t="s">
        <v>36</v>
      </c>
      <c r="D482" s="3" t="s">
        <v>65</v>
      </c>
      <c r="E482" s="3">
        <v>9</v>
      </c>
      <c r="F482" s="3">
        <v>17</v>
      </c>
      <c r="G482" s="3" t="s">
        <v>56</v>
      </c>
      <c r="H482" s="3" t="s">
        <v>366</v>
      </c>
      <c r="I482" s="4">
        <v>2</v>
      </c>
      <c r="J482" s="3" t="s">
        <v>59</v>
      </c>
      <c r="K482" s="7">
        <v>2101.8465</v>
      </c>
      <c r="L482" s="7">
        <f>K482*1.16</f>
        <v>2438.14194</v>
      </c>
      <c r="M482" s="7">
        <f>I482*K482</f>
        <v>4203.693</v>
      </c>
      <c r="N482" s="7">
        <f>I482*L482</f>
        <v>4876.28388</v>
      </c>
      <c r="O482" s="7">
        <v>3291.49</v>
      </c>
      <c r="P482" s="7">
        <v>13165.96</v>
      </c>
      <c r="Q482" s="5">
        <f>ABS((O482/L482) - 1)</f>
        <v>0.34999933596975</v>
      </c>
      <c r="R482" s="7">
        <v>3169.58</v>
      </c>
      <c r="S482" s="7">
        <v>12678.32</v>
      </c>
      <c r="T482" s="5">
        <f>ABS((R482/L482) - 1)</f>
        <v>0.29999814530896</v>
      </c>
      <c r="U482" s="7">
        <v>3047.68</v>
      </c>
      <c r="V482" s="7">
        <v>12190.72</v>
      </c>
      <c r="W482" s="5">
        <f>ABS((U482/L482) - 1)</f>
        <v>0.25000105613211</v>
      </c>
      <c r="X482" s="7">
        <v>2925.77</v>
      </c>
      <c r="Y482" s="7">
        <v>11703.08</v>
      </c>
      <c r="Z482" s="5">
        <f>ABS((X482/L482) - 1)</f>
        <v>0.19999986547133</v>
      </c>
      <c r="AA482" s="7"/>
      <c r="AB482" s="8">
        <v>0</v>
      </c>
      <c r="AC482" s="6">
        <f>ABS((AA482/L482) - 1)</f>
        <v>1</v>
      </c>
      <c r="AD482">
        <v>76</v>
      </c>
      <c r="AE482" t="s">
        <v>350</v>
      </c>
      <c r="AF482">
        <v>2101.8465</v>
      </c>
      <c r="AG482" t="s">
        <v>244</v>
      </c>
    </row>
    <row r="483" spans="1:33" customHeight="1" ht="30">
      <c r="A483" s="9" t="s">
        <v>367</v>
      </c>
      <c r="B483" s="9" t="s">
        <v>368</v>
      </c>
      <c r="C483" s="9" t="s">
        <v>36</v>
      </c>
      <c r="D483" s="9" t="s">
        <v>65</v>
      </c>
      <c r="E483" s="9">
        <v>8.5</v>
      </c>
      <c r="F483" s="9">
        <v>17</v>
      </c>
      <c r="G483" s="9" t="s">
        <v>56</v>
      </c>
      <c r="H483" s="9" t="s">
        <v>369</v>
      </c>
      <c r="I483" s="10">
        <v>2</v>
      </c>
      <c r="J483" s="9" t="s">
        <v>57</v>
      </c>
      <c r="K483" s="12">
        <v>1997.620625</v>
      </c>
      <c r="L483" s="12">
        <f>K483*1.16</f>
        <v>2317.239925</v>
      </c>
      <c r="M483" s="12">
        <f>I483*K483</f>
        <v>3995.24125</v>
      </c>
      <c r="N483" s="12">
        <f>I483*L483</f>
        <v>4634.47985</v>
      </c>
      <c r="O483" s="12">
        <v>3128.27</v>
      </c>
      <c r="P483" s="12">
        <v>12513.08</v>
      </c>
      <c r="Q483" s="11">
        <f>ABS((O483/L483) - 1)</f>
        <v>0.34999831750266</v>
      </c>
      <c r="R483" s="12">
        <v>3012.41</v>
      </c>
      <c r="S483" s="12">
        <v>12049.64</v>
      </c>
      <c r="T483" s="11">
        <f>ABS((R483/L483) - 1)</f>
        <v>0.29999917898014</v>
      </c>
      <c r="U483" s="12">
        <v>2896.55</v>
      </c>
      <c r="V483" s="12">
        <v>11586.2</v>
      </c>
      <c r="W483" s="11">
        <f>ABS((U483/L483) - 1)</f>
        <v>0.25000004045761</v>
      </c>
      <c r="X483" s="12">
        <v>2780.69</v>
      </c>
      <c r="Y483" s="12">
        <v>11122.76</v>
      </c>
      <c r="Z483" s="11">
        <f>ABS((X483/L483) - 1)</f>
        <v>0.20000090193509</v>
      </c>
      <c r="AA483" s="12"/>
      <c r="AB483" s="8">
        <v>0</v>
      </c>
      <c r="AC483" s="6">
        <f>ABS((AA483/L483) - 1)</f>
        <v>1</v>
      </c>
      <c r="AD483">
        <v>76</v>
      </c>
      <c r="AE483" t="s">
        <v>350</v>
      </c>
      <c r="AF483">
        <v>1997.620625</v>
      </c>
      <c r="AG483" t="s">
        <v>244</v>
      </c>
    </row>
    <row r="484" spans="1:33" customHeight="1" ht="30">
      <c r="A484" s="3" t="s">
        <v>367</v>
      </c>
      <c r="B484" s="3" t="s">
        <v>368</v>
      </c>
      <c r="C484" s="3" t="s">
        <v>36</v>
      </c>
      <c r="D484" s="3" t="s">
        <v>65</v>
      </c>
      <c r="E484" s="3">
        <v>8.5</v>
      </c>
      <c r="F484" s="3">
        <v>17</v>
      </c>
      <c r="G484" s="3" t="s">
        <v>56</v>
      </c>
      <c r="H484" s="3" t="s">
        <v>369</v>
      </c>
      <c r="I484" s="4">
        <v>2</v>
      </c>
      <c r="J484" s="3" t="s">
        <v>59</v>
      </c>
      <c r="K484" s="7">
        <v>1997.620625</v>
      </c>
      <c r="L484" s="7">
        <f>K484*1.16</f>
        <v>2317.239925</v>
      </c>
      <c r="M484" s="7">
        <f>I484*K484</f>
        <v>3995.24125</v>
      </c>
      <c r="N484" s="7">
        <f>I484*L484</f>
        <v>4634.47985</v>
      </c>
      <c r="O484" s="7">
        <v>3128.27</v>
      </c>
      <c r="P484" s="7">
        <v>12513.08</v>
      </c>
      <c r="Q484" s="5">
        <f>ABS((O484/L484) - 1)</f>
        <v>0.34999831750266</v>
      </c>
      <c r="R484" s="7">
        <v>3012.41</v>
      </c>
      <c r="S484" s="7">
        <v>12049.64</v>
      </c>
      <c r="T484" s="5">
        <f>ABS((R484/L484) - 1)</f>
        <v>0.29999917898014</v>
      </c>
      <c r="U484" s="7">
        <v>2896.55</v>
      </c>
      <c r="V484" s="7">
        <v>11586.2</v>
      </c>
      <c r="W484" s="5">
        <f>ABS((U484/L484) - 1)</f>
        <v>0.25000004045761</v>
      </c>
      <c r="X484" s="7">
        <v>2780.69</v>
      </c>
      <c r="Y484" s="7">
        <v>11122.76</v>
      </c>
      <c r="Z484" s="5">
        <f>ABS((X484/L484) - 1)</f>
        <v>0.20000090193509</v>
      </c>
      <c r="AA484" s="7"/>
      <c r="AB484" s="8">
        <v>0</v>
      </c>
      <c r="AC484" s="6">
        <f>ABS((AA484/L484) - 1)</f>
        <v>1</v>
      </c>
      <c r="AD484">
        <v>76</v>
      </c>
      <c r="AE484" t="s">
        <v>350</v>
      </c>
      <c r="AF484">
        <v>1997.620625</v>
      </c>
      <c r="AG484" t="s">
        <v>244</v>
      </c>
    </row>
    <row r="485" spans="1:33" customHeight="1" ht="30">
      <c r="A485" s="9" t="s">
        <v>370</v>
      </c>
      <c r="B485" s="9" t="s">
        <v>371</v>
      </c>
      <c r="C485" s="9" t="s">
        <v>36</v>
      </c>
      <c r="D485" s="9" t="s">
        <v>65</v>
      </c>
      <c r="E485" s="9">
        <v>9</v>
      </c>
      <c r="F485" s="9">
        <v>17</v>
      </c>
      <c r="G485" s="9" t="s">
        <v>56</v>
      </c>
      <c r="H485" s="9" t="s">
        <v>331</v>
      </c>
      <c r="I485" s="10">
        <v>2</v>
      </c>
      <c r="J485" s="9" t="s">
        <v>57</v>
      </c>
      <c r="K485" s="12">
        <v>2096.631</v>
      </c>
      <c r="L485" s="12">
        <f>K485*1.16</f>
        <v>2432.09196</v>
      </c>
      <c r="M485" s="12">
        <f>I485*K485</f>
        <v>4193.262</v>
      </c>
      <c r="N485" s="12">
        <f>I485*L485</f>
        <v>4864.18392</v>
      </c>
      <c r="O485" s="12">
        <v>3283.32</v>
      </c>
      <c r="P485" s="12">
        <v>13133.28</v>
      </c>
      <c r="Q485" s="11">
        <f>ABS((O485/L485) - 1)</f>
        <v>0.34999829529472</v>
      </c>
      <c r="R485" s="12">
        <v>3161.72</v>
      </c>
      <c r="S485" s="12">
        <v>12646.88</v>
      </c>
      <c r="T485" s="11">
        <f>ABS((R485/L485) - 1)</f>
        <v>0.30000018584824</v>
      </c>
      <c r="U485" s="12">
        <v>3040.11</v>
      </c>
      <c r="V485" s="12">
        <v>12160.44</v>
      </c>
      <c r="W485" s="11">
        <f>ABS((U485/L485) - 1)</f>
        <v>0.24999796471512</v>
      </c>
      <c r="X485" s="12">
        <v>2918.51</v>
      </c>
      <c r="Y485" s="12">
        <v>11674.04</v>
      </c>
      <c r="Z485" s="11">
        <f>ABS((X485/L485) - 1)</f>
        <v>0.19999985526863</v>
      </c>
      <c r="AA485" s="12"/>
      <c r="AB485" s="8">
        <v>0</v>
      </c>
      <c r="AC485" s="6">
        <f>ABS((AA485/L485) - 1)</f>
        <v>1</v>
      </c>
      <c r="AD485">
        <v>57</v>
      </c>
      <c r="AE485" t="s">
        <v>301</v>
      </c>
      <c r="AF485">
        <v>2096.631</v>
      </c>
      <c r="AG485" t="s">
        <v>244</v>
      </c>
    </row>
    <row r="486" spans="1:33" customHeight="1" ht="30">
      <c r="A486" s="3" t="s">
        <v>370</v>
      </c>
      <c r="B486" s="3" t="s">
        <v>371</v>
      </c>
      <c r="C486" s="3" t="s">
        <v>36</v>
      </c>
      <c r="D486" s="3" t="s">
        <v>65</v>
      </c>
      <c r="E486" s="3">
        <v>9</v>
      </c>
      <c r="F486" s="3">
        <v>17</v>
      </c>
      <c r="G486" s="3" t="s">
        <v>56</v>
      </c>
      <c r="H486" s="3" t="s">
        <v>331</v>
      </c>
      <c r="I486" s="4">
        <v>2</v>
      </c>
      <c r="J486" s="3" t="s">
        <v>59</v>
      </c>
      <c r="K486" s="7">
        <v>2096.631</v>
      </c>
      <c r="L486" s="7">
        <f>K486*1.16</f>
        <v>2432.09196</v>
      </c>
      <c r="M486" s="7">
        <f>I486*K486</f>
        <v>4193.262</v>
      </c>
      <c r="N486" s="7">
        <f>I486*L486</f>
        <v>4864.18392</v>
      </c>
      <c r="O486" s="7">
        <v>3283.32</v>
      </c>
      <c r="P486" s="7">
        <v>13133.28</v>
      </c>
      <c r="Q486" s="5">
        <f>ABS((O486/L486) - 1)</f>
        <v>0.34999829529472</v>
      </c>
      <c r="R486" s="7">
        <v>3161.72</v>
      </c>
      <c r="S486" s="7">
        <v>12646.88</v>
      </c>
      <c r="T486" s="5">
        <f>ABS((R486/L486) - 1)</f>
        <v>0.30000018584824</v>
      </c>
      <c r="U486" s="7">
        <v>3040.11</v>
      </c>
      <c r="V486" s="7">
        <v>12160.44</v>
      </c>
      <c r="W486" s="5">
        <f>ABS((U486/L486) - 1)</f>
        <v>0.24999796471512</v>
      </c>
      <c r="X486" s="7">
        <v>2918.51</v>
      </c>
      <c r="Y486" s="7">
        <v>11674.04</v>
      </c>
      <c r="Z486" s="5">
        <f>ABS((X486/L486) - 1)</f>
        <v>0.19999985526863</v>
      </c>
      <c r="AA486" s="7"/>
      <c r="AB486" s="8">
        <v>0</v>
      </c>
      <c r="AC486" s="6">
        <f>ABS((AA486/L486) - 1)</f>
        <v>1</v>
      </c>
      <c r="AD486">
        <v>57</v>
      </c>
      <c r="AE486" t="s">
        <v>301</v>
      </c>
      <c r="AF486">
        <v>2096.631</v>
      </c>
      <c r="AG486" t="s">
        <v>244</v>
      </c>
    </row>
    <row r="487" spans="1:33" customHeight="1" ht="30">
      <c r="A487" s="9" t="s">
        <v>370</v>
      </c>
      <c r="B487" s="9" t="s">
        <v>371</v>
      </c>
      <c r="C487" s="9" t="s">
        <v>36</v>
      </c>
      <c r="D487" s="9" t="s">
        <v>65</v>
      </c>
      <c r="E487" s="9">
        <v>9</v>
      </c>
      <c r="F487" s="9">
        <v>17</v>
      </c>
      <c r="G487" s="9" t="s">
        <v>56</v>
      </c>
      <c r="H487" s="9" t="s">
        <v>331</v>
      </c>
      <c r="I487" s="10">
        <v>1</v>
      </c>
      <c r="J487" s="9" t="s">
        <v>60</v>
      </c>
      <c r="K487" s="12">
        <v>2096.631</v>
      </c>
      <c r="L487" s="12">
        <f>K487*1.16</f>
        <v>2432.09196</v>
      </c>
      <c r="M487" s="12">
        <f>I487*K487</f>
        <v>2096.631</v>
      </c>
      <c r="N487" s="12">
        <f>I487*L487</f>
        <v>2432.09196</v>
      </c>
      <c r="O487" s="12">
        <v>3283.32</v>
      </c>
      <c r="P487" s="12">
        <v>13133.28</v>
      </c>
      <c r="Q487" s="11">
        <f>ABS((O487/L487) - 1)</f>
        <v>0.34999829529472</v>
      </c>
      <c r="R487" s="12">
        <v>3161.72</v>
      </c>
      <c r="S487" s="12">
        <v>12646.88</v>
      </c>
      <c r="T487" s="11">
        <f>ABS((R487/L487) - 1)</f>
        <v>0.30000018584824</v>
      </c>
      <c r="U487" s="12">
        <v>3040.11</v>
      </c>
      <c r="V487" s="12">
        <v>12160.44</v>
      </c>
      <c r="W487" s="11">
        <f>ABS((U487/L487) - 1)</f>
        <v>0.24999796471512</v>
      </c>
      <c r="X487" s="12">
        <v>2918.51</v>
      </c>
      <c r="Y487" s="12">
        <v>11674.04</v>
      </c>
      <c r="Z487" s="11">
        <f>ABS((X487/L487) - 1)</f>
        <v>0.19999985526863</v>
      </c>
      <c r="AA487" s="12"/>
      <c r="AB487" s="8">
        <v>0</v>
      </c>
      <c r="AC487" s="6">
        <f>ABS((AA487/L487) - 1)</f>
        <v>1</v>
      </c>
      <c r="AD487">
        <v>57</v>
      </c>
      <c r="AE487" t="s">
        <v>301</v>
      </c>
      <c r="AF487">
        <v>2096.631</v>
      </c>
      <c r="AG487" t="s">
        <v>244</v>
      </c>
    </row>
    <row r="488" spans="1:33" customHeight="1" ht="30">
      <c r="A488" s="3" t="s">
        <v>370</v>
      </c>
      <c r="B488" s="3" t="s">
        <v>371</v>
      </c>
      <c r="C488" s="3" t="s">
        <v>36</v>
      </c>
      <c r="D488" s="3" t="s">
        <v>65</v>
      </c>
      <c r="E488" s="3">
        <v>9</v>
      </c>
      <c r="F488" s="3">
        <v>17</v>
      </c>
      <c r="G488" s="3" t="s">
        <v>56</v>
      </c>
      <c r="H488" s="3" t="s">
        <v>331</v>
      </c>
      <c r="I488" s="4">
        <v>1</v>
      </c>
      <c r="J488" s="3" t="s">
        <v>62</v>
      </c>
      <c r="K488" s="7">
        <v>2096.631</v>
      </c>
      <c r="L488" s="7">
        <f>K488*1.16</f>
        <v>2432.09196</v>
      </c>
      <c r="M488" s="7">
        <f>I488*K488</f>
        <v>2096.631</v>
      </c>
      <c r="N488" s="7">
        <f>I488*L488</f>
        <v>2432.09196</v>
      </c>
      <c r="O488" s="7">
        <v>3283.32</v>
      </c>
      <c r="P488" s="7">
        <v>13133.28</v>
      </c>
      <c r="Q488" s="5">
        <f>ABS((O488/L488) - 1)</f>
        <v>0.34999829529472</v>
      </c>
      <c r="R488" s="7">
        <v>3161.72</v>
      </c>
      <c r="S488" s="7">
        <v>12646.88</v>
      </c>
      <c r="T488" s="5">
        <f>ABS((R488/L488) - 1)</f>
        <v>0.30000018584824</v>
      </c>
      <c r="U488" s="7">
        <v>3040.11</v>
      </c>
      <c r="V488" s="7">
        <v>12160.44</v>
      </c>
      <c r="W488" s="5">
        <f>ABS((U488/L488) - 1)</f>
        <v>0.24999796471512</v>
      </c>
      <c r="X488" s="7">
        <v>2918.51</v>
      </c>
      <c r="Y488" s="7">
        <v>11674.04</v>
      </c>
      <c r="Z488" s="5">
        <f>ABS((X488/L488) - 1)</f>
        <v>0.19999985526863</v>
      </c>
      <c r="AA488" s="7"/>
      <c r="AB488" s="8">
        <v>0</v>
      </c>
      <c r="AC488" s="6">
        <f>ABS((AA488/L488) - 1)</f>
        <v>1</v>
      </c>
      <c r="AD488">
        <v>57</v>
      </c>
      <c r="AE488" t="s">
        <v>301</v>
      </c>
      <c r="AF488">
        <v>2096.631</v>
      </c>
      <c r="AG488" t="s">
        <v>244</v>
      </c>
    </row>
    <row r="489" spans="1:33" customHeight="1" ht="30">
      <c r="A489" s="9" t="s">
        <v>370</v>
      </c>
      <c r="B489" s="9" t="s">
        <v>371</v>
      </c>
      <c r="C489" s="9" t="s">
        <v>36</v>
      </c>
      <c r="D489" s="9" t="s">
        <v>65</v>
      </c>
      <c r="E489" s="9">
        <v>9</v>
      </c>
      <c r="F489" s="9">
        <v>17</v>
      </c>
      <c r="G489" s="9" t="s">
        <v>56</v>
      </c>
      <c r="H489" s="9" t="s">
        <v>331</v>
      </c>
      <c r="I489" s="10">
        <v>2</v>
      </c>
      <c r="J489" s="9" t="s">
        <v>74</v>
      </c>
      <c r="K489" s="12">
        <v>2096.631</v>
      </c>
      <c r="L489" s="12">
        <f>K489*1.16</f>
        <v>2432.09196</v>
      </c>
      <c r="M489" s="12">
        <f>I489*K489</f>
        <v>4193.262</v>
      </c>
      <c r="N489" s="12">
        <f>I489*L489</f>
        <v>4864.18392</v>
      </c>
      <c r="O489" s="12">
        <v>3283.32</v>
      </c>
      <c r="P489" s="12">
        <v>13133.28</v>
      </c>
      <c r="Q489" s="11">
        <f>ABS((O489/L489) - 1)</f>
        <v>0.34999829529472</v>
      </c>
      <c r="R489" s="12">
        <v>3161.72</v>
      </c>
      <c r="S489" s="12">
        <v>12646.88</v>
      </c>
      <c r="T489" s="11">
        <f>ABS((R489/L489) - 1)</f>
        <v>0.30000018584824</v>
      </c>
      <c r="U489" s="12">
        <v>3040.11</v>
      </c>
      <c r="V489" s="12">
        <v>12160.44</v>
      </c>
      <c r="W489" s="11">
        <f>ABS((U489/L489) - 1)</f>
        <v>0.24999796471512</v>
      </c>
      <c r="X489" s="12">
        <v>2918.51</v>
      </c>
      <c r="Y489" s="12">
        <v>11674.04</v>
      </c>
      <c r="Z489" s="11">
        <f>ABS((X489/L489) - 1)</f>
        <v>0.19999985526863</v>
      </c>
      <c r="AA489" s="12"/>
      <c r="AB489" s="8">
        <v>0</v>
      </c>
      <c r="AC489" s="6">
        <f>ABS((AA489/L489) - 1)</f>
        <v>1</v>
      </c>
      <c r="AD489">
        <v>57</v>
      </c>
      <c r="AE489" t="s">
        <v>301</v>
      </c>
      <c r="AF489">
        <v>2096.631</v>
      </c>
      <c r="AG489" t="s">
        <v>244</v>
      </c>
    </row>
    <row r="490" spans="1:33" customHeight="1" ht="30">
      <c r="A490" s="3" t="s">
        <v>370</v>
      </c>
      <c r="B490" s="3" t="s">
        <v>371</v>
      </c>
      <c r="C490" s="3" t="s">
        <v>36</v>
      </c>
      <c r="D490" s="3" t="s">
        <v>65</v>
      </c>
      <c r="E490" s="3">
        <v>9</v>
      </c>
      <c r="F490" s="3">
        <v>17</v>
      </c>
      <c r="G490" s="3" t="s">
        <v>56</v>
      </c>
      <c r="H490" s="3" t="s">
        <v>331</v>
      </c>
      <c r="I490" s="4">
        <v>2</v>
      </c>
      <c r="J490" s="3" t="s">
        <v>76</v>
      </c>
      <c r="K490" s="7">
        <v>2096.631</v>
      </c>
      <c r="L490" s="7">
        <f>K490*1.16</f>
        <v>2432.09196</v>
      </c>
      <c r="M490" s="7">
        <f>I490*K490</f>
        <v>4193.262</v>
      </c>
      <c r="N490" s="7">
        <f>I490*L490</f>
        <v>4864.18392</v>
      </c>
      <c r="O490" s="7">
        <v>3283.32</v>
      </c>
      <c r="P490" s="7">
        <v>13133.28</v>
      </c>
      <c r="Q490" s="5">
        <f>ABS((O490/L490) - 1)</f>
        <v>0.34999829529472</v>
      </c>
      <c r="R490" s="7">
        <v>3161.72</v>
      </c>
      <c r="S490" s="7">
        <v>12646.88</v>
      </c>
      <c r="T490" s="5">
        <f>ABS((R490/L490) - 1)</f>
        <v>0.30000018584824</v>
      </c>
      <c r="U490" s="7">
        <v>3040.11</v>
      </c>
      <c r="V490" s="7">
        <v>12160.44</v>
      </c>
      <c r="W490" s="5">
        <f>ABS((U490/L490) - 1)</f>
        <v>0.24999796471512</v>
      </c>
      <c r="X490" s="7">
        <v>2918.51</v>
      </c>
      <c r="Y490" s="7">
        <v>11674.04</v>
      </c>
      <c r="Z490" s="5">
        <f>ABS((X490/L490) - 1)</f>
        <v>0.19999985526863</v>
      </c>
      <c r="AA490" s="7"/>
      <c r="AB490" s="8">
        <v>0</v>
      </c>
      <c r="AC490" s="6">
        <f>ABS((AA490/L490) - 1)</f>
        <v>1</v>
      </c>
      <c r="AD490">
        <v>57</v>
      </c>
      <c r="AE490" t="s">
        <v>301</v>
      </c>
      <c r="AF490">
        <v>2096.631</v>
      </c>
      <c r="AG490" t="s">
        <v>244</v>
      </c>
    </row>
    <row r="491" spans="1:33" customHeight="1" ht="30">
      <c r="A491" s="9" t="s">
        <v>370</v>
      </c>
      <c r="B491" s="9" t="s">
        <v>371</v>
      </c>
      <c r="C491" s="9" t="s">
        <v>36</v>
      </c>
      <c r="D491" s="9" t="s">
        <v>65</v>
      </c>
      <c r="E491" s="9">
        <v>9</v>
      </c>
      <c r="F491" s="9">
        <v>17</v>
      </c>
      <c r="G491" s="9" t="s">
        <v>56</v>
      </c>
      <c r="H491" s="9" t="s">
        <v>331</v>
      </c>
      <c r="I491" s="10">
        <v>1</v>
      </c>
      <c r="J491" s="9" t="s">
        <v>122</v>
      </c>
      <c r="K491" s="12">
        <v>2096.631</v>
      </c>
      <c r="L491" s="12">
        <f>K491*1.16</f>
        <v>2432.09196</v>
      </c>
      <c r="M491" s="12">
        <f>I491*K491</f>
        <v>2096.631</v>
      </c>
      <c r="N491" s="12">
        <f>I491*L491</f>
        <v>2432.09196</v>
      </c>
      <c r="O491" s="12">
        <v>3283.32</v>
      </c>
      <c r="P491" s="12">
        <v>13133.28</v>
      </c>
      <c r="Q491" s="11">
        <f>ABS((O491/L491) - 1)</f>
        <v>0.34999829529472</v>
      </c>
      <c r="R491" s="12">
        <v>3161.72</v>
      </c>
      <c r="S491" s="12">
        <v>12646.88</v>
      </c>
      <c r="T491" s="11">
        <f>ABS((R491/L491) - 1)</f>
        <v>0.30000018584824</v>
      </c>
      <c r="U491" s="12">
        <v>3040.11</v>
      </c>
      <c r="V491" s="12">
        <v>12160.44</v>
      </c>
      <c r="W491" s="11">
        <f>ABS((U491/L491) - 1)</f>
        <v>0.24999796471512</v>
      </c>
      <c r="X491" s="12">
        <v>2918.51</v>
      </c>
      <c r="Y491" s="12">
        <v>11674.04</v>
      </c>
      <c r="Z491" s="11">
        <f>ABS((X491/L491) - 1)</f>
        <v>0.19999985526863</v>
      </c>
      <c r="AA491" s="12"/>
      <c r="AB491" s="8">
        <v>0</v>
      </c>
      <c r="AC491" s="6">
        <f>ABS((AA491/L491) - 1)</f>
        <v>1</v>
      </c>
      <c r="AD491">
        <v>57</v>
      </c>
      <c r="AE491" t="s">
        <v>301</v>
      </c>
      <c r="AF491">
        <v>2096.631</v>
      </c>
      <c r="AG491" t="s">
        <v>244</v>
      </c>
    </row>
    <row r="492" spans="1:33" customHeight="1" ht="30">
      <c r="A492" s="3" t="s">
        <v>370</v>
      </c>
      <c r="B492" s="3" t="s">
        <v>371</v>
      </c>
      <c r="C492" s="3" t="s">
        <v>36</v>
      </c>
      <c r="D492" s="3" t="s">
        <v>65</v>
      </c>
      <c r="E492" s="3">
        <v>9</v>
      </c>
      <c r="F492" s="3">
        <v>17</v>
      </c>
      <c r="G492" s="3" t="s">
        <v>56</v>
      </c>
      <c r="H492" s="3" t="s">
        <v>331</v>
      </c>
      <c r="I492" s="4">
        <v>1</v>
      </c>
      <c r="J492" s="3" t="s">
        <v>83</v>
      </c>
      <c r="K492" s="7">
        <v>2096.631</v>
      </c>
      <c r="L492" s="7">
        <f>K492*1.16</f>
        <v>2432.09196</v>
      </c>
      <c r="M492" s="7">
        <f>I492*K492</f>
        <v>2096.631</v>
      </c>
      <c r="N492" s="7">
        <f>I492*L492</f>
        <v>2432.09196</v>
      </c>
      <c r="O492" s="7">
        <v>3283.32</v>
      </c>
      <c r="P492" s="7">
        <v>13133.28</v>
      </c>
      <c r="Q492" s="5">
        <f>ABS((O492/L492) - 1)</f>
        <v>0.34999829529472</v>
      </c>
      <c r="R492" s="7">
        <v>3161.72</v>
      </c>
      <c r="S492" s="7">
        <v>12646.88</v>
      </c>
      <c r="T492" s="5">
        <f>ABS((R492/L492) - 1)</f>
        <v>0.30000018584824</v>
      </c>
      <c r="U492" s="7">
        <v>3040.11</v>
      </c>
      <c r="V492" s="7">
        <v>12160.44</v>
      </c>
      <c r="W492" s="5">
        <f>ABS((U492/L492) - 1)</f>
        <v>0.24999796471512</v>
      </c>
      <c r="X492" s="7">
        <v>2918.51</v>
      </c>
      <c r="Y492" s="7">
        <v>11674.04</v>
      </c>
      <c r="Z492" s="5">
        <f>ABS((X492/L492) - 1)</f>
        <v>0.19999985526863</v>
      </c>
      <c r="AA492" s="7"/>
      <c r="AB492" s="8">
        <v>0</v>
      </c>
      <c r="AC492" s="6">
        <f>ABS((AA492/L492) - 1)</f>
        <v>1</v>
      </c>
      <c r="AD492">
        <v>57</v>
      </c>
      <c r="AE492" t="s">
        <v>301</v>
      </c>
      <c r="AF492">
        <v>2096.631</v>
      </c>
      <c r="AG492" t="s">
        <v>244</v>
      </c>
    </row>
    <row r="493" spans="1:33" customHeight="1" ht="30">
      <c r="A493" s="9" t="s">
        <v>372</v>
      </c>
      <c r="B493" s="9" t="s">
        <v>373</v>
      </c>
      <c r="C493" s="9" t="s">
        <v>36</v>
      </c>
      <c r="D493" s="9" t="s">
        <v>37</v>
      </c>
      <c r="E493" s="9">
        <v>8</v>
      </c>
      <c r="F493" s="9">
        <v>15</v>
      </c>
      <c r="G493" s="9" t="s">
        <v>68</v>
      </c>
      <c r="H493" s="9" t="s">
        <v>374</v>
      </c>
      <c r="I493" s="10">
        <v>2</v>
      </c>
      <c r="J493" s="9" t="s">
        <v>57</v>
      </c>
      <c r="K493" s="12">
        <v>1422.95475</v>
      </c>
      <c r="L493" s="12">
        <f>K493*1.16</f>
        <v>1650.62751</v>
      </c>
      <c r="M493" s="12">
        <f>I493*K493</f>
        <v>2845.9095</v>
      </c>
      <c r="N493" s="12">
        <f>I493*L493</f>
        <v>3301.25502</v>
      </c>
      <c r="O493" s="12">
        <v>2310.88</v>
      </c>
      <c r="P493" s="12">
        <v>9243.52</v>
      </c>
      <c r="Q493" s="11">
        <f>ABS((O493/L493) - 1)</f>
        <v>0.40000090026368</v>
      </c>
      <c r="R493" s="12">
        <v>2145.82</v>
      </c>
      <c r="S493" s="12">
        <v>8583.28</v>
      </c>
      <c r="T493" s="11">
        <f>ABS((R493/L493) - 1)</f>
        <v>0.30000256690257</v>
      </c>
      <c r="U493" s="12">
        <v>2063.28</v>
      </c>
      <c r="V493" s="12">
        <v>8253.12</v>
      </c>
      <c r="W493" s="11">
        <f>ABS((U493/L493) - 1)</f>
        <v>0.24999734191998</v>
      </c>
      <c r="X493" s="12">
        <v>1980.75</v>
      </c>
      <c r="Y493" s="12">
        <v>7923</v>
      </c>
      <c r="Z493" s="11">
        <f>ABS((X493/L493) - 1)</f>
        <v>0.19999817523943</v>
      </c>
      <c r="AA493" s="12"/>
      <c r="AB493" s="8">
        <v>0</v>
      </c>
      <c r="AC493" s="6">
        <f>ABS((AA493/L493) - 1)</f>
        <v>1</v>
      </c>
      <c r="AD493">
        <v>29</v>
      </c>
      <c r="AE493" t="s">
        <v>173</v>
      </c>
      <c r="AF493">
        <v>1422.95475</v>
      </c>
      <c r="AG493" t="s">
        <v>42</v>
      </c>
    </row>
    <row r="494" spans="1:33" customHeight="1" ht="30">
      <c r="A494" s="3" t="s">
        <v>372</v>
      </c>
      <c r="B494" s="3" t="s">
        <v>373</v>
      </c>
      <c r="C494" s="3" t="s">
        <v>36</v>
      </c>
      <c r="D494" s="3" t="s">
        <v>37</v>
      </c>
      <c r="E494" s="3">
        <v>8</v>
      </c>
      <c r="F494" s="3">
        <v>15</v>
      </c>
      <c r="G494" s="3" t="s">
        <v>68</v>
      </c>
      <c r="H494" s="3" t="s">
        <v>374</v>
      </c>
      <c r="I494" s="4">
        <v>2</v>
      </c>
      <c r="J494" s="3" t="s">
        <v>59</v>
      </c>
      <c r="K494" s="7">
        <v>1422.95475</v>
      </c>
      <c r="L494" s="7">
        <f>K494*1.16</f>
        <v>1650.62751</v>
      </c>
      <c r="M494" s="7">
        <f>I494*K494</f>
        <v>2845.9095</v>
      </c>
      <c r="N494" s="7">
        <f>I494*L494</f>
        <v>3301.25502</v>
      </c>
      <c r="O494" s="7">
        <v>2310.88</v>
      </c>
      <c r="P494" s="7">
        <v>9243.52</v>
      </c>
      <c r="Q494" s="5">
        <f>ABS((O494/L494) - 1)</f>
        <v>0.40000090026368</v>
      </c>
      <c r="R494" s="7">
        <v>2145.82</v>
      </c>
      <c r="S494" s="7">
        <v>8583.28</v>
      </c>
      <c r="T494" s="5">
        <f>ABS((R494/L494) - 1)</f>
        <v>0.30000256690257</v>
      </c>
      <c r="U494" s="7">
        <v>2063.28</v>
      </c>
      <c r="V494" s="7">
        <v>8253.12</v>
      </c>
      <c r="W494" s="5">
        <f>ABS((U494/L494) - 1)</f>
        <v>0.24999734191998</v>
      </c>
      <c r="X494" s="7">
        <v>1980.75</v>
      </c>
      <c r="Y494" s="7">
        <v>7923</v>
      </c>
      <c r="Z494" s="5">
        <f>ABS((X494/L494) - 1)</f>
        <v>0.19999817523943</v>
      </c>
      <c r="AA494" s="7"/>
      <c r="AB494" s="8">
        <v>0</v>
      </c>
      <c r="AC494" s="6">
        <f>ABS((AA494/L494) - 1)</f>
        <v>1</v>
      </c>
      <c r="AD494">
        <v>29</v>
      </c>
      <c r="AE494" t="s">
        <v>173</v>
      </c>
      <c r="AF494">
        <v>1422.95475</v>
      </c>
      <c r="AG494" t="s">
        <v>42</v>
      </c>
    </row>
    <row r="495" spans="1:33" customHeight="1" ht="30">
      <c r="A495" s="9" t="s">
        <v>372</v>
      </c>
      <c r="B495" s="9" t="s">
        <v>373</v>
      </c>
      <c r="C495" s="9" t="s">
        <v>36</v>
      </c>
      <c r="D495" s="9" t="s">
        <v>37</v>
      </c>
      <c r="E495" s="9">
        <v>8</v>
      </c>
      <c r="F495" s="9">
        <v>15</v>
      </c>
      <c r="G495" s="9" t="s">
        <v>68</v>
      </c>
      <c r="H495" s="9" t="s">
        <v>374</v>
      </c>
      <c r="I495" s="10">
        <v>1</v>
      </c>
      <c r="J495" s="9" t="s">
        <v>62</v>
      </c>
      <c r="K495" s="12">
        <v>1422.95475</v>
      </c>
      <c r="L495" s="12">
        <f>K495*1.16</f>
        <v>1650.62751</v>
      </c>
      <c r="M495" s="12">
        <f>I495*K495</f>
        <v>1422.95475</v>
      </c>
      <c r="N495" s="12">
        <f>I495*L495</f>
        <v>1650.62751</v>
      </c>
      <c r="O495" s="12">
        <v>2310.88</v>
      </c>
      <c r="P495" s="12">
        <v>9243.52</v>
      </c>
      <c r="Q495" s="11">
        <f>ABS((O495/L495) - 1)</f>
        <v>0.40000090026368</v>
      </c>
      <c r="R495" s="12">
        <v>2145.82</v>
      </c>
      <c r="S495" s="12">
        <v>8583.28</v>
      </c>
      <c r="T495" s="11">
        <f>ABS((R495/L495) - 1)</f>
        <v>0.30000256690257</v>
      </c>
      <c r="U495" s="12">
        <v>2063.28</v>
      </c>
      <c r="V495" s="12">
        <v>8253.12</v>
      </c>
      <c r="W495" s="11">
        <f>ABS((U495/L495) - 1)</f>
        <v>0.24999734191998</v>
      </c>
      <c r="X495" s="12">
        <v>1980.75</v>
      </c>
      <c r="Y495" s="12">
        <v>7923</v>
      </c>
      <c r="Z495" s="11">
        <f>ABS((X495/L495) - 1)</f>
        <v>0.19999817523943</v>
      </c>
      <c r="AA495" s="12"/>
      <c r="AB495" s="8">
        <v>0</v>
      </c>
      <c r="AC495" s="6">
        <f>ABS((AA495/L495) - 1)</f>
        <v>1</v>
      </c>
      <c r="AD495">
        <v>29</v>
      </c>
      <c r="AE495" t="s">
        <v>173</v>
      </c>
      <c r="AF495">
        <v>1422.95475</v>
      </c>
      <c r="AG495" t="s">
        <v>42</v>
      </c>
    </row>
    <row r="496" spans="1:33" customHeight="1" ht="30">
      <c r="A496" s="3" t="s">
        <v>372</v>
      </c>
      <c r="B496" s="3" t="s">
        <v>373</v>
      </c>
      <c r="C496" s="3" t="s">
        <v>36</v>
      </c>
      <c r="D496" s="3" t="s">
        <v>37</v>
      </c>
      <c r="E496" s="3">
        <v>8</v>
      </c>
      <c r="F496" s="3">
        <v>15</v>
      </c>
      <c r="G496" s="3" t="s">
        <v>68</v>
      </c>
      <c r="H496" s="3" t="s">
        <v>374</v>
      </c>
      <c r="I496" s="4">
        <v>2</v>
      </c>
      <c r="J496" s="3" t="s">
        <v>74</v>
      </c>
      <c r="K496" s="7">
        <v>1422.95475</v>
      </c>
      <c r="L496" s="7">
        <f>K496*1.16</f>
        <v>1650.62751</v>
      </c>
      <c r="M496" s="7">
        <f>I496*K496</f>
        <v>2845.9095</v>
      </c>
      <c r="N496" s="7">
        <f>I496*L496</f>
        <v>3301.25502</v>
      </c>
      <c r="O496" s="7">
        <v>2310.88</v>
      </c>
      <c r="P496" s="7">
        <v>9243.52</v>
      </c>
      <c r="Q496" s="5">
        <f>ABS((O496/L496) - 1)</f>
        <v>0.40000090026368</v>
      </c>
      <c r="R496" s="7">
        <v>2145.82</v>
      </c>
      <c r="S496" s="7">
        <v>8583.28</v>
      </c>
      <c r="T496" s="5">
        <f>ABS((R496/L496) - 1)</f>
        <v>0.30000256690257</v>
      </c>
      <c r="U496" s="7">
        <v>2063.28</v>
      </c>
      <c r="V496" s="7">
        <v>8253.12</v>
      </c>
      <c r="W496" s="5">
        <f>ABS((U496/L496) - 1)</f>
        <v>0.24999734191998</v>
      </c>
      <c r="X496" s="7">
        <v>1980.75</v>
      </c>
      <c r="Y496" s="7">
        <v>7923</v>
      </c>
      <c r="Z496" s="5">
        <f>ABS((X496/L496) - 1)</f>
        <v>0.19999817523943</v>
      </c>
      <c r="AA496" s="7"/>
      <c r="AB496" s="8">
        <v>0</v>
      </c>
      <c r="AC496" s="6">
        <f>ABS((AA496/L496) - 1)</f>
        <v>1</v>
      </c>
      <c r="AD496">
        <v>29</v>
      </c>
      <c r="AE496" t="s">
        <v>173</v>
      </c>
      <c r="AF496">
        <v>1422.95475</v>
      </c>
      <c r="AG496" t="s">
        <v>42</v>
      </c>
    </row>
    <row r="497" spans="1:33" customHeight="1" ht="30">
      <c r="A497" s="9" t="s">
        <v>372</v>
      </c>
      <c r="B497" s="9" t="s">
        <v>373</v>
      </c>
      <c r="C497" s="9" t="s">
        <v>36</v>
      </c>
      <c r="D497" s="9" t="s">
        <v>37</v>
      </c>
      <c r="E497" s="9">
        <v>8</v>
      </c>
      <c r="F497" s="9">
        <v>15</v>
      </c>
      <c r="G497" s="9" t="s">
        <v>68</v>
      </c>
      <c r="H497" s="9" t="s">
        <v>374</v>
      </c>
      <c r="I497" s="10">
        <v>2</v>
      </c>
      <c r="J497" s="9" t="s">
        <v>76</v>
      </c>
      <c r="K497" s="12">
        <v>1422.95475</v>
      </c>
      <c r="L497" s="12">
        <f>K497*1.16</f>
        <v>1650.62751</v>
      </c>
      <c r="M497" s="12">
        <f>I497*K497</f>
        <v>2845.9095</v>
      </c>
      <c r="N497" s="12">
        <f>I497*L497</f>
        <v>3301.25502</v>
      </c>
      <c r="O497" s="12">
        <v>2310.88</v>
      </c>
      <c r="P497" s="12">
        <v>9243.52</v>
      </c>
      <c r="Q497" s="11">
        <f>ABS((O497/L497) - 1)</f>
        <v>0.40000090026368</v>
      </c>
      <c r="R497" s="12">
        <v>2145.82</v>
      </c>
      <c r="S497" s="12">
        <v>8583.28</v>
      </c>
      <c r="T497" s="11">
        <f>ABS((R497/L497) - 1)</f>
        <v>0.30000256690257</v>
      </c>
      <c r="U497" s="12">
        <v>2063.28</v>
      </c>
      <c r="V497" s="12">
        <v>8253.12</v>
      </c>
      <c r="W497" s="11">
        <f>ABS((U497/L497) - 1)</f>
        <v>0.24999734191998</v>
      </c>
      <c r="X497" s="12">
        <v>1980.75</v>
      </c>
      <c r="Y497" s="12">
        <v>7923</v>
      </c>
      <c r="Z497" s="11">
        <f>ABS((X497/L497) - 1)</f>
        <v>0.19999817523943</v>
      </c>
      <c r="AA497" s="12"/>
      <c r="AB497" s="8">
        <v>0</v>
      </c>
      <c r="AC497" s="6">
        <f>ABS((AA497/L497) - 1)</f>
        <v>1</v>
      </c>
      <c r="AD497">
        <v>29</v>
      </c>
      <c r="AE497" t="s">
        <v>173</v>
      </c>
      <c r="AF497">
        <v>1422.95475</v>
      </c>
      <c r="AG497" t="s">
        <v>42</v>
      </c>
    </row>
    <row r="498" spans="1:33" customHeight="1" ht="30">
      <c r="A498" s="3" t="s">
        <v>372</v>
      </c>
      <c r="B498" s="3" t="s">
        <v>373</v>
      </c>
      <c r="C498" s="3" t="s">
        <v>36</v>
      </c>
      <c r="D498" s="3" t="s">
        <v>37</v>
      </c>
      <c r="E498" s="3">
        <v>8</v>
      </c>
      <c r="F498" s="3">
        <v>15</v>
      </c>
      <c r="G498" s="3" t="s">
        <v>68</v>
      </c>
      <c r="H498" s="3" t="s">
        <v>374</v>
      </c>
      <c r="I498" s="4">
        <v>1</v>
      </c>
      <c r="J498" s="3" t="s">
        <v>82</v>
      </c>
      <c r="K498" s="7">
        <v>1422.95475</v>
      </c>
      <c r="L498" s="7">
        <f>K498*1.16</f>
        <v>1650.62751</v>
      </c>
      <c r="M498" s="7">
        <f>I498*K498</f>
        <v>1422.95475</v>
      </c>
      <c r="N498" s="7">
        <f>I498*L498</f>
        <v>1650.62751</v>
      </c>
      <c r="O498" s="7">
        <v>2310.88</v>
      </c>
      <c r="P498" s="7">
        <v>9243.52</v>
      </c>
      <c r="Q498" s="5">
        <f>ABS((O498/L498) - 1)</f>
        <v>0.40000090026368</v>
      </c>
      <c r="R498" s="7">
        <v>2145.82</v>
      </c>
      <c r="S498" s="7">
        <v>8583.28</v>
      </c>
      <c r="T498" s="5">
        <f>ABS((R498/L498) - 1)</f>
        <v>0.30000256690257</v>
      </c>
      <c r="U498" s="7">
        <v>2063.28</v>
      </c>
      <c r="V498" s="7">
        <v>8253.12</v>
      </c>
      <c r="W498" s="5">
        <f>ABS((U498/L498) - 1)</f>
        <v>0.24999734191998</v>
      </c>
      <c r="X498" s="7">
        <v>1980.75</v>
      </c>
      <c r="Y498" s="7">
        <v>7923</v>
      </c>
      <c r="Z498" s="5">
        <f>ABS((X498/L498) - 1)</f>
        <v>0.19999817523943</v>
      </c>
      <c r="AA498" s="7"/>
      <c r="AB498" s="8">
        <v>0</v>
      </c>
      <c r="AC498" s="6">
        <f>ABS((AA498/L498) - 1)</f>
        <v>1</v>
      </c>
      <c r="AD498">
        <v>29</v>
      </c>
      <c r="AE498" t="s">
        <v>173</v>
      </c>
      <c r="AF498">
        <v>1422.95475</v>
      </c>
      <c r="AG498" t="s">
        <v>42</v>
      </c>
    </row>
    <row r="499" spans="1:33" customHeight="1" ht="30">
      <c r="A499" s="9" t="s">
        <v>372</v>
      </c>
      <c r="B499" s="9" t="s">
        <v>373</v>
      </c>
      <c r="C499" s="9" t="s">
        <v>36</v>
      </c>
      <c r="D499" s="9" t="s">
        <v>37</v>
      </c>
      <c r="E499" s="9">
        <v>8</v>
      </c>
      <c r="F499" s="9">
        <v>15</v>
      </c>
      <c r="G499" s="9" t="s">
        <v>68</v>
      </c>
      <c r="H499" s="9" t="s">
        <v>374</v>
      </c>
      <c r="I499" s="10">
        <v>1</v>
      </c>
      <c r="J499" s="9" t="s">
        <v>83</v>
      </c>
      <c r="K499" s="12">
        <v>1422.95475</v>
      </c>
      <c r="L499" s="12">
        <f>K499*1.16</f>
        <v>1650.62751</v>
      </c>
      <c r="M499" s="12">
        <f>I499*K499</f>
        <v>1422.95475</v>
      </c>
      <c r="N499" s="12">
        <f>I499*L499</f>
        <v>1650.62751</v>
      </c>
      <c r="O499" s="12">
        <v>2310.88</v>
      </c>
      <c r="P499" s="12">
        <v>9243.52</v>
      </c>
      <c r="Q499" s="11">
        <f>ABS((O499/L499) - 1)</f>
        <v>0.40000090026368</v>
      </c>
      <c r="R499" s="12">
        <v>2145.82</v>
      </c>
      <c r="S499" s="12">
        <v>8583.28</v>
      </c>
      <c r="T499" s="11">
        <f>ABS((R499/L499) - 1)</f>
        <v>0.30000256690257</v>
      </c>
      <c r="U499" s="12">
        <v>2063.28</v>
      </c>
      <c r="V499" s="12">
        <v>8253.12</v>
      </c>
      <c r="W499" s="11">
        <f>ABS((U499/L499) - 1)</f>
        <v>0.24999734191998</v>
      </c>
      <c r="X499" s="12">
        <v>1980.75</v>
      </c>
      <c r="Y499" s="12">
        <v>7923</v>
      </c>
      <c r="Z499" s="11">
        <f>ABS((X499/L499) - 1)</f>
        <v>0.19999817523943</v>
      </c>
      <c r="AA499" s="12"/>
      <c r="AB499" s="8">
        <v>0</v>
      </c>
      <c r="AC499" s="6">
        <f>ABS((AA499/L499) - 1)</f>
        <v>1</v>
      </c>
      <c r="AD499">
        <v>29</v>
      </c>
      <c r="AE499" t="s">
        <v>173</v>
      </c>
      <c r="AF499">
        <v>1422.95475</v>
      </c>
      <c r="AG499" t="s">
        <v>42</v>
      </c>
    </row>
    <row r="500" spans="1:33" customHeight="1" ht="30">
      <c r="A500" s="3" t="s">
        <v>372</v>
      </c>
      <c r="B500" s="3" t="s">
        <v>373</v>
      </c>
      <c r="C500" s="3" t="s">
        <v>36</v>
      </c>
      <c r="D500" s="3" t="s">
        <v>37</v>
      </c>
      <c r="E500" s="3">
        <v>8</v>
      </c>
      <c r="F500" s="3">
        <v>15</v>
      </c>
      <c r="G500" s="3" t="s">
        <v>68</v>
      </c>
      <c r="H500" s="3" t="s">
        <v>374</v>
      </c>
      <c r="I500" s="4">
        <v>1</v>
      </c>
      <c r="J500" s="3" t="s">
        <v>63</v>
      </c>
      <c r="K500" s="7">
        <v>1422.95475</v>
      </c>
      <c r="L500" s="7">
        <f>K500*1.16</f>
        <v>1650.62751</v>
      </c>
      <c r="M500" s="7">
        <f>I500*K500</f>
        <v>1422.95475</v>
      </c>
      <c r="N500" s="7">
        <f>I500*L500</f>
        <v>1650.62751</v>
      </c>
      <c r="O500" s="7">
        <v>2310.88</v>
      </c>
      <c r="P500" s="7">
        <v>9243.52</v>
      </c>
      <c r="Q500" s="5">
        <f>ABS((O500/L500) - 1)</f>
        <v>0.40000090026368</v>
      </c>
      <c r="R500" s="7">
        <v>2145.82</v>
      </c>
      <c r="S500" s="7">
        <v>8583.28</v>
      </c>
      <c r="T500" s="5">
        <f>ABS((R500/L500) - 1)</f>
        <v>0.30000256690257</v>
      </c>
      <c r="U500" s="7">
        <v>2063.28</v>
      </c>
      <c r="V500" s="7">
        <v>8253.12</v>
      </c>
      <c r="W500" s="5">
        <f>ABS((U500/L500) - 1)</f>
        <v>0.24999734191998</v>
      </c>
      <c r="X500" s="7">
        <v>1980.75</v>
      </c>
      <c r="Y500" s="7">
        <v>7923</v>
      </c>
      <c r="Z500" s="5">
        <f>ABS((X500/L500) - 1)</f>
        <v>0.19999817523943</v>
      </c>
      <c r="AA500" s="7"/>
      <c r="AB500" s="8">
        <v>0</v>
      </c>
      <c r="AC500" s="6">
        <f>ABS((AA500/L500) - 1)</f>
        <v>1</v>
      </c>
      <c r="AD500">
        <v>29</v>
      </c>
      <c r="AE500" t="s">
        <v>173</v>
      </c>
      <c r="AF500">
        <v>1422.95475</v>
      </c>
      <c r="AG500" t="s">
        <v>42</v>
      </c>
    </row>
    <row r="501" spans="1:33" customHeight="1" ht="30">
      <c r="A501" s="9" t="s">
        <v>375</v>
      </c>
      <c r="B501" s="9" t="s">
        <v>376</v>
      </c>
      <c r="C501" s="9" t="s">
        <v>36</v>
      </c>
      <c r="D501" s="9" t="s">
        <v>37</v>
      </c>
      <c r="E501" s="9">
        <v>8</v>
      </c>
      <c r="F501" s="9">
        <v>15</v>
      </c>
      <c r="G501" s="9" t="s">
        <v>68</v>
      </c>
      <c r="H501" s="9" t="s">
        <v>377</v>
      </c>
      <c r="I501" s="10">
        <v>2</v>
      </c>
      <c r="J501" s="9" t="s">
        <v>57</v>
      </c>
      <c r="K501" s="12">
        <v>1469.16375</v>
      </c>
      <c r="L501" s="12">
        <f>K501*1.16</f>
        <v>1704.22995</v>
      </c>
      <c r="M501" s="12">
        <f>I501*K501</f>
        <v>2938.3275</v>
      </c>
      <c r="N501" s="12">
        <f>I501*L501</f>
        <v>3408.4599</v>
      </c>
      <c r="O501" s="12">
        <v>2385.92</v>
      </c>
      <c r="P501" s="12">
        <v>9543.68</v>
      </c>
      <c r="Q501" s="11">
        <f>ABS((O501/L501) - 1)</f>
        <v>0.39999886752372</v>
      </c>
      <c r="R501" s="12">
        <v>2215.5</v>
      </c>
      <c r="S501" s="12">
        <v>8862</v>
      </c>
      <c r="T501" s="11">
        <f>ABS((R501/L501) - 1)</f>
        <v>0.30000062491567</v>
      </c>
      <c r="U501" s="12">
        <v>2130.29</v>
      </c>
      <c r="V501" s="12">
        <v>8521.16</v>
      </c>
      <c r="W501" s="11">
        <f>ABS((U501/L501) - 1)</f>
        <v>0.25000150361165</v>
      </c>
      <c r="X501" s="12">
        <v>2045.08</v>
      </c>
      <c r="Y501" s="12">
        <v>8180.32</v>
      </c>
      <c r="Z501" s="11">
        <f>ABS((X501/L501) - 1)</f>
        <v>0.20000238230762</v>
      </c>
      <c r="AA501" s="12"/>
      <c r="AB501" s="8">
        <v>0</v>
      </c>
      <c r="AC501" s="6">
        <f>ABS((AA501/L501) - 1)</f>
        <v>1</v>
      </c>
      <c r="AD501">
        <v>65</v>
      </c>
      <c r="AE501" t="s">
        <v>314</v>
      </c>
      <c r="AF501">
        <v>1469.16375</v>
      </c>
      <c r="AG501" t="s">
        <v>244</v>
      </c>
    </row>
    <row r="502" spans="1:33" customHeight="1" ht="30">
      <c r="A502" s="3" t="s">
        <v>375</v>
      </c>
      <c r="B502" s="3" t="s">
        <v>376</v>
      </c>
      <c r="C502" s="3" t="s">
        <v>36</v>
      </c>
      <c r="D502" s="3" t="s">
        <v>37</v>
      </c>
      <c r="E502" s="3">
        <v>8</v>
      </c>
      <c r="F502" s="3">
        <v>15</v>
      </c>
      <c r="G502" s="3" t="s">
        <v>68</v>
      </c>
      <c r="H502" s="3" t="s">
        <v>377</v>
      </c>
      <c r="I502" s="4">
        <v>2</v>
      </c>
      <c r="J502" s="3" t="s">
        <v>59</v>
      </c>
      <c r="K502" s="7">
        <v>1469.16375</v>
      </c>
      <c r="L502" s="7">
        <f>K502*1.16</f>
        <v>1704.22995</v>
      </c>
      <c r="M502" s="7">
        <f>I502*K502</f>
        <v>2938.3275</v>
      </c>
      <c r="N502" s="7">
        <f>I502*L502</f>
        <v>3408.4599</v>
      </c>
      <c r="O502" s="7">
        <v>2385.92</v>
      </c>
      <c r="P502" s="7">
        <v>9543.68</v>
      </c>
      <c r="Q502" s="5">
        <f>ABS((O502/L502) - 1)</f>
        <v>0.39999886752372</v>
      </c>
      <c r="R502" s="7">
        <v>2215.5</v>
      </c>
      <c r="S502" s="7">
        <v>8862</v>
      </c>
      <c r="T502" s="5">
        <f>ABS((R502/L502) - 1)</f>
        <v>0.30000062491567</v>
      </c>
      <c r="U502" s="7">
        <v>2130.29</v>
      </c>
      <c r="V502" s="7">
        <v>8521.16</v>
      </c>
      <c r="W502" s="5">
        <f>ABS((U502/L502) - 1)</f>
        <v>0.25000150361165</v>
      </c>
      <c r="X502" s="7">
        <v>2045.08</v>
      </c>
      <c r="Y502" s="7">
        <v>8180.32</v>
      </c>
      <c r="Z502" s="5">
        <f>ABS((X502/L502) - 1)</f>
        <v>0.20000238230762</v>
      </c>
      <c r="AA502" s="7"/>
      <c r="AB502" s="8">
        <v>0</v>
      </c>
      <c r="AC502" s="6">
        <f>ABS((AA502/L502) - 1)</f>
        <v>1</v>
      </c>
      <c r="AD502">
        <v>65</v>
      </c>
      <c r="AE502" t="s">
        <v>314</v>
      </c>
      <c r="AF502">
        <v>1469.16375</v>
      </c>
      <c r="AG502" t="s">
        <v>244</v>
      </c>
    </row>
    <row r="503" spans="1:33" customHeight="1" ht="30">
      <c r="A503" s="9" t="s">
        <v>375</v>
      </c>
      <c r="B503" s="9" t="s">
        <v>376</v>
      </c>
      <c r="C503" s="9" t="s">
        <v>36</v>
      </c>
      <c r="D503" s="9" t="s">
        <v>37</v>
      </c>
      <c r="E503" s="9">
        <v>8</v>
      </c>
      <c r="F503" s="9">
        <v>15</v>
      </c>
      <c r="G503" s="9" t="s">
        <v>68</v>
      </c>
      <c r="H503" s="9" t="s">
        <v>377</v>
      </c>
      <c r="I503" s="10">
        <v>2</v>
      </c>
      <c r="J503" s="9" t="s">
        <v>74</v>
      </c>
      <c r="K503" s="12">
        <v>1469.16375</v>
      </c>
      <c r="L503" s="12">
        <f>K503*1.16</f>
        <v>1704.22995</v>
      </c>
      <c r="M503" s="12">
        <f>I503*K503</f>
        <v>2938.3275</v>
      </c>
      <c r="N503" s="12">
        <f>I503*L503</f>
        <v>3408.4599</v>
      </c>
      <c r="O503" s="12">
        <v>2385.92</v>
      </c>
      <c r="P503" s="12">
        <v>9543.68</v>
      </c>
      <c r="Q503" s="11">
        <f>ABS((O503/L503) - 1)</f>
        <v>0.39999886752372</v>
      </c>
      <c r="R503" s="12">
        <v>2215.5</v>
      </c>
      <c r="S503" s="12">
        <v>8862</v>
      </c>
      <c r="T503" s="11">
        <f>ABS((R503/L503) - 1)</f>
        <v>0.30000062491567</v>
      </c>
      <c r="U503" s="12">
        <v>2130.29</v>
      </c>
      <c r="V503" s="12">
        <v>8521.16</v>
      </c>
      <c r="W503" s="11">
        <f>ABS((U503/L503) - 1)</f>
        <v>0.25000150361165</v>
      </c>
      <c r="X503" s="12">
        <v>2045.08</v>
      </c>
      <c r="Y503" s="12">
        <v>8180.32</v>
      </c>
      <c r="Z503" s="11">
        <f>ABS((X503/L503) - 1)</f>
        <v>0.20000238230762</v>
      </c>
      <c r="AA503" s="12"/>
      <c r="AB503" s="8">
        <v>0</v>
      </c>
      <c r="AC503" s="6">
        <f>ABS((AA503/L503) - 1)</f>
        <v>1</v>
      </c>
      <c r="AD503">
        <v>65</v>
      </c>
      <c r="AE503" t="s">
        <v>314</v>
      </c>
      <c r="AF503">
        <v>1469.16375</v>
      </c>
      <c r="AG503" t="s">
        <v>244</v>
      </c>
    </row>
    <row r="504" spans="1:33" customHeight="1" ht="30">
      <c r="A504" s="3" t="s">
        <v>375</v>
      </c>
      <c r="B504" s="3" t="s">
        <v>376</v>
      </c>
      <c r="C504" s="3" t="s">
        <v>36</v>
      </c>
      <c r="D504" s="3" t="s">
        <v>37</v>
      </c>
      <c r="E504" s="3">
        <v>8</v>
      </c>
      <c r="F504" s="3">
        <v>15</v>
      </c>
      <c r="G504" s="3" t="s">
        <v>68</v>
      </c>
      <c r="H504" s="3" t="s">
        <v>377</v>
      </c>
      <c r="I504" s="4">
        <v>2</v>
      </c>
      <c r="J504" s="3" t="s">
        <v>76</v>
      </c>
      <c r="K504" s="7">
        <v>1469.16375</v>
      </c>
      <c r="L504" s="7">
        <f>K504*1.16</f>
        <v>1704.22995</v>
      </c>
      <c r="M504" s="7">
        <f>I504*K504</f>
        <v>2938.3275</v>
      </c>
      <c r="N504" s="7">
        <f>I504*L504</f>
        <v>3408.4599</v>
      </c>
      <c r="O504" s="7">
        <v>2385.92</v>
      </c>
      <c r="P504" s="7">
        <v>9543.68</v>
      </c>
      <c r="Q504" s="5">
        <f>ABS((O504/L504) - 1)</f>
        <v>0.39999886752372</v>
      </c>
      <c r="R504" s="7">
        <v>2215.5</v>
      </c>
      <c r="S504" s="7">
        <v>8862</v>
      </c>
      <c r="T504" s="5">
        <f>ABS((R504/L504) - 1)</f>
        <v>0.30000062491567</v>
      </c>
      <c r="U504" s="7">
        <v>2130.29</v>
      </c>
      <c r="V504" s="7">
        <v>8521.16</v>
      </c>
      <c r="W504" s="5">
        <f>ABS((U504/L504) - 1)</f>
        <v>0.25000150361165</v>
      </c>
      <c r="X504" s="7">
        <v>2045.08</v>
      </c>
      <c r="Y504" s="7">
        <v>8180.32</v>
      </c>
      <c r="Z504" s="5">
        <f>ABS((X504/L504) - 1)</f>
        <v>0.20000238230762</v>
      </c>
      <c r="AA504" s="7"/>
      <c r="AB504" s="8">
        <v>0</v>
      </c>
      <c r="AC504" s="6">
        <f>ABS((AA504/L504) - 1)</f>
        <v>1</v>
      </c>
      <c r="AD504">
        <v>65</v>
      </c>
      <c r="AE504" t="s">
        <v>314</v>
      </c>
      <c r="AF504">
        <v>1469.16375</v>
      </c>
      <c r="AG504" t="s">
        <v>244</v>
      </c>
    </row>
    <row r="505" spans="1:33" customHeight="1" ht="30">
      <c r="A505" s="9" t="s">
        <v>378</v>
      </c>
      <c r="B505" s="9" t="s">
        <v>379</v>
      </c>
      <c r="C505" s="9" t="s">
        <v>36</v>
      </c>
      <c r="D505" s="9" t="s">
        <v>124</v>
      </c>
      <c r="E505" s="9">
        <v>6.5</v>
      </c>
      <c r="F505" s="9">
        <v>16</v>
      </c>
      <c r="G505" s="9" t="s">
        <v>94</v>
      </c>
      <c r="H505" s="9" t="s">
        <v>380</v>
      </c>
      <c r="I505" s="10">
        <v>2</v>
      </c>
      <c r="J505" s="9" t="s">
        <v>57</v>
      </c>
      <c r="K505" s="12">
        <v>1472.8275</v>
      </c>
      <c r="L505" s="12">
        <f>K505*1.16</f>
        <v>1708.4799</v>
      </c>
      <c r="M505" s="12">
        <f>I505*K505</f>
        <v>2945.655</v>
      </c>
      <c r="N505" s="12">
        <f>I505*L505</f>
        <v>3416.9598</v>
      </c>
      <c r="O505" s="12">
        <v>2391.87</v>
      </c>
      <c r="P505" s="12">
        <v>9567.48</v>
      </c>
      <c r="Q505" s="11">
        <f>ABS((O505/L505) - 1)</f>
        <v>0.39999891131292</v>
      </c>
      <c r="R505" s="12">
        <v>2221.02</v>
      </c>
      <c r="S505" s="12">
        <v>8884.08</v>
      </c>
      <c r="T505" s="11">
        <f>ABS((R505/L505) - 1)</f>
        <v>0.29999773482849</v>
      </c>
      <c r="U505" s="12">
        <v>2135.6</v>
      </c>
      <c r="V505" s="12">
        <v>8542.4</v>
      </c>
      <c r="W505" s="11">
        <f>ABS((U505/L505) - 1)</f>
        <v>0.25000007316445</v>
      </c>
      <c r="X505" s="12">
        <v>2050.18</v>
      </c>
      <c r="Y505" s="12">
        <v>8200.72</v>
      </c>
      <c r="Z505" s="11">
        <f>ABS((X505/L505) - 1)</f>
        <v>0.20000241150042</v>
      </c>
      <c r="AA505" s="12"/>
      <c r="AB505" s="8">
        <v>0</v>
      </c>
      <c r="AC505" s="6">
        <f>ABS((AA505/L505) - 1)</f>
        <v>1</v>
      </c>
      <c r="AD505">
        <v>79</v>
      </c>
      <c r="AE505" t="s">
        <v>381</v>
      </c>
      <c r="AF505">
        <v>1472.8275</v>
      </c>
      <c r="AG505" t="s">
        <v>244</v>
      </c>
    </row>
    <row r="506" spans="1:33" customHeight="1" ht="30">
      <c r="A506" s="3" t="s">
        <v>378</v>
      </c>
      <c r="B506" s="3" t="s">
        <v>379</v>
      </c>
      <c r="C506" s="3" t="s">
        <v>36</v>
      </c>
      <c r="D506" s="3" t="s">
        <v>124</v>
      </c>
      <c r="E506" s="3">
        <v>6.5</v>
      </c>
      <c r="F506" s="3">
        <v>16</v>
      </c>
      <c r="G506" s="3" t="s">
        <v>94</v>
      </c>
      <c r="H506" s="3" t="s">
        <v>380</v>
      </c>
      <c r="I506" s="4">
        <v>2</v>
      </c>
      <c r="J506" s="3" t="s">
        <v>59</v>
      </c>
      <c r="K506" s="7">
        <v>1472.8275</v>
      </c>
      <c r="L506" s="7">
        <f>K506*1.16</f>
        <v>1708.4799</v>
      </c>
      <c r="M506" s="7">
        <f>I506*K506</f>
        <v>2945.655</v>
      </c>
      <c r="N506" s="7">
        <f>I506*L506</f>
        <v>3416.9598</v>
      </c>
      <c r="O506" s="7">
        <v>2391.87</v>
      </c>
      <c r="P506" s="7">
        <v>9567.48</v>
      </c>
      <c r="Q506" s="5">
        <f>ABS((O506/L506) - 1)</f>
        <v>0.39999891131292</v>
      </c>
      <c r="R506" s="7">
        <v>2221.02</v>
      </c>
      <c r="S506" s="7">
        <v>8884.08</v>
      </c>
      <c r="T506" s="5">
        <f>ABS((R506/L506) - 1)</f>
        <v>0.29999773482849</v>
      </c>
      <c r="U506" s="7">
        <v>2135.6</v>
      </c>
      <c r="V506" s="7">
        <v>8542.4</v>
      </c>
      <c r="W506" s="5">
        <f>ABS((U506/L506) - 1)</f>
        <v>0.25000007316445</v>
      </c>
      <c r="X506" s="7">
        <v>2050.18</v>
      </c>
      <c r="Y506" s="7">
        <v>8200.72</v>
      </c>
      <c r="Z506" s="5">
        <f>ABS((X506/L506) - 1)</f>
        <v>0.20000241150042</v>
      </c>
      <c r="AA506" s="7"/>
      <c r="AB506" s="8">
        <v>0</v>
      </c>
      <c r="AC506" s="6">
        <f>ABS((AA506/L506) - 1)</f>
        <v>1</v>
      </c>
      <c r="AD506">
        <v>79</v>
      </c>
      <c r="AE506" t="s">
        <v>381</v>
      </c>
      <c r="AF506">
        <v>1472.8275</v>
      </c>
      <c r="AG506" t="s">
        <v>244</v>
      </c>
    </row>
    <row r="507" spans="1:33" customHeight="1" ht="30">
      <c r="A507" s="9" t="s">
        <v>382</v>
      </c>
      <c r="B507" s="9" t="s">
        <v>383</v>
      </c>
      <c r="C507" s="9" t="s">
        <v>36</v>
      </c>
      <c r="D507" s="9" t="s">
        <v>93</v>
      </c>
      <c r="E507" s="9">
        <v>8</v>
      </c>
      <c r="F507" s="9">
        <v>18</v>
      </c>
      <c r="G507" s="9" t="s">
        <v>94</v>
      </c>
      <c r="H507" s="9" t="s">
        <v>209</v>
      </c>
      <c r="I507" s="10">
        <v>1</v>
      </c>
      <c r="J507" s="9" t="s">
        <v>62</v>
      </c>
      <c r="K507" s="12">
        <v>1992.66375</v>
      </c>
      <c r="L507" s="12">
        <f>K507*1.16</f>
        <v>2311.48995</v>
      </c>
      <c r="M507" s="12">
        <f>I507*K507</f>
        <v>1992.66375</v>
      </c>
      <c r="N507" s="12">
        <f>I507*L507</f>
        <v>2311.48995</v>
      </c>
      <c r="O507" s="12">
        <v>3120.51</v>
      </c>
      <c r="P507" s="12">
        <v>12482.04</v>
      </c>
      <c r="Q507" s="11">
        <f>ABS((O507/L507) - 1)</f>
        <v>0.34999938026986</v>
      </c>
      <c r="R507" s="12">
        <v>3004.94</v>
      </c>
      <c r="S507" s="12">
        <v>12019.76</v>
      </c>
      <c r="T507" s="11">
        <f>ABS((R507/L507) - 1)</f>
        <v>0.30000132598457</v>
      </c>
      <c r="U507" s="12">
        <v>2889.36</v>
      </c>
      <c r="V507" s="12">
        <v>11557.44</v>
      </c>
      <c r="W507" s="11">
        <f>ABS((U507/L507) - 1)</f>
        <v>0.24999894548536</v>
      </c>
      <c r="X507" s="12">
        <v>2773.79</v>
      </c>
      <c r="Y507" s="12">
        <v>11095.16</v>
      </c>
      <c r="Z507" s="11">
        <f>ABS((X507/L507) - 1)</f>
        <v>0.20000089120007</v>
      </c>
      <c r="AA507" s="12"/>
      <c r="AB507" s="8">
        <v>0</v>
      </c>
      <c r="AC507" s="6">
        <f>ABS((AA507/L507) - 1)</f>
        <v>1</v>
      </c>
      <c r="AD507">
        <v>79</v>
      </c>
      <c r="AE507" t="s">
        <v>381</v>
      </c>
      <c r="AF507">
        <v>1992.66375</v>
      </c>
      <c r="AG507" t="s">
        <v>244</v>
      </c>
    </row>
    <row r="508" spans="1:33" customHeight="1" ht="30">
      <c r="A508" s="3" t="s">
        <v>382</v>
      </c>
      <c r="B508" s="3" t="s">
        <v>383</v>
      </c>
      <c r="C508" s="3" t="s">
        <v>36</v>
      </c>
      <c r="D508" s="3" t="s">
        <v>93</v>
      </c>
      <c r="E508" s="3">
        <v>8</v>
      </c>
      <c r="F508" s="3">
        <v>18</v>
      </c>
      <c r="G508" s="3" t="s">
        <v>94</v>
      </c>
      <c r="H508" s="3" t="s">
        <v>209</v>
      </c>
      <c r="I508" s="4">
        <v>1</v>
      </c>
      <c r="J508" s="3" t="s">
        <v>82</v>
      </c>
      <c r="K508" s="7">
        <v>1992.66375</v>
      </c>
      <c r="L508" s="7">
        <f>K508*1.16</f>
        <v>2311.48995</v>
      </c>
      <c r="M508" s="7">
        <f>I508*K508</f>
        <v>1992.66375</v>
      </c>
      <c r="N508" s="7">
        <f>I508*L508</f>
        <v>2311.48995</v>
      </c>
      <c r="O508" s="7">
        <v>3120.51</v>
      </c>
      <c r="P508" s="7">
        <v>12482.04</v>
      </c>
      <c r="Q508" s="5">
        <f>ABS((O508/L508) - 1)</f>
        <v>0.34999938026986</v>
      </c>
      <c r="R508" s="7">
        <v>3004.94</v>
      </c>
      <c r="S508" s="7">
        <v>12019.76</v>
      </c>
      <c r="T508" s="5">
        <f>ABS((R508/L508) - 1)</f>
        <v>0.30000132598457</v>
      </c>
      <c r="U508" s="7">
        <v>2889.36</v>
      </c>
      <c r="V508" s="7">
        <v>11557.44</v>
      </c>
      <c r="W508" s="5">
        <f>ABS((U508/L508) - 1)</f>
        <v>0.24999894548536</v>
      </c>
      <c r="X508" s="7">
        <v>2773.79</v>
      </c>
      <c r="Y508" s="7">
        <v>11095.16</v>
      </c>
      <c r="Z508" s="5">
        <f>ABS((X508/L508) - 1)</f>
        <v>0.20000089120007</v>
      </c>
      <c r="AA508" s="7"/>
      <c r="AB508" s="8">
        <v>0</v>
      </c>
      <c r="AC508" s="6">
        <f>ABS((AA508/L508) - 1)</f>
        <v>1</v>
      </c>
      <c r="AD508">
        <v>79</v>
      </c>
      <c r="AE508" t="s">
        <v>381</v>
      </c>
      <c r="AF508">
        <v>1992.66375</v>
      </c>
      <c r="AG508" t="s">
        <v>244</v>
      </c>
    </row>
    <row r="509" spans="1:33" customHeight="1" ht="30">
      <c r="A509" s="9" t="s">
        <v>382</v>
      </c>
      <c r="B509" s="9" t="s">
        <v>383</v>
      </c>
      <c r="C509" s="9" t="s">
        <v>36</v>
      </c>
      <c r="D509" s="9" t="s">
        <v>93</v>
      </c>
      <c r="E509" s="9">
        <v>8</v>
      </c>
      <c r="F509" s="9">
        <v>18</v>
      </c>
      <c r="G509" s="9" t="s">
        <v>94</v>
      </c>
      <c r="H509" s="9" t="s">
        <v>209</v>
      </c>
      <c r="I509" s="10">
        <v>1</v>
      </c>
      <c r="J509" s="9" t="s">
        <v>83</v>
      </c>
      <c r="K509" s="12">
        <v>1992.66375</v>
      </c>
      <c r="L509" s="12">
        <f>K509*1.16</f>
        <v>2311.48995</v>
      </c>
      <c r="M509" s="12">
        <f>I509*K509</f>
        <v>1992.66375</v>
      </c>
      <c r="N509" s="12">
        <f>I509*L509</f>
        <v>2311.48995</v>
      </c>
      <c r="O509" s="12">
        <v>3120.51</v>
      </c>
      <c r="P509" s="12">
        <v>12482.04</v>
      </c>
      <c r="Q509" s="11">
        <f>ABS((O509/L509) - 1)</f>
        <v>0.34999938026986</v>
      </c>
      <c r="R509" s="12">
        <v>3004.94</v>
      </c>
      <c r="S509" s="12">
        <v>12019.76</v>
      </c>
      <c r="T509" s="11">
        <f>ABS((R509/L509) - 1)</f>
        <v>0.30000132598457</v>
      </c>
      <c r="U509" s="12">
        <v>2889.36</v>
      </c>
      <c r="V509" s="12">
        <v>11557.44</v>
      </c>
      <c r="W509" s="11">
        <f>ABS((U509/L509) - 1)</f>
        <v>0.24999894548536</v>
      </c>
      <c r="X509" s="12">
        <v>2773.79</v>
      </c>
      <c r="Y509" s="12">
        <v>11095.16</v>
      </c>
      <c r="Z509" s="11">
        <f>ABS((X509/L509) - 1)</f>
        <v>0.20000089120007</v>
      </c>
      <c r="AA509" s="12"/>
      <c r="AB509" s="8">
        <v>0</v>
      </c>
      <c r="AC509" s="6">
        <f>ABS((AA509/L509) - 1)</f>
        <v>1</v>
      </c>
      <c r="AD509">
        <v>79</v>
      </c>
      <c r="AE509" t="s">
        <v>381</v>
      </c>
      <c r="AF509">
        <v>1992.66375</v>
      </c>
      <c r="AG509" t="s">
        <v>244</v>
      </c>
    </row>
    <row r="510" spans="1:33" customHeight="1" ht="30">
      <c r="A510" s="3" t="s">
        <v>382</v>
      </c>
      <c r="B510" s="3" t="s">
        <v>383</v>
      </c>
      <c r="C510" s="3" t="s">
        <v>36</v>
      </c>
      <c r="D510" s="3" t="s">
        <v>93</v>
      </c>
      <c r="E510" s="3">
        <v>8</v>
      </c>
      <c r="F510" s="3">
        <v>18</v>
      </c>
      <c r="G510" s="3" t="s">
        <v>94</v>
      </c>
      <c r="H510" s="3" t="s">
        <v>209</v>
      </c>
      <c r="I510" s="4">
        <v>1</v>
      </c>
      <c r="J510" s="3" t="s">
        <v>63</v>
      </c>
      <c r="K510" s="7">
        <v>1992.66375</v>
      </c>
      <c r="L510" s="7">
        <f>K510*1.16</f>
        <v>2311.48995</v>
      </c>
      <c r="M510" s="7">
        <f>I510*K510</f>
        <v>1992.66375</v>
      </c>
      <c r="N510" s="7">
        <f>I510*L510</f>
        <v>2311.48995</v>
      </c>
      <c r="O510" s="7">
        <v>3120.51</v>
      </c>
      <c r="P510" s="7">
        <v>12482.04</v>
      </c>
      <c r="Q510" s="5">
        <f>ABS((O510/L510) - 1)</f>
        <v>0.34999938026986</v>
      </c>
      <c r="R510" s="7">
        <v>3004.94</v>
      </c>
      <c r="S510" s="7">
        <v>12019.76</v>
      </c>
      <c r="T510" s="5">
        <f>ABS((R510/L510) - 1)</f>
        <v>0.30000132598457</v>
      </c>
      <c r="U510" s="7">
        <v>2889.36</v>
      </c>
      <c r="V510" s="7">
        <v>11557.44</v>
      </c>
      <c r="W510" s="5">
        <f>ABS((U510/L510) - 1)</f>
        <v>0.24999894548536</v>
      </c>
      <c r="X510" s="7">
        <v>2773.79</v>
      </c>
      <c r="Y510" s="7">
        <v>11095.16</v>
      </c>
      <c r="Z510" s="5">
        <f>ABS((X510/L510) - 1)</f>
        <v>0.20000089120007</v>
      </c>
      <c r="AA510" s="7"/>
      <c r="AB510" s="8">
        <v>0</v>
      </c>
      <c r="AC510" s="6">
        <f>ABS((AA510/L510) - 1)</f>
        <v>1</v>
      </c>
      <c r="AD510">
        <v>79</v>
      </c>
      <c r="AE510" t="s">
        <v>381</v>
      </c>
      <c r="AF510">
        <v>1992.66375</v>
      </c>
      <c r="AG510" t="s">
        <v>244</v>
      </c>
    </row>
    <row r="511" spans="1:33" customHeight="1" ht="30">
      <c r="A511" s="9" t="s">
        <v>384</v>
      </c>
      <c r="B511" s="9" t="s">
        <v>385</v>
      </c>
      <c r="C511" s="9" t="s">
        <v>36</v>
      </c>
      <c r="D511" s="9" t="s">
        <v>65</v>
      </c>
      <c r="E511" s="9">
        <v>7.5</v>
      </c>
      <c r="F511" s="9">
        <v>17</v>
      </c>
      <c r="G511" s="9" t="s">
        <v>133</v>
      </c>
      <c r="H511" s="9" t="s">
        <v>386</v>
      </c>
      <c r="I511" s="10">
        <v>2</v>
      </c>
      <c r="J511" s="9" t="s">
        <v>74</v>
      </c>
      <c r="K511" s="12">
        <v>1715.4345</v>
      </c>
      <c r="L511" s="12">
        <f>K511*1.16</f>
        <v>1989.90402</v>
      </c>
      <c r="M511" s="12">
        <f>I511*K511</f>
        <v>3430.869</v>
      </c>
      <c r="N511" s="12">
        <f>I511*L511</f>
        <v>3979.80804</v>
      </c>
      <c r="O511" s="12">
        <v>2686.37</v>
      </c>
      <c r="P511" s="12">
        <v>10745.48</v>
      </c>
      <c r="Q511" s="11">
        <f>ABS((O511/L511) - 1)</f>
        <v>0.34999978541679</v>
      </c>
      <c r="R511" s="12">
        <v>2586.88</v>
      </c>
      <c r="S511" s="12">
        <v>10347.52</v>
      </c>
      <c r="T511" s="11">
        <f>ABS((R511/L511) - 1)</f>
        <v>0.30000239911069</v>
      </c>
      <c r="U511" s="12">
        <v>2487.38</v>
      </c>
      <c r="V511" s="12">
        <v>9949.52</v>
      </c>
      <c r="W511" s="11">
        <f>ABS((U511/L511) - 1)</f>
        <v>0.24999998743658</v>
      </c>
      <c r="X511" s="12">
        <v>2387.88</v>
      </c>
      <c r="Y511" s="12">
        <v>9551.52</v>
      </c>
      <c r="Z511" s="11">
        <f>ABS((X511/L511) - 1)</f>
        <v>0.19999757576247</v>
      </c>
      <c r="AA511" s="12"/>
      <c r="AB511" s="8">
        <v>0</v>
      </c>
      <c r="AC511" s="6">
        <f>ABS((AA511/L511) - 1)</f>
        <v>1</v>
      </c>
      <c r="AD511">
        <v>79</v>
      </c>
      <c r="AE511" t="s">
        <v>381</v>
      </c>
      <c r="AF511">
        <v>1715.4345</v>
      </c>
      <c r="AG511" t="s">
        <v>244</v>
      </c>
    </row>
    <row r="512" spans="1:33" customHeight="1" ht="30">
      <c r="A512" s="3" t="s">
        <v>384</v>
      </c>
      <c r="B512" s="3" t="s">
        <v>385</v>
      </c>
      <c r="C512" s="3" t="s">
        <v>36</v>
      </c>
      <c r="D512" s="3" t="s">
        <v>65</v>
      </c>
      <c r="E512" s="3">
        <v>7.5</v>
      </c>
      <c r="F512" s="3">
        <v>17</v>
      </c>
      <c r="G512" s="3" t="s">
        <v>133</v>
      </c>
      <c r="H512" s="3" t="s">
        <v>386</v>
      </c>
      <c r="I512" s="4">
        <v>2</v>
      </c>
      <c r="J512" s="3" t="s">
        <v>76</v>
      </c>
      <c r="K512" s="7">
        <v>1715.4345</v>
      </c>
      <c r="L512" s="7">
        <f>K512*1.16</f>
        <v>1989.90402</v>
      </c>
      <c r="M512" s="7">
        <f>I512*K512</f>
        <v>3430.869</v>
      </c>
      <c r="N512" s="7">
        <f>I512*L512</f>
        <v>3979.80804</v>
      </c>
      <c r="O512" s="7">
        <v>2686.37</v>
      </c>
      <c r="P512" s="7">
        <v>10745.48</v>
      </c>
      <c r="Q512" s="5">
        <f>ABS((O512/L512) - 1)</f>
        <v>0.34999978541679</v>
      </c>
      <c r="R512" s="7">
        <v>2586.88</v>
      </c>
      <c r="S512" s="7">
        <v>10347.52</v>
      </c>
      <c r="T512" s="5">
        <f>ABS((R512/L512) - 1)</f>
        <v>0.30000239911069</v>
      </c>
      <c r="U512" s="7">
        <v>2487.38</v>
      </c>
      <c r="V512" s="7">
        <v>9949.52</v>
      </c>
      <c r="W512" s="5">
        <f>ABS((U512/L512) - 1)</f>
        <v>0.24999998743658</v>
      </c>
      <c r="X512" s="7">
        <v>2387.88</v>
      </c>
      <c r="Y512" s="7">
        <v>9551.52</v>
      </c>
      <c r="Z512" s="5">
        <f>ABS((X512/L512) - 1)</f>
        <v>0.19999757576247</v>
      </c>
      <c r="AA512" s="7"/>
      <c r="AB512" s="8">
        <v>0</v>
      </c>
      <c r="AC512" s="6">
        <f>ABS((AA512/L512) - 1)</f>
        <v>1</v>
      </c>
      <c r="AD512">
        <v>79</v>
      </c>
      <c r="AE512" t="s">
        <v>381</v>
      </c>
      <c r="AF512">
        <v>1715.4345</v>
      </c>
      <c r="AG512" t="s">
        <v>244</v>
      </c>
    </row>
    <row r="513" spans="1:33" customHeight="1" ht="30">
      <c r="A513" s="9" t="s">
        <v>387</v>
      </c>
      <c r="B513" s="9" t="s">
        <v>388</v>
      </c>
      <c r="C513" s="9" t="s">
        <v>36</v>
      </c>
      <c r="D513" s="9" t="s">
        <v>65</v>
      </c>
      <c r="E513" s="9">
        <v>7.5</v>
      </c>
      <c r="F513" s="9">
        <v>17</v>
      </c>
      <c r="G513" s="9" t="s">
        <v>94</v>
      </c>
      <c r="H513" s="9" t="s">
        <v>389</v>
      </c>
      <c r="I513" s="10">
        <v>1</v>
      </c>
      <c r="J513" s="9" t="s">
        <v>62</v>
      </c>
      <c r="K513" s="12">
        <v>1715.4345</v>
      </c>
      <c r="L513" s="12">
        <f>K513*1.16</f>
        <v>1989.90402</v>
      </c>
      <c r="M513" s="12">
        <f>I513*K513</f>
        <v>1715.4345</v>
      </c>
      <c r="N513" s="12">
        <f>I513*L513</f>
        <v>1989.90402</v>
      </c>
      <c r="O513" s="12">
        <v>2686.37</v>
      </c>
      <c r="P513" s="12">
        <v>10745.48</v>
      </c>
      <c r="Q513" s="11">
        <f>ABS((O513/L513) - 1)</f>
        <v>0.34999978541679</v>
      </c>
      <c r="R513" s="12">
        <v>2586.88</v>
      </c>
      <c r="S513" s="12">
        <v>10347.52</v>
      </c>
      <c r="T513" s="11">
        <f>ABS((R513/L513) - 1)</f>
        <v>0.30000239911069</v>
      </c>
      <c r="U513" s="12">
        <v>2487.38</v>
      </c>
      <c r="V513" s="12">
        <v>9949.52</v>
      </c>
      <c r="W513" s="11">
        <f>ABS((U513/L513) - 1)</f>
        <v>0.24999998743658</v>
      </c>
      <c r="X513" s="12">
        <v>2387.88</v>
      </c>
      <c r="Y513" s="12">
        <v>9551.52</v>
      </c>
      <c r="Z513" s="11">
        <f>ABS((X513/L513) - 1)</f>
        <v>0.19999757576247</v>
      </c>
      <c r="AA513" s="12"/>
      <c r="AB513" s="8">
        <v>0</v>
      </c>
      <c r="AC513" s="6">
        <f>ABS((AA513/L513) - 1)</f>
        <v>1</v>
      </c>
      <c r="AD513">
        <v>79</v>
      </c>
      <c r="AE513" t="s">
        <v>381</v>
      </c>
      <c r="AF513">
        <v>1715.4345</v>
      </c>
      <c r="AG513" t="s">
        <v>244</v>
      </c>
    </row>
    <row r="514" spans="1:33" customHeight="1" ht="30">
      <c r="A514" s="3" t="s">
        <v>387</v>
      </c>
      <c r="B514" s="3" t="s">
        <v>388</v>
      </c>
      <c r="C514" s="3" t="s">
        <v>36</v>
      </c>
      <c r="D514" s="3" t="s">
        <v>65</v>
      </c>
      <c r="E514" s="3">
        <v>7.5</v>
      </c>
      <c r="F514" s="3">
        <v>17</v>
      </c>
      <c r="G514" s="3" t="s">
        <v>94</v>
      </c>
      <c r="H514" s="3" t="s">
        <v>389</v>
      </c>
      <c r="I514" s="4">
        <v>2</v>
      </c>
      <c r="J514" s="3" t="s">
        <v>74</v>
      </c>
      <c r="K514" s="7">
        <v>1715.4345</v>
      </c>
      <c r="L514" s="7">
        <f>K514*1.16</f>
        <v>1989.90402</v>
      </c>
      <c r="M514" s="7">
        <f>I514*K514</f>
        <v>3430.869</v>
      </c>
      <c r="N514" s="7">
        <f>I514*L514</f>
        <v>3979.80804</v>
      </c>
      <c r="O514" s="7">
        <v>2686.37</v>
      </c>
      <c r="P514" s="7">
        <v>10745.48</v>
      </c>
      <c r="Q514" s="5">
        <f>ABS((O514/L514) - 1)</f>
        <v>0.34999978541679</v>
      </c>
      <c r="R514" s="7">
        <v>2586.88</v>
      </c>
      <c r="S514" s="7">
        <v>10347.52</v>
      </c>
      <c r="T514" s="5">
        <f>ABS((R514/L514) - 1)</f>
        <v>0.30000239911069</v>
      </c>
      <c r="U514" s="7">
        <v>2487.38</v>
      </c>
      <c r="V514" s="7">
        <v>9949.52</v>
      </c>
      <c r="W514" s="5">
        <f>ABS((U514/L514) - 1)</f>
        <v>0.24999998743658</v>
      </c>
      <c r="X514" s="7">
        <v>2387.88</v>
      </c>
      <c r="Y514" s="7">
        <v>9551.52</v>
      </c>
      <c r="Z514" s="5">
        <f>ABS((X514/L514) - 1)</f>
        <v>0.19999757576247</v>
      </c>
      <c r="AA514" s="7"/>
      <c r="AB514" s="8">
        <v>0</v>
      </c>
      <c r="AC514" s="6">
        <f>ABS((AA514/L514) - 1)</f>
        <v>1</v>
      </c>
      <c r="AD514">
        <v>79</v>
      </c>
      <c r="AE514" t="s">
        <v>381</v>
      </c>
      <c r="AF514">
        <v>1715.4345</v>
      </c>
      <c r="AG514" t="s">
        <v>244</v>
      </c>
    </row>
    <row r="515" spans="1:33" customHeight="1" ht="30">
      <c r="A515" s="9" t="s">
        <v>387</v>
      </c>
      <c r="B515" s="9" t="s">
        <v>388</v>
      </c>
      <c r="C515" s="9" t="s">
        <v>36</v>
      </c>
      <c r="D515" s="9" t="s">
        <v>65</v>
      </c>
      <c r="E515" s="9">
        <v>7.5</v>
      </c>
      <c r="F515" s="9">
        <v>17</v>
      </c>
      <c r="G515" s="9" t="s">
        <v>94</v>
      </c>
      <c r="H515" s="9" t="s">
        <v>389</v>
      </c>
      <c r="I515" s="10">
        <v>2</v>
      </c>
      <c r="J515" s="9" t="s">
        <v>76</v>
      </c>
      <c r="K515" s="12">
        <v>1715.4345</v>
      </c>
      <c r="L515" s="12">
        <f>K515*1.16</f>
        <v>1989.90402</v>
      </c>
      <c r="M515" s="12">
        <f>I515*K515</f>
        <v>3430.869</v>
      </c>
      <c r="N515" s="12">
        <f>I515*L515</f>
        <v>3979.80804</v>
      </c>
      <c r="O515" s="12">
        <v>2686.37</v>
      </c>
      <c r="P515" s="12">
        <v>10745.48</v>
      </c>
      <c r="Q515" s="11">
        <f>ABS((O515/L515) - 1)</f>
        <v>0.34999978541679</v>
      </c>
      <c r="R515" s="12">
        <v>2586.88</v>
      </c>
      <c r="S515" s="12">
        <v>10347.52</v>
      </c>
      <c r="T515" s="11">
        <f>ABS((R515/L515) - 1)</f>
        <v>0.30000239911069</v>
      </c>
      <c r="U515" s="12">
        <v>2487.38</v>
      </c>
      <c r="V515" s="12">
        <v>9949.52</v>
      </c>
      <c r="W515" s="11">
        <f>ABS((U515/L515) - 1)</f>
        <v>0.24999998743658</v>
      </c>
      <c r="X515" s="12">
        <v>2387.88</v>
      </c>
      <c r="Y515" s="12">
        <v>9551.52</v>
      </c>
      <c r="Z515" s="11">
        <f>ABS((X515/L515) - 1)</f>
        <v>0.19999757576247</v>
      </c>
      <c r="AA515" s="12"/>
      <c r="AB515" s="8">
        <v>0</v>
      </c>
      <c r="AC515" s="6">
        <f>ABS((AA515/L515) - 1)</f>
        <v>1</v>
      </c>
      <c r="AD515">
        <v>79</v>
      </c>
      <c r="AE515" t="s">
        <v>381</v>
      </c>
      <c r="AF515">
        <v>1715.4345</v>
      </c>
      <c r="AG515" t="s">
        <v>244</v>
      </c>
    </row>
    <row r="516" spans="1:33" customHeight="1" ht="30">
      <c r="A516" s="3" t="s">
        <v>387</v>
      </c>
      <c r="B516" s="3" t="s">
        <v>388</v>
      </c>
      <c r="C516" s="3" t="s">
        <v>36</v>
      </c>
      <c r="D516" s="3" t="s">
        <v>65</v>
      </c>
      <c r="E516" s="3">
        <v>7.5</v>
      </c>
      <c r="F516" s="3">
        <v>17</v>
      </c>
      <c r="G516" s="3" t="s">
        <v>94</v>
      </c>
      <c r="H516" s="3" t="s">
        <v>389</v>
      </c>
      <c r="I516" s="4">
        <v>1</v>
      </c>
      <c r="J516" s="3" t="s">
        <v>122</v>
      </c>
      <c r="K516" s="7">
        <v>1715.4345</v>
      </c>
      <c r="L516" s="7">
        <f>K516*1.16</f>
        <v>1989.90402</v>
      </c>
      <c r="M516" s="7">
        <f>I516*K516</f>
        <v>1715.4345</v>
      </c>
      <c r="N516" s="7">
        <f>I516*L516</f>
        <v>1989.90402</v>
      </c>
      <c r="O516" s="7">
        <v>2686.37</v>
      </c>
      <c r="P516" s="7">
        <v>10745.48</v>
      </c>
      <c r="Q516" s="5">
        <f>ABS((O516/L516) - 1)</f>
        <v>0.34999978541679</v>
      </c>
      <c r="R516" s="7">
        <v>2586.88</v>
      </c>
      <c r="S516" s="7">
        <v>10347.52</v>
      </c>
      <c r="T516" s="5">
        <f>ABS((R516/L516) - 1)</f>
        <v>0.30000239911069</v>
      </c>
      <c r="U516" s="7">
        <v>2487.38</v>
      </c>
      <c r="V516" s="7">
        <v>9949.52</v>
      </c>
      <c r="W516" s="5">
        <f>ABS((U516/L516) - 1)</f>
        <v>0.24999998743658</v>
      </c>
      <c r="X516" s="7">
        <v>2387.88</v>
      </c>
      <c r="Y516" s="7">
        <v>9551.52</v>
      </c>
      <c r="Z516" s="5">
        <f>ABS((X516/L516) - 1)</f>
        <v>0.19999757576247</v>
      </c>
      <c r="AA516" s="7"/>
      <c r="AB516" s="8">
        <v>0</v>
      </c>
      <c r="AC516" s="6">
        <f>ABS((AA516/L516) - 1)</f>
        <v>1</v>
      </c>
      <c r="AD516">
        <v>79</v>
      </c>
      <c r="AE516" t="s">
        <v>381</v>
      </c>
      <c r="AF516">
        <v>1715.4345</v>
      </c>
      <c r="AG516" t="s">
        <v>244</v>
      </c>
    </row>
    <row r="517" spans="1:33" customHeight="1" ht="30">
      <c r="A517" s="9" t="s">
        <v>387</v>
      </c>
      <c r="B517" s="9" t="s">
        <v>388</v>
      </c>
      <c r="C517" s="9" t="s">
        <v>36</v>
      </c>
      <c r="D517" s="9" t="s">
        <v>65</v>
      </c>
      <c r="E517" s="9">
        <v>7.5</v>
      </c>
      <c r="F517" s="9">
        <v>17</v>
      </c>
      <c r="G517" s="9" t="s">
        <v>94</v>
      </c>
      <c r="H517" s="9" t="s">
        <v>389</v>
      </c>
      <c r="I517" s="10">
        <v>1</v>
      </c>
      <c r="J517" s="9" t="s">
        <v>83</v>
      </c>
      <c r="K517" s="12">
        <v>1715.4345</v>
      </c>
      <c r="L517" s="12">
        <f>K517*1.16</f>
        <v>1989.90402</v>
      </c>
      <c r="M517" s="12">
        <f>I517*K517</f>
        <v>1715.4345</v>
      </c>
      <c r="N517" s="12">
        <f>I517*L517</f>
        <v>1989.90402</v>
      </c>
      <c r="O517" s="12">
        <v>2686.37</v>
      </c>
      <c r="P517" s="12">
        <v>10745.48</v>
      </c>
      <c r="Q517" s="11">
        <f>ABS((O517/L517) - 1)</f>
        <v>0.34999978541679</v>
      </c>
      <c r="R517" s="12">
        <v>2586.88</v>
      </c>
      <c r="S517" s="12">
        <v>10347.52</v>
      </c>
      <c r="T517" s="11">
        <f>ABS((R517/L517) - 1)</f>
        <v>0.30000239911069</v>
      </c>
      <c r="U517" s="12">
        <v>2487.38</v>
      </c>
      <c r="V517" s="12">
        <v>9949.52</v>
      </c>
      <c r="W517" s="11">
        <f>ABS((U517/L517) - 1)</f>
        <v>0.24999998743658</v>
      </c>
      <c r="X517" s="12">
        <v>2387.88</v>
      </c>
      <c r="Y517" s="12">
        <v>9551.52</v>
      </c>
      <c r="Z517" s="11">
        <f>ABS((X517/L517) - 1)</f>
        <v>0.19999757576247</v>
      </c>
      <c r="AA517" s="12"/>
      <c r="AB517" s="8">
        <v>0</v>
      </c>
      <c r="AC517" s="6">
        <f>ABS((AA517/L517) - 1)</f>
        <v>1</v>
      </c>
      <c r="AD517">
        <v>79</v>
      </c>
      <c r="AE517" t="s">
        <v>381</v>
      </c>
      <c r="AF517">
        <v>1715.4345</v>
      </c>
      <c r="AG517" t="s">
        <v>244</v>
      </c>
    </row>
    <row r="518" spans="1:33" customHeight="1" ht="30">
      <c r="A518" s="3" t="s">
        <v>387</v>
      </c>
      <c r="B518" s="3" t="s">
        <v>388</v>
      </c>
      <c r="C518" s="3" t="s">
        <v>36</v>
      </c>
      <c r="D518" s="3" t="s">
        <v>65</v>
      </c>
      <c r="E518" s="3">
        <v>7.5</v>
      </c>
      <c r="F518" s="3">
        <v>17</v>
      </c>
      <c r="G518" s="3" t="s">
        <v>94</v>
      </c>
      <c r="H518" s="3" t="s">
        <v>389</v>
      </c>
      <c r="I518" s="4">
        <v>1</v>
      </c>
      <c r="J518" s="3" t="s">
        <v>63</v>
      </c>
      <c r="K518" s="7">
        <v>1715.4345</v>
      </c>
      <c r="L518" s="7">
        <f>K518*1.16</f>
        <v>1989.90402</v>
      </c>
      <c r="M518" s="7">
        <f>I518*K518</f>
        <v>1715.4345</v>
      </c>
      <c r="N518" s="7">
        <f>I518*L518</f>
        <v>1989.90402</v>
      </c>
      <c r="O518" s="7">
        <v>2686.37</v>
      </c>
      <c r="P518" s="7">
        <v>10745.48</v>
      </c>
      <c r="Q518" s="5">
        <f>ABS((O518/L518) - 1)</f>
        <v>0.34999978541679</v>
      </c>
      <c r="R518" s="7">
        <v>2586.88</v>
      </c>
      <c r="S518" s="7">
        <v>10347.52</v>
      </c>
      <c r="T518" s="5">
        <f>ABS((R518/L518) - 1)</f>
        <v>0.30000239911069</v>
      </c>
      <c r="U518" s="7">
        <v>2487.38</v>
      </c>
      <c r="V518" s="7">
        <v>9949.52</v>
      </c>
      <c r="W518" s="5">
        <f>ABS((U518/L518) - 1)</f>
        <v>0.24999998743658</v>
      </c>
      <c r="X518" s="7">
        <v>2387.88</v>
      </c>
      <c r="Y518" s="7">
        <v>9551.52</v>
      </c>
      <c r="Z518" s="5">
        <f>ABS((X518/L518) - 1)</f>
        <v>0.19999757576247</v>
      </c>
      <c r="AA518" s="7"/>
      <c r="AB518" s="8">
        <v>0</v>
      </c>
      <c r="AC518" s="6">
        <f>ABS((AA518/L518) - 1)</f>
        <v>1</v>
      </c>
      <c r="AD518">
        <v>79</v>
      </c>
      <c r="AE518" t="s">
        <v>381</v>
      </c>
      <c r="AF518">
        <v>1715.4345</v>
      </c>
      <c r="AG518" t="s">
        <v>244</v>
      </c>
    </row>
    <row r="519" spans="1:33" customHeight="1" ht="30">
      <c r="A519" s="9" t="s">
        <v>390</v>
      </c>
      <c r="B519" s="9" t="s">
        <v>391</v>
      </c>
      <c r="C519" s="9" t="s">
        <v>36</v>
      </c>
      <c r="D519" s="9" t="s">
        <v>65</v>
      </c>
      <c r="E519" s="9">
        <v>7.5</v>
      </c>
      <c r="F519" s="9">
        <v>17</v>
      </c>
      <c r="G519" s="9" t="s">
        <v>94</v>
      </c>
      <c r="H519" s="9" t="s">
        <v>250</v>
      </c>
      <c r="I519" s="10">
        <v>1</v>
      </c>
      <c r="J519" s="9" t="s">
        <v>62</v>
      </c>
      <c r="K519" s="12">
        <v>1715.4345</v>
      </c>
      <c r="L519" s="12">
        <f>K519*1.16</f>
        <v>1989.90402</v>
      </c>
      <c r="M519" s="12">
        <f>I519*K519</f>
        <v>1715.4345</v>
      </c>
      <c r="N519" s="12">
        <f>I519*L519</f>
        <v>1989.90402</v>
      </c>
      <c r="O519" s="12">
        <v>2686.37</v>
      </c>
      <c r="P519" s="12">
        <v>10745.48</v>
      </c>
      <c r="Q519" s="11">
        <f>ABS((O519/L519) - 1)</f>
        <v>0.34999978541679</v>
      </c>
      <c r="R519" s="12">
        <v>2586.88</v>
      </c>
      <c r="S519" s="12">
        <v>10347.52</v>
      </c>
      <c r="T519" s="11">
        <f>ABS((R519/L519) - 1)</f>
        <v>0.30000239911069</v>
      </c>
      <c r="U519" s="12">
        <v>2487.38</v>
      </c>
      <c r="V519" s="12">
        <v>9949.52</v>
      </c>
      <c r="W519" s="11">
        <f>ABS((U519/L519) - 1)</f>
        <v>0.24999998743658</v>
      </c>
      <c r="X519" s="12">
        <v>2387.88</v>
      </c>
      <c r="Y519" s="12">
        <v>9551.52</v>
      </c>
      <c r="Z519" s="11">
        <f>ABS((X519/L519) - 1)</f>
        <v>0.19999757576247</v>
      </c>
      <c r="AA519" s="12"/>
      <c r="AB519" s="8">
        <v>0</v>
      </c>
      <c r="AC519" s="6">
        <f>ABS((AA519/L519) - 1)</f>
        <v>1</v>
      </c>
      <c r="AD519">
        <v>79</v>
      </c>
      <c r="AE519" t="s">
        <v>381</v>
      </c>
      <c r="AF519">
        <v>1715.4345</v>
      </c>
      <c r="AG519" t="s">
        <v>244</v>
      </c>
    </row>
    <row r="520" spans="1:33" customHeight="1" ht="30">
      <c r="A520" s="3" t="s">
        <v>390</v>
      </c>
      <c r="B520" s="3" t="s">
        <v>391</v>
      </c>
      <c r="C520" s="3" t="s">
        <v>36</v>
      </c>
      <c r="D520" s="3" t="s">
        <v>65</v>
      </c>
      <c r="E520" s="3">
        <v>7.5</v>
      </c>
      <c r="F520" s="3">
        <v>17</v>
      </c>
      <c r="G520" s="3" t="s">
        <v>94</v>
      </c>
      <c r="H520" s="3" t="s">
        <v>250</v>
      </c>
      <c r="I520" s="4">
        <v>2</v>
      </c>
      <c r="J520" s="3" t="s">
        <v>74</v>
      </c>
      <c r="K520" s="7">
        <v>1715.4345</v>
      </c>
      <c r="L520" s="7">
        <f>K520*1.16</f>
        <v>1989.90402</v>
      </c>
      <c r="M520" s="7">
        <f>I520*K520</f>
        <v>3430.869</v>
      </c>
      <c r="N520" s="7">
        <f>I520*L520</f>
        <v>3979.80804</v>
      </c>
      <c r="O520" s="7">
        <v>2686.37</v>
      </c>
      <c r="P520" s="7">
        <v>10745.48</v>
      </c>
      <c r="Q520" s="5">
        <f>ABS((O520/L520) - 1)</f>
        <v>0.34999978541679</v>
      </c>
      <c r="R520" s="7">
        <v>2586.88</v>
      </c>
      <c r="S520" s="7">
        <v>10347.52</v>
      </c>
      <c r="T520" s="5">
        <f>ABS((R520/L520) - 1)</f>
        <v>0.30000239911069</v>
      </c>
      <c r="U520" s="7">
        <v>2487.38</v>
      </c>
      <c r="V520" s="7">
        <v>9949.52</v>
      </c>
      <c r="W520" s="5">
        <f>ABS((U520/L520) - 1)</f>
        <v>0.24999998743658</v>
      </c>
      <c r="X520" s="7">
        <v>2387.88</v>
      </c>
      <c r="Y520" s="7">
        <v>9551.52</v>
      </c>
      <c r="Z520" s="5">
        <f>ABS((X520/L520) - 1)</f>
        <v>0.19999757576247</v>
      </c>
      <c r="AA520" s="7"/>
      <c r="AB520" s="8">
        <v>0</v>
      </c>
      <c r="AC520" s="6">
        <f>ABS((AA520/L520) - 1)</f>
        <v>1</v>
      </c>
      <c r="AD520">
        <v>79</v>
      </c>
      <c r="AE520" t="s">
        <v>381</v>
      </c>
      <c r="AF520">
        <v>1715.4345</v>
      </c>
      <c r="AG520" t="s">
        <v>244</v>
      </c>
    </row>
    <row r="521" spans="1:33" customHeight="1" ht="30">
      <c r="A521" s="9" t="s">
        <v>390</v>
      </c>
      <c r="B521" s="9" t="s">
        <v>391</v>
      </c>
      <c r="C521" s="9" t="s">
        <v>36</v>
      </c>
      <c r="D521" s="9" t="s">
        <v>65</v>
      </c>
      <c r="E521" s="9">
        <v>7.5</v>
      </c>
      <c r="F521" s="9">
        <v>17</v>
      </c>
      <c r="G521" s="9" t="s">
        <v>94</v>
      </c>
      <c r="H521" s="9" t="s">
        <v>250</v>
      </c>
      <c r="I521" s="10">
        <v>2</v>
      </c>
      <c r="J521" s="9" t="s">
        <v>76</v>
      </c>
      <c r="K521" s="12">
        <v>1715.4345</v>
      </c>
      <c r="L521" s="12">
        <f>K521*1.16</f>
        <v>1989.90402</v>
      </c>
      <c r="M521" s="12">
        <f>I521*K521</f>
        <v>3430.869</v>
      </c>
      <c r="N521" s="12">
        <f>I521*L521</f>
        <v>3979.80804</v>
      </c>
      <c r="O521" s="12">
        <v>2686.37</v>
      </c>
      <c r="P521" s="12">
        <v>10745.48</v>
      </c>
      <c r="Q521" s="11">
        <f>ABS((O521/L521) - 1)</f>
        <v>0.34999978541679</v>
      </c>
      <c r="R521" s="12">
        <v>2586.88</v>
      </c>
      <c r="S521" s="12">
        <v>10347.52</v>
      </c>
      <c r="T521" s="11">
        <f>ABS((R521/L521) - 1)</f>
        <v>0.30000239911069</v>
      </c>
      <c r="U521" s="12">
        <v>2487.38</v>
      </c>
      <c r="V521" s="12">
        <v>9949.52</v>
      </c>
      <c r="W521" s="11">
        <f>ABS((U521/L521) - 1)</f>
        <v>0.24999998743658</v>
      </c>
      <c r="X521" s="12">
        <v>2387.88</v>
      </c>
      <c r="Y521" s="12">
        <v>9551.52</v>
      </c>
      <c r="Z521" s="11">
        <f>ABS((X521/L521) - 1)</f>
        <v>0.19999757576247</v>
      </c>
      <c r="AA521" s="12"/>
      <c r="AB521" s="8">
        <v>0</v>
      </c>
      <c r="AC521" s="6">
        <f>ABS((AA521/L521) - 1)</f>
        <v>1</v>
      </c>
      <c r="AD521">
        <v>79</v>
      </c>
      <c r="AE521" t="s">
        <v>381</v>
      </c>
      <c r="AF521">
        <v>1715.4345</v>
      </c>
      <c r="AG521" t="s">
        <v>244</v>
      </c>
    </row>
    <row r="522" spans="1:33" customHeight="1" ht="30">
      <c r="A522" s="3" t="s">
        <v>390</v>
      </c>
      <c r="B522" s="3" t="s">
        <v>391</v>
      </c>
      <c r="C522" s="3" t="s">
        <v>36</v>
      </c>
      <c r="D522" s="3" t="s">
        <v>65</v>
      </c>
      <c r="E522" s="3">
        <v>7.5</v>
      </c>
      <c r="F522" s="3">
        <v>17</v>
      </c>
      <c r="G522" s="3" t="s">
        <v>94</v>
      </c>
      <c r="H522" s="3" t="s">
        <v>250</v>
      </c>
      <c r="I522" s="4">
        <v>1</v>
      </c>
      <c r="J522" s="3" t="s">
        <v>82</v>
      </c>
      <c r="K522" s="7">
        <v>1715.4345</v>
      </c>
      <c r="L522" s="7">
        <f>K522*1.16</f>
        <v>1989.90402</v>
      </c>
      <c r="M522" s="7">
        <f>I522*K522</f>
        <v>1715.4345</v>
      </c>
      <c r="N522" s="7">
        <f>I522*L522</f>
        <v>1989.90402</v>
      </c>
      <c r="O522" s="7">
        <v>2686.37</v>
      </c>
      <c r="P522" s="7">
        <v>10745.48</v>
      </c>
      <c r="Q522" s="5">
        <f>ABS((O522/L522) - 1)</f>
        <v>0.34999978541679</v>
      </c>
      <c r="R522" s="7">
        <v>2586.88</v>
      </c>
      <c r="S522" s="7">
        <v>10347.52</v>
      </c>
      <c r="T522" s="5">
        <f>ABS((R522/L522) - 1)</f>
        <v>0.30000239911069</v>
      </c>
      <c r="U522" s="7">
        <v>2487.38</v>
      </c>
      <c r="V522" s="7">
        <v>9949.52</v>
      </c>
      <c r="W522" s="5">
        <f>ABS((U522/L522) - 1)</f>
        <v>0.24999998743658</v>
      </c>
      <c r="X522" s="7">
        <v>2387.88</v>
      </c>
      <c r="Y522" s="7">
        <v>9551.52</v>
      </c>
      <c r="Z522" s="5">
        <f>ABS((X522/L522) - 1)</f>
        <v>0.19999757576247</v>
      </c>
      <c r="AA522" s="7"/>
      <c r="AB522" s="8">
        <v>0</v>
      </c>
      <c r="AC522" s="6">
        <f>ABS((AA522/L522) - 1)</f>
        <v>1</v>
      </c>
      <c r="AD522">
        <v>79</v>
      </c>
      <c r="AE522" t="s">
        <v>381</v>
      </c>
      <c r="AF522">
        <v>1715.4345</v>
      </c>
      <c r="AG522" t="s">
        <v>244</v>
      </c>
    </row>
    <row r="523" spans="1:33" customHeight="1" ht="30">
      <c r="A523" s="9" t="s">
        <v>390</v>
      </c>
      <c r="B523" s="9" t="s">
        <v>391</v>
      </c>
      <c r="C523" s="9" t="s">
        <v>36</v>
      </c>
      <c r="D523" s="9" t="s">
        <v>65</v>
      </c>
      <c r="E523" s="9">
        <v>7.5</v>
      </c>
      <c r="F523" s="9">
        <v>17</v>
      </c>
      <c r="G523" s="9" t="s">
        <v>94</v>
      </c>
      <c r="H523" s="9" t="s">
        <v>250</v>
      </c>
      <c r="I523" s="10">
        <v>1</v>
      </c>
      <c r="J523" s="9" t="s">
        <v>83</v>
      </c>
      <c r="K523" s="12">
        <v>1715.4345</v>
      </c>
      <c r="L523" s="12">
        <f>K523*1.16</f>
        <v>1989.90402</v>
      </c>
      <c r="M523" s="12">
        <f>I523*K523</f>
        <v>1715.4345</v>
      </c>
      <c r="N523" s="12">
        <f>I523*L523</f>
        <v>1989.90402</v>
      </c>
      <c r="O523" s="12">
        <v>2686.37</v>
      </c>
      <c r="P523" s="12">
        <v>10745.48</v>
      </c>
      <c r="Q523" s="11">
        <f>ABS((O523/L523) - 1)</f>
        <v>0.34999978541679</v>
      </c>
      <c r="R523" s="12">
        <v>2586.88</v>
      </c>
      <c r="S523" s="12">
        <v>10347.52</v>
      </c>
      <c r="T523" s="11">
        <f>ABS((R523/L523) - 1)</f>
        <v>0.30000239911069</v>
      </c>
      <c r="U523" s="12">
        <v>2487.38</v>
      </c>
      <c r="V523" s="12">
        <v>9949.52</v>
      </c>
      <c r="W523" s="11">
        <f>ABS((U523/L523) - 1)</f>
        <v>0.24999998743658</v>
      </c>
      <c r="X523" s="12">
        <v>2387.88</v>
      </c>
      <c r="Y523" s="12">
        <v>9551.52</v>
      </c>
      <c r="Z523" s="11">
        <f>ABS((X523/L523) - 1)</f>
        <v>0.19999757576247</v>
      </c>
      <c r="AA523" s="12"/>
      <c r="AB523" s="8">
        <v>0</v>
      </c>
      <c r="AC523" s="6">
        <f>ABS((AA523/L523) - 1)</f>
        <v>1</v>
      </c>
      <c r="AD523">
        <v>79</v>
      </c>
      <c r="AE523" t="s">
        <v>381</v>
      </c>
      <c r="AF523">
        <v>1715.4345</v>
      </c>
      <c r="AG523" t="s">
        <v>244</v>
      </c>
    </row>
    <row r="524" spans="1:33" customHeight="1" ht="30">
      <c r="A524" s="3" t="s">
        <v>390</v>
      </c>
      <c r="B524" s="3" t="s">
        <v>391</v>
      </c>
      <c r="C524" s="3" t="s">
        <v>36</v>
      </c>
      <c r="D524" s="3" t="s">
        <v>65</v>
      </c>
      <c r="E524" s="3">
        <v>7.5</v>
      </c>
      <c r="F524" s="3">
        <v>17</v>
      </c>
      <c r="G524" s="3" t="s">
        <v>94</v>
      </c>
      <c r="H524" s="3" t="s">
        <v>250</v>
      </c>
      <c r="I524" s="4">
        <v>1</v>
      </c>
      <c r="J524" s="3" t="s">
        <v>63</v>
      </c>
      <c r="K524" s="7">
        <v>1715.4345</v>
      </c>
      <c r="L524" s="7">
        <f>K524*1.16</f>
        <v>1989.90402</v>
      </c>
      <c r="M524" s="7">
        <f>I524*K524</f>
        <v>1715.4345</v>
      </c>
      <c r="N524" s="7">
        <f>I524*L524</f>
        <v>1989.90402</v>
      </c>
      <c r="O524" s="7">
        <v>2686.37</v>
      </c>
      <c r="P524" s="7">
        <v>10745.48</v>
      </c>
      <c r="Q524" s="5">
        <f>ABS((O524/L524) - 1)</f>
        <v>0.34999978541679</v>
      </c>
      <c r="R524" s="7">
        <v>2586.88</v>
      </c>
      <c r="S524" s="7">
        <v>10347.52</v>
      </c>
      <c r="T524" s="5">
        <f>ABS((R524/L524) - 1)</f>
        <v>0.30000239911069</v>
      </c>
      <c r="U524" s="7">
        <v>2487.38</v>
      </c>
      <c r="V524" s="7">
        <v>9949.52</v>
      </c>
      <c r="W524" s="5">
        <f>ABS((U524/L524) - 1)</f>
        <v>0.24999998743658</v>
      </c>
      <c r="X524" s="7">
        <v>2387.88</v>
      </c>
      <c r="Y524" s="7">
        <v>9551.52</v>
      </c>
      <c r="Z524" s="5">
        <f>ABS((X524/L524) - 1)</f>
        <v>0.19999757576247</v>
      </c>
      <c r="AA524" s="7"/>
      <c r="AB524" s="8">
        <v>0</v>
      </c>
      <c r="AC524" s="6">
        <f>ABS((AA524/L524) - 1)</f>
        <v>1</v>
      </c>
      <c r="AD524">
        <v>79</v>
      </c>
      <c r="AE524" t="s">
        <v>381</v>
      </c>
      <c r="AF524">
        <v>1715.4345</v>
      </c>
      <c r="AG524" t="s">
        <v>244</v>
      </c>
    </row>
    <row r="525" spans="1:33" customHeight="1" ht="30">
      <c r="A525" s="9" t="s">
        <v>392</v>
      </c>
      <c r="B525" s="9" t="s">
        <v>393</v>
      </c>
      <c r="C525" s="9" t="s">
        <v>36</v>
      </c>
      <c r="D525" s="9" t="s">
        <v>65</v>
      </c>
      <c r="E525" s="9">
        <v>7.5</v>
      </c>
      <c r="F525" s="9">
        <v>17</v>
      </c>
      <c r="G525" s="9" t="s">
        <v>211</v>
      </c>
      <c r="H525" s="9" t="s">
        <v>250</v>
      </c>
      <c r="I525" s="10">
        <v>1</v>
      </c>
      <c r="J525" s="9" t="s">
        <v>62</v>
      </c>
      <c r="K525" s="12">
        <v>1715.4345</v>
      </c>
      <c r="L525" s="12">
        <f>K525*1.16</f>
        <v>1989.90402</v>
      </c>
      <c r="M525" s="12">
        <f>I525*K525</f>
        <v>1715.4345</v>
      </c>
      <c r="N525" s="12">
        <f>I525*L525</f>
        <v>1989.90402</v>
      </c>
      <c r="O525" s="12">
        <v>2686.37</v>
      </c>
      <c r="P525" s="12">
        <v>10745.48</v>
      </c>
      <c r="Q525" s="11">
        <f>ABS((O525/L525) - 1)</f>
        <v>0.34999978541679</v>
      </c>
      <c r="R525" s="12">
        <v>2586.88</v>
      </c>
      <c r="S525" s="12">
        <v>10347.52</v>
      </c>
      <c r="T525" s="11">
        <f>ABS((R525/L525) - 1)</f>
        <v>0.30000239911069</v>
      </c>
      <c r="U525" s="12">
        <v>2487.38</v>
      </c>
      <c r="V525" s="12">
        <v>9949.52</v>
      </c>
      <c r="W525" s="11">
        <f>ABS((U525/L525) - 1)</f>
        <v>0.24999998743658</v>
      </c>
      <c r="X525" s="12">
        <v>2387.88</v>
      </c>
      <c r="Y525" s="12">
        <v>9551.52</v>
      </c>
      <c r="Z525" s="11">
        <f>ABS((X525/L525) - 1)</f>
        <v>0.19999757576247</v>
      </c>
      <c r="AA525" s="12"/>
      <c r="AB525" s="8">
        <v>0</v>
      </c>
      <c r="AC525" s="6">
        <f>ABS((AA525/L525) - 1)</f>
        <v>1</v>
      </c>
      <c r="AD525">
        <v>79</v>
      </c>
      <c r="AE525" t="s">
        <v>381</v>
      </c>
      <c r="AF525">
        <v>1715.4345</v>
      </c>
      <c r="AG525" t="s">
        <v>244</v>
      </c>
    </row>
    <row r="526" spans="1:33" customHeight="1" ht="30">
      <c r="A526" s="3" t="s">
        <v>392</v>
      </c>
      <c r="B526" s="3" t="s">
        <v>393</v>
      </c>
      <c r="C526" s="3" t="s">
        <v>36</v>
      </c>
      <c r="D526" s="3" t="s">
        <v>65</v>
      </c>
      <c r="E526" s="3">
        <v>7.5</v>
      </c>
      <c r="F526" s="3">
        <v>17</v>
      </c>
      <c r="G526" s="3" t="s">
        <v>211</v>
      </c>
      <c r="H526" s="3" t="s">
        <v>250</v>
      </c>
      <c r="I526" s="4">
        <v>2</v>
      </c>
      <c r="J526" s="3" t="s">
        <v>74</v>
      </c>
      <c r="K526" s="7">
        <v>1715.4345</v>
      </c>
      <c r="L526" s="7">
        <f>K526*1.16</f>
        <v>1989.90402</v>
      </c>
      <c r="M526" s="7">
        <f>I526*K526</f>
        <v>3430.869</v>
      </c>
      <c r="N526" s="7">
        <f>I526*L526</f>
        <v>3979.80804</v>
      </c>
      <c r="O526" s="7">
        <v>2686.37</v>
      </c>
      <c r="P526" s="7">
        <v>10745.48</v>
      </c>
      <c r="Q526" s="5">
        <f>ABS((O526/L526) - 1)</f>
        <v>0.34999978541679</v>
      </c>
      <c r="R526" s="7">
        <v>2586.88</v>
      </c>
      <c r="S526" s="7">
        <v>10347.52</v>
      </c>
      <c r="T526" s="5">
        <f>ABS((R526/L526) - 1)</f>
        <v>0.30000239911069</v>
      </c>
      <c r="U526" s="7">
        <v>2487.38</v>
      </c>
      <c r="V526" s="7">
        <v>9949.52</v>
      </c>
      <c r="W526" s="5">
        <f>ABS((U526/L526) - 1)</f>
        <v>0.24999998743658</v>
      </c>
      <c r="X526" s="7">
        <v>2387.88</v>
      </c>
      <c r="Y526" s="7">
        <v>9551.52</v>
      </c>
      <c r="Z526" s="5">
        <f>ABS((X526/L526) - 1)</f>
        <v>0.19999757576247</v>
      </c>
      <c r="AA526" s="7"/>
      <c r="AB526" s="8">
        <v>0</v>
      </c>
      <c r="AC526" s="6">
        <f>ABS((AA526/L526) - 1)</f>
        <v>1</v>
      </c>
      <c r="AD526">
        <v>79</v>
      </c>
      <c r="AE526" t="s">
        <v>381</v>
      </c>
      <c r="AF526">
        <v>1715.4345</v>
      </c>
      <c r="AG526" t="s">
        <v>244</v>
      </c>
    </row>
    <row r="527" spans="1:33" customHeight="1" ht="30">
      <c r="A527" s="9" t="s">
        <v>392</v>
      </c>
      <c r="B527" s="9" t="s">
        <v>393</v>
      </c>
      <c r="C527" s="9" t="s">
        <v>36</v>
      </c>
      <c r="D527" s="9" t="s">
        <v>65</v>
      </c>
      <c r="E527" s="9">
        <v>7.5</v>
      </c>
      <c r="F527" s="9">
        <v>17</v>
      </c>
      <c r="G527" s="9" t="s">
        <v>211</v>
      </c>
      <c r="H527" s="9" t="s">
        <v>250</v>
      </c>
      <c r="I527" s="10">
        <v>2</v>
      </c>
      <c r="J527" s="9" t="s">
        <v>76</v>
      </c>
      <c r="K527" s="12">
        <v>1715.4345</v>
      </c>
      <c r="L527" s="12">
        <f>K527*1.16</f>
        <v>1989.90402</v>
      </c>
      <c r="M527" s="12">
        <f>I527*K527</f>
        <v>3430.869</v>
      </c>
      <c r="N527" s="12">
        <f>I527*L527</f>
        <v>3979.80804</v>
      </c>
      <c r="O527" s="12">
        <v>2686.37</v>
      </c>
      <c r="P527" s="12">
        <v>10745.48</v>
      </c>
      <c r="Q527" s="11">
        <f>ABS((O527/L527) - 1)</f>
        <v>0.34999978541679</v>
      </c>
      <c r="R527" s="12">
        <v>2586.88</v>
      </c>
      <c r="S527" s="12">
        <v>10347.52</v>
      </c>
      <c r="T527" s="11">
        <f>ABS((R527/L527) - 1)</f>
        <v>0.30000239911069</v>
      </c>
      <c r="U527" s="12">
        <v>2487.38</v>
      </c>
      <c r="V527" s="12">
        <v>9949.52</v>
      </c>
      <c r="W527" s="11">
        <f>ABS((U527/L527) - 1)</f>
        <v>0.24999998743658</v>
      </c>
      <c r="X527" s="12">
        <v>2387.88</v>
      </c>
      <c r="Y527" s="12">
        <v>9551.52</v>
      </c>
      <c r="Z527" s="11">
        <f>ABS((X527/L527) - 1)</f>
        <v>0.19999757576247</v>
      </c>
      <c r="AA527" s="12"/>
      <c r="AB527" s="8">
        <v>0</v>
      </c>
      <c r="AC527" s="6">
        <f>ABS((AA527/L527) - 1)</f>
        <v>1</v>
      </c>
      <c r="AD527">
        <v>79</v>
      </c>
      <c r="AE527" t="s">
        <v>381</v>
      </c>
      <c r="AF527">
        <v>1715.4345</v>
      </c>
      <c r="AG527" t="s">
        <v>244</v>
      </c>
    </row>
    <row r="528" spans="1:33" customHeight="1" ht="30">
      <c r="A528" s="3" t="s">
        <v>392</v>
      </c>
      <c r="B528" s="3" t="s">
        <v>393</v>
      </c>
      <c r="C528" s="3" t="s">
        <v>36</v>
      </c>
      <c r="D528" s="3" t="s">
        <v>65</v>
      </c>
      <c r="E528" s="3">
        <v>7.5</v>
      </c>
      <c r="F528" s="3">
        <v>17</v>
      </c>
      <c r="G528" s="3" t="s">
        <v>211</v>
      </c>
      <c r="H528" s="3" t="s">
        <v>250</v>
      </c>
      <c r="I528" s="4">
        <v>1</v>
      </c>
      <c r="J528" s="3" t="s">
        <v>82</v>
      </c>
      <c r="K528" s="7">
        <v>1715.4345</v>
      </c>
      <c r="L528" s="7">
        <f>K528*1.16</f>
        <v>1989.90402</v>
      </c>
      <c r="M528" s="7">
        <f>I528*K528</f>
        <v>1715.4345</v>
      </c>
      <c r="N528" s="7">
        <f>I528*L528</f>
        <v>1989.90402</v>
      </c>
      <c r="O528" s="7">
        <v>2686.37</v>
      </c>
      <c r="P528" s="7">
        <v>10745.48</v>
      </c>
      <c r="Q528" s="5">
        <f>ABS((O528/L528) - 1)</f>
        <v>0.34999978541679</v>
      </c>
      <c r="R528" s="7">
        <v>2586.88</v>
      </c>
      <c r="S528" s="7">
        <v>10347.52</v>
      </c>
      <c r="T528" s="5">
        <f>ABS((R528/L528) - 1)</f>
        <v>0.30000239911069</v>
      </c>
      <c r="U528" s="7">
        <v>2487.38</v>
      </c>
      <c r="V528" s="7">
        <v>9949.52</v>
      </c>
      <c r="W528" s="5">
        <f>ABS((U528/L528) - 1)</f>
        <v>0.24999998743658</v>
      </c>
      <c r="X528" s="7">
        <v>2387.88</v>
      </c>
      <c r="Y528" s="7">
        <v>9551.52</v>
      </c>
      <c r="Z528" s="5">
        <f>ABS((X528/L528) - 1)</f>
        <v>0.19999757576247</v>
      </c>
      <c r="AA528" s="7"/>
      <c r="AB528" s="8">
        <v>0</v>
      </c>
      <c r="AC528" s="6">
        <f>ABS((AA528/L528) - 1)</f>
        <v>1</v>
      </c>
      <c r="AD528">
        <v>79</v>
      </c>
      <c r="AE528" t="s">
        <v>381</v>
      </c>
      <c r="AF528">
        <v>1715.4345</v>
      </c>
      <c r="AG528" t="s">
        <v>244</v>
      </c>
    </row>
    <row r="529" spans="1:33" customHeight="1" ht="30">
      <c r="A529" s="9" t="s">
        <v>392</v>
      </c>
      <c r="B529" s="9" t="s">
        <v>393</v>
      </c>
      <c r="C529" s="9" t="s">
        <v>36</v>
      </c>
      <c r="D529" s="9" t="s">
        <v>65</v>
      </c>
      <c r="E529" s="9">
        <v>7.5</v>
      </c>
      <c r="F529" s="9">
        <v>17</v>
      </c>
      <c r="G529" s="9" t="s">
        <v>211</v>
      </c>
      <c r="H529" s="9" t="s">
        <v>250</v>
      </c>
      <c r="I529" s="10">
        <v>1</v>
      </c>
      <c r="J529" s="9" t="s">
        <v>83</v>
      </c>
      <c r="K529" s="12">
        <v>1715.4345</v>
      </c>
      <c r="L529" s="12">
        <f>K529*1.16</f>
        <v>1989.90402</v>
      </c>
      <c r="M529" s="12">
        <f>I529*K529</f>
        <v>1715.4345</v>
      </c>
      <c r="N529" s="12">
        <f>I529*L529</f>
        <v>1989.90402</v>
      </c>
      <c r="O529" s="12">
        <v>2686.37</v>
      </c>
      <c r="P529" s="12">
        <v>10745.48</v>
      </c>
      <c r="Q529" s="11">
        <f>ABS((O529/L529) - 1)</f>
        <v>0.34999978541679</v>
      </c>
      <c r="R529" s="12">
        <v>2586.88</v>
      </c>
      <c r="S529" s="12">
        <v>10347.52</v>
      </c>
      <c r="T529" s="11">
        <f>ABS((R529/L529) - 1)</f>
        <v>0.30000239911069</v>
      </c>
      <c r="U529" s="12">
        <v>2487.38</v>
      </c>
      <c r="V529" s="12">
        <v>9949.52</v>
      </c>
      <c r="W529" s="11">
        <f>ABS((U529/L529) - 1)</f>
        <v>0.24999998743658</v>
      </c>
      <c r="X529" s="12">
        <v>2387.88</v>
      </c>
      <c r="Y529" s="12">
        <v>9551.52</v>
      </c>
      <c r="Z529" s="11">
        <f>ABS((X529/L529) - 1)</f>
        <v>0.19999757576247</v>
      </c>
      <c r="AA529" s="12"/>
      <c r="AB529" s="8">
        <v>0</v>
      </c>
      <c r="AC529" s="6">
        <f>ABS((AA529/L529) - 1)</f>
        <v>1</v>
      </c>
      <c r="AD529">
        <v>79</v>
      </c>
      <c r="AE529" t="s">
        <v>381</v>
      </c>
      <c r="AF529">
        <v>1715.4345</v>
      </c>
      <c r="AG529" t="s">
        <v>244</v>
      </c>
    </row>
    <row r="530" spans="1:33" customHeight="1" ht="30">
      <c r="A530" s="3" t="s">
        <v>392</v>
      </c>
      <c r="B530" s="3" t="s">
        <v>393</v>
      </c>
      <c r="C530" s="3" t="s">
        <v>36</v>
      </c>
      <c r="D530" s="3" t="s">
        <v>65</v>
      </c>
      <c r="E530" s="3">
        <v>7.5</v>
      </c>
      <c r="F530" s="3">
        <v>17</v>
      </c>
      <c r="G530" s="3" t="s">
        <v>211</v>
      </c>
      <c r="H530" s="3" t="s">
        <v>250</v>
      </c>
      <c r="I530" s="4">
        <v>1</v>
      </c>
      <c r="J530" s="3" t="s">
        <v>63</v>
      </c>
      <c r="K530" s="7">
        <v>1715.4345</v>
      </c>
      <c r="L530" s="7">
        <f>K530*1.16</f>
        <v>1989.90402</v>
      </c>
      <c r="M530" s="7">
        <f>I530*K530</f>
        <v>1715.4345</v>
      </c>
      <c r="N530" s="7">
        <f>I530*L530</f>
        <v>1989.90402</v>
      </c>
      <c r="O530" s="7">
        <v>2686.37</v>
      </c>
      <c r="P530" s="7">
        <v>10745.48</v>
      </c>
      <c r="Q530" s="5">
        <f>ABS((O530/L530) - 1)</f>
        <v>0.34999978541679</v>
      </c>
      <c r="R530" s="7">
        <v>2586.88</v>
      </c>
      <c r="S530" s="7">
        <v>10347.52</v>
      </c>
      <c r="T530" s="5">
        <f>ABS((R530/L530) - 1)</f>
        <v>0.30000239911069</v>
      </c>
      <c r="U530" s="7">
        <v>2487.38</v>
      </c>
      <c r="V530" s="7">
        <v>9949.52</v>
      </c>
      <c r="W530" s="5">
        <f>ABS((U530/L530) - 1)</f>
        <v>0.24999998743658</v>
      </c>
      <c r="X530" s="7">
        <v>2387.88</v>
      </c>
      <c r="Y530" s="7">
        <v>9551.52</v>
      </c>
      <c r="Z530" s="5">
        <f>ABS((X530/L530) - 1)</f>
        <v>0.19999757576247</v>
      </c>
      <c r="AA530" s="7"/>
      <c r="AB530" s="8">
        <v>0</v>
      </c>
      <c r="AC530" s="6">
        <f>ABS((AA530/L530) - 1)</f>
        <v>1</v>
      </c>
      <c r="AD530">
        <v>79</v>
      </c>
      <c r="AE530" t="s">
        <v>381</v>
      </c>
      <c r="AF530">
        <v>1715.4345</v>
      </c>
      <c r="AG530" t="s">
        <v>244</v>
      </c>
    </row>
    <row r="531" spans="1:33" customHeight="1" ht="30">
      <c r="A531" s="9" t="s">
        <v>394</v>
      </c>
      <c r="B531" s="9" t="s">
        <v>395</v>
      </c>
      <c r="C531" s="9" t="s">
        <v>36</v>
      </c>
      <c r="D531" s="9" t="s">
        <v>124</v>
      </c>
      <c r="E531" s="9">
        <v>6.5</v>
      </c>
      <c r="F531" s="9">
        <v>16</v>
      </c>
      <c r="G531" s="9" t="s">
        <v>133</v>
      </c>
      <c r="H531" s="9" t="s">
        <v>380</v>
      </c>
      <c r="I531" s="10">
        <v>4</v>
      </c>
      <c r="J531" s="9" t="s">
        <v>74</v>
      </c>
      <c r="K531" s="12">
        <v>1454.6</v>
      </c>
      <c r="L531" s="12">
        <f>K531*1.16</f>
        <v>1687.336</v>
      </c>
      <c r="M531" s="12">
        <f>I531*K531</f>
        <v>5818.4</v>
      </c>
      <c r="N531" s="12">
        <f>I531*L531</f>
        <v>6749.344</v>
      </c>
      <c r="O531" s="12">
        <v>2362.27</v>
      </c>
      <c r="P531" s="12">
        <v>9449.08</v>
      </c>
      <c r="Q531" s="11">
        <f>ABS((O531/L531) - 1)</f>
        <v>0.39999976293992</v>
      </c>
      <c r="R531" s="12">
        <v>2193.54</v>
      </c>
      <c r="S531" s="12">
        <v>8774.16</v>
      </c>
      <c r="T531" s="11">
        <f>ABS((R531/L531) - 1)</f>
        <v>0.30000189648061</v>
      </c>
      <c r="U531" s="12">
        <v>2109.17</v>
      </c>
      <c r="V531" s="12">
        <v>8436.68</v>
      </c>
      <c r="W531" s="11">
        <f>ABS((U531/L531) - 1)</f>
        <v>0.25</v>
      </c>
      <c r="X531" s="12">
        <v>2024.8</v>
      </c>
      <c r="Y531" s="12">
        <v>8099.2</v>
      </c>
      <c r="Z531" s="11">
        <f>ABS((X531/L531) - 1)</f>
        <v>0.19999810351939</v>
      </c>
      <c r="AA531" s="12"/>
      <c r="AB531" s="8">
        <v>0</v>
      </c>
      <c r="AC531" s="6">
        <f>ABS((AA531/L531) - 1)</f>
        <v>1</v>
      </c>
      <c r="AD531">
        <v>37</v>
      </c>
      <c r="AE531" t="s">
        <v>203</v>
      </c>
      <c r="AF531">
        <v>1454.6</v>
      </c>
      <c r="AG531" t="s">
        <v>42</v>
      </c>
    </row>
    <row r="532" spans="1:33" customHeight="1" ht="30">
      <c r="A532" s="3" t="s">
        <v>394</v>
      </c>
      <c r="B532" s="3" t="s">
        <v>395</v>
      </c>
      <c r="C532" s="3" t="s">
        <v>36</v>
      </c>
      <c r="D532" s="3" t="s">
        <v>124</v>
      </c>
      <c r="E532" s="3">
        <v>6.5</v>
      </c>
      <c r="F532" s="3">
        <v>16</v>
      </c>
      <c r="G532" s="3" t="s">
        <v>133</v>
      </c>
      <c r="H532" s="3" t="s">
        <v>380</v>
      </c>
      <c r="I532" s="4">
        <v>1</v>
      </c>
      <c r="J532" s="3" t="s">
        <v>76</v>
      </c>
      <c r="K532" s="7">
        <v>1454.6</v>
      </c>
      <c r="L532" s="7">
        <f>K532*1.16</f>
        <v>1687.336</v>
      </c>
      <c r="M532" s="7">
        <f>I532*K532</f>
        <v>1454.6</v>
      </c>
      <c r="N532" s="7">
        <f>I532*L532</f>
        <v>1687.336</v>
      </c>
      <c r="O532" s="7">
        <v>2362.27</v>
      </c>
      <c r="P532" s="7">
        <v>9449.08</v>
      </c>
      <c r="Q532" s="5">
        <f>ABS((O532/L532) - 1)</f>
        <v>0.39999976293992</v>
      </c>
      <c r="R532" s="7">
        <v>2193.54</v>
      </c>
      <c r="S532" s="7">
        <v>8774.16</v>
      </c>
      <c r="T532" s="5">
        <f>ABS((R532/L532) - 1)</f>
        <v>0.30000189648061</v>
      </c>
      <c r="U532" s="7">
        <v>2109.17</v>
      </c>
      <c r="V532" s="7">
        <v>8436.68</v>
      </c>
      <c r="W532" s="5">
        <f>ABS((U532/L532) - 1)</f>
        <v>0.25</v>
      </c>
      <c r="X532" s="7">
        <v>2024.8</v>
      </c>
      <c r="Y532" s="7">
        <v>8099.2</v>
      </c>
      <c r="Z532" s="5">
        <f>ABS((X532/L532) - 1)</f>
        <v>0.19999810351939</v>
      </c>
      <c r="AA532" s="7"/>
      <c r="AB532" s="8">
        <v>0</v>
      </c>
      <c r="AC532" s="6">
        <f>ABS((AA532/L532) - 1)</f>
        <v>1</v>
      </c>
      <c r="AD532">
        <v>37</v>
      </c>
      <c r="AE532" t="s">
        <v>203</v>
      </c>
      <c r="AF532">
        <v>1454.6</v>
      </c>
      <c r="AG532" t="s">
        <v>42</v>
      </c>
    </row>
    <row r="533" spans="1:33" customHeight="1" ht="30">
      <c r="A533" s="9" t="s">
        <v>396</v>
      </c>
      <c r="B533" s="9" t="s">
        <v>397</v>
      </c>
      <c r="C533" s="9" t="s">
        <v>36</v>
      </c>
      <c r="D533" s="9" t="s">
        <v>124</v>
      </c>
      <c r="E533" s="9">
        <v>6.5</v>
      </c>
      <c r="F533" s="9">
        <v>16</v>
      </c>
      <c r="G533" s="9" t="s">
        <v>94</v>
      </c>
      <c r="H533" s="9" t="s">
        <v>398</v>
      </c>
      <c r="I533" s="10">
        <v>2</v>
      </c>
      <c r="J533" s="9" t="s">
        <v>74</v>
      </c>
      <c r="K533" s="12">
        <v>1472.8275</v>
      </c>
      <c r="L533" s="12">
        <f>K533*1.16</f>
        <v>1708.4799</v>
      </c>
      <c r="M533" s="12">
        <f>I533*K533</f>
        <v>2945.655</v>
      </c>
      <c r="N533" s="12">
        <f>I533*L533</f>
        <v>3416.9598</v>
      </c>
      <c r="O533" s="12">
        <v>2391.87</v>
      </c>
      <c r="P533" s="12">
        <v>9567.48</v>
      </c>
      <c r="Q533" s="11">
        <f>ABS((O533/L533) - 1)</f>
        <v>0.39999891131292</v>
      </c>
      <c r="R533" s="12">
        <v>2221.02</v>
      </c>
      <c r="S533" s="12">
        <v>8884.08</v>
      </c>
      <c r="T533" s="11">
        <f>ABS((R533/L533) - 1)</f>
        <v>0.29999773482849</v>
      </c>
      <c r="U533" s="12">
        <v>2135.6</v>
      </c>
      <c r="V533" s="12">
        <v>8542.4</v>
      </c>
      <c r="W533" s="11">
        <f>ABS((U533/L533) - 1)</f>
        <v>0.25000007316445</v>
      </c>
      <c r="X533" s="12">
        <v>2050.18</v>
      </c>
      <c r="Y533" s="12">
        <v>8200.72</v>
      </c>
      <c r="Z533" s="11">
        <f>ABS((X533/L533) - 1)</f>
        <v>0.20000241150042</v>
      </c>
      <c r="AA533" s="12"/>
      <c r="AB533" s="8">
        <v>0</v>
      </c>
      <c r="AC533" s="6">
        <f>ABS((AA533/L533) - 1)</f>
        <v>1</v>
      </c>
      <c r="AD533">
        <v>79</v>
      </c>
      <c r="AE533" t="s">
        <v>381</v>
      </c>
      <c r="AF533">
        <v>1472.8275</v>
      </c>
      <c r="AG533" t="s">
        <v>244</v>
      </c>
    </row>
    <row r="534" spans="1:33" customHeight="1" ht="30">
      <c r="A534" s="3" t="s">
        <v>396</v>
      </c>
      <c r="B534" s="3" t="s">
        <v>397</v>
      </c>
      <c r="C534" s="3" t="s">
        <v>36</v>
      </c>
      <c r="D534" s="3" t="s">
        <v>124</v>
      </c>
      <c r="E534" s="3">
        <v>6.5</v>
      </c>
      <c r="F534" s="3">
        <v>16</v>
      </c>
      <c r="G534" s="3" t="s">
        <v>94</v>
      </c>
      <c r="H534" s="3" t="s">
        <v>398</v>
      </c>
      <c r="I534" s="4">
        <v>2</v>
      </c>
      <c r="J534" s="3" t="s">
        <v>76</v>
      </c>
      <c r="K534" s="7">
        <v>1472.8275</v>
      </c>
      <c r="L534" s="7">
        <f>K534*1.16</f>
        <v>1708.4799</v>
      </c>
      <c r="M534" s="7">
        <f>I534*K534</f>
        <v>2945.655</v>
      </c>
      <c r="N534" s="7">
        <f>I534*L534</f>
        <v>3416.9598</v>
      </c>
      <c r="O534" s="7">
        <v>2391.87</v>
      </c>
      <c r="P534" s="7">
        <v>9567.48</v>
      </c>
      <c r="Q534" s="5">
        <f>ABS((O534/L534) - 1)</f>
        <v>0.39999891131292</v>
      </c>
      <c r="R534" s="7">
        <v>2221.02</v>
      </c>
      <c r="S534" s="7">
        <v>8884.08</v>
      </c>
      <c r="T534" s="5">
        <f>ABS((R534/L534) - 1)</f>
        <v>0.29999773482849</v>
      </c>
      <c r="U534" s="7">
        <v>2135.6</v>
      </c>
      <c r="V534" s="7">
        <v>8542.4</v>
      </c>
      <c r="W534" s="5">
        <f>ABS((U534/L534) - 1)</f>
        <v>0.25000007316445</v>
      </c>
      <c r="X534" s="7">
        <v>2050.18</v>
      </c>
      <c r="Y534" s="7">
        <v>8200.72</v>
      </c>
      <c r="Z534" s="5">
        <f>ABS((X534/L534) - 1)</f>
        <v>0.20000241150042</v>
      </c>
      <c r="AA534" s="7"/>
      <c r="AB534" s="8">
        <v>0</v>
      </c>
      <c r="AC534" s="6">
        <f>ABS((AA534/L534) - 1)</f>
        <v>1</v>
      </c>
      <c r="AD534">
        <v>79</v>
      </c>
      <c r="AE534" t="s">
        <v>381</v>
      </c>
      <c r="AF534">
        <v>1472.8275</v>
      </c>
      <c r="AG534" t="s">
        <v>244</v>
      </c>
    </row>
    <row r="535" spans="1:33" customHeight="1" ht="30">
      <c r="A535" s="9">
        <v>160020</v>
      </c>
      <c r="B535" s="9" t="s">
        <v>399</v>
      </c>
      <c r="C535" s="9" t="s">
        <v>36</v>
      </c>
      <c r="D535" s="9" t="s">
        <v>124</v>
      </c>
      <c r="E535" s="9">
        <v>8</v>
      </c>
      <c r="F535" s="9">
        <v>16</v>
      </c>
      <c r="G535" s="9" t="s">
        <v>56</v>
      </c>
      <c r="H535" s="9" t="s">
        <v>257</v>
      </c>
      <c r="I535" s="10">
        <v>2</v>
      </c>
      <c r="J535" s="9" t="s">
        <v>57</v>
      </c>
      <c r="K535" s="12">
        <v>1787.715</v>
      </c>
      <c r="L535" s="12">
        <f>K535*1.16</f>
        <v>2073.7494</v>
      </c>
      <c r="M535" s="12">
        <f>I535*K535</f>
        <v>3575.43</v>
      </c>
      <c r="N535" s="12">
        <f>I535*L535</f>
        <v>4147.4988</v>
      </c>
      <c r="O535" s="12">
        <v>2903.25</v>
      </c>
      <c r="P535" s="12">
        <v>11613</v>
      </c>
      <c r="Q535" s="11">
        <f>ABS((O535/L535) - 1)</f>
        <v>0.40000040506341</v>
      </c>
      <c r="R535" s="12">
        <v>2695.87</v>
      </c>
      <c r="S535" s="12">
        <v>10783.48</v>
      </c>
      <c r="T535" s="11">
        <f>ABS((R535/L535) - 1)</f>
        <v>0.29999796503859</v>
      </c>
      <c r="U535" s="12">
        <v>2592.19</v>
      </c>
      <c r="V535" s="12">
        <v>10368.76</v>
      </c>
      <c r="W535" s="11">
        <f>ABS((U535/L535) - 1)</f>
        <v>0.25000156720962</v>
      </c>
      <c r="X535" s="12">
        <v>2488.5</v>
      </c>
      <c r="Y535" s="12">
        <v>9954</v>
      </c>
      <c r="Z535" s="11">
        <f>ABS((X535/L535) - 1)</f>
        <v>0.20000034719721</v>
      </c>
      <c r="AA535" s="12"/>
      <c r="AB535" s="8">
        <v>0</v>
      </c>
      <c r="AC535" s="6">
        <f>ABS((AA535/L535) - 1)</f>
        <v>1</v>
      </c>
      <c r="AD535">
        <v>92</v>
      </c>
      <c r="AE535" t="s">
        <v>400</v>
      </c>
      <c r="AF535">
        <v>1787.715</v>
      </c>
      <c r="AG535" t="s">
        <v>401</v>
      </c>
    </row>
    <row r="536" spans="1:33" customHeight="1" ht="30">
      <c r="A536" s="3">
        <v>160020</v>
      </c>
      <c r="B536" s="3" t="s">
        <v>399</v>
      </c>
      <c r="C536" s="3" t="s">
        <v>36</v>
      </c>
      <c r="D536" s="3" t="s">
        <v>124</v>
      </c>
      <c r="E536" s="3">
        <v>8</v>
      </c>
      <c r="F536" s="3">
        <v>16</v>
      </c>
      <c r="G536" s="3" t="s">
        <v>56</v>
      </c>
      <c r="H536" s="3" t="s">
        <v>257</v>
      </c>
      <c r="I536" s="4">
        <v>2</v>
      </c>
      <c r="J536" s="3" t="s">
        <v>59</v>
      </c>
      <c r="K536" s="7">
        <v>1787.715</v>
      </c>
      <c r="L536" s="7">
        <f>K536*1.16</f>
        <v>2073.7494</v>
      </c>
      <c r="M536" s="7">
        <f>I536*K536</f>
        <v>3575.43</v>
      </c>
      <c r="N536" s="7">
        <f>I536*L536</f>
        <v>4147.4988</v>
      </c>
      <c r="O536" s="7">
        <v>2903.25</v>
      </c>
      <c r="P536" s="7">
        <v>11613</v>
      </c>
      <c r="Q536" s="5">
        <f>ABS((O536/L536) - 1)</f>
        <v>0.40000040506341</v>
      </c>
      <c r="R536" s="7">
        <v>2695.87</v>
      </c>
      <c r="S536" s="7">
        <v>10783.48</v>
      </c>
      <c r="T536" s="5">
        <f>ABS((R536/L536) - 1)</f>
        <v>0.29999796503859</v>
      </c>
      <c r="U536" s="7">
        <v>2592.19</v>
      </c>
      <c r="V536" s="7">
        <v>10368.76</v>
      </c>
      <c r="W536" s="5">
        <f>ABS((U536/L536) - 1)</f>
        <v>0.25000156720962</v>
      </c>
      <c r="X536" s="7">
        <v>2488.5</v>
      </c>
      <c r="Y536" s="7">
        <v>9954</v>
      </c>
      <c r="Z536" s="5">
        <f>ABS((X536/L536) - 1)</f>
        <v>0.20000034719721</v>
      </c>
      <c r="AA536" s="7"/>
      <c r="AB536" s="8">
        <v>0</v>
      </c>
      <c r="AC536" s="6">
        <f>ABS((AA536/L536) - 1)</f>
        <v>1</v>
      </c>
      <c r="AD536">
        <v>92</v>
      </c>
      <c r="AE536" t="s">
        <v>400</v>
      </c>
      <c r="AF536">
        <v>1787.715</v>
      </c>
      <c r="AG536" t="s">
        <v>401</v>
      </c>
    </row>
    <row r="537" spans="1:33" customHeight="1" ht="30">
      <c r="A537" s="9" t="s">
        <v>402</v>
      </c>
      <c r="B537" s="9" t="s">
        <v>403</v>
      </c>
      <c r="C537" s="9" t="s">
        <v>36</v>
      </c>
      <c r="D537" s="9" t="s">
        <v>404</v>
      </c>
      <c r="E537" s="9">
        <v>10</v>
      </c>
      <c r="F537" s="9">
        <v>20</v>
      </c>
      <c r="G537" s="9" t="s">
        <v>405</v>
      </c>
      <c r="H537" s="9" t="s">
        <v>257</v>
      </c>
      <c r="I537" s="10">
        <v>1</v>
      </c>
      <c r="J537" s="9" t="s">
        <v>57</v>
      </c>
      <c r="K537" s="12">
        <v>3123.9225</v>
      </c>
      <c r="L537" s="12">
        <f>K537*1.16</f>
        <v>3623.7501</v>
      </c>
      <c r="M537" s="12">
        <f>I537*K537</f>
        <v>3123.9225</v>
      </c>
      <c r="N537" s="12">
        <f>I537*L537</f>
        <v>3623.7501</v>
      </c>
      <c r="O537" s="12">
        <v>5073.25</v>
      </c>
      <c r="P537" s="12">
        <v>20293</v>
      </c>
      <c r="Q537" s="11">
        <f>ABS((O537/L537) - 1)</f>
        <v>0.39999996136599</v>
      </c>
      <c r="R537" s="12">
        <v>4892.06</v>
      </c>
      <c r="S537" s="12">
        <v>19568.24</v>
      </c>
      <c r="T537" s="11">
        <f>ABS((R537/L537) - 1)</f>
        <v>0.34999927285273</v>
      </c>
      <c r="U537" s="12">
        <v>4529.69</v>
      </c>
      <c r="V537" s="12">
        <v>18118.76</v>
      </c>
      <c r="W537" s="11">
        <f>ABS((U537/L537) - 1)</f>
        <v>0.2500006553984</v>
      </c>
      <c r="X537" s="12">
        <v>4348.5</v>
      </c>
      <c r="Y537" s="12">
        <v>17394</v>
      </c>
      <c r="Z537" s="11">
        <f>ABS((X537/L537) - 1)</f>
        <v>0.19999996688513</v>
      </c>
      <c r="AA537" s="12"/>
      <c r="AB537" s="8">
        <v>0</v>
      </c>
      <c r="AC537" s="6">
        <f>ABS((AA537/L537) - 1)</f>
        <v>1</v>
      </c>
      <c r="AD537">
        <v>92</v>
      </c>
      <c r="AE537" t="s">
        <v>400</v>
      </c>
      <c r="AF537">
        <v>3123.9225</v>
      </c>
      <c r="AG537" t="s">
        <v>401</v>
      </c>
    </row>
    <row r="538" spans="1:33" customHeight="1" ht="30">
      <c r="A538" s="3" t="s">
        <v>402</v>
      </c>
      <c r="B538" s="3" t="s">
        <v>403</v>
      </c>
      <c r="C538" s="3" t="s">
        <v>36</v>
      </c>
      <c r="D538" s="3" t="s">
        <v>404</v>
      </c>
      <c r="E538" s="3">
        <v>10</v>
      </c>
      <c r="F538" s="3">
        <v>20</v>
      </c>
      <c r="G538" s="3" t="s">
        <v>405</v>
      </c>
      <c r="H538" s="3" t="s">
        <v>257</v>
      </c>
      <c r="I538" s="4">
        <v>1</v>
      </c>
      <c r="J538" s="3" t="s">
        <v>59</v>
      </c>
      <c r="K538" s="7">
        <v>3123.9225</v>
      </c>
      <c r="L538" s="7">
        <f>K538*1.16</f>
        <v>3623.7501</v>
      </c>
      <c r="M538" s="7">
        <f>I538*K538</f>
        <v>3123.9225</v>
      </c>
      <c r="N538" s="7">
        <f>I538*L538</f>
        <v>3623.7501</v>
      </c>
      <c r="O538" s="7">
        <v>5073.25</v>
      </c>
      <c r="P538" s="7">
        <v>20293</v>
      </c>
      <c r="Q538" s="5">
        <f>ABS((O538/L538) - 1)</f>
        <v>0.39999996136599</v>
      </c>
      <c r="R538" s="7">
        <v>4892.06</v>
      </c>
      <c r="S538" s="7">
        <v>19568.24</v>
      </c>
      <c r="T538" s="5">
        <f>ABS((R538/L538) - 1)</f>
        <v>0.34999927285273</v>
      </c>
      <c r="U538" s="7">
        <v>4529.69</v>
      </c>
      <c r="V538" s="7">
        <v>18118.76</v>
      </c>
      <c r="W538" s="5">
        <f>ABS((U538/L538) - 1)</f>
        <v>0.2500006553984</v>
      </c>
      <c r="X538" s="7">
        <v>4348.5</v>
      </c>
      <c r="Y538" s="7">
        <v>17394</v>
      </c>
      <c r="Z538" s="5">
        <f>ABS((X538/L538) - 1)</f>
        <v>0.19999996688513</v>
      </c>
      <c r="AA538" s="7"/>
      <c r="AB538" s="8">
        <v>0</v>
      </c>
      <c r="AC538" s="6">
        <f>ABS((AA538/L538) - 1)</f>
        <v>1</v>
      </c>
      <c r="AD538">
        <v>92</v>
      </c>
      <c r="AE538" t="s">
        <v>400</v>
      </c>
      <c r="AF538">
        <v>3123.9225</v>
      </c>
      <c r="AG538" t="s">
        <v>401</v>
      </c>
    </row>
    <row r="539" spans="1:33" customHeight="1" ht="30">
      <c r="A539" s="9" t="s">
        <v>406</v>
      </c>
      <c r="B539" s="9" t="s">
        <v>407</v>
      </c>
      <c r="C539" s="9" t="s">
        <v>36</v>
      </c>
      <c r="D539" s="9" t="s">
        <v>404</v>
      </c>
      <c r="E539" s="9">
        <v>9</v>
      </c>
      <c r="F539" s="9">
        <v>20</v>
      </c>
      <c r="G539" s="9" t="s">
        <v>405</v>
      </c>
      <c r="H539" s="9" t="s">
        <v>257</v>
      </c>
      <c r="I539" s="10">
        <v>1</v>
      </c>
      <c r="J539" s="9" t="s">
        <v>57</v>
      </c>
      <c r="K539" s="12">
        <v>3123.9225</v>
      </c>
      <c r="L539" s="12">
        <f>K539*1.16</f>
        <v>3623.7501</v>
      </c>
      <c r="M539" s="12">
        <f>I539*K539</f>
        <v>3123.9225</v>
      </c>
      <c r="N539" s="12">
        <f>I539*L539</f>
        <v>3623.7501</v>
      </c>
      <c r="O539" s="12">
        <v>5073.25</v>
      </c>
      <c r="P539" s="12">
        <v>20293</v>
      </c>
      <c r="Q539" s="11">
        <f>ABS((O539/L539) - 1)</f>
        <v>0.39999996136599</v>
      </c>
      <c r="R539" s="12">
        <v>4892.06</v>
      </c>
      <c r="S539" s="12">
        <v>19568.24</v>
      </c>
      <c r="T539" s="11">
        <f>ABS((R539/L539) - 1)</f>
        <v>0.34999927285273</v>
      </c>
      <c r="U539" s="12">
        <v>4529.69</v>
      </c>
      <c r="V539" s="12">
        <v>18118.76</v>
      </c>
      <c r="W539" s="11">
        <f>ABS((U539/L539) - 1)</f>
        <v>0.2500006553984</v>
      </c>
      <c r="X539" s="12">
        <v>4348.5</v>
      </c>
      <c r="Y539" s="12">
        <v>17394</v>
      </c>
      <c r="Z539" s="11">
        <f>ABS((X539/L539) - 1)</f>
        <v>0.19999996688513</v>
      </c>
      <c r="AA539" s="12"/>
      <c r="AB539" s="8">
        <v>0</v>
      </c>
      <c r="AC539" s="6">
        <f>ABS((AA539/L539) - 1)</f>
        <v>1</v>
      </c>
      <c r="AD539">
        <v>92</v>
      </c>
      <c r="AE539" t="s">
        <v>400</v>
      </c>
      <c r="AF539">
        <v>3123.9225</v>
      </c>
      <c r="AG539" t="s">
        <v>401</v>
      </c>
    </row>
    <row r="540" spans="1:33" customHeight="1" ht="30">
      <c r="A540" s="3" t="s">
        <v>406</v>
      </c>
      <c r="B540" s="3" t="s">
        <v>407</v>
      </c>
      <c r="C540" s="3" t="s">
        <v>36</v>
      </c>
      <c r="D540" s="3" t="s">
        <v>404</v>
      </c>
      <c r="E540" s="3">
        <v>9</v>
      </c>
      <c r="F540" s="3">
        <v>20</v>
      </c>
      <c r="G540" s="3" t="s">
        <v>405</v>
      </c>
      <c r="H540" s="3" t="s">
        <v>257</v>
      </c>
      <c r="I540" s="4">
        <v>1</v>
      </c>
      <c r="J540" s="3" t="s">
        <v>59</v>
      </c>
      <c r="K540" s="7">
        <v>3123.9225</v>
      </c>
      <c r="L540" s="7">
        <f>K540*1.16</f>
        <v>3623.7501</v>
      </c>
      <c r="M540" s="7">
        <f>I540*K540</f>
        <v>3123.9225</v>
      </c>
      <c r="N540" s="7">
        <f>I540*L540</f>
        <v>3623.7501</v>
      </c>
      <c r="O540" s="7">
        <v>5073.25</v>
      </c>
      <c r="P540" s="7">
        <v>20293</v>
      </c>
      <c r="Q540" s="5">
        <f>ABS((O540/L540) - 1)</f>
        <v>0.39999996136599</v>
      </c>
      <c r="R540" s="7">
        <v>4892.06</v>
      </c>
      <c r="S540" s="7">
        <v>19568.24</v>
      </c>
      <c r="T540" s="5">
        <f>ABS((R540/L540) - 1)</f>
        <v>0.34999927285273</v>
      </c>
      <c r="U540" s="7">
        <v>4529.69</v>
      </c>
      <c r="V540" s="7">
        <v>18118.76</v>
      </c>
      <c r="W540" s="5">
        <f>ABS((U540/L540) - 1)</f>
        <v>0.2500006553984</v>
      </c>
      <c r="X540" s="7">
        <v>4348.5</v>
      </c>
      <c r="Y540" s="7">
        <v>17394</v>
      </c>
      <c r="Z540" s="5">
        <f>ABS((X540/L540) - 1)</f>
        <v>0.19999996688513</v>
      </c>
      <c r="AA540" s="7"/>
      <c r="AB540" s="8">
        <v>0</v>
      </c>
      <c r="AC540" s="6">
        <f>ABS((AA540/L540) - 1)</f>
        <v>1</v>
      </c>
      <c r="AD540">
        <v>92</v>
      </c>
      <c r="AE540" t="s">
        <v>400</v>
      </c>
      <c r="AF540">
        <v>3123.9225</v>
      </c>
      <c r="AG540" t="s">
        <v>401</v>
      </c>
    </row>
    <row r="541" spans="1:33" customHeight="1" ht="30">
      <c r="A541" s="9">
        <v>141975</v>
      </c>
      <c r="B541" s="9" t="s">
        <v>408</v>
      </c>
      <c r="C541" s="9" t="s">
        <v>36</v>
      </c>
      <c r="D541" s="9" t="s">
        <v>117</v>
      </c>
      <c r="E541" s="9">
        <v>5.5</v>
      </c>
      <c r="F541" s="9">
        <v>14</v>
      </c>
      <c r="G541" s="9" t="s">
        <v>118</v>
      </c>
      <c r="H541" s="9" t="s">
        <v>257</v>
      </c>
      <c r="I541" s="10">
        <v>2</v>
      </c>
      <c r="J541" s="9" t="s">
        <v>57</v>
      </c>
      <c r="K541" s="12">
        <v>1066.8103</v>
      </c>
      <c r="L541" s="12">
        <f>K541*1.16</f>
        <v>1237.499948</v>
      </c>
      <c r="M541" s="12">
        <f>I541*K541</f>
        <v>2133.6206</v>
      </c>
      <c r="N541" s="12">
        <f>I541*L541</f>
        <v>2474.999896</v>
      </c>
      <c r="O541" s="12">
        <v>1732.5</v>
      </c>
      <c r="P541" s="12">
        <v>6930</v>
      </c>
      <c r="Q541" s="11">
        <f>ABS((O541/L541) - 1)</f>
        <v>0.40000005882829</v>
      </c>
      <c r="R541" s="12">
        <v>1608.75</v>
      </c>
      <c r="S541" s="12">
        <v>6435</v>
      </c>
      <c r="T541" s="11">
        <f>ABS((R541/L541) - 1)</f>
        <v>0.30000005462626</v>
      </c>
      <c r="U541" s="12">
        <v>1546.87</v>
      </c>
      <c r="V541" s="12">
        <v>6187.48</v>
      </c>
      <c r="W541" s="11">
        <f>ABS((U541/L541) - 1)</f>
        <v>0.24999601212104</v>
      </c>
      <c r="X541" s="12">
        <v>1485</v>
      </c>
      <c r="Y541" s="12">
        <v>5940</v>
      </c>
      <c r="Z541" s="11">
        <f>ABS((X541/L541) - 1)</f>
        <v>0.20000005042424</v>
      </c>
      <c r="AA541" s="12"/>
      <c r="AB541" s="8">
        <v>0</v>
      </c>
      <c r="AC541" s="6">
        <f>ABS((AA541/L541) - 1)</f>
        <v>1</v>
      </c>
      <c r="AD541">
        <v>42</v>
      </c>
      <c r="AE541" t="s">
        <v>192</v>
      </c>
      <c r="AF541">
        <v>1066.8103</v>
      </c>
      <c r="AG541" t="s">
        <v>42</v>
      </c>
    </row>
    <row r="542" spans="1:33" customHeight="1" ht="30">
      <c r="A542" s="3">
        <v>141975</v>
      </c>
      <c r="B542" s="3" t="s">
        <v>408</v>
      </c>
      <c r="C542" s="3" t="s">
        <v>36</v>
      </c>
      <c r="D542" s="3" t="s">
        <v>117</v>
      </c>
      <c r="E542" s="3">
        <v>5.5</v>
      </c>
      <c r="F542" s="3">
        <v>14</v>
      </c>
      <c r="G542" s="3" t="s">
        <v>118</v>
      </c>
      <c r="H542" s="3" t="s">
        <v>257</v>
      </c>
      <c r="I542" s="4">
        <v>2</v>
      </c>
      <c r="J542" s="3" t="s">
        <v>59</v>
      </c>
      <c r="K542" s="7">
        <v>1066.8103</v>
      </c>
      <c r="L542" s="7">
        <f>K542*1.16</f>
        <v>1237.499948</v>
      </c>
      <c r="M542" s="7">
        <f>I542*K542</f>
        <v>2133.6206</v>
      </c>
      <c r="N542" s="7">
        <f>I542*L542</f>
        <v>2474.999896</v>
      </c>
      <c r="O542" s="7">
        <v>1732.5</v>
      </c>
      <c r="P542" s="7">
        <v>6930</v>
      </c>
      <c r="Q542" s="5">
        <f>ABS((O542/L542) - 1)</f>
        <v>0.40000005882829</v>
      </c>
      <c r="R542" s="7">
        <v>1608.75</v>
      </c>
      <c r="S542" s="7">
        <v>6435</v>
      </c>
      <c r="T542" s="5">
        <f>ABS((R542/L542) - 1)</f>
        <v>0.30000005462626</v>
      </c>
      <c r="U542" s="7">
        <v>1546.87</v>
      </c>
      <c r="V542" s="7">
        <v>6187.48</v>
      </c>
      <c r="W542" s="5">
        <f>ABS((U542/L542) - 1)</f>
        <v>0.24999601212104</v>
      </c>
      <c r="X542" s="7">
        <v>1485</v>
      </c>
      <c r="Y542" s="7">
        <v>5940</v>
      </c>
      <c r="Z542" s="5">
        <f>ABS((X542/L542) - 1)</f>
        <v>0.20000005042424</v>
      </c>
      <c r="AA542" s="7"/>
      <c r="AB542" s="8">
        <v>0</v>
      </c>
      <c r="AC542" s="6">
        <f>ABS((AA542/L542) - 1)</f>
        <v>1</v>
      </c>
      <c r="AD542">
        <v>42</v>
      </c>
      <c r="AE542" t="s">
        <v>192</v>
      </c>
      <c r="AF542">
        <v>1066.8103</v>
      </c>
      <c r="AG542" t="s">
        <v>42</v>
      </c>
    </row>
    <row r="543" spans="1:33" customHeight="1" ht="30">
      <c r="A543" s="9">
        <v>141975</v>
      </c>
      <c r="B543" s="9" t="s">
        <v>408</v>
      </c>
      <c r="C543" s="9" t="s">
        <v>36</v>
      </c>
      <c r="D543" s="9" t="s">
        <v>117</v>
      </c>
      <c r="E543" s="9">
        <v>5.5</v>
      </c>
      <c r="F543" s="9">
        <v>14</v>
      </c>
      <c r="G543" s="9" t="s">
        <v>118</v>
      </c>
      <c r="H543" s="9" t="s">
        <v>257</v>
      </c>
      <c r="I543" s="10">
        <v>2</v>
      </c>
      <c r="J543" s="9" t="s">
        <v>74</v>
      </c>
      <c r="K543" s="12">
        <v>1066.8103</v>
      </c>
      <c r="L543" s="12">
        <f>K543*1.16</f>
        <v>1237.499948</v>
      </c>
      <c r="M543" s="12">
        <f>I543*K543</f>
        <v>2133.6206</v>
      </c>
      <c r="N543" s="12">
        <f>I543*L543</f>
        <v>2474.999896</v>
      </c>
      <c r="O543" s="12">
        <v>1732.5</v>
      </c>
      <c r="P543" s="12">
        <v>6930</v>
      </c>
      <c r="Q543" s="11">
        <f>ABS((O543/L543) - 1)</f>
        <v>0.40000005882829</v>
      </c>
      <c r="R543" s="12">
        <v>1608.75</v>
      </c>
      <c r="S543" s="12">
        <v>6435</v>
      </c>
      <c r="T543" s="11">
        <f>ABS((R543/L543) - 1)</f>
        <v>0.30000005462626</v>
      </c>
      <c r="U543" s="12">
        <v>1546.87</v>
      </c>
      <c r="V543" s="12">
        <v>6187.48</v>
      </c>
      <c r="W543" s="11">
        <f>ABS((U543/L543) - 1)</f>
        <v>0.24999601212104</v>
      </c>
      <c r="X543" s="12">
        <v>1485</v>
      </c>
      <c r="Y543" s="12">
        <v>5940</v>
      </c>
      <c r="Z543" s="11">
        <f>ABS((X543/L543) - 1)</f>
        <v>0.20000005042424</v>
      </c>
      <c r="AA543" s="12"/>
      <c r="AB543" s="8">
        <v>0</v>
      </c>
      <c r="AC543" s="6">
        <f>ABS((AA543/L543) - 1)</f>
        <v>1</v>
      </c>
      <c r="AD543">
        <v>42</v>
      </c>
      <c r="AE543" t="s">
        <v>192</v>
      </c>
      <c r="AF543">
        <v>1066.8103</v>
      </c>
      <c r="AG543" t="s">
        <v>42</v>
      </c>
    </row>
    <row r="544" spans="1:33" customHeight="1" ht="30">
      <c r="A544" s="3">
        <v>141975</v>
      </c>
      <c r="B544" s="3" t="s">
        <v>408</v>
      </c>
      <c r="C544" s="3" t="s">
        <v>36</v>
      </c>
      <c r="D544" s="3" t="s">
        <v>117</v>
      </c>
      <c r="E544" s="3">
        <v>5.5</v>
      </c>
      <c r="F544" s="3">
        <v>14</v>
      </c>
      <c r="G544" s="3" t="s">
        <v>118</v>
      </c>
      <c r="H544" s="3" t="s">
        <v>257</v>
      </c>
      <c r="I544" s="4">
        <v>2</v>
      </c>
      <c r="J544" s="3" t="s">
        <v>76</v>
      </c>
      <c r="K544" s="7">
        <v>1066.8103</v>
      </c>
      <c r="L544" s="7">
        <f>K544*1.16</f>
        <v>1237.499948</v>
      </c>
      <c r="M544" s="7">
        <f>I544*K544</f>
        <v>2133.6206</v>
      </c>
      <c r="N544" s="7">
        <f>I544*L544</f>
        <v>2474.999896</v>
      </c>
      <c r="O544" s="7">
        <v>1732.5</v>
      </c>
      <c r="P544" s="7">
        <v>6930</v>
      </c>
      <c r="Q544" s="5">
        <f>ABS((O544/L544) - 1)</f>
        <v>0.40000005882829</v>
      </c>
      <c r="R544" s="7">
        <v>1608.75</v>
      </c>
      <c r="S544" s="7">
        <v>6435</v>
      </c>
      <c r="T544" s="5">
        <f>ABS((R544/L544) - 1)</f>
        <v>0.30000005462626</v>
      </c>
      <c r="U544" s="7">
        <v>1546.87</v>
      </c>
      <c r="V544" s="7">
        <v>6187.48</v>
      </c>
      <c r="W544" s="5">
        <f>ABS((U544/L544) - 1)</f>
        <v>0.24999601212104</v>
      </c>
      <c r="X544" s="7">
        <v>1485</v>
      </c>
      <c r="Y544" s="7">
        <v>5940</v>
      </c>
      <c r="Z544" s="5">
        <f>ABS((X544/L544) - 1)</f>
        <v>0.20000005042424</v>
      </c>
      <c r="AA544" s="7"/>
      <c r="AB544" s="8">
        <v>0</v>
      </c>
      <c r="AC544" s="6">
        <f>ABS((AA544/L544) - 1)</f>
        <v>1</v>
      </c>
      <c r="AD544">
        <v>42</v>
      </c>
      <c r="AE544" t="s">
        <v>192</v>
      </c>
      <c r="AF544">
        <v>1066.8103</v>
      </c>
      <c r="AG544" t="s">
        <v>42</v>
      </c>
    </row>
    <row r="545" spans="1:33" customHeight="1" ht="30">
      <c r="A545" s="9">
        <v>161977</v>
      </c>
      <c r="B545" s="9" t="s">
        <v>409</v>
      </c>
      <c r="C545" s="9" t="s">
        <v>36</v>
      </c>
      <c r="D545" s="9" t="s">
        <v>124</v>
      </c>
      <c r="E545" s="9">
        <v>7</v>
      </c>
      <c r="F545" s="9">
        <v>16</v>
      </c>
      <c r="G545" s="9" t="s">
        <v>68</v>
      </c>
      <c r="H545" s="9" t="s">
        <v>257</v>
      </c>
      <c r="I545" s="10">
        <v>1</v>
      </c>
      <c r="J545" s="9" t="s">
        <v>60</v>
      </c>
      <c r="K545" s="12">
        <v>1616.37875</v>
      </c>
      <c r="L545" s="12">
        <f>K545*1.16</f>
        <v>1874.99935</v>
      </c>
      <c r="M545" s="12">
        <f>I545*K545</f>
        <v>1616.37875</v>
      </c>
      <c r="N545" s="12">
        <f>I545*L545</f>
        <v>1874.99935</v>
      </c>
      <c r="O545" s="12">
        <v>2625</v>
      </c>
      <c r="P545" s="12">
        <v>10500</v>
      </c>
      <c r="Q545" s="11">
        <f>ABS((O545/L545) - 1)</f>
        <v>0.4000004853335</v>
      </c>
      <c r="R545" s="12">
        <v>2437.5</v>
      </c>
      <c r="S545" s="12">
        <v>9750</v>
      </c>
      <c r="T545" s="11">
        <f>ABS((R545/L545) - 1)</f>
        <v>0.30000045066682</v>
      </c>
      <c r="U545" s="12">
        <v>2343.75</v>
      </c>
      <c r="V545" s="12">
        <v>9375</v>
      </c>
      <c r="W545" s="11">
        <f>ABS((U545/L545) - 1)</f>
        <v>0.25000043333348</v>
      </c>
      <c r="X545" s="12">
        <v>2250</v>
      </c>
      <c r="Y545" s="12">
        <v>9000</v>
      </c>
      <c r="Z545" s="11">
        <f>ABS((X545/L545) - 1)</f>
        <v>0.20000041600014</v>
      </c>
      <c r="AA545" s="12"/>
      <c r="AB545" s="8">
        <v>0</v>
      </c>
      <c r="AC545" s="6">
        <f>ABS((AA545/L545) - 1)</f>
        <v>1</v>
      </c>
      <c r="AD545">
        <v>58</v>
      </c>
      <c r="AE545" t="s">
        <v>261</v>
      </c>
      <c r="AF545">
        <v>1616.37875</v>
      </c>
      <c r="AG545" t="s">
        <v>244</v>
      </c>
    </row>
    <row r="546" spans="1:33" customHeight="1" ht="30">
      <c r="A546" s="3">
        <v>161977</v>
      </c>
      <c r="B546" s="3" t="s">
        <v>409</v>
      </c>
      <c r="C546" s="3" t="s">
        <v>36</v>
      </c>
      <c r="D546" s="3" t="s">
        <v>124</v>
      </c>
      <c r="E546" s="3">
        <v>7</v>
      </c>
      <c r="F546" s="3">
        <v>16</v>
      </c>
      <c r="G546" s="3" t="s">
        <v>68</v>
      </c>
      <c r="H546" s="3" t="s">
        <v>257</v>
      </c>
      <c r="I546" s="4">
        <v>2</v>
      </c>
      <c r="J546" s="3" t="s">
        <v>62</v>
      </c>
      <c r="K546" s="7">
        <v>1616.37875</v>
      </c>
      <c r="L546" s="7">
        <f>K546*1.16</f>
        <v>1874.99935</v>
      </c>
      <c r="M546" s="7">
        <f>I546*K546</f>
        <v>3232.7575</v>
      </c>
      <c r="N546" s="7">
        <f>I546*L546</f>
        <v>3749.9987</v>
      </c>
      <c r="O546" s="7">
        <v>2625</v>
      </c>
      <c r="P546" s="7">
        <v>10500</v>
      </c>
      <c r="Q546" s="5">
        <f>ABS((O546/L546) - 1)</f>
        <v>0.4000004853335</v>
      </c>
      <c r="R546" s="7">
        <v>2437.5</v>
      </c>
      <c r="S546" s="7">
        <v>9750</v>
      </c>
      <c r="T546" s="5">
        <f>ABS((R546/L546) - 1)</f>
        <v>0.30000045066682</v>
      </c>
      <c r="U546" s="7">
        <v>2343.75</v>
      </c>
      <c r="V546" s="7">
        <v>9375</v>
      </c>
      <c r="W546" s="5">
        <f>ABS((U546/L546) - 1)</f>
        <v>0.25000043333348</v>
      </c>
      <c r="X546" s="7">
        <v>2250</v>
      </c>
      <c r="Y546" s="7">
        <v>9000</v>
      </c>
      <c r="Z546" s="5">
        <f>ABS((X546/L546) - 1)</f>
        <v>0.20000041600014</v>
      </c>
      <c r="AA546" s="7"/>
      <c r="AB546" s="8">
        <v>0</v>
      </c>
      <c r="AC546" s="6">
        <f>ABS((AA546/L546) - 1)</f>
        <v>1</v>
      </c>
      <c r="AD546">
        <v>58</v>
      </c>
      <c r="AE546" t="s">
        <v>261</v>
      </c>
      <c r="AF546">
        <v>1616.37875</v>
      </c>
      <c r="AG546" t="s">
        <v>244</v>
      </c>
    </row>
    <row r="547" spans="1:33" customHeight="1" ht="30">
      <c r="A547" s="9">
        <v>161977</v>
      </c>
      <c r="B547" s="9" t="s">
        <v>409</v>
      </c>
      <c r="C547" s="9" t="s">
        <v>36</v>
      </c>
      <c r="D547" s="9" t="s">
        <v>124</v>
      </c>
      <c r="E547" s="9">
        <v>7</v>
      </c>
      <c r="F547" s="9">
        <v>16</v>
      </c>
      <c r="G547" s="9" t="s">
        <v>68</v>
      </c>
      <c r="H547" s="9" t="s">
        <v>257</v>
      </c>
      <c r="I547" s="10">
        <v>2</v>
      </c>
      <c r="J547" s="9" t="s">
        <v>74</v>
      </c>
      <c r="K547" s="12">
        <v>1616.37875</v>
      </c>
      <c r="L547" s="12">
        <f>K547*1.16</f>
        <v>1874.99935</v>
      </c>
      <c r="M547" s="12">
        <f>I547*K547</f>
        <v>3232.7575</v>
      </c>
      <c r="N547" s="12">
        <f>I547*L547</f>
        <v>3749.9987</v>
      </c>
      <c r="O547" s="12">
        <v>2625</v>
      </c>
      <c r="P547" s="12">
        <v>10500</v>
      </c>
      <c r="Q547" s="11">
        <f>ABS((O547/L547) - 1)</f>
        <v>0.4000004853335</v>
      </c>
      <c r="R547" s="12">
        <v>2437.5</v>
      </c>
      <c r="S547" s="12">
        <v>9750</v>
      </c>
      <c r="T547" s="11">
        <f>ABS((R547/L547) - 1)</f>
        <v>0.30000045066682</v>
      </c>
      <c r="U547" s="12">
        <v>2343.75</v>
      </c>
      <c r="V547" s="12">
        <v>9375</v>
      </c>
      <c r="W547" s="11">
        <f>ABS((U547/L547) - 1)</f>
        <v>0.25000043333348</v>
      </c>
      <c r="X547" s="12">
        <v>2250</v>
      </c>
      <c r="Y547" s="12">
        <v>9000</v>
      </c>
      <c r="Z547" s="11">
        <f>ABS((X547/L547) - 1)</f>
        <v>0.20000041600014</v>
      </c>
      <c r="AA547" s="12"/>
      <c r="AB547" s="8">
        <v>0</v>
      </c>
      <c r="AC547" s="6">
        <f>ABS((AA547/L547) - 1)</f>
        <v>1</v>
      </c>
      <c r="AD547">
        <v>58</v>
      </c>
      <c r="AE547" t="s">
        <v>261</v>
      </c>
      <c r="AF547">
        <v>1616.37875</v>
      </c>
      <c r="AG547" t="s">
        <v>244</v>
      </c>
    </row>
    <row r="548" spans="1:33" customHeight="1" ht="30">
      <c r="A548" s="3">
        <v>161977</v>
      </c>
      <c r="B548" s="3" t="s">
        <v>409</v>
      </c>
      <c r="C548" s="3" t="s">
        <v>36</v>
      </c>
      <c r="D548" s="3" t="s">
        <v>124</v>
      </c>
      <c r="E548" s="3">
        <v>7</v>
      </c>
      <c r="F548" s="3">
        <v>16</v>
      </c>
      <c r="G548" s="3" t="s">
        <v>68</v>
      </c>
      <c r="H548" s="3" t="s">
        <v>257</v>
      </c>
      <c r="I548" s="4">
        <v>2</v>
      </c>
      <c r="J548" s="3" t="s">
        <v>76</v>
      </c>
      <c r="K548" s="7">
        <v>1616.37875</v>
      </c>
      <c r="L548" s="7">
        <f>K548*1.16</f>
        <v>1874.99935</v>
      </c>
      <c r="M548" s="7">
        <f>I548*K548</f>
        <v>3232.7575</v>
      </c>
      <c r="N548" s="7">
        <f>I548*L548</f>
        <v>3749.9987</v>
      </c>
      <c r="O548" s="7">
        <v>2625</v>
      </c>
      <c r="P548" s="7">
        <v>10500</v>
      </c>
      <c r="Q548" s="5">
        <f>ABS((O548/L548) - 1)</f>
        <v>0.4000004853335</v>
      </c>
      <c r="R548" s="7">
        <v>2437.5</v>
      </c>
      <c r="S548" s="7">
        <v>9750</v>
      </c>
      <c r="T548" s="5">
        <f>ABS((R548/L548) - 1)</f>
        <v>0.30000045066682</v>
      </c>
      <c r="U548" s="7">
        <v>2343.75</v>
      </c>
      <c r="V548" s="7">
        <v>9375</v>
      </c>
      <c r="W548" s="5">
        <f>ABS((U548/L548) - 1)</f>
        <v>0.25000043333348</v>
      </c>
      <c r="X548" s="7">
        <v>2250</v>
      </c>
      <c r="Y548" s="7">
        <v>9000</v>
      </c>
      <c r="Z548" s="5">
        <f>ABS((X548/L548) - 1)</f>
        <v>0.20000041600014</v>
      </c>
      <c r="AA548" s="7"/>
      <c r="AB548" s="8">
        <v>0</v>
      </c>
      <c r="AC548" s="6">
        <f>ABS((AA548/L548) - 1)</f>
        <v>1</v>
      </c>
      <c r="AD548">
        <v>58</v>
      </c>
      <c r="AE548" t="s">
        <v>261</v>
      </c>
      <c r="AF548">
        <v>1616.37875</v>
      </c>
      <c r="AG548" t="s">
        <v>244</v>
      </c>
    </row>
    <row r="549" spans="1:33" customHeight="1" ht="30">
      <c r="A549" s="9">
        <v>161977</v>
      </c>
      <c r="B549" s="9" t="s">
        <v>409</v>
      </c>
      <c r="C549" s="9" t="s">
        <v>36</v>
      </c>
      <c r="D549" s="9" t="s">
        <v>124</v>
      </c>
      <c r="E549" s="9">
        <v>7</v>
      </c>
      <c r="F549" s="9">
        <v>16</v>
      </c>
      <c r="G549" s="9" t="s">
        <v>68</v>
      </c>
      <c r="H549" s="9" t="s">
        <v>257</v>
      </c>
      <c r="I549" s="10">
        <v>1</v>
      </c>
      <c r="J549" s="9" t="s">
        <v>63</v>
      </c>
      <c r="K549" s="12">
        <v>1616.37875</v>
      </c>
      <c r="L549" s="12">
        <f>K549*1.16</f>
        <v>1874.99935</v>
      </c>
      <c r="M549" s="12">
        <f>I549*K549</f>
        <v>1616.37875</v>
      </c>
      <c r="N549" s="12">
        <f>I549*L549</f>
        <v>1874.99935</v>
      </c>
      <c r="O549" s="12">
        <v>2625</v>
      </c>
      <c r="P549" s="12">
        <v>10500</v>
      </c>
      <c r="Q549" s="11">
        <f>ABS((O549/L549) - 1)</f>
        <v>0.4000004853335</v>
      </c>
      <c r="R549" s="12">
        <v>2437.5</v>
      </c>
      <c r="S549" s="12">
        <v>9750</v>
      </c>
      <c r="T549" s="11">
        <f>ABS((R549/L549) - 1)</f>
        <v>0.30000045066682</v>
      </c>
      <c r="U549" s="12">
        <v>2343.75</v>
      </c>
      <c r="V549" s="12">
        <v>9375</v>
      </c>
      <c r="W549" s="11">
        <f>ABS((U549/L549) - 1)</f>
        <v>0.25000043333348</v>
      </c>
      <c r="X549" s="12">
        <v>2250</v>
      </c>
      <c r="Y549" s="12">
        <v>9000</v>
      </c>
      <c r="Z549" s="11">
        <f>ABS((X549/L549) - 1)</f>
        <v>0.20000041600014</v>
      </c>
      <c r="AA549" s="12"/>
      <c r="AB549" s="8">
        <v>0</v>
      </c>
      <c r="AC549" s="6">
        <f>ABS((AA549/L549) - 1)</f>
        <v>1</v>
      </c>
      <c r="AD549">
        <v>58</v>
      </c>
      <c r="AE549" t="s">
        <v>261</v>
      </c>
      <c r="AF549">
        <v>1616.37875</v>
      </c>
      <c r="AG549" t="s">
        <v>244</v>
      </c>
    </row>
    <row r="550" spans="1:33" customHeight="1" ht="30">
      <c r="A550" s="3">
        <v>164565</v>
      </c>
      <c r="B550" s="3" t="s">
        <v>410</v>
      </c>
      <c r="C550" s="3" t="s">
        <v>36</v>
      </c>
      <c r="D550" s="3" t="s">
        <v>124</v>
      </c>
      <c r="E550" s="3">
        <v>8</v>
      </c>
      <c r="F550" s="3">
        <v>16</v>
      </c>
      <c r="G550" s="3" t="s">
        <v>411</v>
      </c>
      <c r="H550" s="3" t="s">
        <v>257</v>
      </c>
      <c r="I550" s="4">
        <v>2</v>
      </c>
      <c r="J550" s="3" t="s">
        <v>74</v>
      </c>
      <c r="K550" s="7">
        <v>1830.82</v>
      </c>
      <c r="L550" s="7">
        <f>K550*1.16</f>
        <v>2123.7512</v>
      </c>
      <c r="M550" s="7">
        <f>I550*K550</f>
        <v>3661.64</v>
      </c>
      <c r="N550" s="7">
        <f>I550*L550</f>
        <v>4247.5024</v>
      </c>
      <c r="O550" s="7">
        <v>2973.25</v>
      </c>
      <c r="P550" s="7">
        <v>11893</v>
      </c>
      <c r="Q550" s="5">
        <f>ABS((O550/L550) - 1)</f>
        <v>0.39999920894689</v>
      </c>
      <c r="R550" s="7">
        <v>2760.88</v>
      </c>
      <c r="S550" s="7">
        <v>11043.52</v>
      </c>
      <c r="T550" s="5">
        <f>ABS((R550/L550) - 1)</f>
        <v>0.30000161977542</v>
      </c>
      <c r="U550" s="7">
        <v>2654.69</v>
      </c>
      <c r="V550" s="7">
        <v>10618.76</v>
      </c>
      <c r="W550" s="5">
        <f>ABS((U550/L550) - 1)</f>
        <v>0.25000047086495</v>
      </c>
      <c r="X550" s="7">
        <v>2548.5</v>
      </c>
      <c r="Y550" s="7">
        <v>10194</v>
      </c>
      <c r="Z550" s="5">
        <f>ABS((X550/L550) - 1)</f>
        <v>0.19999932195447</v>
      </c>
      <c r="AA550" s="7"/>
      <c r="AB550" s="8">
        <v>0</v>
      </c>
      <c r="AC550" s="6">
        <f>ABS((AA550/L550) - 1)</f>
        <v>1</v>
      </c>
      <c r="AD550">
        <v>94</v>
      </c>
      <c r="AE550" t="s">
        <v>412</v>
      </c>
      <c r="AF550">
        <v>1830.82</v>
      </c>
      <c r="AG550" t="s">
        <v>401</v>
      </c>
    </row>
    <row r="551" spans="1:33" customHeight="1" ht="30">
      <c r="A551" s="9">
        <v>164565</v>
      </c>
      <c r="B551" s="9" t="s">
        <v>410</v>
      </c>
      <c r="C551" s="9" t="s">
        <v>36</v>
      </c>
      <c r="D551" s="9" t="s">
        <v>124</v>
      </c>
      <c r="E551" s="9">
        <v>8</v>
      </c>
      <c r="F551" s="9">
        <v>16</v>
      </c>
      <c r="G551" s="9" t="s">
        <v>411</v>
      </c>
      <c r="H551" s="9" t="s">
        <v>257</v>
      </c>
      <c r="I551" s="10">
        <v>2</v>
      </c>
      <c r="J551" s="9" t="s">
        <v>76</v>
      </c>
      <c r="K551" s="12">
        <v>1830.82</v>
      </c>
      <c r="L551" s="12">
        <f>K551*1.16</f>
        <v>2123.7512</v>
      </c>
      <c r="M551" s="12">
        <f>I551*K551</f>
        <v>3661.64</v>
      </c>
      <c r="N551" s="12">
        <f>I551*L551</f>
        <v>4247.5024</v>
      </c>
      <c r="O551" s="12">
        <v>2973.25</v>
      </c>
      <c r="P551" s="12">
        <v>11893</v>
      </c>
      <c r="Q551" s="11">
        <f>ABS((O551/L551) - 1)</f>
        <v>0.39999920894689</v>
      </c>
      <c r="R551" s="12">
        <v>2760.88</v>
      </c>
      <c r="S551" s="12">
        <v>11043.52</v>
      </c>
      <c r="T551" s="11">
        <f>ABS((R551/L551) - 1)</f>
        <v>0.30000161977542</v>
      </c>
      <c r="U551" s="12">
        <v>2654.69</v>
      </c>
      <c r="V551" s="12">
        <v>10618.76</v>
      </c>
      <c r="W551" s="11">
        <f>ABS((U551/L551) - 1)</f>
        <v>0.25000047086495</v>
      </c>
      <c r="X551" s="12">
        <v>2548.5</v>
      </c>
      <c r="Y551" s="12">
        <v>10194</v>
      </c>
      <c r="Z551" s="11">
        <f>ABS((X551/L551) - 1)</f>
        <v>0.19999932195447</v>
      </c>
      <c r="AA551" s="12"/>
      <c r="AB551" s="8">
        <v>0</v>
      </c>
      <c r="AC551" s="6">
        <f>ABS((AA551/L551) - 1)</f>
        <v>1</v>
      </c>
      <c r="AD551">
        <v>94</v>
      </c>
      <c r="AE551" t="s">
        <v>412</v>
      </c>
      <c r="AF551">
        <v>1830.82</v>
      </c>
      <c r="AG551" t="s">
        <v>401</v>
      </c>
    </row>
    <row r="552" spans="1:33" customHeight="1" ht="30">
      <c r="A552" s="3">
        <v>154728</v>
      </c>
      <c r="B552" s="3" t="s">
        <v>413</v>
      </c>
      <c r="C552" s="3" t="s">
        <v>36</v>
      </c>
      <c r="D552" s="3" t="s">
        <v>37</v>
      </c>
      <c r="E552" s="3">
        <v>8</v>
      </c>
      <c r="F552" s="3">
        <v>15</v>
      </c>
      <c r="G552" s="3" t="s">
        <v>68</v>
      </c>
      <c r="H552" s="3" t="s">
        <v>257</v>
      </c>
      <c r="I552" s="4">
        <v>2</v>
      </c>
      <c r="J552" s="3" t="s">
        <v>57</v>
      </c>
      <c r="K552" s="7">
        <v>1551.7241</v>
      </c>
      <c r="L552" s="7">
        <f>K552*1.16</f>
        <v>1799.999956</v>
      </c>
      <c r="M552" s="7">
        <f>I552*K552</f>
        <v>3103.4482</v>
      </c>
      <c r="N552" s="7">
        <f>I552*L552</f>
        <v>3599.999912</v>
      </c>
      <c r="O552" s="7">
        <v>2520</v>
      </c>
      <c r="P552" s="7">
        <v>10080</v>
      </c>
      <c r="Q552" s="5">
        <f>ABS((O552/L552) - 1)</f>
        <v>0.40000003422222</v>
      </c>
      <c r="R552" s="7">
        <v>2340</v>
      </c>
      <c r="S552" s="7">
        <v>9360</v>
      </c>
      <c r="T552" s="5">
        <f>ABS((R552/L552) - 1)</f>
        <v>0.30000003177778</v>
      </c>
      <c r="U552" s="7">
        <v>2250</v>
      </c>
      <c r="V552" s="7">
        <v>9000</v>
      </c>
      <c r="W552" s="5">
        <f>ABS((U552/L552) - 1)</f>
        <v>0.25000003055556</v>
      </c>
      <c r="X552" s="7">
        <v>2160</v>
      </c>
      <c r="Y552" s="7">
        <v>8640</v>
      </c>
      <c r="Z552" s="5">
        <f>ABS((X552/L552) - 1)</f>
        <v>0.20000002933333</v>
      </c>
      <c r="AA552" s="7"/>
      <c r="AB552" s="8">
        <v>0</v>
      </c>
      <c r="AC552" s="6">
        <f>ABS((AA552/L552) - 1)</f>
        <v>1</v>
      </c>
      <c r="AD552">
        <v>42</v>
      </c>
      <c r="AE552" t="s">
        <v>192</v>
      </c>
      <c r="AF552">
        <v>1551.7241</v>
      </c>
      <c r="AG552" t="s">
        <v>42</v>
      </c>
    </row>
    <row r="553" spans="1:33" customHeight="1" ht="30">
      <c r="A553" s="9">
        <v>154728</v>
      </c>
      <c r="B553" s="9" t="s">
        <v>413</v>
      </c>
      <c r="C553" s="9" t="s">
        <v>36</v>
      </c>
      <c r="D553" s="9" t="s">
        <v>37</v>
      </c>
      <c r="E553" s="9">
        <v>8</v>
      </c>
      <c r="F553" s="9">
        <v>15</v>
      </c>
      <c r="G553" s="9" t="s">
        <v>68</v>
      </c>
      <c r="H553" s="9" t="s">
        <v>257</v>
      </c>
      <c r="I553" s="10">
        <v>2</v>
      </c>
      <c r="J553" s="9" t="s">
        <v>59</v>
      </c>
      <c r="K553" s="12">
        <v>1551.7241</v>
      </c>
      <c r="L553" s="12">
        <f>K553*1.16</f>
        <v>1799.999956</v>
      </c>
      <c r="M553" s="12">
        <f>I553*K553</f>
        <v>3103.4482</v>
      </c>
      <c r="N553" s="12">
        <f>I553*L553</f>
        <v>3599.999912</v>
      </c>
      <c r="O553" s="12">
        <v>2520</v>
      </c>
      <c r="P553" s="12">
        <v>10080</v>
      </c>
      <c r="Q553" s="11">
        <f>ABS((O553/L553) - 1)</f>
        <v>0.40000003422222</v>
      </c>
      <c r="R553" s="12">
        <v>2340</v>
      </c>
      <c r="S553" s="12">
        <v>9360</v>
      </c>
      <c r="T553" s="11">
        <f>ABS((R553/L553) - 1)</f>
        <v>0.30000003177778</v>
      </c>
      <c r="U553" s="12">
        <v>2250</v>
      </c>
      <c r="V553" s="12">
        <v>9000</v>
      </c>
      <c r="W553" s="11">
        <f>ABS((U553/L553) - 1)</f>
        <v>0.25000003055556</v>
      </c>
      <c r="X553" s="12">
        <v>2160</v>
      </c>
      <c r="Y553" s="12">
        <v>8640</v>
      </c>
      <c r="Z553" s="11">
        <f>ABS((X553/L553) - 1)</f>
        <v>0.20000002933333</v>
      </c>
      <c r="AA553" s="12"/>
      <c r="AB553" s="8">
        <v>0</v>
      </c>
      <c r="AC553" s="6">
        <f>ABS((AA553/L553) - 1)</f>
        <v>1</v>
      </c>
      <c r="AD553">
        <v>42</v>
      </c>
      <c r="AE553" t="s">
        <v>192</v>
      </c>
      <c r="AF553">
        <v>1551.7241</v>
      </c>
      <c r="AG553" t="s">
        <v>42</v>
      </c>
    </row>
    <row r="554" spans="1:33" customHeight="1" ht="30">
      <c r="A554" s="3">
        <v>154728</v>
      </c>
      <c r="B554" s="3" t="s">
        <v>413</v>
      </c>
      <c r="C554" s="3" t="s">
        <v>36</v>
      </c>
      <c r="D554" s="3" t="s">
        <v>37</v>
      </c>
      <c r="E554" s="3">
        <v>8</v>
      </c>
      <c r="F554" s="3">
        <v>15</v>
      </c>
      <c r="G554" s="3" t="s">
        <v>68</v>
      </c>
      <c r="H554" s="3" t="s">
        <v>257</v>
      </c>
      <c r="I554" s="4">
        <v>1</v>
      </c>
      <c r="J554" s="3" t="s">
        <v>62</v>
      </c>
      <c r="K554" s="7">
        <v>1551.7241</v>
      </c>
      <c r="L554" s="7">
        <f>K554*1.16</f>
        <v>1799.999956</v>
      </c>
      <c r="M554" s="7">
        <f>I554*K554</f>
        <v>1551.7241</v>
      </c>
      <c r="N554" s="7">
        <f>I554*L554</f>
        <v>1799.999956</v>
      </c>
      <c r="O554" s="7">
        <v>2520</v>
      </c>
      <c r="P554" s="7">
        <v>10080</v>
      </c>
      <c r="Q554" s="5">
        <f>ABS((O554/L554) - 1)</f>
        <v>0.40000003422222</v>
      </c>
      <c r="R554" s="7">
        <v>2340</v>
      </c>
      <c r="S554" s="7">
        <v>9360</v>
      </c>
      <c r="T554" s="5">
        <f>ABS((R554/L554) - 1)</f>
        <v>0.30000003177778</v>
      </c>
      <c r="U554" s="7">
        <v>2250</v>
      </c>
      <c r="V554" s="7">
        <v>9000</v>
      </c>
      <c r="W554" s="5">
        <f>ABS((U554/L554) - 1)</f>
        <v>0.25000003055556</v>
      </c>
      <c r="X554" s="7">
        <v>2160</v>
      </c>
      <c r="Y554" s="7">
        <v>8640</v>
      </c>
      <c r="Z554" s="5">
        <f>ABS((X554/L554) - 1)</f>
        <v>0.20000002933333</v>
      </c>
      <c r="AA554" s="7"/>
      <c r="AB554" s="8">
        <v>0</v>
      </c>
      <c r="AC554" s="6">
        <f>ABS((AA554/L554) - 1)</f>
        <v>1</v>
      </c>
      <c r="AD554">
        <v>42</v>
      </c>
      <c r="AE554" t="s">
        <v>192</v>
      </c>
      <c r="AF554">
        <v>1551.7241</v>
      </c>
      <c r="AG554" t="s">
        <v>42</v>
      </c>
    </row>
    <row r="555" spans="1:33" customHeight="1" ht="30">
      <c r="A555" s="9">
        <v>154728</v>
      </c>
      <c r="B555" s="9" t="s">
        <v>413</v>
      </c>
      <c r="C555" s="9" t="s">
        <v>36</v>
      </c>
      <c r="D555" s="9" t="s">
        <v>37</v>
      </c>
      <c r="E555" s="9">
        <v>8</v>
      </c>
      <c r="F555" s="9">
        <v>15</v>
      </c>
      <c r="G555" s="9" t="s">
        <v>68</v>
      </c>
      <c r="H555" s="9" t="s">
        <v>257</v>
      </c>
      <c r="I555" s="10">
        <v>2</v>
      </c>
      <c r="J555" s="9" t="s">
        <v>74</v>
      </c>
      <c r="K555" s="12">
        <v>1551.7241</v>
      </c>
      <c r="L555" s="12">
        <f>K555*1.16</f>
        <v>1799.999956</v>
      </c>
      <c r="M555" s="12">
        <f>I555*K555</f>
        <v>3103.4482</v>
      </c>
      <c r="N555" s="12">
        <f>I555*L555</f>
        <v>3599.999912</v>
      </c>
      <c r="O555" s="12">
        <v>2520</v>
      </c>
      <c r="P555" s="12">
        <v>10080</v>
      </c>
      <c r="Q555" s="11">
        <f>ABS((O555/L555) - 1)</f>
        <v>0.40000003422222</v>
      </c>
      <c r="R555" s="12">
        <v>2340</v>
      </c>
      <c r="S555" s="12">
        <v>9360</v>
      </c>
      <c r="T555" s="11">
        <f>ABS((R555/L555) - 1)</f>
        <v>0.30000003177778</v>
      </c>
      <c r="U555" s="12">
        <v>2250</v>
      </c>
      <c r="V555" s="12">
        <v>9000</v>
      </c>
      <c r="W555" s="11">
        <f>ABS((U555/L555) - 1)</f>
        <v>0.25000003055556</v>
      </c>
      <c r="X555" s="12">
        <v>2160</v>
      </c>
      <c r="Y555" s="12">
        <v>8640</v>
      </c>
      <c r="Z555" s="11">
        <f>ABS((X555/L555) - 1)</f>
        <v>0.20000002933333</v>
      </c>
      <c r="AA555" s="12"/>
      <c r="AB555" s="8">
        <v>0</v>
      </c>
      <c r="AC555" s="6">
        <f>ABS((AA555/L555) - 1)</f>
        <v>1</v>
      </c>
      <c r="AD555">
        <v>42</v>
      </c>
      <c r="AE555" t="s">
        <v>192</v>
      </c>
      <c r="AF555">
        <v>1551.7241</v>
      </c>
      <c r="AG555" t="s">
        <v>42</v>
      </c>
    </row>
    <row r="556" spans="1:33" customHeight="1" ht="30">
      <c r="A556" s="3">
        <v>154728</v>
      </c>
      <c r="B556" s="3" t="s">
        <v>413</v>
      </c>
      <c r="C556" s="3" t="s">
        <v>36</v>
      </c>
      <c r="D556" s="3" t="s">
        <v>37</v>
      </c>
      <c r="E556" s="3">
        <v>8</v>
      </c>
      <c r="F556" s="3">
        <v>15</v>
      </c>
      <c r="G556" s="3" t="s">
        <v>68</v>
      </c>
      <c r="H556" s="3" t="s">
        <v>257</v>
      </c>
      <c r="I556" s="4">
        <v>2</v>
      </c>
      <c r="J556" s="3" t="s">
        <v>76</v>
      </c>
      <c r="K556" s="7">
        <v>1551.7241</v>
      </c>
      <c r="L556" s="7">
        <f>K556*1.16</f>
        <v>1799.999956</v>
      </c>
      <c r="M556" s="7">
        <f>I556*K556</f>
        <v>3103.4482</v>
      </c>
      <c r="N556" s="7">
        <f>I556*L556</f>
        <v>3599.999912</v>
      </c>
      <c r="O556" s="7">
        <v>2520</v>
      </c>
      <c r="P556" s="7">
        <v>10080</v>
      </c>
      <c r="Q556" s="5">
        <f>ABS((O556/L556) - 1)</f>
        <v>0.40000003422222</v>
      </c>
      <c r="R556" s="7">
        <v>2340</v>
      </c>
      <c r="S556" s="7">
        <v>9360</v>
      </c>
      <c r="T556" s="5">
        <f>ABS((R556/L556) - 1)</f>
        <v>0.30000003177778</v>
      </c>
      <c r="U556" s="7">
        <v>2250</v>
      </c>
      <c r="V556" s="7">
        <v>9000</v>
      </c>
      <c r="W556" s="5">
        <f>ABS((U556/L556) - 1)</f>
        <v>0.25000003055556</v>
      </c>
      <c r="X556" s="7">
        <v>2160</v>
      </c>
      <c r="Y556" s="7">
        <v>8640</v>
      </c>
      <c r="Z556" s="5">
        <f>ABS((X556/L556) - 1)</f>
        <v>0.20000002933333</v>
      </c>
      <c r="AA556" s="7"/>
      <c r="AB556" s="8">
        <v>0</v>
      </c>
      <c r="AC556" s="6">
        <f>ABS((AA556/L556) - 1)</f>
        <v>1</v>
      </c>
      <c r="AD556">
        <v>42</v>
      </c>
      <c r="AE556" t="s">
        <v>192</v>
      </c>
      <c r="AF556">
        <v>1551.7241</v>
      </c>
      <c r="AG556" t="s">
        <v>42</v>
      </c>
    </row>
    <row r="557" spans="1:33" customHeight="1" ht="30">
      <c r="A557" s="9">
        <v>154728</v>
      </c>
      <c r="B557" s="9" t="s">
        <v>413</v>
      </c>
      <c r="C557" s="9" t="s">
        <v>36</v>
      </c>
      <c r="D557" s="9" t="s">
        <v>37</v>
      </c>
      <c r="E557" s="9">
        <v>8</v>
      </c>
      <c r="F557" s="9">
        <v>15</v>
      </c>
      <c r="G557" s="9" t="s">
        <v>68</v>
      </c>
      <c r="H557" s="9" t="s">
        <v>257</v>
      </c>
      <c r="I557" s="10">
        <v>1</v>
      </c>
      <c r="J557" s="9" t="s">
        <v>82</v>
      </c>
      <c r="K557" s="12">
        <v>1551.7241</v>
      </c>
      <c r="L557" s="12">
        <f>K557*1.16</f>
        <v>1799.999956</v>
      </c>
      <c r="M557" s="12">
        <f>I557*K557</f>
        <v>1551.7241</v>
      </c>
      <c r="N557" s="12">
        <f>I557*L557</f>
        <v>1799.999956</v>
      </c>
      <c r="O557" s="12">
        <v>2520</v>
      </c>
      <c r="P557" s="12">
        <v>10080</v>
      </c>
      <c r="Q557" s="11">
        <f>ABS((O557/L557) - 1)</f>
        <v>0.40000003422222</v>
      </c>
      <c r="R557" s="12">
        <v>2340</v>
      </c>
      <c r="S557" s="12">
        <v>9360</v>
      </c>
      <c r="T557" s="11">
        <f>ABS((R557/L557) - 1)</f>
        <v>0.30000003177778</v>
      </c>
      <c r="U557" s="12">
        <v>2250</v>
      </c>
      <c r="V557" s="12">
        <v>9000</v>
      </c>
      <c r="W557" s="11">
        <f>ABS((U557/L557) - 1)</f>
        <v>0.25000003055556</v>
      </c>
      <c r="X557" s="12">
        <v>2160</v>
      </c>
      <c r="Y557" s="12">
        <v>8640</v>
      </c>
      <c r="Z557" s="11">
        <f>ABS((X557/L557) - 1)</f>
        <v>0.20000002933333</v>
      </c>
      <c r="AA557" s="12"/>
      <c r="AB557" s="8">
        <v>0</v>
      </c>
      <c r="AC557" s="6">
        <f>ABS((AA557/L557) - 1)</f>
        <v>1</v>
      </c>
      <c r="AD557">
        <v>42</v>
      </c>
      <c r="AE557" t="s">
        <v>192</v>
      </c>
      <c r="AF557">
        <v>1551.7241</v>
      </c>
      <c r="AG557" t="s">
        <v>42</v>
      </c>
    </row>
    <row r="558" spans="1:33" customHeight="1" ht="30">
      <c r="A558" s="3">
        <v>154728</v>
      </c>
      <c r="B558" s="3" t="s">
        <v>413</v>
      </c>
      <c r="C558" s="3" t="s">
        <v>36</v>
      </c>
      <c r="D558" s="3" t="s">
        <v>37</v>
      </c>
      <c r="E558" s="3">
        <v>8</v>
      </c>
      <c r="F558" s="3">
        <v>15</v>
      </c>
      <c r="G558" s="3" t="s">
        <v>68</v>
      </c>
      <c r="H558" s="3" t="s">
        <v>257</v>
      </c>
      <c r="I558" s="4">
        <v>1</v>
      </c>
      <c r="J558" s="3" t="s">
        <v>83</v>
      </c>
      <c r="K558" s="7">
        <v>1551.7241</v>
      </c>
      <c r="L558" s="7">
        <f>K558*1.16</f>
        <v>1799.999956</v>
      </c>
      <c r="M558" s="7">
        <f>I558*K558</f>
        <v>1551.7241</v>
      </c>
      <c r="N558" s="7">
        <f>I558*L558</f>
        <v>1799.999956</v>
      </c>
      <c r="O558" s="7">
        <v>2520</v>
      </c>
      <c r="P558" s="7">
        <v>10080</v>
      </c>
      <c r="Q558" s="5">
        <f>ABS((O558/L558) - 1)</f>
        <v>0.40000003422222</v>
      </c>
      <c r="R558" s="7">
        <v>2340</v>
      </c>
      <c r="S558" s="7">
        <v>9360</v>
      </c>
      <c r="T558" s="5">
        <f>ABS((R558/L558) - 1)</f>
        <v>0.30000003177778</v>
      </c>
      <c r="U558" s="7">
        <v>2250</v>
      </c>
      <c r="V558" s="7">
        <v>9000</v>
      </c>
      <c r="W558" s="5">
        <f>ABS((U558/L558) - 1)</f>
        <v>0.25000003055556</v>
      </c>
      <c r="X558" s="7">
        <v>2160</v>
      </c>
      <c r="Y558" s="7">
        <v>8640</v>
      </c>
      <c r="Z558" s="5">
        <f>ABS((X558/L558) - 1)</f>
        <v>0.20000002933333</v>
      </c>
      <c r="AA558" s="7"/>
      <c r="AB558" s="8">
        <v>0</v>
      </c>
      <c r="AC558" s="6">
        <f>ABS((AA558/L558) - 1)</f>
        <v>1</v>
      </c>
      <c r="AD558">
        <v>42</v>
      </c>
      <c r="AE558" t="s">
        <v>192</v>
      </c>
      <c r="AF558">
        <v>1551.7241</v>
      </c>
      <c r="AG558" t="s">
        <v>42</v>
      </c>
    </row>
    <row r="559" spans="1:33" customHeight="1" ht="30">
      <c r="A559" s="9">
        <v>154728</v>
      </c>
      <c r="B559" s="9" t="s">
        <v>413</v>
      </c>
      <c r="C559" s="9" t="s">
        <v>36</v>
      </c>
      <c r="D559" s="9" t="s">
        <v>37</v>
      </c>
      <c r="E559" s="9">
        <v>8</v>
      </c>
      <c r="F559" s="9">
        <v>15</v>
      </c>
      <c r="G559" s="9" t="s">
        <v>68</v>
      </c>
      <c r="H559" s="9" t="s">
        <v>257</v>
      </c>
      <c r="I559" s="10">
        <v>1</v>
      </c>
      <c r="J559" s="9" t="s">
        <v>63</v>
      </c>
      <c r="K559" s="12">
        <v>1551.7241</v>
      </c>
      <c r="L559" s="12">
        <f>K559*1.16</f>
        <v>1799.999956</v>
      </c>
      <c r="M559" s="12">
        <f>I559*K559</f>
        <v>1551.7241</v>
      </c>
      <c r="N559" s="12">
        <f>I559*L559</f>
        <v>1799.999956</v>
      </c>
      <c r="O559" s="12">
        <v>2520</v>
      </c>
      <c r="P559" s="12">
        <v>10080</v>
      </c>
      <c r="Q559" s="11">
        <f>ABS((O559/L559) - 1)</f>
        <v>0.40000003422222</v>
      </c>
      <c r="R559" s="12">
        <v>2340</v>
      </c>
      <c r="S559" s="12">
        <v>9360</v>
      </c>
      <c r="T559" s="11">
        <f>ABS((R559/L559) - 1)</f>
        <v>0.30000003177778</v>
      </c>
      <c r="U559" s="12">
        <v>2250</v>
      </c>
      <c r="V559" s="12">
        <v>9000</v>
      </c>
      <c r="W559" s="11">
        <f>ABS((U559/L559) - 1)</f>
        <v>0.25000003055556</v>
      </c>
      <c r="X559" s="12">
        <v>2160</v>
      </c>
      <c r="Y559" s="12">
        <v>8640</v>
      </c>
      <c r="Z559" s="11">
        <f>ABS((X559/L559) - 1)</f>
        <v>0.20000002933333</v>
      </c>
      <c r="AA559" s="12"/>
      <c r="AB559" s="8">
        <v>0</v>
      </c>
      <c r="AC559" s="6">
        <f>ABS((AA559/L559) - 1)</f>
        <v>1</v>
      </c>
      <c r="AD559">
        <v>42</v>
      </c>
      <c r="AE559" t="s">
        <v>192</v>
      </c>
      <c r="AF559">
        <v>1551.7241</v>
      </c>
      <c r="AG559" t="s">
        <v>42</v>
      </c>
    </row>
    <row r="560" spans="1:33" customHeight="1" ht="30">
      <c r="A560" s="3">
        <v>154725</v>
      </c>
      <c r="B560" s="3" t="s">
        <v>414</v>
      </c>
      <c r="C560" s="3" t="s">
        <v>36</v>
      </c>
      <c r="D560" s="3" t="s">
        <v>37</v>
      </c>
      <c r="E560" s="3">
        <v>8</v>
      </c>
      <c r="F560" s="3">
        <v>15</v>
      </c>
      <c r="G560" s="3" t="s">
        <v>155</v>
      </c>
      <c r="H560" s="3" t="s">
        <v>257</v>
      </c>
      <c r="I560" s="4">
        <v>2</v>
      </c>
      <c r="J560" s="3" t="s">
        <v>57</v>
      </c>
      <c r="K560" s="7">
        <v>1551.725</v>
      </c>
      <c r="L560" s="7">
        <f>K560*1.16</f>
        <v>1800.001</v>
      </c>
      <c r="M560" s="7">
        <f>I560*K560</f>
        <v>3103.45</v>
      </c>
      <c r="N560" s="7">
        <f>I560*L560</f>
        <v>3600.002</v>
      </c>
      <c r="O560" s="7">
        <v>2520</v>
      </c>
      <c r="P560" s="7">
        <v>10080</v>
      </c>
      <c r="Q560" s="5">
        <f>ABS((O560/L560) - 1)</f>
        <v>0.39999922222265</v>
      </c>
      <c r="R560" s="7">
        <v>2340</v>
      </c>
      <c r="S560" s="7">
        <v>9360</v>
      </c>
      <c r="T560" s="5">
        <f>ABS((R560/L560) - 1)</f>
        <v>0.29999927777818</v>
      </c>
      <c r="U560" s="7">
        <v>2250</v>
      </c>
      <c r="V560" s="7">
        <v>9000</v>
      </c>
      <c r="W560" s="5">
        <f>ABS((U560/L560) - 1)</f>
        <v>0.24999930555594</v>
      </c>
      <c r="X560" s="7">
        <v>2160</v>
      </c>
      <c r="Y560" s="7">
        <v>8640</v>
      </c>
      <c r="Z560" s="5">
        <f>ABS((X560/L560) - 1)</f>
        <v>0.1999993333337</v>
      </c>
      <c r="AA560" s="7"/>
      <c r="AB560" s="8">
        <v>0</v>
      </c>
      <c r="AC560" s="6">
        <f>ABS((AA560/L560) - 1)</f>
        <v>1</v>
      </c>
      <c r="AD560">
        <v>58</v>
      </c>
      <c r="AE560" t="s">
        <v>261</v>
      </c>
      <c r="AF560">
        <v>1551.725</v>
      </c>
      <c r="AG560" t="s">
        <v>244</v>
      </c>
    </row>
    <row r="561" spans="1:33" customHeight="1" ht="30">
      <c r="A561" s="9">
        <v>154725</v>
      </c>
      <c r="B561" s="9" t="s">
        <v>414</v>
      </c>
      <c r="C561" s="9" t="s">
        <v>36</v>
      </c>
      <c r="D561" s="9" t="s">
        <v>37</v>
      </c>
      <c r="E561" s="9">
        <v>8</v>
      </c>
      <c r="F561" s="9">
        <v>15</v>
      </c>
      <c r="G561" s="9" t="s">
        <v>155</v>
      </c>
      <c r="H561" s="9" t="s">
        <v>257</v>
      </c>
      <c r="I561" s="10">
        <v>2</v>
      </c>
      <c r="J561" s="9" t="s">
        <v>59</v>
      </c>
      <c r="K561" s="12">
        <v>1551.725</v>
      </c>
      <c r="L561" s="12">
        <f>K561*1.16</f>
        <v>1800.001</v>
      </c>
      <c r="M561" s="12">
        <f>I561*K561</f>
        <v>3103.45</v>
      </c>
      <c r="N561" s="12">
        <f>I561*L561</f>
        <v>3600.002</v>
      </c>
      <c r="O561" s="12">
        <v>2520</v>
      </c>
      <c r="P561" s="12">
        <v>10080</v>
      </c>
      <c r="Q561" s="11">
        <f>ABS((O561/L561) - 1)</f>
        <v>0.39999922222265</v>
      </c>
      <c r="R561" s="12">
        <v>2340</v>
      </c>
      <c r="S561" s="12">
        <v>9360</v>
      </c>
      <c r="T561" s="11">
        <f>ABS((R561/L561) - 1)</f>
        <v>0.29999927777818</v>
      </c>
      <c r="U561" s="12">
        <v>2250</v>
      </c>
      <c r="V561" s="12">
        <v>9000</v>
      </c>
      <c r="W561" s="11">
        <f>ABS((U561/L561) - 1)</f>
        <v>0.24999930555594</v>
      </c>
      <c r="X561" s="12">
        <v>2160</v>
      </c>
      <c r="Y561" s="12">
        <v>8640</v>
      </c>
      <c r="Z561" s="11">
        <f>ABS((X561/L561) - 1)</f>
        <v>0.1999993333337</v>
      </c>
      <c r="AA561" s="12"/>
      <c r="AB561" s="8">
        <v>0</v>
      </c>
      <c r="AC561" s="6">
        <f>ABS((AA561/L561) - 1)</f>
        <v>1</v>
      </c>
      <c r="AD561">
        <v>58</v>
      </c>
      <c r="AE561" t="s">
        <v>261</v>
      </c>
      <c r="AF561">
        <v>1551.725</v>
      </c>
      <c r="AG561" t="s">
        <v>244</v>
      </c>
    </row>
    <row r="562" spans="1:33" customHeight="1" ht="30">
      <c r="A562" s="3">
        <v>154725</v>
      </c>
      <c r="B562" s="3" t="s">
        <v>414</v>
      </c>
      <c r="C562" s="3" t="s">
        <v>36</v>
      </c>
      <c r="D562" s="3" t="s">
        <v>37</v>
      </c>
      <c r="E562" s="3">
        <v>8</v>
      </c>
      <c r="F562" s="3">
        <v>15</v>
      </c>
      <c r="G562" s="3" t="s">
        <v>155</v>
      </c>
      <c r="H562" s="3" t="s">
        <v>257</v>
      </c>
      <c r="I562" s="4">
        <v>1</v>
      </c>
      <c r="J562" s="3" t="s">
        <v>62</v>
      </c>
      <c r="K562" s="7">
        <v>1551.725</v>
      </c>
      <c r="L562" s="7">
        <f>K562*1.16</f>
        <v>1800.001</v>
      </c>
      <c r="M562" s="7">
        <f>I562*K562</f>
        <v>1551.725</v>
      </c>
      <c r="N562" s="7">
        <f>I562*L562</f>
        <v>1800.001</v>
      </c>
      <c r="O562" s="7">
        <v>2520</v>
      </c>
      <c r="P562" s="7">
        <v>10080</v>
      </c>
      <c r="Q562" s="5">
        <f>ABS((O562/L562) - 1)</f>
        <v>0.39999922222265</v>
      </c>
      <c r="R562" s="7">
        <v>2340</v>
      </c>
      <c r="S562" s="7">
        <v>9360</v>
      </c>
      <c r="T562" s="5">
        <f>ABS((R562/L562) - 1)</f>
        <v>0.29999927777818</v>
      </c>
      <c r="U562" s="7">
        <v>2250</v>
      </c>
      <c r="V562" s="7">
        <v>9000</v>
      </c>
      <c r="W562" s="5">
        <f>ABS((U562/L562) - 1)</f>
        <v>0.24999930555594</v>
      </c>
      <c r="X562" s="7">
        <v>2160</v>
      </c>
      <c r="Y562" s="7">
        <v>8640</v>
      </c>
      <c r="Z562" s="5">
        <f>ABS((X562/L562) - 1)</f>
        <v>0.1999993333337</v>
      </c>
      <c r="AA562" s="7"/>
      <c r="AB562" s="8">
        <v>0</v>
      </c>
      <c r="AC562" s="6">
        <f>ABS((AA562/L562) - 1)</f>
        <v>1</v>
      </c>
      <c r="AD562">
        <v>58</v>
      </c>
      <c r="AE562" t="s">
        <v>261</v>
      </c>
      <c r="AF562">
        <v>1551.725</v>
      </c>
      <c r="AG562" t="s">
        <v>244</v>
      </c>
    </row>
    <row r="563" spans="1:33" customHeight="1" ht="30">
      <c r="A563" s="9">
        <v>154725</v>
      </c>
      <c r="B563" s="9" t="s">
        <v>414</v>
      </c>
      <c r="C563" s="9" t="s">
        <v>36</v>
      </c>
      <c r="D563" s="9" t="s">
        <v>37</v>
      </c>
      <c r="E563" s="9">
        <v>8</v>
      </c>
      <c r="F563" s="9">
        <v>15</v>
      </c>
      <c r="G563" s="9" t="s">
        <v>155</v>
      </c>
      <c r="H563" s="9" t="s">
        <v>257</v>
      </c>
      <c r="I563" s="10">
        <v>2</v>
      </c>
      <c r="J563" s="9" t="s">
        <v>74</v>
      </c>
      <c r="K563" s="12">
        <v>1551.725</v>
      </c>
      <c r="L563" s="12">
        <f>K563*1.16</f>
        <v>1800.001</v>
      </c>
      <c r="M563" s="12">
        <f>I563*K563</f>
        <v>3103.45</v>
      </c>
      <c r="N563" s="12">
        <f>I563*L563</f>
        <v>3600.002</v>
      </c>
      <c r="O563" s="12">
        <v>2520</v>
      </c>
      <c r="P563" s="12">
        <v>10080</v>
      </c>
      <c r="Q563" s="11">
        <f>ABS((O563/L563) - 1)</f>
        <v>0.39999922222265</v>
      </c>
      <c r="R563" s="12">
        <v>2340</v>
      </c>
      <c r="S563" s="12">
        <v>9360</v>
      </c>
      <c r="T563" s="11">
        <f>ABS((R563/L563) - 1)</f>
        <v>0.29999927777818</v>
      </c>
      <c r="U563" s="12">
        <v>2250</v>
      </c>
      <c r="V563" s="12">
        <v>9000</v>
      </c>
      <c r="W563" s="11">
        <f>ABS((U563/L563) - 1)</f>
        <v>0.24999930555594</v>
      </c>
      <c r="X563" s="12">
        <v>2160</v>
      </c>
      <c r="Y563" s="12">
        <v>8640</v>
      </c>
      <c r="Z563" s="11">
        <f>ABS((X563/L563) - 1)</f>
        <v>0.1999993333337</v>
      </c>
      <c r="AA563" s="12"/>
      <c r="AB563" s="8">
        <v>0</v>
      </c>
      <c r="AC563" s="6">
        <f>ABS((AA563/L563) - 1)</f>
        <v>1</v>
      </c>
      <c r="AD563">
        <v>58</v>
      </c>
      <c r="AE563" t="s">
        <v>261</v>
      </c>
      <c r="AF563">
        <v>1551.725</v>
      </c>
      <c r="AG563" t="s">
        <v>244</v>
      </c>
    </row>
    <row r="564" spans="1:33" customHeight="1" ht="30">
      <c r="A564" s="3">
        <v>154725</v>
      </c>
      <c r="B564" s="3" t="s">
        <v>414</v>
      </c>
      <c r="C564" s="3" t="s">
        <v>36</v>
      </c>
      <c r="D564" s="3" t="s">
        <v>37</v>
      </c>
      <c r="E564" s="3">
        <v>8</v>
      </c>
      <c r="F564" s="3">
        <v>15</v>
      </c>
      <c r="G564" s="3" t="s">
        <v>155</v>
      </c>
      <c r="H564" s="3" t="s">
        <v>257</v>
      </c>
      <c r="I564" s="4">
        <v>2</v>
      </c>
      <c r="J564" s="3" t="s">
        <v>76</v>
      </c>
      <c r="K564" s="7">
        <v>1551.725</v>
      </c>
      <c r="L564" s="7">
        <f>K564*1.16</f>
        <v>1800.001</v>
      </c>
      <c r="M564" s="7">
        <f>I564*K564</f>
        <v>3103.45</v>
      </c>
      <c r="N564" s="7">
        <f>I564*L564</f>
        <v>3600.002</v>
      </c>
      <c r="O564" s="7">
        <v>2520</v>
      </c>
      <c r="P564" s="7">
        <v>10080</v>
      </c>
      <c r="Q564" s="5">
        <f>ABS((O564/L564) - 1)</f>
        <v>0.39999922222265</v>
      </c>
      <c r="R564" s="7">
        <v>2340</v>
      </c>
      <c r="S564" s="7">
        <v>9360</v>
      </c>
      <c r="T564" s="5">
        <f>ABS((R564/L564) - 1)</f>
        <v>0.29999927777818</v>
      </c>
      <c r="U564" s="7">
        <v>2250</v>
      </c>
      <c r="V564" s="7">
        <v>9000</v>
      </c>
      <c r="W564" s="5">
        <f>ABS((U564/L564) - 1)</f>
        <v>0.24999930555594</v>
      </c>
      <c r="X564" s="7">
        <v>2160</v>
      </c>
      <c r="Y564" s="7">
        <v>8640</v>
      </c>
      <c r="Z564" s="5">
        <f>ABS((X564/L564) - 1)</f>
        <v>0.1999993333337</v>
      </c>
      <c r="AA564" s="7"/>
      <c r="AB564" s="8">
        <v>0</v>
      </c>
      <c r="AC564" s="6">
        <f>ABS((AA564/L564) - 1)</f>
        <v>1</v>
      </c>
      <c r="AD564">
        <v>58</v>
      </c>
      <c r="AE564" t="s">
        <v>261</v>
      </c>
      <c r="AF564">
        <v>1551.725</v>
      </c>
      <c r="AG564" t="s">
        <v>244</v>
      </c>
    </row>
    <row r="565" spans="1:33" customHeight="1" ht="30">
      <c r="A565" s="9">
        <v>154725</v>
      </c>
      <c r="B565" s="9" t="s">
        <v>414</v>
      </c>
      <c r="C565" s="9" t="s">
        <v>36</v>
      </c>
      <c r="D565" s="9" t="s">
        <v>37</v>
      </c>
      <c r="E565" s="9">
        <v>8</v>
      </c>
      <c r="F565" s="9">
        <v>15</v>
      </c>
      <c r="G565" s="9" t="s">
        <v>155</v>
      </c>
      <c r="H565" s="9" t="s">
        <v>257</v>
      </c>
      <c r="I565" s="10">
        <v>1</v>
      </c>
      <c r="J565" s="9" t="s">
        <v>82</v>
      </c>
      <c r="K565" s="12">
        <v>1551.725</v>
      </c>
      <c r="L565" s="12">
        <f>K565*1.16</f>
        <v>1800.001</v>
      </c>
      <c r="M565" s="12">
        <f>I565*K565</f>
        <v>1551.725</v>
      </c>
      <c r="N565" s="12">
        <f>I565*L565</f>
        <v>1800.001</v>
      </c>
      <c r="O565" s="12">
        <v>2520</v>
      </c>
      <c r="P565" s="12">
        <v>10080</v>
      </c>
      <c r="Q565" s="11">
        <f>ABS((O565/L565) - 1)</f>
        <v>0.39999922222265</v>
      </c>
      <c r="R565" s="12">
        <v>2340</v>
      </c>
      <c r="S565" s="12">
        <v>9360</v>
      </c>
      <c r="T565" s="11">
        <f>ABS((R565/L565) - 1)</f>
        <v>0.29999927777818</v>
      </c>
      <c r="U565" s="12">
        <v>2250</v>
      </c>
      <c r="V565" s="12">
        <v>9000</v>
      </c>
      <c r="W565" s="11">
        <f>ABS((U565/L565) - 1)</f>
        <v>0.24999930555594</v>
      </c>
      <c r="X565" s="12">
        <v>2160</v>
      </c>
      <c r="Y565" s="12">
        <v>8640</v>
      </c>
      <c r="Z565" s="11">
        <f>ABS((X565/L565) - 1)</f>
        <v>0.1999993333337</v>
      </c>
      <c r="AA565" s="12"/>
      <c r="AB565" s="8">
        <v>0</v>
      </c>
      <c r="AC565" s="6">
        <f>ABS((AA565/L565) - 1)</f>
        <v>1</v>
      </c>
      <c r="AD565">
        <v>58</v>
      </c>
      <c r="AE565" t="s">
        <v>261</v>
      </c>
      <c r="AF565">
        <v>1551.725</v>
      </c>
      <c r="AG565" t="s">
        <v>244</v>
      </c>
    </row>
    <row r="566" spans="1:33" customHeight="1" ht="30">
      <c r="A566" s="3">
        <v>154725</v>
      </c>
      <c r="B566" s="3" t="s">
        <v>414</v>
      </c>
      <c r="C566" s="3" t="s">
        <v>36</v>
      </c>
      <c r="D566" s="3" t="s">
        <v>37</v>
      </c>
      <c r="E566" s="3">
        <v>8</v>
      </c>
      <c r="F566" s="3">
        <v>15</v>
      </c>
      <c r="G566" s="3" t="s">
        <v>155</v>
      </c>
      <c r="H566" s="3" t="s">
        <v>257</v>
      </c>
      <c r="I566" s="4">
        <v>1</v>
      </c>
      <c r="J566" s="3" t="s">
        <v>83</v>
      </c>
      <c r="K566" s="7">
        <v>1551.725</v>
      </c>
      <c r="L566" s="7">
        <f>K566*1.16</f>
        <v>1800.001</v>
      </c>
      <c r="M566" s="7">
        <f>I566*K566</f>
        <v>1551.725</v>
      </c>
      <c r="N566" s="7">
        <f>I566*L566</f>
        <v>1800.001</v>
      </c>
      <c r="O566" s="7">
        <v>2520</v>
      </c>
      <c r="P566" s="7">
        <v>10080</v>
      </c>
      <c r="Q566" s="5">
        <f>ABS((O566/L566) - 1)</f>
        <v>0.39999922222265</v>
      </c>
      <c r="R566" s="7">
        <v>2340</v>
      </c>
      <c r="S566" s="7">
        <v>9360</v>
      </c>
      <c r="T566" s="5">
        <f>ABS((R566/L566) - 1)</f>
        <v>0.29999927777818</v>
      </c>
      <c r="U566" s="7">
        <v>2250</v>
      </c>
      <c r="V566" s="7">
        <v>9000</v>
      </c>
      <c r="W566" s="5">
        <f>ABS((U566/L566) - 1)</f>
        <v>0.24999930555594</v>
      </c>
      <c r="X566" s="7">
        <v>2160</v>
      </c>
      <c r="Y566" s="7">
        <v>8640</v>
      </c>
      <c r="Z566" s="5">
        <f>ABS((X566/L566) - 1)</f>
        <v>0.1999993333337</v>
      </c>
      <c r="AA566" s="7"/>
      <c r="AB566" s="8">
        <v>0</v>
      </c>
      <c r="AC566" s="6">
        <f>ABS((AA566/L566) - 1)</f>
        <v>1</v>
      </c>
      <c r="AD566">
        <v>58</v>
      </c>
      <c r="AE566" t="s">
        <v>261</v>
      </c>
      <c r="AF566">
        <v>1551.725</v>
      </c>
      <c r="AG566" t="s">
        <v>244</v>
      </c>
    </row>
    <row r="567" spans="1:33" customHeight="1" ht="30">
      <c r="A567" s="9">
        <v>154725</v>
      </c>
      <c r="B567" s="9" t="s">
        <v>414</v>
      </c>
      <c r="C567" s="9" t="s">
        <v>36</v>
      </c>
      <c r="D567" s="9" t="s">
        <v>37</v>
      </c>
      <c r="E567" s="9">
        <v>8</v>
      </c>
      <c r="F567" s="9">
        <v>15</v>
      </c>
      <c r="G567" s="9" t="s">
        <v>155</v>
      </c>
      <c r="H567" s="9" t="s">
        <v>257</v>
      </c>
      <c r="I567" s="10">
        <v>1</v>
      </c>
      <c r="J567" s="9" t="s">
        <v>63</v>
      </c>
      <c r="K567" s="12">
        <v>1551.725</v>
      </c>
      <c r="L567" s="12">
        <f>K567*1.16</f>
        <v>1800.001</v>
      </c>
      <c r="M567" s="12">
        <f>I567*K567</f>
        <v>1551.725</v>
      </c>
      <c r="N567" s="12">
        <f>I567*L567</f>
        <v>1800.001</v>
      </c>
      <c r="O567" s="12">
        <v>2520</v>
      </c>
      <c r="P567" s="12">
        <v>10080</v>
      </c>
      <c r="Q567" s="11">
        <f>ABS((O567/L567) - 1)</f>
        <v>0.39999922222265</v>
      </c>
      <c r="R567" s="12">
        <v>2340</v>
      </c>
      <c r="S567" s="12">
        <v>9360</v>
      </c>
      <c r="T567" s="11">
        <f>ABS((R567/L567) - 1)</f>
        <v>0.29999927777818</v>
      </c>
      <c r="U567" s="12">
        <v>2250</v>
      </c>
      <c r="V567" s="12">
        <v>9000</v>
      </c>
      <c r="W567" s="11">
        <f>ABS((U567/L567) - 1)</f>
        <v>0.24999930555594</v>
      </c>
      <c r="X567" s="12">
        <v>2160</v>
      </c>
      <c r="Y567" s="12">
        <v>8640</v>
      </c>
      <c r="Z567" s="11">
        <f>ABS((X567/L567) - 1)</f>
        <v>0.1999993333337</v>
      </c>
      <c r="AA567" s="12"/>
      <c r="AB567" s="8">
        <v>0</v>
      </c>
      <c r="AC567" s="6">
        <f>ABS((AA567/L567) - 1)</f>
        <v>1</v>
      </c>
      <c r="AD567">
        <v>58</v>
      </c>
      <c r="AE567" t="s">
        <v>261</v>
      </c>
      <c r="AF567">
        <v>1551.725</v>
      </c>
      <c r="AG567" t="s">
        <v>244</v>
      </c>
    </row>
    <row r="568" spans="1:33" customHeight="1" ht="30">
      <c r="A568" s="3">
        <v>164568</v>
      </c>
      <c r="B568" s="3" t="s">
        <v>415</v>
      </c>
      <c r="C568" s="3" t="s">
        <v>36</v>
      </c>
      <c r="D568" s="3" t="s">
        <v>124</v>
      </c>
      <c r="E568" s="3">
        <v>8</v>
      </c>
      <c r="F568" s="3">
        <v>16</v>
      </c>
      <c r="G568" s="3" t="s">
        <v>68</v>
      </c>
      <c r="H568" s="3" t="s">
        <v>257</v>
      </c>
      <c r="I568" s="4">
        <v>2</v>
      </c>
      <c r="J568" s="3" t="s">
        <v>57</v>
      </c>
      <c r="K568" s="7">
        <v>1713.3625</v>
      </c>
      <c r="L568" s="7">
        <f>K568*1.16</f>
        <v>1987.5005</v>
      </c>
      <c r="M568" s="7">
        <f>I568*K568</f>
        <v>3426.725</v>
      </c>
      <c r="N568" s="7">
        <f>I568*L568</f>
        <v>3975.001</v>
      </c>
      <c r="O568" s="7">
        <v>2782.5</v>
      </c>
      <c r="P568" s="7">
        <v>11130</v>
      </c>
      <c r="Q568" s="5">
        <f>ABS((O568/L568) - 1)</f>
        <v>0.39999964779883</v>
      </c>
      <c r="R568" s="7">
        <v>2583.75</v>
      </c>
      <c r="S568" s="7">
        <v>10335</v>
      </c>
      <c r="T568" s="5">
        <f>ABS((R568/L568) - 1)</f>
        <v>0.29999967295606</v>
      </c>
      <c r="U568" s="7">
        <v>2484.38</v>
      </c>
      <c r="V568" s="7">
        <v>9937.52</v>
      </c>
      <c r="W568" s="5">
        <f>ABS((U568/L568) - 1)</f>
        <v>0.25000220125731</v>
      </c>
      <c r="X568" s="7">
        <v>2385</v>
      </c>
      <c r="Y568" s="7">
        <v>9540</v>
      </c>
      <c r="Z568" s="5">
        <f>ABS((X568/L568) - 1)</f>
        <v>0.19999969811328</v>
      </c>
      <c r="AA568" s="7"/>
      <c r="AB568" s="8">
        <v>0</v>
      </c>
      <c r="AC568" s="6">
        <f>ABS((AA568/L568) - 1)</f>
        <v>1</v>
      </c>
      <c r="AD568">
        <v>58</v>
      </c>
      <c r="AE568" t="s">
        <v>261</v>
      </c>
      <c r="AF568">
        <v>1713.3625</v>
      </c>
      <c r="AG568" t="s">
        <v>244</v>
      </c>
    </row>
    <row r="569" spans="1:33" customHeight="1" ht="30">
      <c r="A569" s="9">
        <v>164568</v>
      </c>
      <c r="B569" s="9" t="s">
        <v>415</v>
      </c>
      <c r="C569" s="9" t="s">
        <v>36</v>
      </c>
      <c r="D569" s="9" t="s">
        <v>124</v>
      </c>
      <c r="E569" s="9">
        <v>8</v>
      </c>
      <c r="F569" s="9">
        <v>16</v>
      </c>
      <c r="G569" s="9" t="s">
        <v>68</v>
      </c>
      <c r="H569" s="9" t="s">
        <v>257</v>
      </c>
      <c r="I569" s="10">
        <v>2</v>
      </c>
      <c r="J569" s="9" t="s">
        <v>59</v>
      </c>
      <c r="K569" s="12">
        <v>1713.3625</v>
      </c>
      <c r="L569" s="12">
        <f>K569*1.16</f>
        <v>1987.5005</v>
      </c>
      <c r="M569" s="12">
        <f>I569*K569</f>
        <v>3426.725</v>
      </c>
      <c r="N569" s="12">
        <f>I569*L569</f>
        <v>3975.001</v>
      </c>
      <c r="O569" s="12">
        <v>2782.5</v>
      </c>
      <c r="P569" s="12">
        <v>11130</v>
      </c>
      <c r="Q569" s="11">
        <f>ABS((O569/L569) - 1)</f>
        <v>0.39999964779883</v>
      </c>
      <c r="R569" s="12">
        <v>2583.75</v>
      </c>
      <c r="S569" s="12">
        <v>10335</v>
      </c>
      <c r="T569" s="11">
        <f>ABS((R569/L569) - 1)</f>
        <v>0.29999967295606</v>
      </c>
      <c r="U569" s="12">
        <v>2484.38</v>
      </c>
      <c r="V569" s="12">
        <v>9937.52</v>
      </c>
      <c r="W569" s="11">
        <f>ABS((U569/L569) - 1)</f>
        <v>0.25000220125731</v>
      </c>
      <c r="X569" s="12">
        <v>2385</v>
      </c>
      <c r="Y569" s="12">
        <v>9540</v>
      </c>
      <c r="Z569" s="11">
        <f>ABS((X569/L569) - 1)</f>
        <v>0.19999969811328</v>
      </c>
      <c r="AA569" s="12"/>
      <c r="AB569" s="8">
        <v>0</v>
      </c>
      <c r="AC569" s="6">
        <f>ABS((AA569/L569) - 1)</f>
        <v>1</v>
      </c>
      <c r="AD569">
        <v>58</v>
      </c>
      <c r="AE569" t="s">
        <v>261</v>
      </c>
      <c r="AF569">
        <v>1713.3625</v>
      </c>
      <c r="AG569" t="s">
        <v>244</v>
      </c>
    </row>
    <row r="570" spans="1:33" customHeight="1" ht="30">
      <c r="A570" s="3">
        <v>164568</v>
      </c>
      <c r="B570" s="3" t="s">
        <v>415</v>
      </c>
      <c r="C570" s="3" t="s">
        <v>36</v>
      </c>
      <c r="D570" s="3" t="s">
        <v>124</v>
      </c>
      <c r="E570" s="3">
        <v>8</v>
      </c>
      <c r="F570" s="3">
        <v>16</v>
      </c>
      <c r="G570" s="3" t="s">
        <v>68</v>
      </c>
      <c r="H570" s="3" t="s">
        <v>257</v>
      </c>
      <c r="I570" s="4">
        <v>2</v>
      </c>
      <c r="J570" s="3" t="s">
        <v>74</v>
      </c>
      <c r="K570" s="7">
        <v>1713.3625</v>
      </c>
      <c r="L570" s="7">
        <f>K570*1.16</f>
        <v>1987.5005</v>
      </c>
      <c r="M570" s="7">
        <f>I570*K570</f>
        <v>3426.725</v>
      </c>
      <c r="N570" s="7">
        <f>I570*L570</f>
        <v>3975.001</v>
      </c>
      <c r="O570" s="7">
        <v>2782.5</v>
      </c>
      <c r="P570" s="7">
        <v>11130</v>
      </c>
      <c r="Q570" s="5">
        <f>ABS((O570/L570) - 1)</f>
        <v>0.39999964779883</v>
      </c>
      <c r="R570" s="7">
        <v>2583.75</v>
      </c>
      <c r="S570" s="7">
        <v>10335</v>
      </c>
      <c r="T570" s="5">
        <f>ABS((R570/L570) - 1)</f>
        <v>0.29999967295606</v>
      </c>
      <c r="U570" s="7">
        <v>2484.38</v>
      </c>
      <c r="V570" s="7">
        <v>9937.52</v>
      </c>
      <c r="W570" s="5">
        <f>ABS((U570/L570) - 1)</f>
        <v>0.25000220125731</v>
      </c>
      <c r="X570" s="7">
        <v>2385</v>
      </c>
      <c r="Y570" s="7">
        <v>9540</v>
      </c>
      <c r="Z570" s="5">
        <f>ABS((X570/L570) - 1)</f>
        <v>0.19999969811328</v>
      </c>
      <c r="AA570" s="7"/>
      <c r="AB570" s="8">
        <v>0</v>
      </c>
      <c r="AC570" s="6">
        <f>ABS((AA570/L570) - 1)</f>
        <v>1</v>
      </c>
      <c r="AD570">
        <v>58</v>
      </c>
      <c r="AE570" t="s">
        <v>261</v>
      </c>
      <c r="AF570">
        <v>1713.3625</v>
      </c>
      <c r="AG570" t="s">
        <v>244</v>
      </c>
    </row>
    <row r="571" spans="1:33" customHeight="1" ht="30">
      <c r="A571" s="9">
        <v>164568</v>
      </c>
      <c r="B571" s="9" t="s">
        <v>415</v>
      </c>
      <c r="C571" s="9" t="s">
        <v>36</v>
      </c>
      <c r="D571" s="9" t="s">
        <v>124</v>
      </c>
      <c r="E571" s="9">
        <v>8</v>
      </c>
      <c r="F571" s="9">
        <v>16</v>
      </c>
      <c r="G571" s="9" t="s">
        <v>68</v>
      </c>
      <c r="H571" s="9" t="s">
        <v>257</v>
      </c>
      <c r="I571" s="10">
        <v>2</v>
      </c>
      <c r="J571" s="9" t="s">
        <v>76</v>
      </c>
      <c r="K571" s="12">
        <v>1713.3625</v>
      </c>
      <c r="L571" s="12">
        <f>K571*1.16</f>
        <v>1987.5005</v>
      </c>
      <c r="M571" s="12">
        <f>I571*K571</f>
        <v>3426.725</v>
      </c>
      <c r="N571" s="12">
        <f>I571*L571</f>
        <v>3975.001</v>
      </c>
      <c r="O571" s="12">
        <v>2782.5</v>
      </c>
      <c r="P571" s="12">
        <v>11130</v>
      </c>
      <c r="Q571" s="11">
        <f>ABS((O571/L571) - 1)</f>
        <v>0.39999964779883</v>
      </c>
      <c r="R571" s="12">
        <v>2583.75</v>
      </c>
      <c r="S571" s="12">
        <v>10335</v>
      </c>
      <c r="T571" s="11">
        <f>ABS((R571/L571) - 1)</f>
        <v>0.29999967295606</v>
      </c>
      <c r="U571" s="12">
        <v>2484.38</v>
      </c>
      <c r="V571" s="12">
        <v>9937.52</v>
      </c>
      <c r="W571" s="11">
        <f>ABS((U571/L571) - 1)</f>
        <v>0.25000220125731</v>
      </c>
      <c r="X571" s="12">
        <v>2385</v>
      </c>
      <c r="Y571" s="12">
        <v>9540</v>
      </c>
      <c r="Z571" s="11">
        <f>ABS((X571/L571) - 1)</f>
        <v>0.19999969811328</v>
      </c>
      <c r="AA571" s="12"/>
      <c r="AB571" s="8">
        <v>0</v>
      </c>
      <c r="AC571" s="6">
        <f>ABS((AA571/L571) - 1)</f>
        <v>1</v>
      </c>
      <c r="AD571">
        <v>58</v>
      </c>
      <c r="AE571" t="s">
        <v>261</v>
      </c>
      <c r="AF571">
        <v>1713.3625</v>
      </c>
      <c r="AG571" t="s">
        <v>244</v>
      </c>
    </row>
    <row r="572" spans="1:33" customHeight="1" ht="30">
      <c r="A572" s="3">
        <v>159590</v>
      </c>
      <c r="B572" s="3" t="s">
        <v>416</v>
      </c>
      <c r="C572" s="3" t="s">
        <v>36</v>
      </c>
      <c r="D572" s="3" t="s">
        <v>37</v>
      </c>
      <c r="E572" s="3">
        <v>7</v>
      </c>
      <c r="F572" s="3">
        <v>15</v>
      </c>
      <c r="G572" s="3" t="s">
        <v>155</v>
      </c>
      <c r="H572" s="3" t="s">
        <v>257</v>
      </c>
      <c r="I572" s="4">
        <v>2</v>
      </c>
      <c r="J572" s="3" t="s">
        <v>57</v>
      </c>
      <c r="K572" s="7">
        <v>1681.0345</v>
      </c>
      <c r="L572" s="7">
        <f>K572*1.16</f>
        <v>1950.00002</v>
      </c>
      <c r="M572" s="7">
        <f>I572*K572</f>
        <v>3362.069</v>
      </c>
      <c r="N572" s="7">
        <f>I572*L572</f>
        <v>3900.00004</v>
      </c>
      <c r="O572" s="7">
        <v>2730</v>
      </c>
      <c r="P572" s="7">
        <v>10920</v>
      </c>
      <c r="Q572" s="5">
        <f>ABS((O572/L572) - 1)</f>
        <v>0.39999998564103</v>
      </c>
      <c r="R572" s="7">
        <v>2535</v>
      </c>
      <c r="S572" s="7">
        <v>10140</v>
      </c>
      <c r="T572" s="5">
        <f>ABS((R572/L572) - 1)</f>
        <v>0.29999998666667</v>
      </c>
      <c r="U572" s="7">
        <v>2437.5</v>
      </c>
      <c r="V572" s="7">
        <v>9750</v>
      </c>
      <c r="W572" s="5">
        <f>ABS((U572/L572) - 1)</f>
        <v>0.24999998717949</v>
      </c>
      <c r="X572" s="7">
        <v>2340</v>
      </c>
      <c r="Y572" s="7">
        <v>9360</v>
      </c>
      <c r="Z572" s="5">
        <f>ABS((X572/L572) - 1)</f>
        <v>0.19999998769231</v>
      </c>
      <c r="AA572" s="7"/>
      <c r="AB572" s="8">
        <v>0</v>
      </c>
      <c r="AC572" s="6">
        <f>ABS((AA572/L572) - 1)</f>
        <v>1</v>
      </c>
      <c r="AD572">
        <v>42</v>
      </c>
      <c r="AE572" t="s">
        <v>192</v>
      </c>
      <c r="AF572">
        <v>1681.0345</v>
      </c>
      <c r="AG572" t="s">
        <v>42</v>
      </c>
    </row>
    <row r="573" spans="1:33" customHeight="1" ht="30">
      <c r="A573" s="9">
        <v>159590</v>
      </c>
      <c r="B573" s="9" t="s">
        <v>416</v>
      </c>
      <c r="C573" s="9" t="s">
        <v>36</v>
      </c>
      <c r="D573" s="9" t="s">
        <v>37</v>
      </c>
      <c r="E573" s="9">
        <v>7</v>
      </c>
      <c r="F573" s="9">
        <v>15</v>
      </c>
      <c r="G573" s="9" t="s">
        <v>155</v>
      </c>
      <c r="H573" s="9" t="s">
        <v>257</v>
      </c>
      <c r="I573" s="10">
        <v>2</v>
      </c>
      <c r="J573" s="9" t="s">
        <v>59</v>
      </c>
      <c r="K573" s="12">
        <v>1681.0345</v>
      </c>
      <c r="L573" s="12">
        <f>K573*1.16</f>
        <v>1950.00002</v>
      </c>
      <c r="M573" s="12">
        <f>I573*K573</f>
        <v>3362.069</v>
      </c>
      <c r="N573" s="12">
        <f>I573*L573</f>
        <v>3900.00004</v>
      </c>
      <c r="O573" s="12">
        <v>2730</v>
      </c>
      <c r="P573" s="12">
        <v>10920</v>
      </c>
      <c r="Q573" s="11">
        <f>ABS((O573/L573) - 1)</f>
        <v>0.39999998564103</v>
      </c>
      <c r="R573" s="12">
        <v>2535</v>
      </c>
      <c r="S573" s="12">
        <v>10140</v>
      </c>
      <c r="T573" s="11">
        <f>ABS((R573/L573) - 1)</f>
        <v>0.29999998666667</v>
      </c>
      <c r="U573" s="12">
        <v>2437.5</v>
      </c>
      <c r="V573" s="12">
        <v>9750</v>
      </c>
      <c r="W573" s="11">
        <f>ABS((U573/L573) - 1)</f>
        <v>0.24999998717949</v>
      </c>
      <c r="X573" s="12">
        <v>2340</v>
      </c>
      <c r="Y573" s="12">
        <v>9360</v>
      </c>
      <c r="Z573" s="11">
        <f>ABS((X573/L573) - 1)</f>
        <v>0.19999998769231</v>
      </c>
      <c r="AA573" s="12"/>
      <c r="AB573" s="8">
        <v>0</v>
      </c>
      <c r="AC573" s="6">
        <f>ABS((AA573/L573) - 1)</f>
        <v>1</v>
      </c>
      <c r="AD573">
        <v>42</v>
      </c>
      <c r="AE573" t="s">
        <v>192</v>
      </c>
      <c r="AF573">
        <v>1681.0345</v>
      </c>
      <c r="AG573" t="s">
        <v>42</v>
      </c>
    </row>
    <row r="574" spans="1:33" customHeight="1" ht="30">
      <c r="A574" s="3">
        <v>159590</v>
      </c>
      <c r="B574" s="3" t="s">
        <v>416</v>
      </c>
      <c r="C574" s="3" t="s">
        <v>36</v>
      </c>
      <c r="D574" s="3" t="s">
        <v>37</v>
      </c>
      <c r="E574" s="3">
        <v>7</v>
      </c>
      <c r="F574" s="3">
        <v>15</v>
      </c>
      <c r="G574" s="3" t="s">
        <v>155</v>
      </c>
      <c r="H574" s="3" t="s">
        <v>257</v>
      </c>
      <c r="I574" s="4">
        <v>1</v>
      </c>
      <c r="J574" s="3" t="s">
        <v>60</v>
      </c>
      <c r="K574" s="7">
        <v>1681.0345</v>
      </c>
      <c r="L574" s="7">
        <f>K574*1.16</f>
        <v>1950.00002</v>
      </c>
      <c r="M574" s="7">
        <f>I574*K574</f>
        <v>1681.0345</v>
      </c>
      <c r="N574" s="7">
        <f>I574*L574</f>
        <v>1950.00002</v>
      </c>
      <c r="O574" s="7">
        <v>2730</v>
      </c>
      <c r="P574" s="7">
        <v>10920</v>
      </c>
      <c r="Q574" s="5">
        <f>ABS((O574/L574) - 1)</f>
        <v>0.39999998564103</v>
      </c>
      <c r="R574" s="7">
        <v>2535</v>
      </c>
      <c r="S574" s="7">
        <v>10140</v>
      </c>
      <c r="T574" s="5">
        <f>ABS((R574/L574) - 1)</f>
        <v>0.29999998666667</v>
      </c>
      <c r="U574" s="7">
        <v>2437.5</v>
      </c>
      <c r="V574" s="7">
        <v>9750</v>
      </c>
      <c r="W574" s="5">
        <f>ABS((U574/L574) - 1)</f>
        <v>0.24999998717949</v>
      </c>
      <c r="X574" s="7">
        <v>2340</v>
      </c>
      <c r="Y574" s="7">
        <v>9360</v>
      </c>
      <c r="Z574" s="5">
        <f>ABS((X574/L574) - 1)</f>
        <v>0.19999998769231</v>
      </c>
      <c r="AA574" s="7"/>
      <c r="AB574" s="8">
        <v>0</v>
      </c>
      <c r="AC574" s="6">
        <f>ABS((AA574/L574) - 1)</f>
        <v>1</v>
      </c>
      <c r="AD574">
        <v>42</v>
      </c>
      <c r="AE574" t="s">
        <v>192</v>
      </c>
      <c r="AF574">
        <v>1681.0345</v>
      </c>
      <c r="AG574" t="s">
        <v>42</v>
      </c>
    </row>
    <row r="575" spans="1:33" customHeight="1" ht="30">
      <c r="A575" s="9">
        <v>159590</v>
      </c>
      <c r="B575" s="9" t="s">
        <v>416</v>
      </c>
      <c r="C575" s="9" t="s">
        <v>36</v>
      </c>
      <c r="D575" s="9" t="s">
        <v>37</v>
      </c>
      <c r="E575" s="9">
        <v>7</v>
      </c>
      <c r="F575" s="9">
        <v>15</v>
      </c>
      <c r="G575" s="9" t="s">
        <v>155</v>
      </c>
      <c r="H575" s="9" t="s">
        <v>257</v>
      </c>
      <c r="I575" s="10">
        <v>2</v>
      </c>
      <c r="J575" s="9" t="s">
        <v>62</v>
      </c>
      <c r="K575" s="12">
        <v>1681.0345</v>
      </c>
      <c r="L575" s="12">
        <f>K575*1.16</f>
        <v>1950.00002</v>
      </c>
      <c r="M575" s="12">
        <f>I575*K575</f>
        <v>3362.069</v>
      </c>
      <c r="N575" s="12">
        <f>I575*L575</f>
        <v>3900.00004</v>
      </c>
      <c r="O575" s="12">
        <v>2730</v>
      </c>
      <c r="P575" s="12">
        <v>10920</v>
      </c>
      <c r="Q575" s="11">
        <f>ABS((O575/L575) - 1)</f>
        <v>0.39999998564103</v>
      </c>
      <c r="R575" s="12">
        <v>2535</v>
      </c>
      <c r="S575" s="12">
        <v>10140</v>
      </c>
      <c r="T575" s="11">
        <f>ABS((R575/L575) - 1)</f>
        <v>0.29999998666667</v>
      </c>
      <c r="U575" s="12">
        <v>2437.5</v>
      </c>
      <c r="V575" s="12">
        <v>9750</v>
      </c>
      <c r="W575" s="11">
        <f>ABS((U575/L575) - 1)</f>
        <v>0.24999998717949</v>
      </c>
      <c r="X575" s="12">
        <v>2340</v>
      </c>
      <c r="Y575" s="12">
        <v>9360</v>
      </c>
      <c r="Z575" s="11">
        <f>ABS((X575/L575) - 1)</f>
        <v>0.19999998769231</v>
      </c>
      <c r="AA575" s="12"/>
      <c r="AB575" s="8">
        <v>0</v>
      </c>
      <c r="AC575" s="6">
        <f>ABS((AA575/L575) - 1)</f>
        <v>1</v>
      </c>
      <c r="AD575">
        <v>42</v>
      </c>
      <c r="AE575" t="s">
        <v>192</v>
      </c>
      <c r="AF575">
        <v>1681.0345</v>
      </c>
      <c r="AG575" t="s">
        <v>42</v>
      </c>
    </row>
    <row r="576" spans="1:33" customHeight="1" ht="30">
      <c r="A576" s="3">
        <v>159590</v>
      </c>
      <c r="B576" s="3" t="s">
        <v>416</v>
      </c>
      <c r="C576" s="3" t="s">
        <v>36</v>
      </c>
      <c r="D576" s="3" t="s">
        <v>37</v>
      </c>
      <c r="E576" s="3">
        <v>7</v>
      </c>
      <c r="F576" s="3">
        <v>15</v>
      </c>
      <c r="G576" s="3" t="s">
        <v>155</v>
      </c>
      <c r="H576" s="3" t="s">
        <v>257</v>
      </c>
      <c r="I576" s="4">
        <v>2</v>
      </c>
      <c r="J576" s="3" t="s">
        <v>74</v>
      </c>
      <c r="K576" s="7">
        <v>1681.0345</v>
      </c>
      <c r="L576" s="7">
        <f>K576*1.16</f>
        <v>1950.00002</v>
      </c>
      <c r="M576" s="7">
        <f>I576*K576</f>
        <v>3362.069</v>
      </c>
      <c r="N576" s="7">
        <f>I576*L576</f>
        <v>3900.00004</v>
      </c>
      <c r="O576" s="7">
        <v>2730</v>
      </c>
      <c r="P576" s="7">
        <v>10920</v>
      </c>
      <c r="Q576" s="5">
        <f>ABS((O576/L576) - 1)</f>
        <v>0.39999998564103</v>
      </c>
      <c r="R576" s="7">
        <v>2535</v>
      </c>
      <c r="S576" s="7">
        <v>10140</v>
      </c>
      <c r="T576" s="5">
        <f>ABS((R576/L576) - 1)</f>
        <v>0.29999998666667</v>
      </c>
      <c r="U576" s="7">
        <v>2437.5</v>
      </c>
      <c r="V576" s="7">
        <v>9750</v>
      </c>
      <c r="W576" s="5">
        <f>ABS((U576/L576) - 1)</f>
        <v>0.24999998717949</v>
      </c>
      <c r="X576" s="7">
        <v>2340</v>
      </c>
      <c r="Y576" s="7">
        <v>9360</v>
      </c>
      <c r="Z576" s="5">
        <f>ABS((X576/L576) - 1)</f>
        <v>0.19999998769231</v>
      </c>
      <c r="AA576" s="7"/>
      <c r="AB576" s="8">
        <v>0</v>
      </c>
      <c r="AC576" s="6">
        <f>ABS((AA576/L576) - 1)</f>
        <v>1</v>
      </c>
      <c r="AD576">
        <v>42</v>
      </c>
      <c r="AE576" t="s">
        <v>192</v>
      </c>
      <c r="AF576">
        <v>1681.0345</v>
      </c>
      <c r="AG576" t="s">
        <v>42</v>
      </c>
    </row>
    <row r="577" spans="1:33" customHeight="1" ht="30">
      <c r="A577" s="9">
        <v>159590</v>
      </c>
      <c r="B577" s="9" t="s">
        <v>416</v>
      </c>
      <c r="C577" s="9" t="s">
        <v>36</v>
      </c>
      <c r="D577" s="9" t="s">
        <v>37</v>
      </c>
      <c r="E577" s="9">
        <v>7</v>
      </c>
      <c r="F577" s="9">
        <v>15</v>
      </c>
      <c r="G577" s="9" t="s">
        <v>155</v>
      </c>
      <c r="H577" s="9" t="s">
        <v>257</v>
      </c>
      <c r="I577" s="10">
        <v>6</v>
      </c>
      <c r="J577" s="9" t="s">
        <v>76</v>
      </c>
      <c r="K577" s="12">
        <v>1681.0345</v>
      </c>
      <c r="L577" s="12">
        <f>K577*1.16</f>
        <v>1950.00002</v>
      </c>
      <c r="M577" s="12">
        <f>I577*K577</f>
        <v>10086.207</v>
      </c>
      <c r="N577" s="12">
        <f>I577*L577</f>
        <v>11700.00012</v>
      </c>
      <c r="O577" s="12">
        <v>2730</v>
      </c>
      <c r="P577" s="12">
        <v>10920</v>
      </c>
      <c r="Q577" s="11">
        <f>ABS((O577/L577) - 1)</f>
        <v>0.39999998564103</v>
      </c>
      <c r="R577" s="12">
        <v>2535</v>
      </c>
      <c r="S577" s="12">
        <v>10140</v>
      </c>
      <c r="T577" s="11">
        <f>ABS((R577/L577) - 1)</f>
        <v>0.29999998666667</v>
      </c>
      <c r="U577" s="12">
        <v>2437.5</v>
      </c>
      <c r="V577" s="12">
        <v>9750</v>
      </c>
      <c r="W577" s="11">
        <f>ABS((U577/L577) - 1)</f>
        <v>0.24999998717949</v>
      </c>
      <c r="X577" s="12">
        <v>2340</v>
      </c>
      <c r="Y577" s="12">
        <v>9360</v>
      </c>
      <c r="Z577" s="11">
        <f>ABS((X577/L577) - 1)</f>
        <v>0.19999998769231</v>
      </c>
      <c r="AA577" s="12"/>
      <c r="AB577" s="8">
        <v>0</v>
      </c>
      <c r="AC577" s="6">
        <f>ABS((AA577/L577) - 1)</f>
        <v>1</v>
      </c>
      <c r="AD577">
        <v>42</v>
      </c>
      <c r="AE577" t="s">
        <v>192</v>
      </c>
      <c r="AF577">
        <v>1681.0345</v>
      </c>
      <c r="AG577" t="s">
        <v>42</v>
      </c>
    </row>
    <row r="578" spans="1:33" customHeight="1" ht="30">
      <c r="A578" s="3">
        <v>159590</v>
      </c>
      <c r="B578" s="3" t="s">
        <v>416</v>
      </c>
      <c r="C578" s="3" t="s">
        <v>36</v>
      </c>
      <c r="D578" s="3" t="s">
        <v>37</v>
      </c>
      <c r="E578" s="3">
        <v>7</v>
      </c>
      <c r="F578" s="3">
        <v>15</v>
      </c>
      <c r="G578" s="3" t="s">
        <v>155</v>
      </c>
      <c r="H578" s="3" t="s">
        <v>257</v>
      </c>
      <c r="I578" s="4">
        <v>1</v>
      </c>
      <c r="J578" s="3" t="s">
        <v>122</v>
      </c>
      <c r="K578" s="7">
        <v>1681.0345</v>
      </c>
      <c r="L578" s="7">
        <f>K578*1.16</f>
        <v>1950.00002</v>
      </c>
      <c r="M578" s="7">
        <f>I578*K578</f>
        <v>1681.0345</v>
      </c>
      <c r="N578" s="7">
        <f>I578*L578</f>
        <v>1950.00002</v>
      </c>
      <c r="O578" s="7">
        <v>2730</v>
      </c>
      <c r="P578" s="7">
        <v>10920</v>
      </c>
      <c r="Q578" s="5">
        <f>ABS((O578/L578) - 1)</f>
        <v>0.39999998564103</v>
      </c>
      <c r="R578" s="7">
        <v>2535</v>
      </c>
      <c r="S578" s="7">
        <v>10140</v>
      </c>
      <c r="T578" s="5">
        <f>ABS((R578/L578) - 1)</f>
        <v>0.29999998666667</v>
      </c>
      <c r="U578" s="7">
        <v>2437.5</v>
      </c>
      <c r="V578" s="7">
        <v>9750</v>
      </c>
      <c r="W578" s="5">
        <f>ABS((U578/L578) - 1)</f>
        <v>0.24999998717949</v>
      </c>
      <c r="X578" s="7">
        <v>2340</v>
      </c>
      <c r="Y578" s="7">
        <v>9360</v>
      </c>
      <c r="Z578" s="5">
        <f>ABS((X578/L578) - 1)</f>
        <v>0.19999998769231</v>
      </c>
      <c r="AA578" s="7"/>
      <c r="AB578" s="8">
        <v>0</v>
      </c>
      <c r="AC578" s="6">
        <f>ABS((AA578/L578) - 1)</f>
        <v>1</v>
      </c>
      <c r="AD578">
        <v>42</v>
      </c>
      <c r="AE578" t="s">
        <v>192</v>
      </c>
      <c r="AF578">
        <v>1681.0345</v>
      </c>
      <c r="AG578" t="s">
        <v>42</v>
      </c>
    </row>
    <row r="579" spans="1:33" customHeight="1" ht="30">
      <c r="A579" s="9">
        <v>159590</v>
      </c>
      <c r="B579" s="9" t="s">
        <v>416</v>
      </c>
      <c r="C579" s="9" t="s">
        <v>36</v>
      </c>
      <c r="D579" s="9" t="s">
        <v>37</v>
      </c>
      <c r="E579" s="9">
        <v>7</v>
      </c>
      <c r="F579" s="9">
        <v>15</v>
      </c>
      <c r="G579" s="9" t="s">
        <v>155</v>
      </c>
      <c r="H579" s="9" t="s">
        <v>257</v>
      </c>
      <c r="I579" s="10">
        <v>1</v>
      </c>
      <c r="J579" s="9" t="s">
        <v>82</v>
      </c>
      <c r="K579" s="12">
        <v>1681.0345</v>
      </c>
      <c r="L579" s="12">
        <f>K579*1.16</f>
        <v>1950.00002</v>
      </c>
      <c r="M579" s="12">
        <f>I579*K579</f>
        <v>1681.0345</v>
      </c>
      <c r="N579" s="12">
        <f>I579*L579</f>
        <v>1950.00002</v>
      </c>
      <c r="O579" s="12">
        <v>2730</v>
      </c>
      <c r="P579" s="12">
        <v>10920</v>
      </c>
      <c r="Q579" s="11">
        <f>ABS((O579/L579) - 1)</f>
        <v>0.39999998564103</v>
      </c>
      <c r="R579" s="12">
        <v>2535</v>
      </c>
      <c r="S579" s="12">
        <v>10140</v>
      </c>
      <c r="T579" s="11">
        <f>ABS((R579/L579) - 1)</f>
        <v>0.29999998666667</v>
      </c>
      <c r="U579" s="12">
        <v>2437.5</v>
      </c>
      <c r="V579" s="12">
        <v>9750</v>
      </c>
      <c r="W579" s="11">
        <f>ABS((U579/L579) - 1)</f>
        <v>0.24999998717949</v>
      </c>
      <c r="X579" s="12">
        <v>2340</v>
      </c>
      <c r="Y579" s="12">
        <v>9360</v>
      </c>
      <c r="Z579" s="11">
        <f>ABS((X579/L579) - 1)</f>
        <v>0.19999998769231</v>
      </c>
      <c r="AA579" s="12"/>
      <c r="AB579" s="8">
        <v>0</v>
      </c>
      <c r="AC579" s="6">
        <f>ABS((AA579/L579) - 1)</f>
        <v>1</v>
      </c>
      <c r="AD579">
        <v>42</v>
      </c>
      <c r="AE579" t="s">
        <v>192</v>
      </c>
      <c r="AF579">
        <v>1681.0345</v>
      </c>
      <c r="AG579" t="s">
        <v>42</v>
      </c>
    </row>
    <row r="580" spans="1:33" customHeight="1" ht="30">
      <c r="A580" s="3">
        <v>159590</v>
      </c>
      <c r="B580" s="3" t="s">
        <v>416</v>
      </c>
      <c r="C580" s="3" t="s">
        <v>36</v>
      </c>
      <c r="D580" s="3" t="s">
        <v>37</v>
      </c>
      <c r="E580" s="3">
        <v>7</v>
      </c>
      <c r="F580" s="3">
        <v>15</v>
      </c>
      <c r="G580" s="3" t="s">
        <v>155</v>
      </c>
      <c r="H580" s="3" t="s">
        <v>257</v>
      </c>
      <c r="I580" s="4">
        <v>1</v>
      </c>
      <c r="J580" s="3" t="s">
        <v>83</v>
      </c>
      <c r="K580" s="7">
        <v>1681.0345</v>
      </c>
      <c r="L580" s="7">
        <f>K580*1.16</f>
        <v>1950.00002</v>
      </c>
      <c r="M580" s="7">
        <f>I580*K580</f>
        <v>1681.0345</v>
      </c>
      <c r="N580" s="7">
        <f>I580*L580</f>
        <v>1950.00002</v>
      </c>
      <c r="O580" s="7">
        <v>2730</v>
      </c>
      <c r="P580" s="7">
        <v>10920</v>
      </c>
      <c r="Q580" s="5">
        <f>ABS((O580/L580) - 1)</f>
        <v>0.39999998564103</v>
      </c>
      <c r="R580" s="7">
        <v>2535</v>
      </c>
      <c r="S580" s="7">
        <v>10140</v>
      </c>
      <c r="T580" s="5">
        <f>ABS((R580/L580) - 1)</f>
        <v>0.29999998666667</v>
      </c>
      <c r="U580" s="7">
        <v>2437.5</v>
      </c>
      <c r="V580" s="7">
        <v>9750</v>
      </c>
      <c r="W580" s="5">
        <f>ABS((U580/L580) - 1)</f>
        <v>0.24999998717949</v>
      </c>
      <c r="X580" s="7">
        <v>2340</v>
      </c>
      <c r="Y580" s="7">
        <v>9360</v>
      </c>
      <c r="Z580" s="5">
        <f>ABS((X580/L580) - 1)</f>
        <v>0.19999998769231</v>
      </c>
      <c r="AA580" s="7"/>
      <c r="AB580" s="8">
        <v>0</v>
      </c>
      <c r="AC580" s="6">
        <f>ABS((AA580/L580) - 1)</f>
        <v>1</v>
      </c>
      <c r="AD580">
        <v>42</v>
      </c>
      <c r="AE580" t="s">
        <v>192</v>
      </c>
      <c r="AF580">
        <v>1681.0345</v>
      </c>
      <c r="AG580" t="s">
        <v>42</v>
      </c>
    </row>
    <row r="581" spans="1:33" customHeight="1" ht="30">
      <c r="A581" s="9">
        <v>159590</v>
      </c>
      <c r="B581" s="9" t="s">
        <v>416</v>
      </c>
      <c r="C581" s="9" t="s">
        <v>36</v>
      </c>
      <c r="D581" s="9" t="s">
        <v>37</v>
      </c>
      <c r="E581" s="9">
        <v>7</v>
      </c>
      <c r="F581" s="9">
        <v>15</v>
      </c>
      <c r="G581" s="9" t="s">
        <v>155</v>
      </c>
      <c r="H581" s="9" t="s">
        <v>257</v>
      </c>
      <c r="I581" s="10">
        <v>2</v>
      </c>
      <c r="J581" s="9" t="s">
        <v>63</v>
      </c>
      <c r="K581" s="12">
        <v>1681.0345</v>
      </c>
      <c r="L581" s="12">
        <f>K581*1.16</f>
        <v>1950.00002</v>
      </c>
      <c r="M581" s="12">
        <f>I581*K581</f>
        <v>3362.069</v>
      </c>
      <c r="N581" s="12">
        <f>I581*L581</f>
        <v>3900.00004</v>
      </c>
      <c r="O581" s="12">
        <v>2730</v>
      </c>
      <c r="P581" s="12">
        <v>10920</v>
      </c>
      <c r="Q581" s="11">
        <f>ABS((O581/L581) - 1)</f>
        <v>0.39999998564103</v>
      </c>
      <c r="R581" s="12">
        <v>2535</v>
      </c>
      <c r="S581" s="12">
        <v>10140</v>
      </c>
      <c r="T581" s="11">
        <f>ABS((R581/L581) - 1)</f>
        <v>0.29999998666667</v>
      </c>
      <c r="U581" s="12">
        <v>2437.5</v>
      </c>
      <c r="V581" s="12">
        <v>9750</v>
      </c>
      <c r="W581" s="11">
        <f>ABS((U581/L581) - 1)</f>
        <v>0.24999998717949</v>
      </c>
      <c r="X581" s="12">
        <v>2340</v>
      </c>
      <c r="Y581" s="12">
        <v>9360</v>
      </c>
      <c r="Z581" s="11">
        <f>ABS((X581/L581) - 1)</f>
        <v>0.19999998769231</v>
      </c>
      <c r="AA581" s="12"/>
      <c r="AB581" s="8">
        <v>0</v>
      </c>
      <c r="AC581" s="6">
        <f>ABS((AA581/L581) - 1)</f>
        <v>1</v>
      </c>
      <c r="AD581">
        <v>42</v>
      </c>
      <c r="AE581" t="s">
        <v>192</v>
      </c>
      <c r="AF581">
        <v>1681.0345</v>
      </c>
      <c r="AG581" t="s">
        <v>42</v>
      </c>
    </row>
    <row r="582" spans="1:33" customHeight="1" ht="30">
      <c r="A582" s="3" t="s">
        <v>417</v>
      </c>
      <c r="B582" s="3" t="s">
        <v>418</v>
      </c>
      <c r="C582" s="3" t="s">
        <v>36</v>
      </c>
      <c r="D582" s="3" t="s">
        <v>124</v>
      </c>
      <c r="E582" s="3">
        <v>8.5</v>
      </c>
      <c r="F582" s="3">
        <v>16</v>
      </c>
      <c r="G582" s="3" t="s">
        <v>419</v>
      </c>
      <c r="H582" s="3" t="s">
        <v>420</v>
      </c>
      <c r="I582" s="4">
        <v>2</v>
      </c>
      <c r="J582" s="3" t="s">
        <v>74</v>
      </c>
      <c r="K582" s="7">
        <v>1637.9310344828</v>
      </c>
      <c r="L582" s="7">
        <f>K582*1.16</f>
        <v>1900</v>
      </c>
      <c r="M582" s="7">
        <f>I582*K582</f>
        <v>3275.8620689655</v>
      </c>
      <c r="N582" s="7">
        <f>I582*L582</f>
        <v>3800</v>
      </c>
      <c r="O582" s="7">
        <v>2660</v>
      </c>
      <c r="P582" s="7">
        <v>10640</v>
      </c>
      <c r="Q582" s="5">
        <f>ABS((O582/L582) - 1)</f>
        <v>0.4</v>
      </c>
      <c r="R582" s="7">
        <v>2470</v>
      </c>
      <c r="S582" s="7">
        <v>9880</v>
      </c>
      <c r="T582" s="5">
        <f>ABS((R582/L582) - 1)</f>
        <v>0.3</v>
      </c>
      <c r="U582" s="7">
        <v>2375</v>
      </c>
      <c r="V582" s="7">
        <v>9500</v>
      </c>
      <c r="W582" s="5">
        <f>ABS((U582/L582) - 1)</f>
        <v>0.25</v>
      </c>
      <c r="X582" s="7">
        <v>2280</v>
      </c>
      <c r="Y582" s="7">
        <v>9120</v>
      </c>
      <c r="Z582" s="5">
        <f>ABS((X582/L582) - 1)</f>
        <v>0.2</v>
      </c>
      <c r="AA582" s="7"/>
      <c r="AB582" s="8">
        <v>0</v>
      </c>
      <c r="AC582" s="6">
        <f>ABS((AA582/L582) - 1)</f>
        <v>1</v>
      </c>
      <c r="AD582">
        <v>78</v>
      </c>
      <c r="AE582" t="s">
        <v>421</v>
      </c>
      <c r="AF582">
        <v>1637.9310344828</v>
      </c>
      <c r="AG582" t="s">
        <v>244</v>
      </c>
    </row>
    <row r="583" spans="1:33" customHeight="1" ht="30">
      <c r="A583" s="9" t="s">
        <v>417</v>
      </c>
      <c r="B583" s="9" t="s">
        <v>418</v>
      </c>
      <c r="C583" s="9" t="s">
        <v>36</v>
      </c>
      <c r="D583" s="9" t="s">
        <v>124</v>
      </c>
      <c r="E583" s="9">
        <v>8.5</v>
      </c>
      <c r="F583" s="9">
        <v>16</v>
      </c>
      <c r="G583" s="9" t="s">
        <v>419</v>
      </c>
      <c r="H583" s="9" t="s">
        <v>420</v>
      </c>
      <c r="I583" s="10">
        <v>2</v>
      </c>
      <c r="J583" s="9" t="s">
        <v>76</v>
      </c>
      <c r="K583" s="12">
        <v>1637.9310344828</v>
      </c>
      <c r="L583" s="12">
        <f>K583*1.16</f>
        <v>1900</v>
      </c>
      <c r="M583" s="12">
        <f>I583*K583</f>
        <v>3275.8620689655</v>
      </c>
      <c r="N583" s="12">
        <f>I583*L583</f>
        <v>3800</v>
      </c>
      <c r="O583" s="12">
        <v>2660</v>
      </c>
      <c r="P583" s="12">
        <v>10640</v>
      </c>
      <c r="Q583" s="11">
        <f>ABS((O583/L583) - 1)</f>
        <v>0.4</v>
      </c>
      <c r="R583" s="12">
        <v>2470</v>
      </c>
      <c r="S583" s="12">
        <v>9880</v>
      </c>
      <c r="T583" s="11">
        <f>ABS((R583/L583) - 1)</f>
        <v>0.3</v>
      </c>
      <c r="U583" s="12">
        <v>2375</v>
      </c>
      <c r="V583" s="12">
        <v>9500</v>
      </c>
      <c r="W583" s="11">
        <f>ABS((U583/L583) - 1)</f>
        <v>0.25</v>
      </c>
      <c r="X583" s="12">
        <v>2280</v>
      </c>
      <c r="Y583" s="12">
        <v>9120</v>
      </c>
      <c r="Z583" s="11">
        <f>ABS((X583/L583) - 1)</f>
        <v>0.2</v>
      </c>
      <c r="AA583" s="12"/>
      <c r="AB583" s="8">
        <v>0</v>
      </c>
      <c r="AC583" s="6">
        <f>ABS((AA583/L583) - 1)</f>
        <v>1</v>
      </c>
      <c r="AD583">
        <v>78</v>
      </c>
      <c r="AE583" t="s">
        <v>421</v>
      </c>
      <c r="AF583">
        <v>1637.9310344828</v>
      </c>
      <c r="AG583" t="s">
        <v>244</v>
      </c>
    </row>
    <row r="584" spans="1:33" customHeight="1" ht="30">
      <c r="A584" s="3" t="s">
        <v>422</v>
      </c>
      <c r="B584" s="3" t="s">
        <v>423</v>
      </c>
      <c r="C584" s="3" t="s">
        <v>36</v>
      </c>
      <c r="D584" s="3" t="s">
        <v>37</v>
      </c>
      <c r="E584" s="3">
        <v>8</v>
      </c>
      <c r="F584" s="3">
        <v>15</v>
      </c>
      <c r="G584" s="3" t="s">
        <v>56</v>
      </c>
      <c r="H584" s="3">
        <v>6088</v>
      </c>
      <c r="I584" s="4">
        <v>2</v>
      </c>
      <c r="J584" s="3" t="s">
        <v>57</v>
      </c>
      <c r="K584" s="7">
        <v>1469.16375</v>
      </c>
      <c r="L584" s="7">
        <f>K584*1.16</f>
        <v>1704.22995</v>
      </c>
      <c r="M584" s="7">
        <f>I584*K584</f>
        <v>2938.3275</v>
      </c>
      <c r="N584" s="7">
        <f>I584*L584</f>
        <v>3408.4599</v>
      </c>
      <c r="O584" s="7">
        <v>2385.92</v>
      </c>
      <c r="P584" s="7">
        <v>9543.68</v>
      </c>
      <c r="Q584" s="5">
        <f>ABS((O584/L584) - 1)</f>
        <v>0.39999886752372</v>
      </c>
      <c r="R584" s="7">
        <v>2215.5</v>
      </c>
      <c r="S584" s="7">
        <v>8862</v>
      </c>
      <c r="T584" s="5">
        <f>ABS((R584/L584) - 1)</f>
        <v>0.30000062491567</v>
      </c>
      <c r="U584" s="7">
        <v>2130.29</v>
      </c>
      <c r="V584" s="7">
        <v>8521.16</v>
      </c>
      <c r="W584" s="5">
        <f>ABS((U584/L584) - 1)</f>
        <v>0.25000150361165</v>
      </c>
      <c r="X584" s="7">
        <v>2045.08</v>
      </c>
      <c r="Y584" s="7">
        <v>8180.32</v>
      </c>
      <c r="Z584" s="5">
        <f>ABS((X584/L584) - 1)</f>
        <v>0.20000238230762</v>
      </c>
      <c r="AA584" s="7"/>
      <c r="AB584" s="8">
        <v>0</v>
      </c>
      <c r="AC584" s="6">
        <f>ABS((AA584/L584) - 1)</f>
        <v>1</v>
      </c>
      <c r="AD584">
        <v>65</v>
      </c>
      <c r="AE584" t="s">
        <v>314</v>
      </c>
      <c r="AF584">
        <v>1469.16375</v>
      </c>
      <c r="AG584" t="s">
        <v>244</v>
      </c>
    </row>
    <row r="585" spans="1:33" customHeight="1" ht="30">
      <c r="A585" s="9" t="s">
        <v>422</v>
      </c>
      <c r="B585" s="9" t="s">
        <v>423</v>
      </c>
      <c r="C585" s="9" t="s">
        <v>36</v>
      </c>
      <c r="D585" s="9" t="s">
        <v>37</v>
      </c>
      <c r="E585" s="9">
        <v>8</v>
      </c>
      <c r="F585" s="9">
        <v>15</v>
      </c>
      <c r="G585" s="9" t="s">
        <v>56</v>
      </c>
      <c r="H585" s="9">
        <v>6088</v>
      </c>
      <c r="I585" s="10">
        <v>2</v>
      </c>
      <c r="J585" s="9" t="s">
        <v>59</v>
      </c>
      <c r="K585" s="12">
        <v>1469.16375</v>
      </c>
      <c r="L585" s="12">
        <f>K585*1.16</f>
        <v>1704.22995</v>
      </c>
      <c r="M585" s="12">
        <f>I585*K585</f>
        <v>2938.3275</v>
      </c>
      <c r="N585" s="12">
        <f>I585*L585</f>
        <v>3408.4599</v>
      </c>
      <c r="O585" s="12">
        <v>2385.92</v>
      </c>
      <c r="P585" s="12">
        <v>9543.68</v>
      </c>
      <c r="Q585" s="11">
        <f>ABS((O585/L585) - 1)</f>
        <v>0.39999886752372</v>
      </c>
      <c r="R585" s="12">
        <v>2215.5</v>
      </c>
      <c r="S585" s="12">
        <v>8862</v>
      </c>
      <c r="T585" s="11">
        <f>ABS((R585/L585) - 1)</f>
        <v>0.30000062491567</v>
      </c>
      <c r="U585" s="12">
        <v>2130.29</v>
      </c>
      <c r="V585" s="12">
        <v>8521.16</v>
      </c>
      <c r="W585" s="11">
        <f>ABS((U585/L585) - 1)</f>
        <v>0.25000150361165</v>
      </c>
      <c r="X585" s="12">
        <v>2045.08</v>
      </c>
      <c r="Y585" s="12">
        <v>8180.32</v>
      </c>
      <c r="Z585" s="11">
        <f>ABS((X585/L585) - 1)</f>
        <v>0.20000238230762</v>
      </c>
      <c r="AA585" s="12"/>
      <c r="AB585" s="8">
        <v>0</v>
      </c>
      <c r="AC585" s="6">
        <f>ABS((AA585/L585) - 1)</f>
        <v>1</v>
      </c>
      <c r="AD585">
        <v>65</v>
      </c>
      <c r="AE585" t="s">
        <v>314</v>
      </c>
      <c r="AF585">
        <v>1469.16375</v>
      </c>
      <c r="AG585" t="s">
        <v>244</v>
      </c>
    </row>
    <row r="586" spans="1:33" customHeight="1" ht="30">
      <c r="A586" s="3" t="s">
        <v>422</v>
      </c>
      <c r="B586" s="3" t="s">
        <v>423</v>
      </c>
      <c r="C586" s="3" t="s">
        <v>36</v>
      </c>
      <c r="D586" s="3" t="s">
        <v>37</v>
      </c>
      <c r="E586" s="3">
        <v>8</v>
      </c>
      <c r="F586" s="3">
        <v>15</v>
      </c>
      <c r="G586" s="3" t="s">
        <v>56</v>
      </c>
      <c r="H586" s="3">
        <v>6088</v>
      </c>
      <c r="I586" s="4">
        <v>1</v>
      </c>
      <c r="J586" s="3" t="s">
        <v>60</v>
      </c>
      <c r="K586" s="7">
        <v>1469.16375</v>
      </c>
      <c r="L586" s="7">
        <f>K586*1.16</f>
        <v>1704.22995</v>
      </c>
      <c r="M586" s="7">
        <f>I586*K586</f>
        <v>1469.16375</v>
      </c>
      <c r="N586" s="7">
        <f>I586*L586</f>
        <v>1704.22995</v>
      </c>
      <c r="O586" s="7">
        <v>2385.92</v>
      </c>
      <c r="P586" s="7">
        <v>9543.68</v>
      </c>
      <c r="Q586" s="5">
        <f>ABS((O586/L586) - 1)</f>
        <v>0.39999886752372</v>
      </c>
      <c r="R586" s="7">
        <v>2215.5</v>
      </c>
      <c r="S586" s="7">
        <v>8862</v>
      </c>
      <c r="T586" s="5">
        <f>ABS((R586/L586) - 1)</f>
        <v>0.30000062491567</v>
      </c>
      <c r="U586" s="7">
        <v>2130.29</v>
      </c>
      <c r="V586" s="7">
        <v>8521.16</v>
      </c>
      <c r="W586" s="5">
        <f>ABS((U586/L586) - 1)</f>
        <v>0.25000150361165</v>
      </c>
      <c r="X586" s="7">
        <v>2045.08</v>
      </c>
      <c r="Y586" s="7">
        <v>8180.32</v>
      </c>
      <c r="Z586" s="5">
        <f>ABS((X586/L586) - 1)</f>
        <v>0.20000238230762</v>
      </c>
      <c r="AA586" s="7"/>
      <c r="AB586" s="8">
        <v>0</v>
      </c>
      <c r="AC586" s="6">
        <f>ABS((AA586/L586) - 1)</f>
        <v>1</v>
      </c>
      <c r="AD586">
        <v>65</v>
      </c>
      <c r="AE586" t="s">
        <v>314</v>
      </c>
      <c r="AF586">
        <v>1469.16375</v>
      </c>
      <c r="AG586" t="s">
        <v>244</v>
      </c>
    </row>
    <row r="587" spans="1:33" customHeight="1" ht="30">
      <c r="A587" s="9" t="s">
        <v>422</v>
      </c>
      <c r="B587" s="9" t="s">
        <v>423</v>
      </c>
      <c r="C587" s="9" t="s">
        <v>36</v>
      </c>
      <c r="D587" s="9" t="s">
        <v>37</v>
      </c>
      <c r="E587" s="9">
        <v>8</v>
      </c>
      <c r="F587" s="9">
        <v>15</v>
      </c>
      <c r="G587" s="9" t="s">
        <v>56</v>
      </c>
      <c r="H587" s="9">
        <v>6088</v>
      </c>
      <c r="I587" s="10">
        <v>1</v>
      </c>
      <c r="J587" s="9" t="s">
        <v>62</v>
      </c>
      <c r="K587" s="12">
        <v>1469.16375</v>
      </c>
      <c r="L587" s="12">
        <f>K587*1.16</f>
        <v>1704.22995</v>
      </c>
      <c r="M587" s="12">
        <f>I587*K587</f>
        <v>1469.16375</v>
      </c>
      <c r="N587" s="12">
        <f>I587*L587</f>
        <v>1704.22995</v>
      </c>
      <c r="O587" s="12">
        <v>2385.92</v>
      </c>
      <c r="P587" s="12">
        <v>9543.68</v>
      </c>
      <c r="Q587" s="11">
        <f>ABS((O587/L587) - 1)</f>
        <v>0.39999886752372</v>
      </c>
      <c r="R587" s="12">
        <v>2215.5</v>
      </c>
      <c r="S587" s="12">
        <v>8862</v>
      </c>
      <c r="T587" s="11">
        <f>ABS((R587/L587) - 1)</f>
        <v>0.30000062491567</v>
      </c>
      <c r="U587" s="12">
        <v>2130.29</v>
      </c>
      <c r="V587" s="12">
        <v>8521.16</v>
      </c>
      <c r="W587" s="11">
        <f>ABS((U587/L587) - 1)</f>
        <v>0.25000150361165</v>
      </c>
      <c r="X587" s="12">
        <v>2045.08</v>
      </c>
      <c r="Y587" s="12">
        <v>8180.32</v>
      </c>
      <c r="Z587" s="11">
        <f>ABS((X587/L587) - 1)</f>
        <v>0.20000238230762</v>
      </c>
      <c r="AA587" s="12"/>
      <c r="AB587" s="8">
        <v>0</v>
      </c>
      <c r="AC587" s="6">
        <f>ABS((AA587/L587) - 1)</f>
        <v>1</v>
      </c>
      <c r="AD587">
        <v>65</v>
      </c>
      <c r="AE587" t="s">
        <v>314</v>
      </c>
      <c r="AF587">
        <v>1469.16375</v>
      </c>
      <c r="AG587" t="s">
        <v>244</v>
      </c>
    </row>
    <row r="588" spans="1:33" customHeight="1" ht="30">
      <c r="A588" s="3" t="s">
        <v>422</v>
      </c>
      <c r="B588" s="3" t="s">
        <v>423</v>
      </c>
      <c r="C588" s="3" t="s">
        <v>36</v>
      </c>
      <c r="D588" s="3" t="s">
        <v>37</v>
      </c>
      <c r="E588" s="3">
        <v>8</v>
      </c>
      <c r="F588" s="3">
        <v>15</v>
      </c>
      <c r="G588" s="3" t="s">
        <v>56</v>
      </c>
      <c r="H588" s="3">
        <v>6088</v>
      </c>
      <c r="I588" s="4">
        <v>1</v>
      </c>
      <c r="J588" s="3" t="s">
        <v>122</v>
      </c>
      <c r="K588" s="7">
        <v>1469.16375</v>
      </c>
      <c r="L588" s="7">
        <f>K588*1.16</f>
        <v>1704.22995</v>
      </c>
      <c r="M588" s="7">
        <f>I588*K588</f>
        <v>1469.16375</v>
      </c>
      <c r="N588" s="7">
        <f>I588*L588</f>
        <v>1704.22995</v>
      </c>
      <c r="O588" s="7">
        <v>2385.92</v>
      </c>
      <c r="P588" s="7">
        <v>9543.68</v>
      </c>
      <c r="Q588" s="5">
        <f>ABS((O588/L588) - 1)</f>
        <v>0.39999886752372</v>
      </c>
      <c r="R588" s="7">
        <v>2215.5</v>
      </c>
      <c r="S588" s="7">
        <v>8862</v>
      </c>
      <c r="T588" s="5">
        <f>ABS((R588/L588) - 1)</f>
        <v>0.30000062491567</v>
      </c>
      <c r="U588" s="7">
        <v>2130.29</v>
      </c>
      <c r="V588" s="7">
        <v>8521.16</v>
      </c>
      <c r="W588" s="5">
        <f>ABS((U588/L588) - 1)</f>
        <v>0.25000150361165</v>
      </c>
      <c r="X588" s="7">
        <v>2045.08</v>
      </c>
      <c r="Y588" s="7">
        <v>8180.32</v>
      </c>
      <c r="Z588" s="5">
        <f>ABS((X588/L588) - 1)</f>
        <v>0.20000238230762</v>
      </c>
      <c r="AA588" s="7"/>
      <c r="AB588" s="8">
        <v>0</v>
      </c>
      <c r="AC588" s="6">
        <f>ABS((AA588/L588) - 1)</f>
        <v>1</v>
      </c>
      <c r="AD588">
        <v>65</v>
      </c>
      <c r="AE588" t="s">
        <v>314</v>
      </c>
      <c r="AF588">
        <v>1469.16375</v>
      </c>
      <c r="AG588" t="s">
        <v>244</v>
      </c>
    </row>
    <row r="589" spans="1:33" customHeight="1" ht="30">
      <c r="A589" s="9" t="s">
        <v>422</v>
      </c>
      <c r="B589" s="9" t="s">
        <v>423</v>
      </c>
      <c r="C589" s="9" t="s">
        <v>36</v>
      </c>
      <c r="D589" s="9" t="s">
        <v>37</v>
      </c>
      <c r="E589" s="9">
        <v>8</v>
      </c>
      <c r="F589" s="9">
        <v>15</v>
      </c>
      <c r="G589" s="9" t="s">
        <v>56</v>
      </c>
      <c r="H589" s="9">
        <v>6088</v>
      </c>
      <c r="I589" s="10">
        <v>1</v>
      </c>
      <c r="J589" s="9" t="s">
        <v>63</v>
      </c>
      <c r="K589" s="12">
        <v>1469.16375</v>
      </c>
      <c r="L589" s="12">
        <f>K589*1.16</f>
        <v>1704.22995</v>
      </c>
      <c r="M589" s="12">
        <f>I589*K589</f>
        <v>1469.16375</v>
      </c>
      <c r="N589" s="12">
        <f>I589*L589</f>
        <v>1704.22995</v>
      </c>
      <c r="O589" s="12">
        <v>2385.92</v>
      </c>
      <c r="P589" s="12">
        <v>9543.68</v>
      </c>
      <c r="Q589" s="11">
        <f>ABS((O589/L589) - 1)</f>
        <v>0.39999886752372</v>
      </c>
      <c r="R589" s="12">
        <v>2215.5</v>
      </c>
      <c r="S589" s="12">
        <v>8862</v>
      </c>
      <c r="T589" s="11">
        <f>ABS((R589/L589) - 1)</f>
        <v>0.30000062491567</v>
      </c>
      <c r="U589" s="12">
        <v>2130.29</v>
      </c>
      <c r="V589" s="12">
        <v>8521.16</v>
      </c>
      <c r="W589" s="11">
        <f>ABS((U589/L589) - 1)</f>
        <v>0.25000150361165</v>
      </c>
      <c r="X589" s="12">
        <v>2045.08</v>
      </c>
      <c r="Y589" s="12">
        <v>8180.32</v>
      </c>
      <c r="Z589" s="11">
        <f>ABS((X589/L589) - 1)</f>
        <v>0.20000238230762</v>
      </c>
      <c r="AA589" s="12"/>
      <c r="AB589" s="8">
        <v>0</v>
      </c>
      <c r="AC589" s="6">
        <f>ABS((AA589/L589) - 1)</f>
        <v>1</v>
      </c>
      <c r="AD589">
        <v>65</v>
      </c>
      <c r="AE589" t="s">
        <v>314</v>
      </c>
      <c r="AF589">
        <v>1469.16375</v>
      </c>
      <c r="AG589" t="s">
        <v>244</v>
      </c>
    </row>
    <row r="590" spans="1:33" customHeight="1" ht="30">
      <c r="A590" s="3" t="s">
        <v>424</v>
      </c>
      <c r="B590" s="3" t="s">
        <v>425</v>
      </c>
      <c r="C590" s="3" t="s">
        <v>36</v>
      </c>
      <c r="D590" s="3" t="s">
        <v>37</v>
      </c>
      <c r="E590" s="3">
        <v>8</v>
      </c>
      <c r="F590" s="3">
        <v>15</v>
      </c>
      <c r="G590" s="3" t="s">
        <v>68</v>
      </c>
      <c r="H590" s="3">
        <v>6088</v>
      </c>
      <c r="I590" s="4">
        <v>1</v>
      </c>
      <c r="J590" s="3" t="s">
        <v>60</v>
      </c>
      <c r="K590" s="7">
        <v>1534.5</v>
      </c>
      <c r="L590" s="7">
        <f>K590*1.16</f>
        <v>1780.02</v>
      </c>
      <c r="M590" s="7">
        <f>I590*K590</f>
        <v>1534.5</v>
      </c>
      <c r="N590" s="7">
        <f>I590*L590</f>
        <v>1780.02</v>
      </c>
      <c r="O590" s="7">
        <v>2492.03</v>
      </c>
      <c r="P590" s="7">
        <v>9968.12</v>
      </c>
      <c r="Q590" s="5">
        <f>ABS((O590/L590) - 1)</f>
        <v>0.40000112358288</v>
      </c>
      <c r="R590" s="7">
        <v>2314.03</v>
      </c>
      <c r="S590" s="7">
        <v>9256.12</v>
      </c>
      <c r="T590" s="5">
        <f>ABS((R590/L590) - 1)</f>
        <v>0.30000224716576</v>
      </c>
      <c r="U590" s="7">
        <v>2225.03</v>
      </c>
      <c r="V590" s="7">
        <v>8900.12</v>
      </c>
      <c r="W590" s="5">
        <f>ABS((U590/L590) - 1)</f>
        <v>0.2500028089572</v>
      </c>
      <c r="X590" s="7">
        <v>2136.02</v>
      </c>
      <c r="Y590" s="7">
        <v>8544.08</v>
      </c>
      <c r="Z590" s="5">
        <f>ABS((X590/L590) - 1)</f>
        <v>0.19999775283424</v>
      </c>
      <c r="AA590" s="7"/>
      <c r="AB590" s="8">
        <v>0</v>
      </c>
      <c r="AC590" s="6">
        <f>ABS((AA590/L590) - 1)</f>
        <v>1</v>
      </c>
      <c r="AD590">
        <v>90</v>
      </c>
      <c r="AE590" t="s">
        <v>426</v>
      </c>
      <c r="AF590">
        <v>1534.5</v>
      </c>
      <c r="AG590" t="s">
        <v>244</v>
      </c>
    </row>
    <row r="591" spans="1:33" customHeight="1" ht="30">
      <c r="A591" s="9" t="s">
        <v>424</v>
      </c>
      <c r="B591" s="9" t="s">
        <v>425</v>
      </c>
      <c r="C591" s="9" t="s">
        <v>36</v>
      </c>
      <c r="D591" s="9" t="s">
        <v>37</v>
      </c>
      <c r="E591" s="9">
        <v>8</v>
      </c>
      <c r="F591" s="9">
        <v>15</v>
      </c>
      <c r="G591" s="9" t="s">
        <v>68</v>
      </c>
      <c r="H591" s="9">
        <v>6088</v>
      </c>
      <c r="I591" s="10">
        <v>1</v>
      </c>
      <c r="J591" s="9" t="s">
        <v>62</v>
      </c>
      <c r="K591" s="12">
        <v>1534.5</v>
      </c>
      <c r="L591" s="12">
        <f>K591*1.16</f>
        <v>1780.02</v>
      </c>
      <c r="M591" s="12">
        <f>I591*K591</f>
        <v>1534.5</v>
      </c>
      <c r="N591" s="12">
        <f>I591*L591</f>
        <v>1780.02</v>
      </c>
      <c r="O591" s="12">
        <v>2492.03</v>
      </c>
      <c r="P591" s="12">
        <v>9968.12</v>
      </c>
      <c r="Q591" s="11">
        <f>ABS((O591/L591) - 1)</f>
        <v>0.40000112358288</v>
      </c>
      <c r="R591" s="12">
        <v>2314.03</v>
      </c>
      <c r="S591" s="12">
        <v>9256.12</v>
      </c>
      <c r="T591" s="11">
        <f>ABS((R591/L591) - 1)</f>
        <v>0.30000224716576</v>
      </c>
      <c r="U591" s="12">
        <v>2225.03</v>
      </c>
      <c r="V591" s="12">
        <v>8900.12</v>
      </c>
      <c r="W591" s="11">
        <f>ABS((U591/L591) - 1)</f>
        <v>0.2500028089572</v>
      </c>
      <c r="X591" s="12">
        <v>2136.02</v>
      </c>
      <c r="Y591" s="12">
        <v>8544.08</v>
      </c>
      <c r="Z591" s="11">
        <f>ABS((X591/L591) - 1)</f>
        <v>0.19999775283424</v>
      </c>
      <c r="AA591" s="12"/>
      <c r="AB591" s="8">
        <v>0</v>
      </c>
      <c r="AC591" s="6">
        <f>ABS((AA591/L591) - 1)</f>
        <v>1</v>
      </c>
      <c r="AD591">
        <v>90</v>
      </c>
      <c r="AE591" t="s">
        <v>426</v>
      </c>
      <c r="AF591">
        <v>1534.5</v>
      </c>
      <c r="AG591" t="s">
        <v>244</v>
      </c>
    </row>
    <row r="592" spans="1:33" customHeight="1" ht="30">
      <c r="A592" s="3" t="s">
        <v>424</v>
      </c>
      <c r="B592" s="3" t="s">
        <v>425</v>
      </c>
      <c r="C592" s="3" t="s">
        <v>36</v>
      </c>
      <c r="D592" s="3" t="s">
        <v>37</v>
      </c>
      <c r="E592" s="3">
        <v>8</v>
      </c>
      <c r="F592" s="3">
        <v>15</v>
      </c>
      <c r="G592" s="3" t="s">
        <v>68</v>
      </c>
      <c r="H592" s="3">
        <v>6088</v>
      </c>
      <c r="I592" s="4">
        <v>1</v>
      </c>
      <c r="J592" s="3" t="s">
        <v>122</v>
      </c>
      <c r="K592" s="7">
        <v>1534.5</v>
      </c>
      <c r="L592" s="7">
        <f>K592*1.16</f>
        <v>1780.02</v>
      </c>
      <c r="M592" s="7">
        <f>I592*K592</f>
        <v>1534.5</v>
      </c>
      <c r="N592" s="7">
        <f>I592*L592</f>
        <v>1780.02</v>
      </c>
      <c r="O592" s="7">
        <v>2492.03</v>
      </c>
      <c r="P592" s="7">
        <v>9968.12</v>
      </c>
      <c r="Q592" s="5">
        <f>ABS((O592/L592) - 1)</f>
        <v>0.40000112358288</v>
      </c>
      <c r="R592" s="7">
        <v>2314.03</v>
      </c>
      <c r="S592" s="7">
        <v>9256.12</v>
      </c>
      <c r="T592" s="5">
        <f>ABS((R592/L592) - 1)</f>
        <v>0.30000224716576</v>
      </c>
      <c r="U592" s="7">
        <v>2225.03</v>
      </c>
      <c r="V592" s="7">
        <v>8900.12</v>
      </c>
      <c r="W592" s="5">
        <f>ABS((U592/L592) - 1)</f>
        <v>0.2500028089572</v>
      </c>
      <c r="X592" s="7">
        <v>2136.02</v>
      </c>
      <c r="Y592" s="7">
        <v>8544.08</v>
      </c>
      <c r="Z592" s="5">
        <f>ABS((X592/L592) - 1)</f>
        <v>0.19999775283424</v>
      </c>
      <c r="AA592" s="7"/>
      <c r="AB592" s="8">
        <v>0</v>
      </c>
      <c r="AC592" s="6">
        <f>ABS((AA592/L592) - 1)</f>
        <v>1</v>
      </c>
      <c r="AD592">
        <v>90</v>
      </c>
      <c r="AE592" t="s">
        <v>426</v>
      </c>
      <c r="AF592">
        <v>1534.5</v>
      </c>
      <c r="AG592" t="s">
        <v>244</v>
      </c>
    </row>
    <row r="593" spans="1:33" customHeight="1" ht="30">
      <c r="A593" s="9" t="s">
        <v>424</v>
      </c>
      <c r="B593" s="9" t="s">
        <v>425</v>
      </c>
      <c r="C593" s="9" t="s">
        <v>36</v>
      </c>
      <c r="D593" s="9" t="s">
        <v>37</v>
      </c>
      <c r="E593" s="9">
        <v>8</v>
      </c>
      <c r="F593" s="9">
        <v>15</v>
      </c>
      <c r="G593" s="9" t="s">
        <v>68</v>
      </c>
      <c r="H593" s="9">
        <v>6088</v>
      </c>
      <c r="I593" s="10">
        <v>1</v>
      </c>
      <c r="J593" s="9" t="s">
        <v>63</v>
      </c>
      <c r="K593" s="12">
        <v>1534.5</v>
      </c>
      <c r="L593" s="12">
        <f>K593*1.16</f>
        <v>1780.02</v>
      </c>
      <c r="M593" s="12">
        <f>I593*K593</f>
        <v>1534.5</v>
      </c>
      <c r="N593" s="12">
        <f>I593*L593</f>
        <v>1780.02</v>
      </c>
      <c r="O593" s="12">
        <v>2492.03</v>
      </c>
      <c r="P593" s="12">
        <v>9968.12</v>
      </c>
      <c r="Q593" s="11">
        <f>ABS((O593/L593) - 1)</f>
        <v>0.40000112358288</v>
      </c>
      <c r="R593" s="12">
        <v>2314.03</v>
      </c>
      <c r="S593" s="12">
        <v>9256.12</v>
      </c>
      <c r="T593" s="11">
        <f>ABS((R593/L593) - 1)</f>
        <v>0.30000224716576</v>
      </c>
      <c r="U593" s="12">
        <v>2225.03</v>
      </c>
      <c r="V593" s="12">
        <v>8900.12</v>
      </c>
      <c r="W593" s="11">
        <f>ABS((U593/L593) - 1)</f>
        <v>0.2500028089572</v>
      </c>
      <c r="X593" s="12">
        <v>2136.02</v>
      </c>
      <c r="Y593" s="12">
        <v>8544.08</v>
      </c>
      <c r="Z593" s="11">
        <f>ABS((X593/L593) - 1)</f>
        <v>0.19999775283424</v>
      </c>
      <c r="AA593" s="12"/>
      <c r="AB593" s="8">
        <v>0</v>
      </c>
      <c r="AC593" s="6">
        <f>ABS((AA593/L593) - 1)</f>
        <v>1</v>
      </c>
      <c r="AD593">
        <v>90</v>
      </c>
      <c r="AE593" t="s">
        <v>426</v>
      </c>
      <c r="AF593">
        <v>1534.5</v>
      </c>
      <c r="AG593" t="s">
        <v>244</v>
      </c>
    </row>
    <row r="594" spans="1:33" customHeight="1" ht="30">
      <c r="A594" s="3" t="s">
        <v>427</v>
      </c>
      <c r="B594" s="3" t="s">
        <v>428</v>
      </c>
      <c r="C594" s="3" t="s">
        <v>36</v>
      </c>
      <c r="D594" s="3" t="s">
        <v>37</v>
      </c>
      <c r="E594" s="3">
        <v>8</v>
      </c>
      <c r="F594" s="3">
        <v>15</v>
      </c>
      <c r="G594" s="3" t="s">
        <v>56</v>
      </c>
      <c r="H594" s="3">
        <v>772</v>
      </c>
      <c r="I594" s="4">
        <v>1</v>
      </c>
      <c r="J594" s="3" t="s">
        <v>60</v>
      </c>
      <c r="K594" s="7">
        <v>1546.00875</v>
      </c>
      <c r="L594" s="7">
        <f>K594*1.16</f>
        <v>1793.37015</v>
      </c>
      <c r="M594" s="7">
        <f>I594*K594</f>
        <v>1546.00875</v>
      </c>
      <c r="N594" s="7">
        <f>I594*L594</f>
        <v>1793.37015</v>
      </c>
      <c r="O594" s="7">
        <v>2510.72</v>
      </c>
      <c r="P594" s="7">
        <v>10042.88</v>
      </c>
      <c r="Q594" s="5">
        <f>ABS((O594/L594) - 1)</f>
        <v>0.40000099812077</v>
      </c>
      <c r="R594" s="7">
        <v>2331.38</v>
      </c>
      <c r="S594" s="7">
        <v>9325.52</v>
      </c>
      <c r="T594" s="5">
        <f>ABS((R594/L594) - 1)</f>
        <v>0.2999993336568</v>
      </c>
      <c r="U594" s="7">
        <v>2241.71</v>
      </c>
      <c r="V594" s="7">
        <v>8966.84</v>
      </c>
      <c r="W594" s="5">
        <f>ABS((U594/L594) - 1)</f>
        <v>0.24999850142482</v>
      </c>
      <c r="X594" s="7">
        <v>2152.04</v>
      </c>
      <c r="Y594" s="7">
        <v>8608.16</v>
      </c>
      <c r="Z594" s="5">
        <f>ABS((X594/L594) - 1)</f>
        <v>0.19999766919283</v>
      </c>
      <c r="AA594" s="7"/>
      <c r="AB594" s="8">
        <v>0</v>
      </c>
      <c r="AC594" s="6">
        <f>ABS((AA594/L594) - 1)</f>
        <v>1</v>
      </c>
      <c r="AD594">
        <v>50</v>
      </c>
      <c r="AE594" t="s">
        <v>243</v>
      </c>
      <c r="AF594">
        <v>1546.00875</v>
      </c>
      <c r="AG594" t="s">
        <v>244</v>
      </c>
    </row>
    <row r="595" spans="1:33" customHeight="1" ht="30">
      <c r="A595" s="9" t="s">
        <v>427</v>
      </c>
      <c r="B595" s="9" t="s">
        <v>428</v>
      </c>
      <c r="C595" s="9" t="s">
        <v>36</v>
      </c>
      <c r="D595" s="9" t="s">
        <v>37</v>
      </c>
      <c r="E595" s="9">
        <v>8</v>
      </c>
      <c r="F595" s="9">
        <v>15</v>
      </c>
      <c r="G595" s="9" t="s">
        <v>56</v>
      </c>
      <c r="H595" s="9">
        <v>772</v>
      </c>
      <c r="I595" s="10">
        <v>2</v>
      </c>
      <c r="J595" s="9" t="s">
        <v>62</v>
      </c>
      <c r="K595" s="12">
        <v>1546.00875</v>
      </c>
      <c r="L595" s="12">
        <f>K595*1.16</f>
        <v>1793.37015</v>
      </c>
      <c r="M595" s="12">
        <f>I595*K595</f>
        <v>3092.0175</v>
      </c>
      <c r="N595" s="12">
        <f>I595*L595</f>
        <v>3586.7403</v>
      </c>
      <c r="O595" s="12">
        <v>2510.72</v>
      </c>
      <c r="P595" s="12">
        <v>10042.88</v>
      </c>
      <c r="Q595" s="11">
        <f>ABS((O595/L595) - 1)</f>
        <v>0.40000099812077</v>
      </c>
      <c r="R595" s="12">
        <v>2331.38</v>
      </c>
      <c r="S595" s="12">
        <v>9325.52</v>
      </c>
      <c r="T595" s="11">
        <f>ABS((R595/L595) - 1)</f>
        <v>0.2999993336568</v>
      </c>
      <c r="U595" s="12">
        <v>2241.71</v>
      </c>
      <c r="V595" s="12">
        <v>8966.84</v>
      </c>
      <c r="W595" s="11">
        <f>ABS((U595/L595) - 1)</f>
        <v>0.24999850142482</v>
      </c>
      <c r="X595" s="12">
        <v>2152.04</v>
      </c>
      <c r="Y595" s="12">
        <v>8608.16</v>
      </c>
      <c r="Z595" s="11">
        <f>ABS((X595/L595) - 1)</f>
        <v>0.19999766919283</v>
      </c>
      <c r="AA595" s="12"/>
      <c r="AB595" s="8">
        <v>0</v>
      </c>
      <c r="AC595" s="6">
        <f>ABS((AA595/L595) - 1)</f>
        <v>1</v>
      </c>
      <c r="AD595">
        <v>50</v>
      </c>
      <c r="AE595" t="s">
        <v>243</v>
      </c>
      <c r="AF595">
        <v>1546.00875</v>
      </c>
      <c r="AG595" t="s">
        <v>244</v>
      </c>
    </row>
    <row r="596" spans="1:33" customHeight="1" ht="30">
      <c r="A596" s="3" t="s">
        <v>427</v>
      </c>
      <c r="B596" s="3" t="s">
        <v>428</v>
      </c>
      <c r="C596" s="3" t="s">
        <v>36</v>
      </c>
      <c r="D596" s="3" t="s">
        <v>37</v>
      </c>
      <c r="E596" s="3">
        <v>8</v>
      </c>
      <c r="F596" s="3">
        <v>15</v>
      </c>
      <c r="G596" s="3" t="s">
        <v>56</v>
      </c>
      <c r="H596" s="3">
        <v>772</v>
      </c>
      <c r="I596" s="4">
        <v>2</v>
      </c>
      <c r="J596" s="3" t="s">
        <v>74</v>
      </c>
      <c r="K596" s="7">
        <v>1546.00875</v>
      </c>
      <c r="L596" s="7">
        <f>K596*1.16</f>
        <v>1793.37015</v>
      </c>
      <c r="M596" s="7">
        <f>I596*K596</f>
        <v>3092.0175</v>
      </c>
      <c r="N596" s="7">
        <f>I596*L596</f>
        <v>3586.7403</v>
      </c>
      <c r="O596" s="7">
        <v>2510.72</v>
      </c>
      <c r="P596" s="7">
        <v>10042.88</v>
      </c>
      <c r="Q596" s="5">
        <f>ABS((O596/L596) - 1)</f>
        <v>0.40000099812077</v>
      </c>
      <c r="R596" s="7">
        <v>2331.38</v>
      </c>
      <c r="S596" s="7">
        <v>9325.52</v>
      </c>
      <c r="T596" s="5">
        <f>ABS((R596/L596) - 1)</f>
        <v>0.2999993336568</v>
      </c>
      <c r="U596" s="7">
        <v>2241.71</v>
      </c>
      <c r="V596" s="7">
        <v>8966.84</v>
      </c>
      <c r="W596" s="5">
        <f>ABS((U596/L596) - 1)</f>
        <v>0.24999850142482</v>
      </c>
      <c r="X596" s="7">
        <v>2152.04</v>
      </c>
      <c r="Y596" s="7">
        <v>8608.16</v>
      </c>
      <c r="Z596" s="5">
        <f>ABS((X596/L596) - 1)</f>
        <v>0.19999766919283</v>
      </c>
      <c r="AA596" s="7"/>
      <c r="AB596" s="8">
        <v>0</v>
      </c>
      <c r="AC596" s="6">
        <f>ABS((AA596/L596) - 1)</f>
        <v>1</v>
      </c>
      <c r="AD596">
        <v>50</v>
      </c>
      <c r="AE596" t="s">
        <v>243</v>
      </c>
      <c r="AF596">
        <v>1546.00875</v>
      </c>
      <c r="AG596" t="s">
        <v>244</v>
      </c>
    </row>
    <row r="597" spans="1:33" customHeight="1" ht="30">
      <c r="A597" s="9" t="s">
        <v>427</v>
      </c>
      <c r="B597" s="9" t="s">
        <v>428</v>
      </c>
      <c r="C597" s="9" t="s">
        <v>36</v>
      </c>
      <c r="D597" s="9" t="s">
        <v>37</v>
      </c>
      <c r="E597" s="9">
        <v>8</v>
      </c>
      <c r="F597" s="9">
        <v>15</v>
      </c>
      <c r="G597" s="9" t="s">
        <v>56</v>
      </c>
      <c r="H597" s="9">
        <v>772</v>
      </c>
      <c r="I597" s="10">
        <v>2</v>
      </c>
      <c r="J597" s="9" t="s">
        <v>76</v>
      </c>
      <c r="K597" s="12">
        <v>1546.00875</v>
      </c>
      <c r="L597" s="12">
        <f>K597*1.16</f>
        <v>1793.37015</v>
      </c>
      <c r="M597" s="12">
        <f>I597*K597</f>
        <v>3092.0175</v>
      </c>
      <c r="N597" s="12">
        <f>I597*L597</f>
        <v>3586.7403</v>
      </c>
      <c r="O597" s="12">
        <v>2510.72</v>
      </c>
      <c r="P597" s="12">
        <v>10042.88</v>
      </c>
      <c r="Q597" s="11">
        <f>ABS((O597/L597) - 1)</f>
        <v>0.40000099812077</v>
      </c>
      <c r="R597" s="12">
        <v>2331.38</v>
      </c>
      <c r="S597" s="12">
        <v>9325.52</v>
      </c>
      <c r="T597" s="11">
        <f>ABS((R597/L597) - 1)</f>
        <v>0.2999993336568</v>
      </c>
      <c r="U597" s="12">
        <v>2241.71</v>
      </c>
      <c r="V597" s="12">
        <v>8966.84</v>
      </c>
      <c r="W597" s="11">
        <f>ABS((U597/L597) - 1)</f>
        <v>0.24999850142482</v>
      </c>
      <c r="X597" s="12">
        <v>2152.04</v>
      </c>
      <c r="Y597" s="12">
        <v>8608.16</v>
      </c>
      <c r="Z597" s="11">
        <f>ABS((X597/L597) - 1)</f>
        <v>0.19999766919283</v>
      </c>
      <c r="AA597" s="12"/>
      <c r="AB597" s="8">
        <v>0</v>
      </c>
      <c r="AC597" s="6">
        <f>ABS((AA597/L597) - 1)</f>
        <v>1</v>
      </c>
      <c r="AD597">
        <v>50</v>
      </c>
      <c r="AE597" t="s">
        <v>243</v>
      </c>
      <c r="AF597">
        <v>1546.00875</v>
      </c>
      <c r="AG597" t="s">
        <v>244</v>
      </c>
    </row>
    <row r="598" spans="1:33" customHeight="1" ht="30">
      <c r="A598" s="3" t="s">
        <v>427</v>
      </c>
      <c r="B598" s="3" t="s">
        <v>428</v>
      </c>
      <c r="C598" s="3" t="s">
        <v>36</v>
      </c>
      <c r="D598" s="3" t="s">
        <v>37</v>
      </c>
      <c r="E598" s="3">
        <v>8</v>
      </c>
      <c r="F598" s="3">
        <v>15</v>
      </c>
      <c r="G598" s="3" t="s">
        <v>56</v>
      </c>
      <c r="H598" s="3">
        <v>772</v>
      </c>
      <c r="I598" s="4">
        <v>1</v>
      </c>
      <c r="J598" s="3" t="s">
        <v>122</v>
      </c>
      <c r="K598" s="7">
        <v>1546.00875</v>
      </c>
      <c r="L598" s="7">
        <f>K598*1.16</f>
        <v>1793.37015</v>
      </c>
      <c r="M598" s="7">
        <f>I598*K598</f>
        <v>1546.00875</v>
      </c>
      <c r="N598" s="7">
        <f>I598*L598</f>
        <v>1793.37015</v>
      </c>
      <c r="O598" s="7">
        <v>2510.72</v>
      </c>
      <c r="P598" s="7">
        <v>10042.88</v>
      </c>
      <c r="Q598" s="5">
        <f>ABS((O598/L598) - 1)</f>
        <v>0.40000099812077</v>
      </c>
      <c r="R598" s="7">
        <v>2331.38</v>
      </c>
      <c r="S598" s="7">
        <v>9325.52</v>
      </c>
      <c r="T598" s="5">
        <f>ABS((R598/L598) - 1)</f>
        <v>0.2999993336568</v>
      </c>
      <c r="U598" s="7">
        <v>2241.71</v>
      </c>
      <c r="V598" s="7">
        <v>8966.84</v>
      </c>
      <c r="W598" s="5">
        <f>ABS((U598/L598) - 1)</f>
        <v>0.24999850142482</v>
      </c>
      <c r="X598" s="7">
        <v>2152.04</v>
      </c>
      <c r="Y598" s="7">
        <v>8608.16</v>
      </c>
      <c r="Z598" s="5">
        <f>ABS((X598/L598) - 1)</f>
        <v>0.19999766919283</v>
      </c>
      <c r="AA598" s="7"/>
      <c r="AB598" s="8">
        <v>0</v>
      </c>
      <c r="AC598" s="6">
        <f>ABS((AA598/L598) - 1)</f>
        <v>1</v>
      </c>
      <c r="AD598">
        <v>50</v>
      </c>
      <c r="AE598" t="s">
        <v>243</v>
      </c>
      <c r="AF598">
        <v>1546.00875</v>
      </c>
      <c r="AG598" t="s">
        <v>244</v>
      </c>
    </row>
    <row r="599" spans="1:33" customHeight="1" ht="30">
      <c r="A599" s="9" t="s">
        <v>427</v>
      </c>
      <c r="B599" s="9" t="s">
        <v>428</v>
      </c>
      <c r="C599" s="9" t="s">
        <v>36</v>
      </c>
      <c r="D599" s="9" t="s">
        <v>37</v>
      </c>
      <c r="E599" s="9">
        <v>8</v>
      </c>
      <c r="F599" s="9">
        <v>15</v>
      </c>
      <c r="G599" s="9" t="s">
        <v>56</v>
      </c>
      <c r="H599" s="9">
        <v>772</v>
      </c>
      <c r="I599" s="10">
        <v>1</v>
      </c>
      <c r="J599" s="9" t="s">
        <v>82</v>
      </c>
      <c r="K599" s="12">
        <v>1546.00875</v>
      </c>
      <c r="L599" s="12">
        <f>K599*1.16</f>
        <v>1793.37015</v>
      </c>
      <c r="M599" s="12">
        <f>I599*K599</f>
        <v>1546.00875</v>
      </c>
      <c r="N599" s="12">
        <f>I599*L599</f>
        <v>1793.37015</v>
      </c>
      <c r="O599" s="12">
        <v>2510.72</v>
      </c>
      <c r="P599" s="12">
        <v>10042.88</v>
      </c>
      <c r="Q599" s="11">
        <f>ABS((O599/L599) - 1)</f>
        <v>0.40000099812077</v>
      </c>
      <c r="R599" s="12">
        <v>2331.38</v>
      </c>
      <c r="S599" s="12">
        <v>9325.52</v>
      </c>
      <c r="T599" s="11">
        <f>ABS((R599/L599) - 1)</f>
        <v>0.2999993336568</v>
      </c>
      <c r="U599" s="12">
        <v>2241.71</v>
      </c>
      <c r="V599" s="12">
        <v>8966.84</v>
      </c>
      <c r="W599" s="11">
        <f>ABS((U599/L599) - 1)</f>
        <v>0.24999850142482</v>
      </c>
      <c r="X599" s="12">
        <v>2152.04</v>
      </c>
      <c r="Y599" s="12">
        <v>8608.16</v>
      </c>
      <c r="Z599" s="11">
        <f>ABS((X599/L599) - 1)</f>
        <v>0.19999766919283</v>
      </c>
      <c r="AA599" s="12"/>
      <c r="AB599" s="8">
        <v>0</v>
      </c>
      <c r="AC599" s="6">
        <f>ABS((AA599/L599) - 1)</f>
        <v>1</v>
      </c>
      <c r="AD599">
        <v>50</v>
      </c>
      <c r="AE599" t="s">
        <v>243</v>
      </c>
      <c r="AF599">
        <v>1546.00875</v>
      </c>
      <c r="AG599" t="s">
        <v>244</v>
      </c>
    </row>
    <row r="600" spans="1:33" customHeight="1" ht="30">
      <c r="A600" s="3" t="s">
        <v>427</v>
      </c>
      <c r="B600" s="3" t="s">
        <v>428</v>
      </c>
      <c r="C600" s="3" t="s">
        <v>36</v>
      </c>
      <c r="D600" s="3" t="s">
        <v>37</v>
      </c>
      <c r="E600" s="3">
        <v>8</v>
      </c>
      <c r="F600" s="3">
        <v>15</v>
      </c>
      <c r="G600" s="3" t="s">
        <v>56</v>
      </c>
      <c r="H600" s="3">
        <v>772</v>
      </c>
      <c r="I600" s="4">
        <v>1</v>
      </c>
      <c r="J600" s="3" t="s">
        <v>83</v>
      </c>
      <c r="K600" s="7">
        <v>1546.00875</v>
      </c>
      <c r="L600" s="7">
        <f>K600*1.16</f>
        <v>1793.37015</v>
      </c>
      <c r="M600" s="7">
        <f>I600*K600</f>
        <v>1546.00875</v>
      </c>
      <c r="N600" s="7">
        <f>I600*L600</f>
        <v>1793.37015</v>
      </c>
      <c r="O600" s="7">
        <v>2510.72</v>
      </c>
      <c r="P600" s="7">
        <v>10042.88</v>
      </c>
      <c r="Q600" s="5">
        <f>ABS((O600/L600) - 1)</f>
        <v>0.40000099812077</v>
      </c>
      <c r="R600" s="7">
        <v>2331.38</v>
      </c>
      <c r="S600" s="7">
        <v>9325.52</v>
      </c>
      <c r="T600" s="5">
        <f>ABS((R600/L600) - 1)</f>
        <v>0.2999993336568</v>
      </c>
      <c r="U600" s="7">
        <v>2241.71</v>
      </c>
      <c r="V600" s="7">
        <v>8966.84</v>
      </c>
      <c r="W600" s="5">
        <f>ABS((U600/L600) - 1)</f>
        <v>0.24999850142482</v>
      </c>
      <c r="X600" s="7">
        <v>2152.04</v>
      </c>
      <c r="Y600" s="7">
        <v>8608.16</v>
      </c>
      <c r="Z600" s="5">
        <f>ABS((X600/L600) - 1)</f>
        <v>0.19999766919283</v>
      </c>
      <c r="AA600" s="7"/>
      <c r="AB600" s="8">
        <v>0</v>
      </c>
      <c r="AC600" s="6">
        <f>ABS((AA600/L600) - 1)</f>
        <v>1</v>
      </c>
      <c r="AD600">
        <v>50</v>
      </c>
      <c r="AE600" t="s">
        <v>243</v>
      </c>
      <c r="AF600">
        <v>1546.00875</v>
      </c>
      <c r="AG600" t="s">
        <v>244</v>
      </c>
    </row>
    <row r="601" spans="1:33" customHeight="1" ht="30">
      <c r="A601" s="9" t="s">
        <v>427</v>
      </c>
      <c r="B601" s="9" t="s">
        <v>428</v>
      </c>
      <c r="C601" s="9" t="s">
        <v>36</v>
      </c>
      <c r="D601" s="9" t="s">
        <v>37</v>
      </c>
      <c r="E601" s="9">
        <v>8</v>
      </c>
      <c r="F601" s="9">
        <v>15</v>
      </c>
      <c r="G601" s="9" t="s">
        <v>56</v>
      </c>
      <c r="H601" s="9">
        <v>772</v>
      </c>
      <c r="I601" s="10">
        <v>2</v>
      </c>
      <c r="J601" s="9" t="s">
        <v>63</v>
      </c>
      <c r="K601" s="12">
        <v>1546.00875</v>
      </c>
      <c r="L601" s="12">
        <f>K601*1.16</f>
        <v>1793.37015</v>
      </c>
      <c r="M601" s="12">
        <f>I601*K601</f>
        <v>3092.0175</v>
      </c>
      <c r="N601" s="12">
        <f>I601*L601</f>
        <v>3586.7403</v>
      </c>
      <c r="O601" s="12">
        <v>2510.72</v>
      </c>
      <c r="P601" s="12">
        <v>10042.88</v>
      </c>
      <c r="Q601" s="11">
        <f>ABS((O601/L601) - 1)</f>
        <v>0.40000099812077</v>
      </c>
      <c r="R601" s="12">
        <v>2331.38</v>
      </c>
      <c r="S601" s="12">
        <v>9325.52</v>
      </c>
      <c r="T601" s="11">
        <f>ABS((R601/L601) - 1)</f>
        <v>0.2999993336568</v>
      </c>
      <c r="U601" s="12">
        <v>2241.71</v>
      </c>
      <c r="V601" s="12">
        <v>8966.84</v>
      </c>
      <c r="W601" s="11">
        <f>ABS((U601/L601) - 1)</f>
        <v>0.24999850142482</v>
      </c>
      <c r="X601" s="12">
        <v>2152.04</v>
      </c>
      <c r="Y601" s="12">
        <v>8608.16</v>
      </c>
      <c r="Z601" s="11">
        <f>ABS((X601/L601) - 1)</f>
        <v>0.19999766919283</v>
      </c>
      <c r="AA601" s="12"/>
      <c r="AB601" s="8">
        <v>0</v>
      </c>
      <c r="AC601" s="6">
        <f>ABS((AA601/L601) - 1)</f>
        <v>1</v>
      </c>
      <c r="AD601">
        <v>50</v>
      </c>
      <c r="AE601" t="s">
        <v>243</v>
      </c>
      <c r="AF601">
        <v>1546.00875</v>
      </c>
      <c r="AG601" t="s">
        <v>244</v>
      </c>
    </row>
    <row r="602" spans="1:33" customHeight="1" ht="30">
      <c r="A602" s="3" t="s">
        <v>429</v>
      </c>
      <c r="B602" s="3" t="s">
        <v>430</v>
      </c>
      <c r="C602" s="3" t="s">
        <v>36</v>
      </c>
      <c r="D602" s="3" t="s">
        <v>117</v>
      </c>
      <c r="E602" s="3">
        <v>6</v>
      </c>
      <c r="F602" s="3">
        <v>14</v>
      </c>
      <c r="G602" s="3" t="s">
        <v>118</v>
      </c>
      <c r="H602" s="3" t="s">
        <v>431</v>
      </c>
      <c r="I602" s="4">
        <v>1</v>
      </c>
      <c r="J602" s="3" t="s">
        <v>62</v>
      </c>
      <c r="K602" s="7">
        <v>982.5</v>
      </c>
      <c r="L602" s="7">
        <f>K602*1.16</f>
        <v>1139.7</v>
      </c>
      <c r="M602" s="7">
        <f>I602*K602</f>
        <v>982.5</v>
      </c>
      <c r="N602" s="7">
        <f>I602*L602</f>
        <v>1139.7</v>
      </c>
      <c r="O602" s="7">
        <v>1595.58</v>
      </c>
      <c r="P602" s="7">
        <v>6382.32</v>
      </c>
      <c r="Q602" s="5">
        <f>ABS((O602/L602) - 1)</f>
        <v>0.4</v>
      </c>
      <c r="R602" s="7">
        <v>1481.61</v>
      </c>
      <c r="S602" s="7">
        <v>5926.44</v>
      </c>
      <c r="T602" s="5">
        <f>ABS((R602/L602) - 1)</f>
        <v>0.3</v>
      </c>
      <c r="U602" s="7">
        <v>1424.63</v>
      </c>
      <c r="V602" s="7">
        <v>5698.52</v>
      </c>
      <c r="W602" s="5">
        <f>ABS((U602/L602) - 1)</f>
        <v>0.25000438711942</v>
      </c>
      <c r="X602" s="7">
        <v>1367.64</v>
      </c>
      <c r="Y602" s="7">
        <v>5470.56</v>
      </c>
      <c r="Z602" s="5">
        <f>ABS((X602/L602) - 1)</f>
        <v>0.2</v>
      </c>
      <c r="AA602" s="7"/>
      <c r="AB602" s="8">
        <v>0</v>
      </c>
      <c r="AC602" s="6">
        <f>ABS((AA602/L602) - 1)</f>
        <v>1</v>
      </c>
      <c r="AD602">
        <v>29</v>
      </c>
      <c r="AE602" t="s">
        <v>173</v>
      </c>
      <c r="AF602">
        <v>982.5</v>
      </c>
      <c r="AG602" t="s">
        <v>42</v>
      </c>
    </row>
    <row r="603" spans="1:33" customHeight="1" ht="30">
      <c r="A603" s="9" t="s">
        <v>429</v>
      </c>
      <c r="B603" s="9" t="s">
        <v>430</v>
      </c>
      <c r="C603" s="9" t="s">
        <v>36</v>
      </c>
      <c r="D603" s="9" t="s">
        <v>117</v>
      </c>
      <c r="E603" s="9">
        <v>6</v>
      </c>
      <c r="F603" s="9">
        <v>14</v>
      </c>
      <c r="G603" s="9" t="s">
        <v>118</v>
      </c>
      <c r="H603" s="9" t="s">
        <v>431</v>
      </c>
      <c r="I603" s="10">
        <v>1</v>
      </c>
      <c r="J603" s="9" t="s">
        <v>82</v>
      </c>
      <c r="K603" s="12">
        <v>982.5</v>
      </c>
      <c r="L603" s="12">
        <f>K603*1.16</f>
        <v>1139.7</v>
      </c>
      <c r="M603" s="12">
        <f>I603*K603</f>
        <v>982.5</v>
      </c>
      <c r="N603" s="12">
        <f>I603*L603</f>
        <v>1139.7</v>
      </c>
      <c r="O603" s="12">
        <v>1595.58</v>
      </c>
      <c r="P603" s="12">
        <v>6382.32</v>
      </c>
      <c r="Q603" s="11">
        <f>ABS((O603/L603) - 1)</f>
        <v>0.4</v>
      </c>
      <c r="R603" s="12">
        <v>1481.61</v>
      </c>
      <c r="S603" s="12">
        <v>5926.44</v>
      </c>
      <c r="T603" s="11">
        <f>ABS((R603/L603) - 1)</f>
        <v>0.3</v>
      </c>
      <c r="U603" s="12">
        <v>1424.63</v>
      </c>
      <c r="V603" s="12">
        <v>5698.52</v>
      </c>
      <c r="W603" s="11">
        <f>ABS((U603/L603) - 1)</f>
        <v>0.25000438711942</v>
      </c>
      <c r="X603" s="12">
        <v>1367.64</v>
      </c>
      <c r="Y603" s="12">
        <v>5470.56</v>
      </c>
      <c r="Z603" s="11">
        <f>ABS((X603/L603) - 1)</f>
        <v>0.2</v>
      </c>
      <c r="AA603" s="12"/>
      <c r="AB603" s="8">
        <v>0</v>
      </c>
      <c r="AC603" s="6">
        <f>ABS((AA603/L603) - 1)</f>
        <v>1</v>
      </c>
      <c r="AD603">
        <v>29</v>
      </c>
      <c r="AE603" t="s">
        <v>173</v>
      </c>
      <c r="AF603">
        <v>982.5</v>
      </c>
      <c r="AG603" t="s">
        <v>42</v>
      </c>
    </row>
    <row r="604" spans="1:33" customHeight="1" ht="30">
      <c r="A604" s="3" t="s">
        <v>429</v>
      </c>
      <c r="B604" s="3" t="s">
        <v>430</v>
      </c>
      <c r="C604" s="3" t="s">
        <v>36</v>
      </c>
      <c r="D604" s="3" t="s">
        <v>117</v>
      </c>
      <c r="E604" s="3">
        <v>6</v>
      </c>
      <c r="F604" s="3">
        <v>14</v>
      </c>
      <c r="G604" s="3" t="s">
        <v>118</v>
      </c>
      <c r="H604" s="3" t="s">
        <v>431</v>
      </c>
      <c r="I604" s="4">
        <v>1</v>
      </c>
      <c r="J604" s="3" t="s">
        <v>83</v>
      </c>
      <c r="K604" s="7">
        <v>982.5</v>
      </c>
      <c r="L604" s="7">
        <f>K604*1.16</f>
        <v>1139.7</v>
      </c>
      <c r="M604" s="7">
        <f>I604*K604</f>
        <v>982.5</v>
      </c>
      <c r="N604" s="7">
        <f>I604*L604</f>
        <v>1139.7</v>
      </c>
      <c r="O604" s="7">
        <v>1595.58</v>
      </c>
      <c r="P604" s="7">
        <v>6382.32</v>
      </c>
      <c r="Q604" s="5">
        <f>ABS((O604/L604) - 1)</f>
        <v>0.4</v>
      </c>
      <c r="R604" s="7">
        <v>1481.61</v>
      </c>
      <c r="S604" s="7">
        <v>5926.44</v>
      </c>
      <c r="T604" s="5">
        <f>ABS((R604/L604) - 1)</f>
        <v>0.3</v>
      </c>
      <c r="U604" s="7">
        <v>1424.63</v>
      </c>
      <c r="V604" s="7">
        <v>5698.52</v>
      </c>
      <c r="W604" s="5">
        <f>ABS((U604/L604) - 1)</f>
        <v>0.25000438711942</v>
      </c>
      <c r="X604" s="7">
        <v>1367.64</v>
      </c>
      <c r="Y604" s="7">
        <v>5470.56</v>
      </c>
      <c r="Z604" s="5">
        <f>ABS((X604/L604) - 1)</f>
        <v>0.2</v>
      </c>
      <c r="AA604" s="7"/>
      <c r="AB604" s="8">
        <v>0</v>
      </c>
      <c r="AC604" s="6">
        <f>ABS((AA604/L604) - 1)</f>
        <v>1</v>
      </c>
      <c r="AD604">
        <v>29</v>
      </c>
      <c r="AE604" t="s">
        <v>173</v>
      </c>
      <c r="AF604">
        <v>982.5</v>
      </c>
      <c r="AG604" t="s">
        <v>42</v>
      </c>
    </row>
    <row r="605" spans="1:33" customHeight="1" ht="30">
      <c r="A605" s="9" t="s">
        <v>429</v>
      </c>
      <c r="B605" s="9" t="s">
        <v>430</v>
      </c>
      <c r="C605" s="9" t="s">
        <v>36</v>
      </c>
      <c r="D605" s="9" t="s">
        <v>117</v>
      </c>
      <c r="E605" s="9">
        <v>6</v>
      </c>
      <c r="F605" s="9">
        <v>14</v>
      </c>
      <c r="G605" s="9" t="s">
        <v>118</v>
      </c>
      <c r="H605" s="9" t="s">
        <v>431</v>
      </c>
      <c r="I605" s="10">
        <v>1</v>
      </c>
      <c r="J605" s="9" t="s">
        <v>63</v>
      </c>
      <c r="K605" s="12">
        <v>982.5</v>
      </c>
      <c r="L605" s="12">
        <f>K605*1.16</f>
        <v>1139.7</v>
      </c>
      <c r="M605" s="12">
        <f>I605*K605</f>
        <v>982.5</v>
      </c>
      <c r="N605" s="12">
        <f>I605*L605</f>
        <v>1139.7</v>
      </c>
      <c r="O605" s="12">
        <v>1595.58</v>
      </c>
      <c r="P605" s="12">
        <v>6382.32</v>
      </c>
      <c r="Q605" s="11">
        <f>ABS((O605/L605) - 1)</f>
        <v>0.4</v>
      </c>
      <c r="R605" s="12">
        <v>1481.61</v>
      </c>
      <c r="S605" s="12">
        <v>5926.44</v>
      </c>
      <c r="T605" s="11">
        <f>ABS((R605/L605) - 1)</f>
        <v>0.3</v>
      </c>
      <c r="U605" s="12">
        <v>1424.63</v>
      </c>
      <c r="V605" s="12">
        <v>5698.52</v>
      </c>
      <c r="W605" s="11">
        <f>ABS((U605/L605) - 1)</f>
        <v>0.25000438711942</v>
      </c>
      <c r="X605" s="12">
        <v>1367.64</v>
      </c>
      <c r="Y605" s="12">
        <v>5470.56</v>
      </c>
      <c r="Z605" s="11">
        <f>ABS((X605/L605) - 1)</f>
        <v>0.2</v>
      </c>
      <c r="AA605" s="12"/>
      <c r="AB605" s="8">
        <v>0</v>
      </c>
      <c r="AC605" s="6">
        <f>ABS((AA605/L605) - 1)</f>
        <v>1</v>
      </c>
      <c r="AD605">
        <v>29</v>
      </c>
      <c r="AE605" t="s">
        <v>173</v>
      </c>
      <c r="AF605">
        <v>982.5</v>
      </c>
      <c r="AG605" t="s">
        <v>42</v>
      </c>
    </row>
    <row r="606" spans="1:33" customHeight="1" ht="30">
      <c r="A606" s="3" t="s">
        <v>432</v>
      </c>
      <c r="B606" s="3" t="s">
        <v>433</v>
      </c>
      <c r="C606" s="3" t="s">
        <v>36</v>
      </c>
      <c r="D606" s="3" t="s">
        <v>141</v>
      </c>
      <c r="E606" s="3">
        <v>5.5</v>
      </c>
      <c r="F606" s="3">
        <v>13</v>
      </c>
      <c r="G606" s="3" t="s">
        <v>72</v>
      </c>
      <c r="H606" s="3" t="s">
        <v>434</v>
      </c>
      <c r="I606" s="4">
        <v>2</v>
      </c>
      <c r="J606" s="3" t="s">
        <v>57</v>
      </c>
      <c r="K606" s="7">
        <v>842.737875</v>
      </c>
      <c r="L606" s="7">
        <f>K606*1.16</f>
        <v>977.575935</v>
      </c>
      <c r="M606" s="7">
        <f>I606*K606</f>
        <v>1685.47575</v>
      </c>
      <c r="N606" s="7">
        <f>I606*L606</f>
        <v>1955.15187</v>
      </c>
      <c r="O606" s="7">
        <v>1368.61</v>
      </c>
      <c r="P606" s="7">
        <v>5474.44</v>
      </c>
      <c r="Q606" s="5">
        <f>ABS((O606/L606) - 1)</f>
        <v>0.40000377566577</v>
      </c>
      <c r="R606" s="7">
        <v>1270.85</v>
      </c>
      <c r="S606" s="7">
        <v>5083.4</v>
      </c>
      <c r="T606" s="5">
        <f>ABS((R606/L606) - 1)</f>
        <v>0.30000131396442</v>
      </c>
      <c r="U606" s="7">
        <v>1221.97</v>
      </c>
      <c r="V606" s="7">
        <v>4887.88</v>
      </c>
      <c r="W606" s="5">
        <f>ABS((U606/L606) - 1)</f>
        <v>0.25000008311375</v>
      </c>
      <c r="X606" s="7">
        <v>1173.09</v>
      </c>
      <c r="Y606" s="7">
        <v>4692.36</v>
      </c>
      <c r="Z606" s="5">
        <f>ABS((X606/L606) - 1)</f>
        <v>0.19999885226307</v>
      </c>
      <c r="AA606" s="7"/>
      <c r="AB606" s="8">
        <v>0</v>
      </c>
      <c r="AC606" s="6">
        <f>ABS((AA606/L606) - 1)</f>
        <v>1</v>
      </c>
      <c r="AD606">
        <v>37</v>
      </c>
      <c r="AE606" t="s">
        <v>203</v>
      </c>
      <c r="AF606">
        <v>842.737875</v>
      </c>
      <c r="AG606" t="s">
        <v>42</v>
      </c>
    </row>
    <row r="607" spans="1:33" customHeight="1" ht="30">
      <c r="A607" s="9" t="s">
        <v>432</v>
      </c>
      <c r="B607" s="9" t="s">
        <v>433</v>
      </c>
      <c r="C607" s="9" t="s">
        <v>36</v>
      </c>
      <c r="D607" s="9" t="s">
        <v>141</v>
      </c>
      <c r="E607" s="9">
        <v>5.5</v>
      </c>
      <c r="F607" s="9">
        <v>13</v>
      </c>
      <c r="G607" s="9" t="s">
        <v>72</v>
      </c>
      <c r="H607" s="9" t="s">
        <v>434</v>
      </c>
      <c r="I607" s="10">
        <v>2</v>
      </c>
      <c r="J607" s="9" t="s">
        <v>59</v>
      </c>
      <c r="K607" s="12">
        <v>842.737875</v>
      </c>
      <c r="L607" s="12">
        <f>K607*1.16</f>
        <v>977.575935</v>
      </c>
      <c r="M607" s="12">
        <f>I607*K607</f>
        <v>1685.47575</v>
      </c>
      <c r="N607" s="12">
        <f>I607*L607</f>
        <v>1955.15187</v>
      </c>
      <c r="O607" s="12">
        <v>1368.61</v>
      </c>
      <c r="P607" s="12">
        <v>5474.44</v>
      </c>
      <c r="Q607" s="11">
        <f>ABS((O607/L607) - 1)</f>
        <v>0.40000377566577</v>
      </c>
      <c r="R607" s="12">
        <v>1270.85</v>
      </c>
      <c r="S607" s="12">
        <v>5083.4</v>
      </c>
      <c r="T607" s="11">
        <f>ABS((R607/L607) - 1)</f>
        <v>0.30000131396442</v>
      </c>
      <c r="U607" s="12">
        <v>1221.97</v>
      </c>
      <c r="V607" s="12">
        <v>4887.88</v>
      </c>
      <c r="W607" s="11">
        <f>ABS((U607/L607) - 1)</f>
        <v>0.25000008311375</v>
      </c>
      <c r="X607" s="12">
        <v>1173.09</v>
      </c>
      <c r="Y607" s="12">
        <v>4692.36</v>
      </c>
      <c r="Z607" s="11">
        <f>ABS((X607/L607) - 1)</f>
        <v>0.19999885226307</v>
      </c>
      <c r="AA607" s="12"/>
      <c r="AB607" s="8">
        <v>0</v>
      </c>
      <c r="AC607" s="6">
        <f>ABS((AA607/L607) - 1)</f>
        <v>1</v>
      </c>
      <c r="AD607">
        <v>37</v>
      </c>
      <c r="AE607" t="s">
        <v>203</v>
      </c>
      <c r="AF607">
        <v>842.737875</v>
      </c>
      <c r="AG607" t="s">
        <v>42</v>
      </c>
    </row>
    <row r="608" spans="1:33" customHeight="1" ht="30">
      <c r="A608" s="3" t="s">
        <v>432</v>
      </c>
      <c r="B608" s="3" t="s">
        <v>433</v>
      </c>
      <c r="C608" s="3" t="s">
        <v>36</v>
      </c>
      <c r="D608" s="3" t="s">
        <v>141</v>
      </c>
      <c r="E608" s="3">
        <v>5.5</v>
      </c>
      <c r="F608" s="3">
        <v>13</v>
      </c>
      <c r="G608" s="3" t="s">
        <v>72</v>
      </c>
      <c r="H608" s="3" t="s">
        <v>434</v>
      </c>
      <c r="I608" s="4">
        <v>1</v>
      </c>
      <c r="J608" s="3" t="s">
        <v>60</v>
      </c>
      <c r="K608" s="7">
        <v>842.737875</v>
      </c>
      <c r="L608" s="7">
        <f>K608*1.16</f>
        <v>977.575935</v>
      </c>
      <c r="M608" s="7">
        <f>I608*K608</f>
        <v>842.737875</v>
      </c>
      <c r="N608" s="7">
        <f>I608*L608</f>
        <v>977.575935</v>
      </c>
      <c r="O608" s="7">
        <v>1368.61</v>
      </c>
      <c r="P608" s="7">
        <v>5474.44</v>
      </c>
      <c r="Q608" s="5">
        <f>ABS((O608/L608) - 1)</f>
        <v>0.40000377566577</v>
      </c>
      <c r="R608" s="7">
        <v>1270.85</v>
      </c>
      <c r="S608" s="7">
        <v>5083.4</v>
      </c>
      <c r="T608" s="5">
        <f>ABS((R608/L608) - 1)</f>
        <v>0.30000131396442</v>
      </c>
      <c r="U608" s="7">
        <v>1221.97</v>
      </c>
      <c r="V608" s="7">
        <v>4887.88</v>
      </c>
      <c r="W608" s="5">
        <f>ABS((U608/L608) - 1)</f>
        <v>0.25000008311375</v>
      </c>
      <c r="X608" s="7">
        <v>1173.09</v>
      </c>
      <c r="Y608" s="7">
        <v>4692.36</v>
      </c>
      <c r="Z608" s="5">
        <f>ABS((X608/L608) - 1)</f>
        <v>0.19999885226307</v>
      </c>
      <c r="AA608" s="7"/>
      <c r="AB608" s="8">
        <v>0</v>
      </c>
      <c r="AC608" s="6">
        <f>ABS((AA608/L608) - 1)</f>
        <v>1</v>
      </c>
      <c r="AD608">
        <v>37</v>
      </c>
      <c r="AE608" t="s">
        <v>203</v>
      </c>
      <c r="AF608">
        <v>842.737875</v>
      </c>
      <c r="AG608" t="s">
        <v>42</v>
      </c>
    </row>
    <row r="609" spans="1:33" customHeight="1" ht="30">
      <c r="A609" s="9" t="s">
        <v>432</v>
      </c>
      <c r="B609" s="9" t="s">
        <v>433</v>
      </c>
      <c r="C609" s="9" t="s">
        <v>36</v>
      </c>
      <c r="D609" s="9" t="s">
        <v>141</v>
      </c>
      <c r="E609" s="9">
        <v>5.5</v>
      </c>
      <c r="F609" s="9">
        <v>13</v>
      </c>
      <c r="G609" s="9" t="s">
        <v>72</v>
      </c>
      <c r="H609" s="9" t="s">
        <v>434</v>
      </c>
      <c r="I609" s="10">
        <v>2</v>
      </c>
      <c r="J609" s="9" t="s">
        <v>62</v>
      </c>
      <c r="K609" s="12">
        <v>842.737875</v>
      </c>
      <c r="L609" s="12">
        <f>K609*1.16</f>
        <v>977.575935</v>
      </c>
      <c r="M609" s="12">
        <f>I609*K609</f>
        <v>1685.47575</v>
      </c>
      <c r="N609" s="12">
        <f>I609*L609</f>
        <v>1955.15187</v>
      </c>
      <c r="O609" s="12">
        <v>1368.61</v>
      </c>
      <c r="P609" s="12">
        <v>5474.44</v>
      </c>
      <c r="Q609" s="11">
        <f>ABS((O609/L609) - 1)</f>
        <v>0.40000377566577</v>
      </c>
      <c r="R609" s="12">
        <v>1270.85</v>
      </c>
      <c r="S609" s="12">
        <v>5083.4</v>
      </c>
      <c r="T609" s="11">
        <f>ABS((R609/L609) - 1)</f>
        <v>0.30000131396442</v>
      </c>
      <c r="U609" s="12">
        <v>1221.97</v>
      </c>
      <c r="V609" s="12">
        <v>4887.88</v>
      </c>
      <c r="W609" s="11">
        <f>ABS((U609/L609) - 1)</f>
        <v>0.25000008311375</v>
      </c>
      <c r="X609" s="12">
        <v>1173.09</v>
      </c>
      <c r="Y609" s="12">
        <v>4692.36</v>
      </c>
      <c r="Z609" s="11">
        <f>ABS((X609/L609) - 1)</f>
        <v>0.19999885226307</v>
      </c>
      <c r="AA609" s="12"/>
      <c r="AB609" s="8">
        <v>0</v>
      </c>
      <c r="AC609" s="6">
        <f>ABS((AA609/L609) - 1)</f>
        <v>1</v>
      </c>
      <c r="AD609">
        <v>37</v>
      </c>
      <c r="AE609" t="s">
        <v>203</v>
      </c>
      <c r="AF609">
        <v>842.737875</v>
      </c>
      <c r="AG609" t="s">
        <v>42</v>
      </c>
    </row>
    <row r="610" spans="1:33" customHeight="1" ht="30">
      <c r="A610" s="3" t="s">
        <v>432</v>
      </c>
      <c r="B610" s="3" t="s">
        <v>433</v>
      </c>
      <c r="C610" s="3" t="s">
        <v>36</v>
      </c>
      <c r="D610" s="3" t="s">
        <v>141</v>
      </c>
      <c r="E610" s="3">
        <v>5.5</v>
      </c>
      <c r="F610" s="3">
        <v>13</v>
      </c>
      <c r="G610" s="3" t="s">
        <v>72</v>
      </c>
      <c r="H610" s="3" t="s">
        <v>434</v>
      </c>
      <c r="I610" s="4">
        <v>1</v>
      </c>
      <c r="J610" s="3" t="s">
        <v>122</v>
      </c>
      <c r="K610" s="7">
        <v>842.737875</v>
      </c>
      <c r="L610" s="7">
        <f>K610*1.16</f>
        <v>977.575935</v>
      </c>
      <c r="M610" s="7">
        <f>I610*K610</f>
        <v>842.737875</v>
      </c>
      <c r="N610" s="7">
        <f>I610*L610</f>
        <v>977.575935</v>
      </c>
      <c r="O610" s="7">
        <v>1368.61</v>
      </c>
      <c r="P610" s="7">
        <v>5474.44</v>
      </c>
      <c r="Q610" s="5">
        <f>ABS((O610/L610) - 1)</f>
        <v>0.40000377566577</v>
      </c>
      <c r="R610" s="7">
        <v>1270.85</v>
      </c>
      <c r="S610" s="7">
        <v>5083.4</v>
      </c>
      <c r="T610" s="5">
        <f>ABS((R610/L610) - 1)</f>
        <v>0.30000131396442</v>
      </c>
      <c r="U610" s="7">
        <v>1221.97</v>
      </c>
      <c r="V610" s="7">
        <v>4887.88</v>
      </c>
      <c r="W610" s="5">
        <f>ABS((U610/L610) - 1)</f>
        <v>0.25000008311375</v>
      </c>
      <c r="X610" s="7">
        <v>1173.09</v>
      </c>
      <c r="Y610" s="7">
        <v>4692.36</v>
      </c>
      <c r="Z610" s="5">
        <f>ABS((X610/L610) - 1)</f>
        <v>0.19999885226307</v>
      </c>
      <c r="AA610" s="7"/>
      <c r="AB610" s="8">
        <v>0</v>
      </c>
      <c r="AC610" s="6">
        <f>ABS((AA610/L610) - 1)</f>
        <v>1</v>
      </c>
      <c r="AD610">
        <v>37</v>
      </c>
      <c r="AE610" t="s">
        <v>203</v>
      </c>
      <c r="AF610">
        <v>842.737875</v>
      </c>
      <c r="AG610" t="s">
        <v>42</v>
      </c>
    </row>
    <row r="611" spans="1:33" customHeight="1" ht="30">
      <c r="A611" s="9" t="s">
        <v>432</v>
      </c>
      <c r="B611" s="9" t="s">
        <v>433</v>
      </c>
      <c r="C611" s="9" t="s">
        <v>36</v>
      </c>
      <c r="D611" s="9" t="s">
        <v>141</v>
      </c>
      <c r="E611" s="9">
        <v>5.5</v>
      </c>
      <c r="F611" s="9">
        <v>13</v>
      </c>
      <c r="G611" s="9" t="s">
        <v>72</v>
      </c>
      <c r="H611" s="9" t="s">
        <v>434</v>
      </c>
      <c r="I611" s="10">
        <v>1</v>
      </c>
      <c r="J611" s="9" t="s">
        <v>82</v>
      </c>
      <c r="K611" s="12">
        <v>842.737875</v>
      </c>
      <c r="L611" s="12">
        <f>K611*1.16</f>
        <v>977.575935</v>
      </c>
      <c r="M611" s="12">
        <f>I611*K611</f>
        <v>842.737875</v>
      </c>
      <c r="N611" s="12">
        <f>I611*L611</f>
        <v>977.575935</v>
      </c>
      <c r="O611" s="12">
        <v>1368.61</v>
      </c>
      <c r="P611" s="12">
        <v>5474.44</v>
      </c>
      <c r="Q611" s="11">
        <f>ABS((O611/L611) - 1)</f>
        <v>0.40000377566577</v>
      </c>
      <c r="R611" s="12">
        <v>1270.85</v>
      </c>
      <c r="S611" s="12">
        <v>5083.4</v>
      </c>
      <c r="T611" s="11">
        <f>ABS((R611/L611) - 1)</f>
        <v>0.30000131396442</v>
      </c>
      <c r="U611" s="12">
        <v>1221.97</v>
      </c>
      <c r="V611" s="12">
        <v>4887.88</v>
      </c>
      <c r="W611" s="11">
        <f>ABS((U611/L611) - 1)</f>
        <v>0.25000008311375</v>
      </c>
      <c r="X611" s="12">
        <v>1173.09</v>
      </c>
      <c r="Y611" s="12">
        <v>4692.36</v>
      </c>
      <c r="Z611" s="11">
        <f>ABS((X611/L611) - 1)</f>
        <v>0.19999885226307</v>
      </c>
      <c r="AA611" s="12"/>
      <c r="AB611" s="8">
        <v>0</v>
      </c>
      <c r="AC611" s="6">
        <f>ABS((AA611/L611) - 1)</f>
        <v>1</v>
      </c>
      <c r="AD611">
        <v>37</v>
      </c>
      <c r="AE611" t="s">
        <v>203</v>
      </c>
      <c r="AF611">
        <v>842.737875</v>
      </c>
      <c r="AG611" t="s">
        <v>42</v>
      </c>
    </row>
    <row r="612" spans="1:33" customHeight="1" ht="30">
      <c r="A612" s="3" t="s">
        <v>432</v>
      </c>
      <c r="B612" s="3" t="s">
        <v>433</v>
      </c>
      <c r="C612" s="3" t="s">
        <v>36</v>
      </c>
      <c r="D612" s="3" t="s">
        <v>141</v>
      </c>
      <c r="E612" s="3">
        <v>5.5</v>
      </c>
      <c r="F612" s="3">
        <v>13</v>
      </c>
      <c r="G612" s="3" t="s">
        <v>72</v>
      </c>
      <c r="H612" s="3" t="s">
        <v>434</v>
      </c>
      <c r="I612" s="4">
        <v>1</v>
      </c>
      <c r="J612" s="3" t="s">
        <v>83</v>
      </c>
      <c r="K612" s="7">
        <v>842.737875</v>
      </c>
      <c r="L612" s="7">
        <f>K612*1.16</f>
        <v>977.575935</v>
      </c>
      <c r="M612" s="7">
        <f>I612*K612</f>
        <v>842.737875</v>
      </c>
      <c r="N612" s="7">
        <f>I612*L612</f>
        <v>977.575935</v>
      </c>
      <c r="O612" s="7">
        <v>1368.61</v>
      </c>
      <c r="P612" s="7">
        <v>5474.44</v>
      </c>
      <c r="Q612" s="5">
        <f>ABS((O612/L612) - 1)</f>
        <v>0.40000377566577</v>
      </c>
      <c r="R612" s="7">
        <v>1270.85</v>
      </c>
      <c r="S612" s="7">
        <v>5083.4</v>
      </c>
      <c r="T612" s="5">
        <f>ABS((R612/L612) - 1)</f>
        <v>0.30000131396442</v>
      </c>
      <c r="U612" s="7">
        <v>1221.97</v>
      </c>
      <c r="V612" s="7">
        <v>4887.88</v>
      </c>
      <c r="W612" s="5">
        <f>ABS((U612/L612) - 1)</f>
        <v>0.25000008311375</v>
      </c>
      <c r="X612" s="7">
        <v>1173.09</v>
      </c>
      <c r="Y612" s="7">
        <v>4692.36</v>
      </c>
      <c r="Z612" s="5">
        <f>ABS((X612/L612) - 1)</f>
        <v>0.19999885226307</v>
      </c>
      <c r="AA612" s="7"/>
      <c r="AB612" s="8">
        <v>0</v>
      </c>
      <c r="AC612" s="6">
        <f>ABS((AA612/L612) - 1)</f>
        <v>1</v>
      </c>
      <c r="AD612">
        <v>37</v>
      </c>
      <c r="AE612" t="s">
        <v>203</v>
      </c>
      <c r="AF612">
        <v>842.737875</v>
      </c>
      <c r="AG612" t="s">
        <v>42</v>
      </c>
    </row>
    <row r="613" spans="1:33" customHeight="1" ht="30">
      <c r="A613" s="9" t="s">
        <v>432</v>
      </c>
      <c r="B613" s="9" t="s">
        <v>433</v>
      </c>
      <c r="C613" s="9" t="s">
        <v>36</v>
      </c>
      <c r="D613" s="9" t="s">
        <v>141</v>
      </c>
      <c r="E613" s="9">
        <v>5.5</v>
      </c>
      <c r="F613" s="9">
        <v>13</v>
      </c>
      <c r="G613" s="9" t="s">
        <v>72</v>
      </c>
      <c r="H613" s="9" t="s">
        <v>434</v>
      </c>
      <c r="I613" s="10">
        <v>2</v>
      </c>
      <c r="J613" s="9" t="s">
        <v>63</v>
      </c>
      <c r="K613" s="12">
        <v>842.737875</v>
      </c>
      <c r="L613" s="12">
        <f>K613*1.16</f>
        <v>977.575935</v>
      </c>
      <c r="M613" s="12">
        <f>I613*K613</f>
        <v>1685.47575</v>
      </c>
      <c r="N613" s="12">
        <f>I613*L613</f>
        <v>1955.15187</v>
      </c>
      <c r="O613" s="12">
        <v>1368.61</v>
      </c>
      <c r="P613" s="12">
        <v>5474.44</v>
      </c>
      <c r="Q613" s="11">
        <f>ABS((O613/L613) - 1)</f>
        <v>0.40000377566577</v>
      </c>
      <c r="R613" s="12">
        <v>1270.85</v>
      </c>
      <c r="S613" s="12">
        <v>5083.4</v>
      </c>
      <c r="T613" s="11">
        <f>ABS((R613/L613) - 1)</f>
        <v>0.30000131396442</v>
      </c>
      <c r="U613" s="12">
        <v>1221.97</v>
      </c>
      <c r="V613" s="12">
        <v>4887.88</v>
      </c>
      <c r="W613" s="11">
        <f>ABS((U613/L613) - 1)</f>
        <v>0.25000008311375</v>
      </c>
      <c r="X613" s="12">
        <v>1173.09</v>
      </c>
      <c r="Y613" s="12">
        <v>4692.36</v>
      </c>
      <c r="Z613" s="11">
        <f>ABS((X613/L613) - 1)</f>
        <v>0.19999885226307</v>
      </c>
      <c r="AA613" s="12"/>
      <c r="AB613" s="8">
        <v>0</v>
      </c>
      <c r="AC613" s="6">
        <f>ABS((AA613/L613) - 1)</f>
        <v>1</v>
      </c>
      <c r="AD613">
        <v>37</v>
      </c>
      <c r="AE613" t="s">
        <v>203</v>
      </c>
      <c r="AF613">
        <v>842.737875</v>
      </c>
      <c r="AG613" t="s">
        <v>42</v>
      </c>
    </row>
    <row r="614" spans="1:33" customHeight="1" ht="30">
      <c r="A614" s="3" t="s">
        <v>435</v>
      </c>
      <c r="B614" s="3" t="s">
        <v>436</v>
      </c>
      <c r="C614" s="3" t="s">
        <v>36</v>
      </c>
      <c r="D614" s="3" t="s">
        <v>37</v>
      </c>
      <c r="E614" s="3">
        <v>8</v>
      </c>
      <c r="F614" s="3">
        <v>15</v>
      </c>
      <c r="G614" s="3" t="s">
        <v>155</v>
      </c>
      <c r="H614" s="3">
        <v>772</v>
      </c>
      <c r="I614" s="4">
        <v>1</v>
      </c>
      <c r="J614" s="3" t="s">
        <v>60</v>
      </c>
      <c r="K614" s="7">
        <v>1546.00875</v>
      </c>
      <c r="L614" s="7">
        <f>K614*1.16</f>
        <v>1793.37015</v>
      </c>
      <c r="M614" s="7">
        <f>I614*K614</f>
        <v>1546.00875</v>
      </c>
      <c r="N614" s="7">
        <f>I614*L614</f>
        <v>1793.37015</v>
      </c>
      <c r="O614" s="7">
        <v>2510.72</v>
      </c>
      <c r="P614" s="7">
        <v>10042.88</v>
      </c>
      <c r="Q614" s="5">
        <f>ABS((O614/L614) - 1)</f>
        <v>0.40000099812077</v>
      </c>
      <c r="R614" s="7">
        <v>2331.38</v>
      </c>
      <c r="S614" s="7">
        <v>9325.52</v>
      </c>
      <c r="T614" s="5">
        <f>ABS((R614/L614) - 1)</f>
        <v>0.2999993336568</v>
      </c>
      <c r="U614" s="7">
        <v>2241.71</v>
      </c>
      <c r="V614" s="7">
        <v>8966.84</v>
      </c>
      <c r="W614" s="5">
        <f>ABS((U614/L614) - 1)</f>
        <v>0.24999850142482</v>
      </c>
      <c r="X614" s="7">
        <v>2152.04</v>
      </c>
      <c r="Y614" s="7">
        <v>8608.16</v>
      </c>
      <c r="Z614" s="5">
        <f>ABS((X614/L614) - 1)</f>
        <v>0.19999766919283</v>
      </c>
      <c r="AA614" s="7"/>
      <c r="AB614" s="8">
        <v>0</v>
      </c>
      <c r="AC614" s="6">
        <f>ABS((AA614/L614) - 1)</f>
        <v>1</v>
      </c>
      <c r="AD614">
        <v>50</v>
      </c>
      <c r="AE614" t="s">
        <v>243</v>
      </c>
      <c r="AF614">
        <v>1546.00875</v>
      </c>
      <c r="AG614" t="s">
        <v>244</v>
      </c>
    </row>
    <row r="615" spans="1:33" customHeight="1" ht="30">
      <c r="A615" s="9" t="s">
        <v>435</v>
      </c>
      <c r="B615" s="9" t="s">
        <v>436</v>
      </c>
      <c r="C615" s="9" t="s">
        <v>36</v>
      </c>
      <c r="D615" s="9" t="s">
        <v>37</v>
      </c>
      <c r="E615" s="9">
        <v>8</v>
      </c>
      <c r="F615" s="9">
        <v>15</v>
      </c>
      <c r="G615" s="9" t="s">
        <v>155</v>
      </c>
      <c r="H615" s="9">
        <v>772</v>
      </c>
      <c r="I615" s="10">
        <v>1</v>
      </c>
      <c r="J615" s="9" t="s">
        <v>62</v>
      </c>
      <c r="K615" s="12">
        <v>1546.00875</v>
      </c>
      <c r="L615" s="12">
        <f>K615*1.16</f>
        <v>1793.37015</v>
      </c>
      <c r="M615" s="12">
        <f>I615*K615</f>
        <v>1546.00875</v>
      </c>
      <c r="N615" s="12">
        <f>I615*L615</f>
        <v>1793.37015</v>
      </c>
      <c r="O615" s="12">
        <v>2510.72</v>
      </c>
      <c r="P615" s="12">
        <v>10042.88</v>
      </c>
      <c r="Q615" s="11">
        <f>ABS((O615/L615) - 1)</f>
        <v>0.40000099812077</v>
      </c>
      <c r="R615" s="12">
        <v>2331.38</v>
      </c>
      <c r="S615" s="12">
        <v>9325.52</v>
      </c>
      <c r="T615" s="11">
        <f>ABS((R615/L615) - 1)</f>
        <v>0.2999993336568</v>
      </c>
      <c r="U615" s="12">
        <v>2241.71</v>
      </c>
      <c r="V615" s="12">
        <v>8966.84</v>
      </c>
      <c r="W615" s="11">
        <f>ABS((U615/L615) - 1)</f>
        <v>0.24999850142482</v>
      </c>
      <c r="X615" s="12">
        <v>2152.04</v>
      </c>
      <c r="Y615" s="12">
        <v>8608.16</v>
      </c>
      <c r="Z615" s="11">
        <f>ABS((X615/L615) - 1)</f>
        <v>0.19999766919283</v>
      </c>
      <c r="AA615" s="12"/>
      <c r="AB615" s="8">
        <v>0</v>
      </c>
      <c r="AC615" s="6">
        <f>ABS((AA615/L615) - 1)</f>
        <v>1</v>
      </c>
      <c r="AD615">
        <v>50</v>
      </c>
      <c r="AE615" t="s">
        <v>243</v>
      </c>
      <c r="AF615">
        <v>1546.00875</v>
      </c>
      <c r="AG615" t="s">
        <v>244</v>
      </c>
    </row>
    <row r="616" spans="1:33" customHeight="1" ht="30">
      <c r="A616" s="3" t="s">
        <v>435</v>
      </c>
      <c r="B616" s="3" t="s">
        <v>436</v>
      </c>
      <c r="C616" s="3" t="s">
        <v>36</v>
      </c>
      <c r="D616" s="3" t="s">
        <v>37</v>
      </c>
      <c r="E616" s="3">
        <v>8</v>
      </c>
      <c r="F616" s="3">
        <v>15</v>
      </c>
      <c r="G616" s="3" t="s">
        <v>155</v>
      </c>
      <c r="H616" s="3">
        <v>772</v>
      </c>
      <c r="I616" s="4">
        <v>1</v>
      </c>
      <c r="J616" s="3" t="s">
        <v>122</v>
      </c>
      <c r="K616" s="7">
        <v>1546.00875</v>
      </c>
      <c r="L616" s="7">
        <f>K616*1.16</f>
        <v>1793.37015</v>
      </c>
      <c r="M616" s="7">
        <f>I616*K616</f>
        <v>1546.00875</v>
      </c>
      <c r="N616" s="7">
        <f>I616*L616</f>
        <v>1793.37015</v>
      </c>
      <c r="O616" s="7">
        <v>2510.72</v>
      </c>
      <c r="P616" s="7">
        <v>10042.88</v>
      </c>
      <c r="Q616" s="5">
        <f>ABS((O616/L616) - 1)</f>
        <v>0.40000099812077</v>
      </c>
      <c r="R616" s="7">
        <v>2331.38</v>
      </c>
      <c r="S616" s="7">
        <v>9325.52</v>
      </c>
      <c r="T616" s="5">
        <f>ABS((R616/L616) - 1)</f>
        <v>0.2999993336568</v>
      </c>
      <c r="U616" s="7">
        <v>2241.71</v>
      </c>
      <c r="V616" s="7">
        <v>8966.84</v>
      </c>
      <c r="W616" s="5">
        <f>ABS((U616/L616) - 1)</f>
        <v>0.24999850142482</v>
      </c>
      <c r="X616" s="7">
        <v>2152.04</v>
      </c>
      <c r="Y616" s="7">
        <v>8608.16</v>
      </c>
      <c r="Z616" s="5">
        <f>ABS((X616/L616) - 1)</f>
        <v>0.19999766919283</v>
      </c>
      <c r="AA616" s="7"/>
      <c r="AB616" s="8">
        <v>0</v>
      </c>
      <c r="AC616" s="6">
        <f>ABS((AA616/L616) - 1)</f>
        <v>1</v>
      </c>
      <c r="AD616">
        <v>50</v>
      </c>
      <c r="AE616" t="s">
        <v>243</v>
      </c>
      <c r="AF616">
        <v>1546.00875</v>
      </c>
      <c r="AG616" t="s">
        <v>244</v>
      </c>
    </row>
    <row r="617" spans="1:33" customHeight="1" ht="30">
      <c r="A617" s="9" t="s">
        <v>435</v>
      </c>
      <c r="B617" s="9" t="s">
        <v>436</v>
      </c>
      <c r="C617" s="9" t="s">
        <v>36</v>
      </c>
      <c r="D617" s="9" t="s">
        <v>37</v>
      </c>
      <c r="E617" s="9">
        <v>8</v>
      </c>
      <c r="F617" s="9">
        <v>15</v>
      </c>
      <c r="G617" s="9" t="s">
        <v>155</v>
      </c>
      <c r="H617" s="9">
        <v>772</v>
      </c>
      <c r="I617" s="10">
        <v>1</v>
      </c>
      <c r="J617" s="9" t="s">
        <v>63</v>
      </c>
      <c r="K617" s="12">
        <v>1546.00875</v>
      </c>
      <c r="L617" s="12">
        <f>K617*1.16</f>
        <v>1793.37015</v>
      </c>
      <c r="M617" s="12">
        <f>I617*K617</f>
        <v>1546.00875</v>
      </c>
      <c r="N617" s="12">
        <f>I617*L617</f>
        <v>1793.37015</v>
      </c>
      <c r="O617" s="12">
        <v>2510.72</v>
      </c>
      <c r="P617" s="12">
        <v>10042.88</v>
      </c>
      <c r="Q617" s="11">
        <f>ABS((O617/L617) - 1)</f>
        <v>0.40000099812077</v>
      </c>
      <c r="R617" s="12">
        <v>2331.38</v>
      </c>
      <c r="S617" s="12">
        <v>9325.52</v>
      </c>
      <c r="T617" s="11">
        <f>ABS((R617/L617) - 1)</f>
        <v>0.2999993336568</v>
      </c>
      <c r="U617" s="12">
        <v>2241.71</v>
      </c>
      <c r="V617" s="12">
        <v>8966.84</v>
      </c>
      <c r="W617" s="11">
        <f>ABS((U617/L617) - 1)</f>
        <v>0.24999850142482</v>
      </c>
      <c r="X617" s="12">
        <v>2152.04</v>
      </c>
      <c r="Y617" s="12">
        <v>8608.16</v>
      </c>
      <c r="Z617" s="11">
        <f>ABS((X617/L617) - 1)</f>
        <v>0.19999766919283</v>
      </c>
      <c r="AA617" s="12"/>
      <c r="AB617" s="8">
        <v>0</v>
      </c>
      <c r="AC617" s="6">
        <f>ABS((AA617/L617) - 1)</f>
        <v>1</v>
      </c>
      <c r="AD617">
        <v>50</v>
      </c>
      <c r="AE617" t="s">
        <v>243</v>
      </c>
      <c r="AF617">
        <v>1546.00875</v>
      </c>
      <c r="AG617" t="s">
        <v>244</v>
      </c>
    </row>
    <row r="618" spans="1:33" customHeight="1" ht="30">
      <c r="A618" s="3" t="s">
        <v>437</v>
      </c>
      <c r="B618" s="3" t="s">
        <v>438</v>
      </c>
      <c r="C618" s="3" t="s">
        <v>36</v>
      </c>
      <c r="D618" s="3" t="s">
        <v>65</v>
      </c>
      <c r="E618" s="3">
        <v>9</v>
      </c>
      <c r="F618" s="3">
        <v>17</v>
      </c>
      <c r="G618" s="3" t="s">
        <v>188</v>
      </c>
      <c r="H618" s="3">
        <v>8010</v>
      </c>
      <c r="I618" s="4">
        <v>2</v>
      </c>
      <c r="J618" s="3" t="s">
        <v>57</v>
      </c>
      <c r="K618" s="7">
        <v>1882.325875</v>
      </c>
      <c r="L618" s="7">
        <f>K618*1.16</f>
        <v>2183.498015</v>
      </c>
      <c r="M618" s="7">
        <f>I618*K618</f>
        <v>3764.65175</v>
      </c>
      <c r="N618" s="7">
        <f>I618*L618</f>
        <v>4366.99603</v>
      </c>
      <c r="O618" s="7">
        <v>2947.72</v>
      </c>
      <c r="P618" s="7">
        <v>11790.88</v>
      </c>
      <c r="Q618" s="5">
        <f>ABS((O618/L618) - 1)</f>
        <v>0.34999893737023</v>
      </c>
      <c r="R618" s="7">
        <v>2838.55</v>
      </c>
      <c r="S618" s="7">
        <v>11354.2</v>
      </c>
      <c r="T618" s="5">
        <f>ABS((R618/L618) - 1)</f>
        <v>0.30000118181926</v>
      </c>
      <c r="U618" s="7">
        <v>2729.37</v>
      </c>
      <c r="V618" s="7">
        <v>10917.48</v>
      </c>
      <c r="W618" s="5">
        <f>ABS((U618/L618) - 1)</f>
        <v>0.24999884646105</v>
      </c>
      <c r="X618" s="7">
        <v>2620.2</v>
      </c>
      <c r="Y618" s="7">
        <v>10480.8</v>
      </c>
      <c r="Z618" s="5">
        <f>ABS((X618/L618) - 1)</f>
        <v>0.20000109091008</v>
      </c>
      <c r="AA618" s="7"/>
      <c r="AB618" s="8">
        <v>0</v>
      </c>
      <c r="AC618" s="6">
        <f>ABS((AA618/L618) - 1)</f>
        <v>1</v>
      </c>
      <c r="AD618">
        <v>37</v>
      </c>
      <c r="AE618" t="s">
        <v>203</v>
      </c>
      <c r="AF618">
        <v>1882.325875</v>
      </c>
      <c r="AG618" t="s">
        <v>42</v>
      </c>
    </row>
    <row r="619" spans="1:33" customHeight="1" ht="30">
      <c r="A619" s="9" t="s">
        <v>437</v>
      </c>
      <c r="B619" s="9" t="s">
        <v>438</v>
      </c>
      <c r="C619" s="9" t="s">
        <v>36</v>
      </c>
      <c r="D619" s="9" t="s">
        <v>65</v>
      </c>
      <c r="E619" s="9">
        <v>9</v>
      </c>
      <c r="F619" s="9">
        <v>17</v>
      </c>
      <c r="G619" s="9" t="s">
        <v>188</v>
      </c>
      <c r="H619" s="9">
        <v>8010</v>
      </c>
      <c r="I619" s="10">
        <v>2</v>
      </c>
      <c r="J619" s="9" t="s">
        <v>59</v>
      </c>
      <c r="K619" s="12">
        <v>1882.325875</v>
      </c>
      <c r="L619" s="12">
        <f>K619*1.16</f>
        <v>2183.498015</v>
      </c>
      <c r="M619" s="12">
        <f>I619*K619</f>
        <v>3764.65175</v>
      </c>
      <c r="N619" s="12">
        <f>I619*L619</f>
        <v>4366.99603</v>
      </c>
      <c r="O619" s="12">
        <v>2947.72</v>
      </c>
      <c r="P619" s="12">
        <v>11790.88</v>
      </c>
      <c r="Q619" s="11">
        <f>ABS((O619/L619) - 1)</f>
        <v>0.34999893737023</v>
      </c>
      <c r="R619" s="12">
        <v>2838.55</v>
      </c>
      <c r="S619" s="12">
        <v>11354.2</v>
      </c>
      <c r="T619" s="11">
        <f>ABS((R619/L619) - 1)</f>
        <v>0.30000118181926</v>
      </c>
      <c r="U619" s="12">
        <v>2729.37</v>
      </c>
      <c r="V619" s="12">
        <v>10917.48</v>
      </c>
      <c r="W619" s="11">
        <f>ABS((U619/L619) - 1)</f>
        <v>0.24999884646105</v>
      </c>
      <c r="X619" s="12">
        <v>2620.2</v>
      </c>
      <c r="Y619" s="12">
        <v>10480.8</v>
      </c>
      <c r="Z619" s="11">
        <f>ABS((X619/L619) - 1)</f>
        <v>0.20000109091008</v>
      </c>
      <c r="AA619" s="12"/>
      <c r="AB619" s="8">
        <v>0</v>
      </c>
      <c r="AC619" s="6">
        <f>ABS((AA619/L619) - 1)</f>
        <v>1</v>
      </c>
      <c r="AD619">
        <v>37</v>
      </c>
      <c r="AE619" t="s">
        <v>203</v>
      </c>
      <c r="AF619">
        <v>1882.325875</v>
      </c>
      <c r="AG619" t="s">
        <v>42</v>
      </c>
    </row>
    <row r="620" spans="1:33" customHeight="1" ht="30">
      <c r="A620" s="3" t="s">
        <v>437</v>
      </c>
      <c r="B620" s="3" t="s">
        <v>438</v>
      </c>
      <c r="C620" s="3" t="s">
        <v>36</v>
      </c>
      <c r="D620" s="3" t="s">
        <v>65</v>
      </c>
      <c r="E620" s="3">
        <v>9</v>
      </c>
      <c r="F620" s="3">
        <v>17</v>
      </c>
      <c r="G620" s="3" t="s">
        <v>188</v>
      </c>
      <c r="H620" s="3">
        <v>8010</v>
      </c>
      <c r="I620" s="4">
        <v>4</v>
      </c>
      <c r="J620" s="3" t="s">
        <v>74</v>
      </c>
      <c r="K620" s="7">
        <v>1882.325875</v>
      </c>
      <c r="L620" s="7">
        <f>K620*1.16</f>
        <v>2183.498015</v>
      </c>
      <c r="M620" s="7">
        <f>I620*K620</f>
        <v>7529.3035</v>
      </c>
      <c r="N620" s="7">
        <f>I620*L620</f>
        <v>8733.99206</v>
      </c>
      <c r="O620" s="7">
        <v>2947.72</v>
      </c>
      <c r="P620" s="7">
        <v>11790.88</v>
      </c>
      <c r="Q620" s="5">
        <f>ABS((O620/L620) - 1)</f>
        <v>0.34999893737023</v>
      </c>
      <c r="R620" s="7">
        <v>2838.55</v>
      </c>
      <c r="S620" s="7">
        <v>11354.2</v>
      </c>
      <c r="T620" s="5">
        <f>ABS((R620/L620) - 1)</f>
        <v>0.30000118181926</v>
      </c>
      <c r="U620" s="7">
        <v>2729.37</v>
      </c>
      <c r="V620" s="7">
        <v>10917.48</v>
      </c>
      <c r="W620" s="5">
        <f>ABS((U620/L620) - 1)</f>
        <v>0.24999884646105</v>
      </c>
      <c r="X620" s="7">
        <v>2620.2</v>
      </c>
      <c r="Y620" s="7">
        <v>10480.8</v>
      </c>
      <c r="Z620" s="5">
        <f>ABS((X620/L620) - 1)</f>
        <v>0.20000109091008</v>
      </c>
      <c r="AA620" s="7"/>
      <c r="AB620" s="8">
        <v>0</v>
      </c>
      <c r="AC620" s="6">
        <f>ABS((AA620/L620) - 1)</f>
        <v>1</v>
      </c>
      <c r="AD620">
        <v>37</v>
      </c>
      <c r="AE620" t="s">
        <v>203</v>
      </c>
      <c r="AF620">
        <v>1882.325875</v>
      </c>
      <c r="AG620" t="s">
        <v>42</v>
      </c>
    </row>
    <row r="621" spans="1:33" customHeight="1" ht="30">
      <c r="A621" s="9" t="s">
        <v>439</v>
      </c>
      <c r="B621" s="9" t="s">
        <v>440</v>
      </c>
      <c r="C621" s="9" t="s">
        <v>36</v>
      </c>
      <c r="D621" s="9" t="s">
        <v>37</v>
      </c>
      <c r="E621" s="9">
        <v>7</v>
      </c>
      <c r="F621" s="9">
        <v>15</v>
      </c>
      <c r="G621" s="9" t="s">
        <v>68</v>
      </c>
      <c r="H621" s="9" t="s">
        <v>156</v>
      </c>
      <c r="I621" s="10">
        <v>2</v>
      </c>
      <c r="J621" s="9" t="s">
        <v>74</v>
      </c>
      <c r="K621" s="12">
        <v>1534.5</v>
      </c>
      <c r="L621" s="12">
        <f>K621*1.16</f>
        <v>1780.02</v>
      </c>
      <c r="M621" s="12">
        <f>I621*K621</f>
        <v>3069</v>
      </c>
      <c r="N621" s="12">
        <f>I621*L621</f>
        <v>3560.04</v>
      </c>
      <c r="O621" s="12">
        <v>2492.03</v>
      </c>
      <c r="P621" s="12">
        <v>9968.12</v>
      </c>
      <c r="Q621" s="11">
        <f>ABS((O621/L621) - 1)</f>
        <v>0.40000112358288</v>
      </c>
      <c r="R621" s="12">
        <v>2314.03</v>
      </c>
      <c r="S621" s="12">
        <v>9256.12</v>
      </c>
      <c r="T621" s="11">
        <f>ABS((R621/L621) - 1)</f>
        <v>0.30000224716576</v>
      </c>
      <c r="U621" s="12">
        <v>2225.03</v>
      </c>
      <c r="V621" s="12">
        <v>8900.12</v>
      </c>
      <c r="W621" s="11">
        <f>ABS((U621/L621) - 1)</f>
        <v>0.2500028089572</v>
      </c>
      <c r="X621" s="12">
        <v>2136.02</v>
      </c>
      <c r="Y621" s="12">
        <v>8544.08</v>
      </c>
      <c r="Z621" s="11">
        <f>ABS((X621/L621) - 1)</f>
        <v>0.19999775283424</v>
      </c>
      <c r="AA621" s="12"/>
      <c r="AB621" s="8">
        <v>0</v>
      </c>
      <c r="AC621" s="6">
        <f>ABS((AA621/L621) - 1)</f>
        <v>1</v>
      </c>
      <c r="AD621">
        <v>90</v>
      </c>
      <c r="AE621" t="s">
        <v>426</v>
      </c>
      <c r="AF621">
        <v>1534.5</v>
      </c>
      <c r="AG621" t="s">
        <v>244</v>
      </c>
    </row>
    <row r="622" spans="1:33" customHeight="1" ht="30">
      <c r="A622" s="3" t="s">
        <v>439</v>
      </c>
      <c r="B622" s="3" t="s">
        <v>440</v>
      </c>
      <c r="C622" s="3" t="s">
        <v>36</v>
      </c>
      <c r="D622" s="3" t="s">
        <v>37</v>
      </c>
      <c r="E622" s="3">
        <v>7</v>
      </c>
      <c r="F622" s="3">
        <v>15</v>
      </c>
      <c r="G622" s="3" t="s">
        <v>68</v>
      </c>
      <c r="H622" s="3" t="s">
        <v>156</v>
      </c>
      <c r="I622" s="4">
        <v>2</v>
      </c>
      <c r="J622" s="3" t="s">
        <v>76</v>
      </c>
      <c r="K622" s="7">
        <v>1534.5</v>
      </c>
      <c r="L622" s="7">
        <f>K622*1.16</f>
        <v>1780.02</v>
      </c>
      <c r="M622" s="7">
        <f>I622*K622</f>
        <v>3069</v>
      </c>
      <c r="N622" s="7">
        <f>I622*L622</f>
        <v>3560.04</v>
      </c>
      <c r="O622" s="7">
        <v>2492.03</v>
      </c>
      <c r="P622" s="7">
        <v>9968.12</v>
      </c>
      <c r="Q622" s="5">
        <f>ABS((O622/L622) - 1)</f>
        <v>0.40000112358288</v>
      </c>
      <c r="R622" s="7">
        <v>2314.03</v>
      </c>
      <c r="S622" s="7">
        <v>9256.12</v>
      </c>
      <c r="T622" s="5">
        <f>ABS((R622/L622) - 1)</f>
        <v>0.30000224716576</v>
      </c>
      <c r="U622" s="7">
        <v>2225.03</v>
      </c>
      <c r="V622" s="7">
        <v>8900.12</v>
      </c>
      <c r="W622" s="5">
        <f>ABS((U622/L622) - 1)</f>
        <v>0.2500028089572</v>
      </c>
      <c r="X622" s="7">
        <v>2136.02</v>
      </c>
      <c r="Y622" s="7">
        <v>8544.08</v>
      </c>
      <c r="Z622" s="5">
        <f>ABS((X622/L622) - 1)</f>
        <v>0.19999775283424</v>
      </c>
      <c r="AA622" s="7"/>
      <c r="AB622" s="8">
        <v>0</v>
      </c>
      <c r="AC622" s="6">
        <f>ABS((AA622/L622) - 1)</f>
        <v>1</v>
      </c>
      <c r="AD622">
        <v>90</v>
      </c>
      <c r="AE622" t="s">
        <v>426</v>
      </c>
      <c r="AF622">
        <v>1534.5</v>
      </c>
      <c r="AG622" t="s">
        <v>244</v>
      </c>
    </row>
    <row r="623" spans="1:33" customHeight="1" ht="30">
      <c r="A623" s="9" t="s">
        <v>441</v>
      </c>
      <c r="B623" s="9" t="s">
        <v>442</v>
      </c>
      <c r="C623" s="9" t="s">
        <v>36</v>
      </c>
      <c r="D623" s="9" t="s">
        <v>37</v>
      </c>
      <c r="E623" s="9">
        <v>8</v>
      </c>
      <c r="F623" s="9">
        <v>15</v>
      </c>
      <c r="G623" s="9" t="s">
        <v>56</v>
      </c>
      <c r="H623" s="9">
        <v>8006</v>
      </c>
      <c r="I623" s="10">
        <v>4</v>
      </c>
      <c r="J623" s="9" t="s">
        <v>57</v>
      </c>
      <c r="K623" s="12">
        <v>1469.16375</v>
      </c>
      <c r="L623" s="12">
        <f>K623*1.16</f>
        <v>1704.22995</v>
      </c>
      <c r="M623" s="12">
        <f>I623*K623</f>
        <v>5876.655</v>
      </c>
      <c r="N623" s="12">
        <f>I623*L623</f>
        <v>6816.9198</v>
      </c>
      <c r="O623" s="12">
        <v>2385.92</v>
      </c>
      <c r="P623" s="12">
        <v>9543.68</v>
      </c>
      <c r="Q623" s="11">
        <f>ABS((O623/L623) - 1)</f>
        <v>0.39999886752372</v>
      </c>
      <c r="R623" s="12">
        <v>2215.5</v>
      </c>
      <c r="S623" s="12">
        <v>8862</v>
      </c>
      <c r="T623" s="11">
        <f>ABS((R623/L623) - 1)</f>
        <v>0.30000062491567</v>
      </c>
      <c r="U623" s="12">
        <v>2130.29</v>
      </c>
      <c r="V623" s="12">
        <v>8521.16</v>
      </c>
      <c r="W623" s="11">
        <f>ABS((U623/L623) - 1)</f>
        <v>0.25000150361165</v>
      </c>
      <c r="X623" s="12">
        <v>2045.08</v>
      </c>
      <c r="Y623" s="12">
        <v>8180.32</v>
      </c>
      <c r="Z623" s="11">
        <f>ABS((X623/L623) - 1)</f>
        <v>0.20000238230762</v>
      </c>
      <c r="AA623" s="12"/>
      <c r="AB623" s="8">
        <v>0</v>
      </c>
      <c r="AC623" s="6">
        <f>ABS((AA623/L623) - 1)</f>
        <v>1</v>
      </c>
      <c r="AD623">
        <v>65</v>
      </c>
      <c r="AE623" t="s">
        <v>314</v>
      </c>
      <c r="AF623">
        <v>1469.16375</v>
      </c>
      <c r="AG623" t="s">
        <v>244</v>
      </c>
    </row>
    <row r="624" spans="1:33" customHeight="1" ht="30">
      <c r="A624" s="3" t="s">
        <v>441</v>
      </c>
      <c r="B624" s="3" t="s">
        <v>442</v>
      </c>
      <c r="C624" s="3" t="s">
        <v>36</v>
      </c>
      <c r="D624" s="3" t="s">
        <v>37</v>
      </c>
      <c r="E624" s="3">
        <v>8</v>
      </c>
      <c r="F624" s="3">
        <v>15</v>
      </c>
      <c r="G624" s="3" t="s">
        <v>56</v>
      </c>
      <c r="H624" s="3">
        <v>8006</v>
      </c>
      <c r="I624" s="4">
        <v>4</v>
      </c>
      <c r="J624" s="3" t="s">
        <v>59</v>
      </c>
      <c r="K624" s="7">
        <v>1469.16375</v>
      </c>
      <c r="L624" s="7">
        <f>K624*1.16</f>
        <v>1704.22995</v>
      </c>
      <c r="M624" s="7">
        <f>I624*K624</f>
        <v>5876.655</v>
      </c>
      <c r="N624" s="7">
        <f>I624*L624</f>
        <v>6816.9198</v>
      </c>
      <c r="O624" s="7">
        <v>2385.92</v>
      </c>
      <c r="P624" s="7">
        <v>9543.68</v>
      </c>
      <c r="Q624" s="5">
        <f>ABS((O624/L624) - 1)</f>
        <v>0.39999886752372</v>
      </c>
      <c r="R624" s="7">
        <v>2215.5</v>
      </c>
      <c r="S624" s="7">
        <v>8862</v>
      </c>
      <c r="T624" s="5">
        <f>ABS((R624/L624) - 1)</f>
        <v>0.30000062491567</v>
      </c>
      <c r="U624" s="7">
        <v>2130.29</v>
      </c>
      <c r="V624" s="7">
        <v>8521.16</v>
      </c>
      <c r="W624" s="5">
        <f>ABS((U624/L624) - 1)</f>
        <v>0.25000150361165</v>
      </c>
      <c r="X624" s="7">
        <v>2045.08</v>
      </c>
      <c r="Y624" s="7">
        <v>8180.32</v>
      </c>
      <c r="Z624" s="5">
        <f>ABS((X624/L624) - 1)</f>
        <v>0.20000238230762</v>
      </c>
      <c r="AA624" s="7"/>
      <c r="AB624" s="8">
        <v>0</v>
      </c>
      <c r="AC624" s="6">
        <f>ABS((AA624/L624) - 1)</f>
        <v>1</v>
      </c>
      <c r="AD624">
        <v>65</v>
      </c>
      <c r="AE624" t="s">
        <v>314</v>
      </c>
      <c r="AF624">
        <v>1469.16375</v>
      </c>
      <c r="AG624" t="s">
        <v>244</v>
      </c>
    </row>
    <row r="625" spans="1:33" customHeight="1" ht="30">
      <c r="A625" s="9" t="s">
        <v>441</v>
      </c>
      <c r="B625" s="9" t="s">
        <v>442</v>
      </c>
      <c r="C625" s="9" t="s">
        <v>36</v>
      </c>
      <c r="D625" s="9" t="s">
        <v>37</v>
      </c>
      <c r="E625" s="9">
        <v>8</v>
      </c>
      <c r="F625" s="9">
        <v>15</v>
      </c>
      <c r="G625" s="9" t="s">
        <v>56</v>
      </c>
      <c r="H625" s="9">
        <v>8006</v>
      </c>
      <c r="I625" s="10">
        <v>1</v>
      </c>
      <c r="J625" s="9" t="s">
        <v>60</v>
      </c>
      <c r="K625" s="12">
        <v>1469.16375</v>
      </c>
      <c r="L625" s="12">
        <f>K625*1.16</f>
        <v>1704.22995</v>
      </c>
      <c r="M625" s="12">
        <f>I625*K625</f>
        <v>1469.16375</v>
      </c>
      <c r="N625" s="12">
        <f>I625*L625</f>
        <v>1704.22995</v>
      </c>
      <c r="O625" s="12">
        <v>2385.92</v>
      </c>
      <c r="P625" s="12">
        <v>9543.68</v>
      </c>
      <c r="Q625" s="11">
        <f>ABS((O625/L625) - 1)</f>
        <v>0.39999886752372</v>
      </c>
      <c r="R625" s="12">
        <v>2215.5</v>
      </c>
      <c r="S625" s="12">
        <v>8862</v>
      </c>
      <c r="T625" s="11">
        <f>ABS((R625/L625) - 1)</f>
        <v>0.30000062491567</v>
      </c>
      <c r="U625" s="12">
        <v>2130.29</v>
      </c>
      <c r="V625" s="12">
        <v>8521.16</v>
      </c>
      <c r="W625" s="11">
        <f>ABS((U625/L625) - 1)</f>
        <v>0.25000150361165</v>
      </c>
      <c r="X625" s="12">
        <v>2045.08</v>
      </c>
      <c r="Y625" s="12">
        <v>8180.32</v>
      </c>
      <c r="Z625" s="11">
        <f>ABS((X625/L625) - 1)</f>
        <v>0.20000238230762</v>
      </c>
      <c r="AA625" s="12"/>
      <c r="AB625" s="8">
        <v>0</v>
      </c>
      <c r="AC625" s="6">
        <f>ABS((AA625/L625) - 1)</f>
        <v>1</v>
      </c>
      <c r="AD625">
        <v>65</v>
      </c>
      <c r="AE625" t="s">
        <v>314</v>
      </c>
      <c r="AF625">
        <v>1469.16375</v>
      </c>
      <c r="AG625" t="s">
        <v>244</v>
      </c>
    </row>
    <row r="626" spans="1:33" customHeight="1" ht="30">
      <c r="A626" s="3" t="s">
        <v>441</v>
      </c>
      <c r="B626" s="3" t="s">
        <v>442</v>
      </c>
      <c r="C626" s="3" t="s">
        <v>36</v>
      </c>
      <c r="D626" s="3" t="s">
        <v>37</v>
      </c>
      <c r="E626" s="3">
        <v>8</v>
      </c>
      <c r="F626" s="3">
        <v>15</v>
      </c>
      <c r="G626" s="3" t="s">
        <v>56</v>
      </c>
      <c r="H626" s="3">
        <v>8006</v>
      </c>
      <c r="I626" s="4">
        <v>2</v>
      </c>
      <c r="J626" s="3" t="s">
        <v>62</v>
      </c>
      <c r="K626" s="7">
        <v>1469.16375</v>
      </c>
      <c r="L626" s="7">
        <f>K626*1.16</f>
        <v>1704.22995</v>
      </c>
      <c r="M626" s="7">
        <f>I626*K626</f>
        <v>2938.3275</v>
      </c>
      <c r="N626" s="7">
        <f>I626*L626</f>
        <v>3408.4599</v>
      </c>
      <c r="O626" s="7">
        <v>2385.92</v>
      </c>
      <c r="P626" s="7">
        <v>9543.68</v>
      </c>
      <c r="Q626" s="5">
        <f>ABS((O626/L626) - 1)</f>
        <v>0.39999886752372</v>
      </c>
      <c r="R626" s="7">
        <v>2215.5</v>
      </c>
      <c r="S626" s="7">
        <v>8862</v>
      </c>
      <c r="T626" s="5">
        <f>ABS((R626/L626) - 1)</f>
        <v>0.30000062491567</v>
      </c>
      <c r="U626" s="7">
        <v>2130.29</v>
      </c>
      <c r="V626" s="7">
        <v>8521.16</v>
      </c>
      <c r="W626" s="5">
        <f>ABS((U626/L626) - 1)</f>
        <v>0.25000150361165</v>
      </c>
      <c r="X626" s="7">
        <v>2045.08</v>
      </c>
      <c r="Y626" s="7">
        <v>8180.32</v>
      </c>
      <c r="Z626" s="5">
        <f>ABS((X626/L626) - 1)</f>
        <v>0.20000238230762</v>
      </c>
      <c r="AA626" s="7"/>
      <c r="AB626" s="8">
        <v>0</v>
      </c>
      <c r="AC626" s="6">
        <f>ABS((AA626/L626) - 1)</f>
        <v>1</v>
      </c>
      <c r="AD626">
        <v>65</v>
      </c>
      <c r="AE626" t="s">
        <v>314</v>
      </c>
      <c r="AF626">
        <v>1469.16375</v>
      </c>
      <c r="AG626" t="s">
        <v>244</v>
      </c>
    </row>
    <row r="627" spans="1:33" customHeight="1" ht="30">
      <c r="A627" s="9" t="s">
        <v>441</v>
      </c>
      <c r="B627" s="9" t="s">
        <v>442</v>
      </c>
      <c r="C627" s="9" t="s">
        <v>36</v>
      </c>
      <c r="D627" s="9" t="s">
        <v>37</v>
      </c>
      <c r="E627" s="9">
        <v>8</v>
      </c>
      <c r="F627" s="9">
        <v>15</v>
      </c>
      <c r="G627" s="9" t="s">
        <v>56</v>
      </c>
      <c r="H627" s="9">
        <v>8006</v>
      </c>
      <c r="I627" s="10">
        <v>1</v>
      </c>
      <c r="J627" s="9" t="s">
        <v>122</v>
      </c>
      <c r="K627" s="12">
        <v>1469.16375</v>
      </c>
      <c r="L627" s="12">
        <f>K627*1.16</f>
        <v>1704.22995</v>
      </c>
      <c r="M627" s="12">
        <f>I627*K627</f>
        <v>1469.16375</v>
      </c>
      <c r="N627" s="12">
        <f>I627*L627</f>
        <v>1704.22995</v>
      </c>
      <c r="O627" s="12">
        <v>2385.92</v>
      </c>
      <c r="P627" s="12">
        <v>9543.68</v>
      </c>
      <c r="Q627" s="11">
        <f>ABS((O627/L627) - 1)</f>
        <v>0.39999886752372</v>
      </c>
      <c r="R627" s="12">
        <v>2215.5</v>
      </c>
      <c r="S627" s="12">
        <v>8862</v>
      </c>
      <c r="T627" s="11">
        <f>ABS((R627/L627) - 1)</f>
        <v>0.30000062491567</v>
      </c>
      <c r="U627" s="12">
        <v>2130.29</v>
      </c>
      <c r="V627" s="12">
        <v>8521.16</v>
      </c>
      <c r="W627" s="11">
        <f>ABS((U627/L627) - 1)</f>
        <v>0.25000150361165</v>
      </c>
      <c r="X627" s="12">
        <v>2045.08</v>
      </c>
      <c r="Y627" s="12">
        <v>8180.32</v>
      </c>
      <c r="Z627" s="11">
        <f>ABS((X627/L627) - 1)</f>
        <v>0.20000238230762</v>
      </c>
      <c r="AA627" s="12"/>
      <c r="AB627" s="8">
        <v>0</v>
      </c>
      <c r="AC627" s="6">
        <f>ABS((AA627/L627) - 1)</f>
        <v>1</v>
      </c>
      <c r="AD627">
        <v>65</v>
      </c>
      <c r="AE627" t="s">
        <v>314</v>
      </c>
      <c r="AF627">
        <v>1469.16375</v>
      </c>
      <c r="AG627" t="s">
        <v>244</v>
      </c>
    </row>
    <row r="628" spans="1:33" customHeight="1" ht="30">
      <c r="A628" s="3" t="s">
        <v>441</v>
      </c>
      <c r="B628" s="3" t="s">
        <v>442</v>
      </c>
      <c r="C628" s="3" t="s">
        <v>36</v>
      </c>
      <c r="D628" s="3" t="s">
        <v>37</v>
      </c>
      <c r="E628" s="3">
        <v>8</v>
      </c>
      <c r="F628" s="3">
        <v>15</v>
      </c>
      <c r="G628" s="3" t="s">
        <v>56</v>
      </c>
      <c r="H628" s="3">
        <v>8006</v>
      </c>
      <c r="I628" s="4">
        <v>1</v>
      </c>
      <c r="J628" s="3" t="s">
        <v>82</v>
      </c>
      <c r="K628" s="7">
        <v>1469.16375</v>
      </c>
      <c r="L628" s="7">
        <f>K628*1.16</f>
        <v>1704.22995</v>
      </c>
      <c r="M628" s="7">
        <f>I628*K628</f>
        <v>1469.16375</v>
      </c>
      <c r="N628" s="7">
        <f>I628*L628</f>
        <v>1704.22995</v>
      </c>
      <c r="O628" s="7">
        <v>2385.92</v>
      </c>
      <c r="P628" s="7">
        <v>9543.68</v>
      </c>
      <c r="Q628" s="5">
        <f>ABS((O628/L628) - 1)</f>
        <v>0.39999886752372</v>
      </c>
      <c r="R628" s="7">
        <v>2215.5</v>
      </c>
      <c r="S628" s="7">
        <v>8862</v>
      </c>
      <c r="T628" s="5">
        <f>ABS((R628/L628) - 1)</f>
        <v>0.30000062491567</v>
      </c>
      <c r="U628" s="7">
        <v>2130.29</v>
      </c>
      <c r="V628" s="7">
        <v>8521.16</v>
      </c>
      <c r="W628" s="5">
        <f>ABS((U628/L628) - 1)</f>
        <v>0.25000150361165</v>
      </c>
      <c r="X628" s="7">
        <v>2045.08</v>
      </c>
      <c r="Y628" s="7">
        <v>8180.32</v>
      </c>
      <c r="Z628" s="5">
        <f>ABS((X628/L628) - 1)</f>
        <v>0.20000238230762</v>
      </c>
      <c r="AA628" s="7"/>
      <c r="AB628" s="8">
        <v>0</v>
      </c>
      <c r="AC628" s="6">
        <f>ABS((AA628/L628) - 1)</f>
        <v>1</v>
      </c>
      <c r="AD628">
        <v>65</v>
      </c>
      <c r="AE628" t="s">
        <v>314</v>
      </c>
      <c r="AF628">
        <v>1469.16375</v>
      </c>
      <c r="AG628" t="s">
        <v>244</v>
      </c>
    </row>
    <row r="629" spans="1:33" customHeight="1" ht="30">
      <c r="A629" s="9" t="s">
        <v>441</v>
      </c>
      <c r="B629" s="9" t="s">
        <v>442</v>
      </c>
      <c r="C629" s="9" t="s">
        <v>36</v>
      </c>
      <c r="D629" s="9" t="s">
        <v>37</v>
      </c>
      <c r="E629" s="9">
        <v>8</v>
      </c>
      <c r="F629" s="9">
        <v>15</v>
      </c>
      <c r="G629" s="9" t="s">
        <v>56</v>
      </c>
      <c r="H629" s="9">
        <v>8006</v>
      </c>
      <c r="I629" s="10">
        <v>1</v>
      </c>
      <c r="J629" s="9" t="s">
        <v>83</v>
      </c>
      <c r="K629" s="12">
        <v>1469.16375</v>
      </c>
      <c r="L629" s="12">
        <f>K629*1.16</f>
        <v>1704.22995</v>
      </c>
      <c r="M629" s="12">
        <f>I629*K629</f>
        <v>1469.16375</v>
      </c>
      <c r="N629" s="12">
        <f>I629*L629</f>
        <v>1704.22995</v>
      </c>
      <c r="O629" s="12">
        <v>2385.92</v>
      </c>
      <c r="P629" s="12">
        <v>9543.68</v>
      </c>
      <c r="Q629" s="11">
        <f>ABS((O629/L629) - 1)</f>
        <v>0.39999886752372</v>
      </c>
      <c r="R629" s="12">
        <v>2215.5</v>
      </c>
      <c r="S629" s="12">
        <v>8862</v>
      </c>
      <c r="T629" s="11">
        <f>ABS((R629/L629) - 1)</f>
        <v>0.30000062491567</v>
      </c>
      <c r="U629" s="12">
        <v>2130.29</v>
      </c>
      <c r="V629" s="12">
        <v>8521.16</v>
      </c>
      <c r="W629" s="11">
        <f>ABS((U629/L629) - 1)</f>
        <v>0.25000150361165</v>
      </c>
      <c r="X629" s="12">
        <v>2045.08</v>
      </c>
      <c r="Y629" s="12">
        <v>8180.32</v>
      </c>
      <c r="Z629" s="11">
        <f>ABS((X629/L629) - 1)</f>
        <v>0.20000238230762</v>
      </c>
      <c r="AA629" s="12"/>
      <c r="AB629" s="8">
        <v>0</v>
      </c>
      <c r="AC629" s="6">
        <f>ABS((AA629/L629) - 1)</f>
        <v>1</v>
      </c>
      <c r="AD629">
        <v>65</v>
      </c>
      <c r="AE629" t="s">
        <v>314</v>
      </c>
      <c r="AF629">
        <v>1469.16375</v>
      </c>
      <c r="AG629" t="s">
        <v>244</v>
      </c>
    </row>
    <row r="630" spans="1:33" customHeight="1" ht="30">
      <c r="A630" s="3" t="s">
        <v>441</v>
      </c>
      <c r="B630" s="3" t="s">
        <v>442</v>
      </c>
      <c r="C630" s="3" t="s">
        <v>36</v>
      </c>
      <c r="D630" s="3" t="s">
        <v>37</v>
      </c>
      <c r="E630" s="3">
        <v>8</v>
      </c>
      <c r="F630" s="3">
        <v>15</v>
      </c>
      <c r="G630" s="3" t="s">
        <v>56</v>
      </c>
      <c r="H630" s="3">
        <v>8006</v>
      </c>
      <c r="I630" s="4">
        <v>2</v>
      </c>
      <c r="J630" s="3" t="s">
        <v>63</v>
      </c>
      <c r="K630" s="7">
        <v>1469.16375</v>
      </c>
      <c r="L630" s="7">
        <f>K630*1.16</f>
        <v>1704.22995</v>
      </c>
      <c r="M630" s="7">
        <f>I630*K630</f>
        <v>2938.3275</v>
      </c>
      <c r="N630" s="7">
        <f>I630*L630</f>
        <v>3408.4599</v>
      </c>
      <c r="O630" s="7">
        <v>2385.92</v>
      </c>
      <c r="P630" s="7">
        <v>9543.68</v>
      </c>
      <c r="Q630" s="5">
        <f>ABS((O630/L630) - 1)</f>
        <v>0.39999886752372</v>
      </c>
      <c r="R630" s="7">
        <v>2215.5</v>
      </c>
      <c r="S630" s="7">
        <v>8862</v>
      </c>
      <c r="T630" s="5">
        <f>ABS((R630/L630) - 1)</f>
        <v>0.30000062491567</v>
      </c>
      <c r="U630" s="7">
        <v>2130.29</v>
      </c>
      <c r="V630" s="7">
        <v>8521.16</v>
      </c>
      <c r="W630" s="5">
        <f>ABS((U630/L630) - 1)</f>
        <v>0.25000150361165</v>
      </c>
      <c r="X630" s="7">
        <v>2045.08</v>
      </c>
      <c r="Y630" s="7">
        <v>8180.32</v>
      </c>
      <c r="Z630" s="5">
        <f>ABS((X630/L630) - 1)</f>
        <v>0.20000238230762</v>
      </c>
      <c r="AA630" s="7"/>
      <c r="AB630" s="8">
        <v>0</v>
      </c>
      <c r="AC630" s="6">
        <f>ABS((AA630/L630) - 1)</f>
        <v>1</v>
      </c>
      <c r="AD630">
        <v>65</v>
      </c>
      <c r="AE630" t="s">
        <v>314</v>
      </c>
      <c r="AF630">
        <v>1469.16375</v>
      </c>
      <c r="AG630" t="s">
        <v>244</v>
      </c>
    </row>
    <row r="631" spans="1:33" customHeight="1" ht="30">
      <c r="A631" s="9" t="s">
        <v>443</v>
      </c>
      <c r="B631" s="9" t="s">
        <v>444</v>
      </c>
      <c r="C631" s="9" t="s">
        <v>36</v>
      </c>
      <c r="D631" s="9" t="s">
        <v>124</v>
      </c>
      <c r="E631" s="9">
        <v>8</v>
      </c>
      <c r="F631" s="9">
        <v>16</v>
      </c>
      <c r="G631" s="9" t="s">
        <v>68</v>
      </c>
      <c r="H631" s="9">
        <v>8005</v>
      </c>
      <c r="I631" s="10">
        <v>1</v>
      </c>
      <c r="J631" s="9" t="s">
        <v>60</v>
      </c>
      <c r="K631" s="12">
        <v>1829.464125</v>
      </c>
      <c r="L631" s="12">
        <f>K631*1.16</f>
        <v>2122.178385</v>
      </c>
      <c r="M631" s="12">
        <f>I631*K631</f>
        <v>1829.464125</v>
      </c>
      <c r="N631" s="12">
        <f>I631*L631</f>
        <v>2122.178385</v>
      </c>
      <c r="O631" s="12">
        <v>2971.05</v>
      </c>
      <c r="P631" s="12">
        <v>11884.2</v>
      </c>
      <c r="Q631" s="11">
        <f>ABS((O631/L631) - 1)</f>
        <v>0.40000012298683</v>
      </c>
      <c r="R631" s="12">
        <v>2758.83</v>
      </c>
      <c r="S631" s="12">
        <v>11035.32</v>
      </c>
      <c r="T631" s="11">
        <f>ABS((R631/L631) - 1)</f>
        <v>0.29999910445794</v>
      </c>
      <c r="U631" s="12">
        <v>2652.72</v>
      </c>
      <c r="V631" s="12">
        <v>10610.88</v>
      </c>
      <c r="W631" s="11">
        <f>ABS((U631/L631) - 1)</f>
        <v>0.2499985951935</v>
      </c>
      <c r="X631" s="12">
        <v>2546.61</v>
      </c>
      <c r="Y631" s="12">
        <v>10186.44</v>
      </c>
      <c r="Z631" s="11">
        <f>ABS((X631/L631) - 1)</f>
        <v>0.19999808592905</v>
      </c>
      <c r="AA631" s="12"/>
      <c r="AB631" s="8">
        <v>0</v>
      </c>
      <c r="AC631" s="6">
        <f>ABS((AA631/L631) - 1)</f>
        <v>1</v>
      </c>
      <c r="AD631">
        <v>27</v>
      </c>
      <c r="AE631" t="s">
        <v>152</v>
      </c>
      <c r="AF631">
        <v>1829.464125</v>
      </c>
      <c r="AG631" t="s">
        <v>42</v>
      </c>
    </row>
    <row r="632" spans="1:33" customHeight="1" ht="30">
      <c r="A632" s="3" t="s">
        <v>443</v>
      </c>
      <c r="B632" s="3" t="s">
        <v>444</v>
      </c>
      <c r="C632" s="3" t="s">
        <v>36</v>
      </c>
      <c r="D632" s="3" t="s">
        <v>124</v>
      </c>
      <c r="E632" s="3">
        <v>8</v>
      </c>
      <c r="F632" s="3">
        <v>16</v>
      </c>
      <c r="G632" s="3" t="s">
        <v>68</v>
      </c>
      <c r="H632" s="3">
        <v>8005</v>
      </c>
      <c r="I632" s="4">
        <v>1</v>
      </c>
      <c r="J632" s="3" t="s">
        <v>62</v>
      </c>
      <c r="K632" s="7">
        <v>1829.464125</v>
      </c>
      <c r="L632" s="7">
        <f>K632*1.16</f>
        <v>2122.178385</v>
      </c>
      <c r="M632" s="7">
        <f>I632*K632</f>
        <v>1829.464125</v>
      </c>
      <c r="N632" s="7">
        <f>I632*L632</f>
        <v>2122.178385</v>
      </c>
      <c r="O632" s="7">
        <v>2971.05</v>
      </c>
      <c r="P632" s="7">
        <v>11884.2</v>
      </c>
      <c r="Q632" s="5">
        <f>ABS((O632/L632) - 1)</f>
        <v>0.40000012298683</v>
      </c>
      <c r="R632" s="7">
        <v>2758.83</v>
      </c>
      <c r="S632" s="7">
        <v>11035.32</v>
      </c>
      <c r="T632" s="5">
        <f>ABS((R632/L632) - 1)</f>
        <v>0.29999910445794</v>
      </c>
      <c r="U632" s="7">
        <v>2652.72</v>
      </c>
      <c r="V632" s="7">
        <v>10610.88</v>
      </c>
      <c r="W632" s="5">
        <f>ABS((U632/L632) - 1)</f>
        <v>0.2499985951935</v>
      </c>
      <c r="X632" s="7">
        <v>2546.61</v>
      </c>
      <c r="Y632" s="7">
        <v>10186.44</v>
      </c>
      <c r="Z632" s="5">
        <f>ABS((X632/L632) - 1)</f>
        <v>0.19999808592905</v>
      </c>
      <c r="AA632" s="7"/>
      <c r="AB632" s="8">
        <v>0</v>
      </c>
      <c r="AC632" s="6">
        <f>ABS((AA632/L632) - 1)</f>
        <v>1</v>
      </c>
      <c r="AD632">
        <v>27</v>
      </c>
      <c r="AE632" t="s">
        <v>152</v>
      </c>
      <c r="AF632">
        <v>1829.464125</v>
      </c>
      <c r="AG632" t="s">
        <v>42</v>
      </c>
    </row>
    <row r="633" spans="1:33" customHeight="1" ht="30">
      <c r="A633" s="9" t="s">
        <v>443</v>
      </c>
      <c r="B633" s="9" t="s">
        <v>444</v>
      </c>
      <c r="C633" s="9" t="s">
        <v>36</v>
      </c>
      <c r="D633" s="9" t="s">
        <v>124</v>
      </c>
      <c r="E633" s="9">
        <v>8</v>
      </c>
      <c r="F633" s="9">
        <v>16</v>
      </c>
      <c r="G633" s="9" t="s">
        <v>68</v>
      </c>
      <c r="H633" s="9">
        <v>8005</v>
      </c>
      <c r="I633" s="10">
        <v>2</v>
      </c>
      <c r="J633" s="9" t="s">
        <v>74</v>
      </c>
      <c r="K633" s="12">
        <v>1829.464125</v>
      </c>
      <c r="L633" s="12">
        <f>K633*1.16</f>
        <v>2122.178385</v>
      </c>
      <c r="M633" s="12">
        <f>I633*K633</f>
        <v>3658.92825</v>
      </c>
      <c r="N633" s="12">
        <f>I633*L633</f>
        <v>4244.35677</v>
      </c>
      <c r="O633" s="12">
        <v>2971.05</v>
      </c>
      <c r="P633" s="12">
        <v>11884.2</v>
      </c>
      <c r="Q633" s="11">
        <f>ABS((O633/L633) - 1)</f>
        <v>0.40000012298683</v>
      </c>
      <c r="R633" s="12">
        <v>2758.83</v>
      </c>
      <c r="S633" s="12">
        <v>11035.32</v>
      </c>
      <c r="T633" s="11">
        <f>ABS((R633/L633) - 1)</f>
        <v>0.29999910445794</v>
      </c>
      <c r="U633" s="12">
        <v>2652.72</v>
      </c>
      <c r="V633" s="12">
        <v>10610.88</v>
      </c>
      <c r="W633" s="11">
        <f>ABS((U633/L633) - 1)</f>
        <v>0.2499985951935</v>
      </c>
      <c r="X633" s="12">
        <v>2546.61</v>
      </c>
      <c r="Y633" s="12">
        <v>10186.44</v>
      </c>
      <c r="Z633" s="11">
        <f>ABS((X633/L633) - 1)</f>
        <v>0.19999808592905</v>
      </c>
      <c r="AA633" s="12"/>
      <c r="AB633" s="8">
        <v>0</v>
      </c>
      <c r="AC633" s="6">
        <f>ABS((AA633/L633) - 1)</f>
        <v>1</v>
      </c>
      <c r="AD633">
        <v>27</v>
      </c>
      <c r="AE633" t="s">
        <v>152</v>
      </c>
      <c r="AF633">
        <v>1829.464125</v>
      </c>
      <c r="AG633" t="s">
        <v>42</v>
      </c>
    </row>
    <row r="634" spans="1:33" customHeight="1" ht="30">
      <c r="A634" s="3" t="s">
        <v>443</v>
      </c>
      <c r="B634" s="3" t="s">
        <v>444</v>
      </c>
      <c r="C634" s="3" t="s">
        <v>36</v>
      </c>
      <c r="D634" s="3" t="s">
        <v>124</v>
      </c>
      <c r="E634" s="3">
        <v>8</v>
      </c>
      <c r="F634" s="3">
        <v>16</v>
      </c>
      <c r="G634" s="3" t="s">
        <v>68</v>
      </c>
      <c r="H634" s="3">
        <v>8005</v>
      </c>
      <c r="I634" s="4">
        <v>2</v>
      </c>
      <c r="J634" s="3" t="s">
        <v>76</v>
      </c>
      <c r="K634" s="7">
        <v>1829.464125</v>
      </c>
      <c r="L634" s="7">
        <f>K634*1.16</f>
        <v>2122.178385</v>
      </c>
      <c r="M634" s="7">
        <f>I634*K634</f>
        <v>3658.92825</v>
      </c>
      <c r="N634" s="7">
        <f>I634*L634</f>
        <v>4244.35677</v>
      </c>
      <c r="O634" s="7">
        <v>2971.05</v>
      </c>
      <c r="P634" s="7">
        <v>11884.2</v>
      </c>
      <c r="Q634" s="5">
        <f>ABS((O634/L634) - 1)</f>
        <v>0.40000012298683</v>
      </c>
      <c r="R634" s="7">
        <v>2758.83</v>
      </c>
      <c r="S634" s="7">
        <v>11035.32</v>
      </c>
      <c r="T634" s="5">
        <f>ABS((R634/L634) - 1)</f>
        <v>0.29999910445794</v>
      </c>
      <c r="U634" s="7">
        <v>2652.72</v>
      </c>
      <c r="V634" s="7">
        <v>10610.88</v>
      </c>
      <c r="W634" s="5">
        <f>ABS((U634/L634) - 1)</f>
        <v>0.2499985951935</v>
      </c>
      <c r="X634" s="7">
        <v>2546.61</v>
      </c>
      <c r="Y634" s="7">
        <v>10186.44</v>
      </c>
      <c r="Z634" s="5">
        <f>ABS((X634/L634) - 1)</f>
        <v>0.19999808592905</v>
      </c>
      <c r="AA634" s="7"/>
      <c r="AB634" s="8">
        <v>0</v>
      </c>
      <c r="AC634" s="6">
        <f>ABS((AA634/L634) - 1)</f>
        <v>1</v>
      </c>
      <c r="AD634">
        <v>27</v>
      </c>
      <c r="AE634" t="s">
        <v>152</v>
      </c>
      <c r="AF634">
        <v>1829.464125</v>
      </c>
      <c r="AG634" t="s">
        <v>42</v>
      </c>
    </row>
    <row r="635" spans="1:33" customHeight="1" ht="30">
      <c r="A635" s="9" t="s">
        <v>443</v>
      </c>
      <c r="B635" s="9" t="s">
        <v>444</v>
      </c>
      <c r="C635" s="9" t="s">
        <v>36</v>
      </c>
      <c r="D635" s="9" t="s">
        <v>124</v>
      </c>
      <c r="E635" s="9">
        <v>8</v>
      </c>
      <c r="F635" s="9">
        <v>16</v>
      </c>
      <c r="G635" s="9" t="s">
        <v>68</v>
      </c>
      <c r="H635" s="9">
        <v>8005</v>
      </c>
      <c r="I635" s="10">
        <v>1</v>
      </c>
      <c r="J635" s="9" t="s">
        <v>122</v>
      </c>
      <c r="K635" s="12">
        <v>1829.464125</v>
      </c>
      <c r="L635" s="12">
        <f>K635*1.16</f>
        <v>2122.178385</v>
      </c>
      <c r="M635" s="12">
        <f>I635*K635</f>
        <v>1829.464125</v>
      </c>
      <c r="N635" s="12">
        <f>I635*L635</f>
        <v>2122.178385</v>
      </c>
      <c r="O635" s="12">
        <v>2971.05</v>
      </c>
      <c r="P635" s="12">
        <v>11884.2</v>
      </c>
      <c r="Q635" s="11">
        <f>ABS((O635/L635) - 1)</f>
        <v>0.40000012298683</v>
      </c>
      <c r="R635" s="12">
        <v>2758.83</v>
      </c>
      <c r="S635" s="12">
        <v>11035.32</v>
      </c>
      <c r="T635" s="11">
        <f>ABS((R635/L635) - 1)</f>
        <v>0.29999910445794</v>
      </c>
      <c r="U635" s="12">
        <v>2652.72</v>
      </c>
      <c r="V635" s="12">
        <v>10610.88</v>
      </c>
      <c r="W635" s="11">
        <f>ABS((U635/L635) - 1)</f>
        <v>0.2499985951935</v>
      </c>
      <c r="X635" s="12">
        <v>2546.61</v>
      </c>
      <c r="Y635" s="12">
        <v>10186.44</v>
      </c>
      <c r="Z635" s="11">
        <f>ABS((X635/L635) - 1)</f>
        <v>0.19999808592905</v>
      </c>
      <c r="AA635" s="12"/>
      <c r="AB635" s="8">
        <v>0</v>
      </c>
      <c r="AC635" s="6">
        <f>ABS((AA635/L635) - 1)</f>
        <v>1</v>
      </c>
      <c r="AD635">
        <v>27</v>
      </c>
      <c r="AE635" t="s">
        <v>152</v>
      </c>
      <c r="AF635">
        <v>1829.464125</v>
      </c>
      <c r="AG635" t="s">
        <v>42</v>
      </c>
    </row>
    <row r="636" spans="1:33" customHeight="1" ht="30">
      <c r="A636" s="3" t="s">
        <v>443</v>
      </c>
      <c r="B636" s="3" t="s">
        <v>444</v>
      </c>
      <c r="C636" s="3" t="s">
        <v>36</v>
      </c>
      <c r="D636" s="3" t="s">
        <v>124</v>
      </c>
      <c r="E636" s="3">
        <v>8</v>
      </c>
      <c r="F636" s="3">
        <v>16</v>
      </c>
      <c r="G636" s="3" t="s">
        <v>68</v>
      </c>
      <c r="H636" s="3">
        <v>8005</v>
      </c>
      <c r="I636" s="4">
        <v>1</v>
      </c>
      <c r="J636" s="3" t="s">
        <v>63</v>
      </c>
      <c r="K636" s="7">
        <v>1829.464125</v>
      </c>
      <c r="L636" s="7">
        <f>K636*1.16</f>
        <v>2122.178385</v>
      </c>
      <c r="M636" s="7">
        <f>I636*K636</f>
        <v>1829.464125</v>
      </c>
      <c r="N636" s="7">
        <f>I636*L636</f>
        <v>2122.178385</v>
      </c>
      <c r="O636" s="7">
        <v>2971.05</v>
      </c>
      <c r="P636" s="7">
        <v>11884.2</v>
      </c>
      <c r="Q636" s="5">
        <f>ABS((O636/L636) - 1)</f>
        <v>0.40000012298683</v>
      </c>
      <c r="R636" s="7">
        <v>2758.83</v>
      </c>
      <c r="S636" s="7">
        <v>11035.32</v>
      </c>
      <c r="T636" s="5">
        <f>ABS((R636/L636) - 1)</f>
        <v>0.29999910445794</v>
      </c>
      <c r="U636" s="7">
        <v>2652.72</v>
      </c>
      <c r="V636" s="7">
        <v>10610.88</v>
      </c>
      <c r="W636" s="5">
        <f>ABS((U636/L636) - 1)</f>
        <v>0.2499985951935</v>
      </c>
      <c r="X636" s="7">
        <v>2546.61</v>
      </c>
      <c r="Y636" s="7">
        <v>10186.44</v>
      </c>
      <c r="Z636" s="5">
        <f>ABS((X636/L636) - 1)</f>
        <v>0.19999808592905</v>
      </c>
      <c r="AA636" s="7"/>
      <c r="AB636" s="8">
        <v>0</v>
      </c>
      <c r="AC636" s="6">
        <f>ABS((AA636/L636) - 1)</f>
        <v>1</v>
      </c>
      <c r="AD636">
        <v>27</v>
      </c>
      <c r="AE636" t="s">
        <v>152</v>
      </c>
      <c r="AF636">
        <v>1829.464125</v>
      </c>
      <c r="AG636" t="s">
        <v>42</v>
      </c>
    </row>
    <row r="637" spans="1:33" customHeight="1" ht="30">
      <c r="A637" s="9" t="s">
        <v>445</v>
      </c>
      <c r="B637" s="9" t="s">
        <v>446</v>
      </c>
      <c r="C637" s="9" t="s">
        <v>36</v>
      </c>
      <c r="D637" s="9" t="s">
        <v>37</v>
      </c>
      <c r="E637" s="9">
        <v>8</v>
      </c>
      <c r="F637" s="9">
        <v>15</v>
      </c>
      <c r="G637" s="9" t="s">
        <v>56</v>
      </c>
      <c r="H637" s="9">
        <v>8007</v>
      </c>
      <c r="I637" s="10">
        <v>2</v>
      </c>
      <c r="J637" s="9" t="s">
        <v>57</v>
      </c>
      <c r="K637" s="12">
        <v>1546.00875</v>
      </c>
      <c r="L637" s="12">
        <f>K637*1.16</f>
        <v>1793.37015</v>
      </c>
      <c r="M637" s="12">
        <f>I637*K637</f>
        <v>3092.0175</v>
      </c>
      <c r="N637" s="12">
        <f>I637*L637</f>
        <v>3586.7403</v>
      </c>
      <c r="O637" s="12">
        <v>2510.72</v>
      </c>
      <c r="P637" s="12">
        <v>10042.88</v>
      </c>
      <c r="Q637" s="11">
        <f>ABS((O637/L637) - 1)</f>
        <v>0.40000099812077</v>
      </c>
      <c r="R637" s="12">
        <v>2331.38</v>
      </c>
      <c r="S637" s="12">
        <v>9325.52</v>
      </c>
      <c r="T637" s="11">
        <f>ABS((R637/L637) - 1)</f>
        <v>0.2999993336568</v>
      </c>
      <c r="U637" s="12">
        <v>2241.71</v>
      </c>
      <c r="V637" s="12">
        <v>8966.84</v>
      </c>
      <c r="W637" s="11">
        <f>ABS((U637/L637) - 1)</f>
        <v>0.24999850142482</v>
      </c>
      <c r="X637" s="12">
        <v>2152.04</v>
      </c>
      <c r="Y637" s="12">
        <v>8608.16</v>
      </c>
      <c r="Z637" s="11">
        <f>ABS((X637/L637) - 1)</f>
        <v>0.19999766919283</v>
      </c>
      <c r="AA637" s="12"/>
      <c r="AB637" s="8">
        <v>0</v>
      </c>
      <c r="AC637" s="6">
        <f>ABS((AA637/L637) - 1)</f>
        <v>1</v>
      </c>
      <c r="AD637">
        <v>76</v>
      </c>
      <c r="AE637" t="s">
        <v>350</v>
      </c>
      <c r="AF637">
        <v>1546.00875</v>
      </c>
      <c r="AG637" t="s">
        <v>244</v>
      </c>
    </row>
    <row r="638" spans="1:33" customHeight="1" ht="30">
      <c r="A638" s="3" t="s">
        <v>445</v>
      </c>
      <c r="B638" s="3" t="s">
        <v>446</v>
      </c>
      <c r="C638" s="3" t="s">
        <v>36</v>
      </c>
      <c r="D638" s="3" t="s">
        <v>37</v>
      </c>
      <c r="E638" s="3">
        <v>8</v>
      </c>
      <c r="F638" s="3">
        <v>15</v>
      </c>
      <c r="G638" s="3" t="s">
        <v>56</v>
      </c>
      <c r="H638" s="3">
        <v>8007</v>
      </c>
      <c r="I638" s="4">
        <v>2</v>
      </c>
      <c r="J638" s="3" t="s">
        <v>59</v>
      </c>
      <c r="K638" s="7">
        <v>1546.00875</v>
      </c>
      <c r="L638" s="7">
        <f>K638*1.16</f>
        <v>1793.37015</v>
      </c>
      <c r="M638" s="7">
        <f>I638*K638</f>
        <v>3092.0175</v>
      </c>
      <c r="N638" s="7">
        <f>I638*L638</f>
        <v>3586.7403</v>
      </c>
      <c r="O638" s="7">
        <v>2510.72</v>
      </c>
      <c r="P638" s="7">
        <v>10042.88</v>
      </c>
      <c r="Q638" s="5">
        <f>ABS((O638/L638) - 1)</f>
        <v>0.40000099812077</v>
      </c>
      <c r="R638" s="7">
        <v>2331.38</v>
      </c>
      <c r="S638" s="7">
        <v>9325.52</v>
      </c>
      <c r="T638" s="5">
        <f>ABS((R638/L638) - 1)</f>
        <v>0.2999993336568</v>
      </c>
      <c r="U638" s="7">
        <v>2241.71</v>
      </c>
      <c r="V638" s="7">
        <v>8966.84</v>
      </c>
      <c r="W638" s="5">
        <f>ABS((U638/L638) - 1)</f>
        <v>0.24999850142482</v>
      </c>
      <c r="X638" s="7">
        <v>2152.04</v>
      </c>
      <c r="Y638" s="7">
        <v>8608.16</v>
      </c>
      <c r="Z638" s="5">
        <f>ABS((X638/L638) - 1)</f>
        <v>0.19999766919283</v>
      </c>
      <c r="AA638" s="7"/>
      <c r="AB638" s="8">
        <v>0</v>
      </c>
      <c r="AC638" s="6">
        <f>ABS((AA638/L638) - 1)</f>
        <v>1</v>
      </c>
      <c r="AD638">
        <v>76</v>
      </c>
      <c r="AE638" t="s">
        <v>350</v>
      </c>
      <c r="AF638">
        <v>1546.00875</v>
      </c>
      <c r="AG638" t="s">
        <v>244</v>
      </c>
    </row>
    <row r="639" spans="1:33" customHeight="1" ht="30">
      <c r="A639" s="9" t="s">
        <v>445</v>
      </c>
      <c r="B639" s="9" t="s">
        <v>446</v>
      </c>
      <c r="C639" s="9" t="s">
        <v>36</v>
      </c>
      <c r="D639" s="9" t="s">
        <v>37</v>
      </c>
      <c r="E639" s="9">
        <v>8</v>
      </c>
      <c r="F639" s="9">
        <v>15</v>
      </c>
      <c r="G639" s="9" t="s">
        <v>56</v>
      </c>
      <c r="H639" s="9">
        <v>8007</v>
      </c>
      <c r="I639" s="10">
        <v>1</v>
      </c>
      <c r="J639" s="9" t="s">
        <v>60</v>
      </c>
      <c r="K639" s="12">
        <v>1546.00875</v>
      </c>
      <c r="L639" s="12">
        <f>K639*1.16</f>
        <v>1793.37015</v>
      </c>
      <c r="M639" s="12">
        <f>I639*K639</f>
        <v>1546.00875</v>
      </c>
      <c r="N639" s="12">
        <f>I639*L639</f>
        <v>1793.37015</v>
      </c>
      <c r="O639" s="12">
        <v>2510.72</v>
      </c>
      <c r="P639" s="12">
        <v>10042.88</v>
      </c>
      <c r="Q639" s="11">
        <f>ABS((O639/L639) - 1)</f>
        <v>0.40000099812077</v>
      </c>
      <c r="R639" s="12">
        <v>2331.38</v>
      </c>
      <c r="S639" s="12">
        <v>9325.52</v>
      </c>
      <c r="T639" s="11">
        <f>ABS((R639/L639) - 1)</f>
        <v>0.2999993336568</v>
      </c>
      <c r="U639" s="12">
        <v>2241.71</v>
      </c>
      <c r="V639" s="12">
        <v>8966.84</v>
      </c>
      <c r="W639" s="11">
        <f>ABS((U639/L639) - 1)</f>
        <v>0.24999850142482</v>
      </c>
      <c r="X639" s="12">
        <v>2152.04</v>
      </c>
      <c r="Y639" s="12">
        <v>8608.16</v>
      </c>
      <c r="Z639" s="11">
        <f>ABS((X639/L639) - 1)</f>
        <v>0.19999766919283</v>
      </c>
      <c r="AA639" s="12"/>
      <c r="AB639" s="8">
        <v>0</v>
      </c>
      <c r="AC639" s="6">
        <f>ABS((AA639/L639) - 1)</f>
        <v>1</v>
      </c>
      <c r="AD639">
        <v>76</v>
      </c>
      <c r="AE639" t="s">
        <v>350</v>
      </c>
      <c r="AF639">
        <v>1546.00875</v>
      </c>
      <c r="AG639" t="s">
        <v>244</v>
      </c>
    </row>
    <row r="640" spans="1:33" customHeight="1" ht="30">
      <c r="A640" s="3" t="s">
        <v>445</v>
      </c>
      <c r="B640" s="3" t="s">
        <v>446</v>
      </c>
      <c r="C640" s="3" t="s">
        <v>36</v>
      </c>
      <c r="D640" s="3" t="s">
        <v>37</v>
      </c>
      <c r="E640" s="3">
        <v>8</v>
      </c>
      <c r="F640" s="3">
        <v>15</v>
      </c>
      <c r="G640" s="3" t="s">
        <v>56</v>
      </c>
      <c r="H640" s="3">
        <v>8007</v>
      </c>
      <c r="I640" s="4">
        <v>1</v>
      </c>
      <c r="J640" s="3" t="s">
        <v>62</v>
      </c>
      <c r="K640" s="7">
        <v>1546.00875</v>
      </c>
      <c r="L640" s="7">
        <f>K640*1.16</f>
        <v>1793.37015</v>
      </c>
      <c r="M640" s="7">
        <f>I640*K640</f>
        <v>1546.00875</v>
      </c>
      <c r="N640" s="7">
        <f>I640*L640</f>
        <v>1793.37015</v>
      </c>
      <c r="O640" s="7">
        <v>2510.72</v>
      </c>
      <c r="P640" s="7">
        <v>10042.88</v>
      </c>
      <c r="Q640" s="5">
        <f>ABS((O640/L640) - 1)</f>
        <v>0.40000099812077</v>
      </c>
      <c r="R640" s="7">
        <v>2331.38</v>
      </c>
      <c r="S640" s="7">
        <v>9325.52</v>
      </c>
      <c r="T640" s="5">
        <f>ABS((R640/L640) - 1)</f>
        <v>0.2999993336568</v>
      </c>
      <c r="U640" s="7">
        <v>2241.71</v>
      </c>
      <c r="V640" s="7">
        <v>8966.84</v>
      </c>
      <c r="W640" s="5">
        <f>ABS((U640/L640) - 1)</f>
        <v>0.24999850142482</v>
      </c>
      <c r="X640" s="7">
        <v>2152.04</v>
      </c>
      <c r="Y640" s="7">
        <v>8608.16</v>
      </c>
      <c r="Z640" s="5">
        <f>ABS((X640/L640) - 1)</f>
        <v>0.19999766919283</v>
      </c>
      <c r="AA640" s="7"/>
      <c r="AB640" s="8">
        <v>0</v>
      </c>
      <c r="AC640" s="6">
        <f>ABS((AA640/L640) - 1)</f>
        <v>1</v>
      </c>
      <c r="AD640">
        <v>76</v>
      </c>
      <c r="AE640" t="s">
        <v>350</v>
      </c>
      <c r="AF640">
        <v>1546.00875</v>
      </c>
      <c r="AG640" t="s">
        <v>244</v>
      </c>
    </row>
    <row r="641" spans="1:33" customHeight="1" ht="30">
      <c r="A641" s="9" t="s">
        <v>445</v>
      </c>
      <c r="B641" s="9" t="s">
        <v>446</v>
      </c>
      <c r="C641" s="9" t="s">
        <v>36</v>
      </c>
      <c r="D641" s="9" t="s">
        <v>37</v>
      </c>
      <c r="E641" s="9">
        <v>8</v>
      </c>
      <c r="F641" s="9">
        <v>15</v>
      </c>
      <c r="G641" s="9" t="s">
        <v>56</v>
      </c>
      <c r="H641" s="9">
        <v>8007</v>
      </c>
      <c r="I641" s="10">
        <v>1</v>
      </c>
      <c r="J641" s="9" t="s">
        <v>122</v>
      </c>
      <c r="K641" s="12">
        <v>1546.00875</v>
      </c>
      <c r="L641" s="12">
        <f>K641*1.16</f>
        <v>1793.37015</v>
      </c>
      <c r="M641" s="12">
        <f>I641*K641</f>
        <v>1546.00875</v>
      </c>
      <c r="N641" s="12">
        <f>I641*L641</f>
        <v>1793.37015</v>
      </c>
      <c r="O641" s="12">
        <v>2510.72</v>
      </c>
      <c r="P641" s="12">
        <v>10042.88</v>
      </c>
      <c r="Q641" s="11">
        <f>ABS((O641/L641) - 1)</f>
        <v>0.40000099812077</v>
      </c>
      <c r="R641" s="12">
        <v>2331.38</v>
      </c>
      <c r="S641" s="12">
        <v>9325.52</v>
      </c>
      <c r="T641" s="11">
        <f>ABS((R641/L641) - 1)</f>
        <v>0.2999993336568</v>
      </c>
      <c r="U641" s="12">
        <v>2241.71</v>
      </c>
      <c r="V641" s="12">
        <v>8966.84</v>
      </c>
      <c r="W641" s="11">
        <f>ABS((U641/L641) - 1)</f>
        <v>0.24999850142482</v>
      </c>
      <c r="X641" s="12">
        <v>2152.04</v>
      </c>
      <c r="Y641" s="12">
        <v>8608.16</v>
      </c>
      <c r="Z641" s="11">
        <f>ABS((X641/L641) - 1)</f>
        <v>0.19999766919283</v>
      </c>
      <c r="AA641" s="12"/>
      <c r="AB641" s="8">
        <v>0</v>
      </c>
      <c r="AC641" s="6">
        <f>ABS((AA641/L641) - 1)</f>
        <v>1</v>
      </c>
      <c r="AD641">
        <v>76</v>
      </c>
      <c r="AE641" t="s">
        <v>350</v>
      </c>
      <c r="AF641">
        <v>1546.00875</v>
      </c>
      <c r="AG641" t="s">
        <v>244</v>
      </c>
    </row>
    <row r="642" spans="1:33" customHeight="1" ht="30">
      <c r="A642" s="3" t="s">
        <v>445</v>
      </c>
      <c r="B642" s="3" t="s">
        <v>446</v>
      </c>
      <c r="C642" s="3" t="s">
        <v>36</v>
      </c>
      <c r="D642" s="3" t="s">
        <v>37</v>
      </c>
      <c r="E642" s="3">
        <v>8</v>
      </c>
      <c r="F642" s="3">
        <v>15</v>
      </c>
      <c r="G642" s="3" t="s">
        <v>56</v>
      </c>
      <c r="H642" s="3">
        <v>8007</v>
      </c>
      <c r="I642" s="4">
        <v>1</v>
      </c>
      <c r="J642" s="3" t="s">
        <v>63</v>
      </c>
      <c r="K642" s="7">
        <v>1546.00875</v>
      </c>
      <c r="L642" s="7">
        <f>K642*1.16</f>
        <v>1793.37015</v>
      </c>
      <c r="M642" s="7">
        <f>I642*K642</f>
        <v>1546.00875</v>
      </c>
      <c r="N642" s="7">
        <f>I642*L642</f>
        <v>1793.37015</v>
      </c>
      <c r="O642" s="7">
        <v>2510.72</v>
      </c>
      <c r="P642" s="7">
        <v>10042.88</v>
      </c>
      <c r="Q642" s="5">
        <f>ABS((O642/L642) - 1)</f>
        <v>0.40000099812077</v>
      </c>
      <c r="R642" s="7">
        <v>2331.38</v>
      </c>
      <c r="S642" s="7">
        <v>9325.52</v>
      </c>
      <c r="T642" s="5">
        <f>ABS((R642/L642) - 1)</f>
        <v>0.2999993336568</v>
      </c>
      <c r="U642" s="7">
        <v>2241.71</v>
      </c>
      <c r="V642" s="7">
        <v>8966.84</v>
      </c>
      <c r="W642" s="5">
        <f>ABS((U642/L642) - 1)</f>
        <v>0.24999850142482</v>
      </c>
      <c r="X642" s="7">
        <v>2152.04</v>
      </c>
      <c r="Y642" s="7">
        <v>8608.16</v>
      </c>
      <c r="Z642" s="5">
        <f>ABS((X642/L642) - 1)</f>
        <v>0.19999766919283</v>
      </c>
      <c r="AA642" s="7"/>
      <c r="AB642" s="8">
        <v>0</v>
      </c>
      <c r="AC642" s="6">
        <f>ABS((AA642/L642) - 1)</f>
        <v>1</v>
      </c>
      <c r="AD642">
        <v>76</v>
      </c>
      <c r="AE642" t="s">
        <v>350</v>
      </c>
      <c r="AF642">
        <v>1546.00875</v>
      </c>
      <c r="AG642" t="s">
        <v>244</v>
      </c>
    </row>
    <row r="643" spans="1:33" customHeight="1" ht="30">
      <c r="A643" s="9" t="s">
        <v>447</v>
      </c>
      <c r="B643" s="9" t="s">
        <v>448</v>
      </c>
      <c r="C643" s="9" t="s">
        <v>36</v>
      </c>
      <c r="D643" s="9" t="s">
        <v>124</v>
      </c>
      <c r="E643" s="9">
        <v>8</v>
      </c>
      <c r="F643" s="9">
        <v>16</v>
      </c>
      <c r="G643" s="9" t="s">
        <v>68</v>
      </c>
      <c r="H643" s="9" t="s">
        <v>449</v>
      </c>
      <c r="I643" s="10">
        <v>2</v>
      </c>
      <c r="J643" s="9" t="s">
        <v>74</v>
      </c>
      <c r="K643" s="12">
        <v>1637.9310344828</v>
      </c>
      <c r="L643" s="12">
        <f>K643*1.16</f>
        <v>1900</v>
      </c>
      <c r="M643" s="12">
        <f>I643*K643</f>
        <v>3275.8620689655</v>
      </c>
      <c r="N643" s="12">
        <f>I643*L643</f>
        <v>3800</v>
      </c>
      <c r="O643" s="12">
        <v>2660</v>
      </c>
      <c r="P643" s="12">
        <v>10640</v>
      </c>
      <c r="Q643" s="11">
        <f>ABS((O643/L643) - 1)</f>
        <v>0.4</v>
      </c>
      <c r="R643" s="12">
        <v>2470</v>
      </c>
      <c r="S643" s="12">
        <v>9880</v>
      </c>
      <c r="T643" s="11">
        <f>ABS((R643/L643) - 1)</f>
        <v>0.3</v>
      </c>
      <c r="U643" s="12">
        <v>2375</v>
      </c>
      <c r="V643" s="12">
        <v>9500</v>
      </c>
      <c r="W643" s="11">
        <f>ABS((U643/L643) - 1)</f>
        <v>0.25</v>
      </c>
      <c r="X643" s="12">
        <v>2280</v>
      </c>
      <c r="Y643" s="12">
        <v>9120</v>
      </c>
      <c r="Z643" s="11">
        <f>ABS((X643/L643) - 1)</f>
        <v>0.2</v>
      </c>
      <c r="AA643" s="12"/>
      <c r="AB643" s="8">
        <v>0</v>
      </c>
      <c r="AC643" s="6">
        <f>ABS((AA643/L643) - 1)</f>
        <v>1</v>
      </c>
      <c r="AD643">
        <v>90</v>
      </c>
      <c r="AE643" t="s">
        <v>426</v>
      </c>
      <c r="AF643">
        <v>1637.9310344828</v>
      </c>
      <c r="AG643" t="s">
        <v>244</v>
      </c>
    </row>
    <row r="644" spans="1:33" customHeight="1" ht="30">
      <c r="A644" s="3" t="s">
        <v>447</v>
      </c>
      <c r="B644" s="3" t="s">
        <v>448</v>
      </c>
      <c r="C644" s="3" t="s">
        <v>36</v>
      </c>
      <c r="D644" s="3" t="s">
        <v>124</v>
      </c>
      <c r="E644" s="3">
        <v>8</v>
      </c>
      <c r="F644" s="3">
        <v>16</v>
      </c>
      <c r="G644" s="3" t="s">
        <v>68</v>
      </c>
      <c r="H644" s="3" t="s">
        <v>449</v>
      </c>
      <c r="I644" s="4">
        <v>2</v>
      </c>
      <c r="J644" s="3" t="s">
        <v>76</v>
      </c>
      <c r="K644" s="7">
        <v>1637.9310344828</v>
      </c>
      <c r="L644" s="7">
        <f>K644*1.16</f>
        <v>1900</v>
      </c>
      <c r="M644" s="7">
        <f>I644*K644</f>
        <v>3275.8620689655</v>
      </c>
      <c r="N644" s="7">
        <f>I644*L644</f>
        <v>3800</v>
      </c>
      <c r="O644" s="7">
        <v>2660</v>
      </c>
      <c r="P644" s="7">
        <v>10640</v>
      </c>
      <c r="Q644" s="5">
        <f>ABS((O644/L644) - 1)</f>
        <v>0.4</v>
      </c>
      <c r="R644" s="7">
        <v>2470</v>
      </c>
      <c r="S644" s="7">
        <v>9880</v>
      </c>
      <c r="T644" s="5">
        <f>ABS((R644/L644) - 1)</f>
        <v>0.3</v>
      </c>
      <c r="U644" s="7">
        <v>2375</v>
      </c>
      <c r="V644" s="7">
        <v>9500</v>
      </c>
      <c r="W644" s="5">
        <f>ABS((U644/L644) - 1)</f>
        <v>0.25</v>
      </c>
      <c r="X644" s="7">
        <v>2280</v>
      </c>
      <c r="Y644" s="7">
        <v>9120</v>
      </c>
      <c r="Z644" s="5">
        <f>ABS((X644/L644) - 1)</f>
        <v>0.2</v>
      </c>
      <c r="AA644" s="7"/>
      <c r="AB644" s="8">
        <v>0</v>
      </c>
      <c r="AC644" s="6">
        <f>ABS((AA644/L644) - 1)</f>
        <v>1</v>
      </c>
      <c r="AD644">
        <v>90</v>
      </c>
      <c r="AE644" t="s">
        <v>426</v>
      </c>
      <c r="AF644">
        <v>1637.9310344828</v>
      </c>
      <c r="AG644" t="s">
        <v>244</v>
      </c>
    </row>
    <row r="645" spans="1:33" customHeight="1" ht="30">
      <c r="A645" s="9">
        <v>131982</v>
      </c>
      <c r="B645" s="9" t="s">
        <v>450</v>
      </c>
      <c r="C645" s="9" t="s">
        <v>36</v>
      </c>
      <c r="D645" s="9" t="s">
        <v>141</v>
      </c>
      <c r="E645" s="9">
        <v>6</v>
      </c>
      <c r="F645" s="9">
        <v>13</v>
      </c>
      <c r="G645" s="9" t="s">
        <v>118</v>
      </c>
      <c r="H645" s="9" t="s">
        <v>257</v>
      </c>
      <c r="I645" s="10">
        <v>2</v>
      </c>
      <c r="J645" s="9" t="s">
        <v>57</v>
      </c>
      <c r="K645" s="12">
        <v>894.3966</v>
      </c>
      <c r="L645" s="12">
        <f>K645*1.16</f>
        <v>1037.500056</v>
      </c>
      <c r="M645" s="12">
        <f>I645*K645</f>
        <v>1788.7932</v>
      </c>
      <c r="N645" s="12">
        <f>I645*L645</f>
        <v>2075.000112</v>
      </c>
      <c r="O645" s="12">
        <v>1452.5</v>
      </c>
      <c r="P645" s="12">
        <v>5810</v>
      </c>
      <c r="Q645" s="11">
        <f>ABS((O645/L645) - 1)</f>
        <v>0.39999992443374</v>
      </c>
      <c r="R645" s="12">
        <v>1348.75</v>
      </c>
      <c r="S645" s="12">
        <v>5395</v>
      </c>
      <c r="T645" s="11">
        <f>ABS((R645/L645) - 1)</f>
        <v>0.29999992983133</v>
      </c>
      <c r="U645" s="12">
        <v>1296.88</v>
      </c>
      <c r="V645" s="12">
        <v>5187.52</v>
      </c>
      <c r="W645" s="11">
        <f>ABS((U645/L645) - 1)</f>
        <v>0.25000475180697</v>
      </c>
      <c r="X645" s="12">
        <v>1245</v>
      </c>
      <c r="Y645" s="12">
        <v>4980</v>
      </c>
      <c r="Z645" s="11">
        <f>ABS((X645/L645) - 1)</f>
        <v>0.19999993522892</v>
      </c>
      <c r="AA645" s="12"/>
      <c r="AB645" s="8">
        <v>0</v>
      </c>
      <c r="AC645" s="6">
        <f>ABS((AA645/L645) - 1)</f>
        <v>1</v>
      </c>
      <c r="AD645">
        <v>42</v>
      </c>
      <c r="AE645" t="s">
        <v>192</v>
      </c>
      <c r="AF645">
        <v>894.3966</v>
      </c>
      <c r="AG645" t="s">
        <v>42</v>
      </c>
    </row>
    <row r="646" spans="1:33" customHeight="1" ht="30">
      <c r="A646" s="3">
        <v>131982</v>
      </c>
      <c r="B646" s="3" t="s">
        <v>450</v>
      </c>
      <c r="C646" s="3" t="s">
        <v>36</v>
      </c>
      <c r="D646" s="3" t="s">
        <v>141</v>
      </c>
      <c r="E646" s="3">
        <v>6</v>
      </c>
      <c r="F646" s="3">
        <v>13</v>
      </c>
      <c r="G646" s="3" t="s">
        <v>118</v>
      </c>
      <c r="H646" s="3" t="s">
        <v>257</v>
      </c>
      <c r="I646" s="4">
        <v>2</v>
      </c>
      <c r="J646" s="3" t="s">
        <v>59</v>
      </c>
      <c r="K646" s="7">
        <v>894.3966</v>
      </c>
      <c r="L646" s="7">
        <f>K646*1.16</f>
        <v>1037.500056</v>
      </c>
      <c r="M646" s="7">
        <f>I646*K646</f>
        <v>1788.7932</v>
      </c>
      <c r="N646" s="7">
        <f>I646*L646</f>
        <v>2075.000112</v>
      </c>
      <c r="O646" s="7">
        <v>1452.5</v>
      </c>
      <c r="P646" s="7">
        <v>5810</v>
      </c>
      <c r="Q646" s="5">
        <f>ABS((O646/L646) - 1)</f>
        <v>0.39999992443374</v>
      </c>
      <c r="R646" s="7">
        <v>1348.75</v>
      </c>
      <c r="S646" s="7">
        <v>5395</v>
      </c>
      <c r="T646" s="5">
        <f>ABS((R646/L646) - 1)</f>
        <v>0.29999992983133</v>
      </c>
      <c r="U646" s="7">
        <v>1296.88</v>
      </c>
      <c r="V646" s="7">
        <v>5187.52</v>
      </c>
      <c r="W646" s="5">
        <f>ABS((U646/L646) - 1)</f>
        <v>0.25000475180697</v>
      </c>
      <c r="X646" s="7">
        <v>1245</v>
      </c>
      <c r="Y646" s="7">
        <v>4980</v>
      </c>
      <c r="Z646" s="5">
        <f>ABS((X646/L646) - 1)</f>
        <v>0.19999993522892</v>
      </c>
      <c r="AA646" s="7"/>
      <c r="AB646" s="8">
        <v>0</v>
      </c>
      <c r="AC646" s="6">
        <f>ABS((AA646/L646) - 1)</f>
        <v>1</v>
      </c>
      <c r="AD646">
        <v>42</v>
      </c>
      <c r="AE646" t="s">
        <v>192</v>
      </c>
      <c r="AF646">
        <v>894.3966</v>
      </c>
      <c r="AG646" t="s">
        <v>42</v>
      </c>
    </row>
    <row r="647" spans="1:33" customHeight="1" ht="30">
      <c r="A647" s="9">
        <v>131982</v>
      </c>
      <c r="B647" s="9" t="s">
        <v>450</v>
      </c>
      <c r="C647" s="9" t="s">
        <v>36</v>
      </c>
      <c r="D647" s="9" t="s">
        <v>141</v>
      </c>
      <c r="E647" s="9">
        <v>6</v>
      </c>
      <c r="F647" s="9">
        <v>13</v>
      </c>
      <c r="G647" s="9" t="s">
        <v>118</v>
      </c>
      <c r="H647" s="9" t="s">
        <v>257</v>
      </c>
      <c r="I647" s="10">
        <v>1</v>
      </c>
      <c r="J647" s="9" t="s">
        <v>60</v>
      </c>
      <c r="K647" s="12">
        <v>894.3966</v>
      </c>
      <c r="L647" s="12">
        <f>K647*1.16</f>
        <v>1037.500056</v>
      </c>
      <c r="M647" s="12">
        <f>I647*K647</f>
        <v>894.3966</v>
      </c>
      <c r="N647" s="12">
        <f>I647*L647</f>
        <v>1037.500056</v>
      </c>
      <c r="O647" s="12">
        <v>1452.5</v>
      </c>
      <c r="P647" s="12">
        <v>5810</v>
      </c>
      <c r="Q647" s="11">
        <f>ABS((O647/L647) - 1)</f>
        <v>0.39999992443374</v>
      </c>
      <c r="R647" s="12">
        <v>1348.75</v>
      </c>
      <c r="S647" s="12">
        <v>5395</v>
      </c>
      <c r="T647" s="11">
        <f>ABS((R647/L647) - 1)</f>
        <v>0.29999992983133</v>
      </c>
      <c r="U647" s="12">
        <v>1296.88</v>
      </c>
      <c r="V647" s="12">
        <v>5187.52</v>
      </c>
      <c r="W647" s="11">
        <f>ABS((U647/L647) - 1)</f>
        <v>0.25000475180697</v>
      </c>
      <c r="X647" s="12">
        <v>1245</v>
      </c>
      <c r="Y647" s="12">
        <v>4980</v>
      </c>
      <c r="Z647" s="11">
        <f>ABS((X647/L647) - 1)</f>
        <v>0.19999993522892</v>
      </c>
      <c r="AA647" s="12"/>
      <c r="AB647" s="8">
        <v>0</v>
      </c>
      <c r="AC647" s="6">
        <f>ABS((AA647/L647) - 1)</f>
        <v>1</v>
      </c>
      <c r="AD647">
        <v>42</v>
      </c>
      <c r="AE647" t="s">
        <v>192</v>
      </c>
      <c r="AF647">
        <v>894.3966</v>
      </c>
      <c r="AG647" t="s">
        <v>42</v>
      </c>
    </row>
    <row r="648" spans="1:33" customHeight="1" ht="30">
      <c r="A648" s="3">
        <v>131982</v>
      </c>
      <c r="B648" s="3" t="s">
        <v>450</v>
      </c>
      <c r="C648" s="3" t="s">
        <v>36</v>
      </c>
      <c r="D648" s="3" t="s">
        <v>141</v>
      </c>
      <c r="E648" s="3">
        <v>6</v>
      </c>
      <c r="F648" s="3">
        <v>13</v>
      </c>
      <c r="G648" s="3" t="s">
        <v>118</v>
      </c>
      <c r="H648" s="3" t="s">
        <v>257</v>
      </c>
      <c r="I648" s="4">
        <v>2</v>
      </c>
      <c r="J648" s="3" t="s">
        <v>62</v>
      </c>
      <c r="K648" s="7">
        <v>894.3966</v>
      </c>
      <c r="L648" s="7">
        <f>K648*1.16</f>
        <v>1037.500056</v>
      </c>
      <c r="M648" s="7">
        <f>I648*K648</f>
        <v>1788.7932</v>
      </c>
      <c r="N648" s="7">
        <f>I648*L648</f>
        <v>2075.000112</v>
      </c>
      <c r="O648" s="7">
        <v>1452.5</v>
      </c>
      <c r="P648" s="7">
        <v>5810</v>
      </c>
      <c r="Q648" s="5">
        <f>ABS((O648/L648) - 1)</f>
        <v>0.39999992443374</v>
      </c>
      <c r="R648" s="7">
        <v>1348.75</v>
      </c>
      <c r="S648" s="7">
        <v>5395</v>
      </c>
      <c r="T648" s="5">
        <f>ABS((R648/L648) - 1)</f>
        <v>0.29999992983133</v>
      </c>
      <c r="U648" s="7">
        <v>1296.88</v>
      </c>
      <c r="V648" s="7">
        <v>5187.52</v>
      </c>
      <c r="W648" s="5">
        <f>ABS((U648/L648) - 1)</f>
        <v>0.25000475180697</v>
      </c>
      <c r="X648" s="7">
        <v>1245</v>
      </c>
      <c r="Y648" s="7">
        <v>4980</v>
      </c>
      <c r="Z648" s="5">
        <f>ABS((X648/L648) - 1)</f>
        <v>0.19999993522892</v>
      </c>
      <c r="AA648" s="7"/>
      <c r="AB648" s="8">
        <v>0</v>
      </c>
      <c r="AC648" s="6">
        <f>ABS((AA648/L648) - 1)</f>
        <v>1</v>
      </c>
      <c r="AD648">
        <v>42</v>
      </c>
      <c r="AE648" t="s">
        <v>192</v>
      </c>
      <c r="AF648">
        <v>894.3966</v>
      </c>
      <c r="AG648" t="s">
        <v>42</v>
      </c>
    </row>
    <row r="649" spans="1:33" customHeight="1" ht="30">
      <c r="A649" s="9">
        <v>131982</v>
      </c>
      <c r="B649" s="9" t="s">
        <v>450</v>
      </c>
      <c r="C649" s="9" t="s">
        <v>36</v>
      </c>
      <c r="D649" s="9" t="s">
        <v>141</v>
      </c>
      <c r="E649" s="9">
        <v>6</v>
      </c>
      <c r="F649" s="9">
        <v>13</v>
      </c>
      <c r="G649" s="9" t="s">
        <v>118</v>
      </c>
      <c r="H649" s="9" t="s">
        <v>257</v>
      </c>
      <c r="I649" s="10">
        <v>1</v>
      </c>
      <c r="J649" s="9" t="s">
        <v>83</v>
      </c>
      <c r="K649" s="12">
        <v>894.3966</v>
      </c>
      <c r="L649" s="12">
        <f>K649*1.16</f>
        <v>1037.500056</v>
      </c>
      <c r="M649" s="12">
        <f>I649*K649</f>
        <v>894.3966</v>
      </c>
      <c r="N649" s="12">
        <f>I649*L649</f>
        <v>1037.500056</v>
      </c>
      <c r="O649" s="12">
        <v>1452.5</v>
      </c>
      <c r="P649" s="12">
        <v>5810</v>
      </c>
      <c r="Q649" s="11">
        <f>ABS((O649/L649) - 1)</f>
        <v>0.39999992443374</v>
      </c>
      <c r="R649" s="12">
        <v>1348.75</v>
      </c>
      <c r="S649" s="12">
        <v>5395</v>
      </c>
      <c r="T649" s="11">
        <f>ABS((R649/L649) - 1)</f>
        <v>0.29999992983133</v>
      </c>
      <c r="U649" s="12">
        <v>1296.88</v>
      </c>
      <c r="V649" s="12">
        <v>5187.52</v>
      </c>
      <c r="W649" s="11">
        <f>ABS((U649/L649) - 1)</f>
        <v>0.25000475180697</v>
      </c>
      <c r="X649" s="12">
        <v>1245</v>
      </c>
      <c r="Y649" s="12">
        <v>4980</v>
      </c>
      <c r="Z649" s="11">
        <f>ABS((X649/L649) - 1)</f>
        <v>0.19999993522892</v>
      </c>
      <c r="AA649" s="12"/>
      <c r="AB649" s="8">
        <v>0</v>
      </c>
      <c r="AC649" s="6">
        <f>ABS((AA649/L649) - 1)</f>
        <v>1</v>
      </c>
      <c r="AD649">
        <v>42</v>
      </c>
      <c r="AE649" t="s">
        <v>192</v>
      </c>
      <c r="AF649">
        <v>894.3966</v>
      </c>
      <c r="AG649" t="s">
        <v>42</v>
      </c>
    </row>
    <row r="650" spans="1:33" customHeight="1" ht="30">
      <c r="A650" s="3">
        <v>160562</v>
      </c>
      <c r="B650" s="3" t="s">
        <v>451</v>
      </c>
      <c r="C650" s="3" t="s">
        <v>36</v>
      </c>
      <c r="D650" s="3" t="s">
        <v>124</v>
      </c>
      <c r="E650" s="3">
        <v>8.5</v>
      </c>
      <c r="F650" s="3">
        <v>16</v>
      </c>
      <c r="G650" s="3" t="s">
        <v>237</v>
      </c>
      <c r="H650" s="3" t="s">
        <v>257</v>
      </c>
      <c r="I650" s="4">
        <v>1</v>
      </c>
      <c r="J650" s="3" t="s">
        <v>60</v>
      </c>
      <c r="K650" s="7">
        <v>1830.82</v>
      </c>
      <c r="L650" s="7">
        <f>K650*1.16</f>
        <v>2123.7512</v>
      </c>
      <c r="M650" s="7">
        <f>I650*K650</f>
        <v>1830.82</v>
      </c>
      <c r="N650" s="7">
        <f>I650*L650</f>
        <v>2123.7512</v>
      </c>
      <c r="O650" s="7">
        <v>2973.25</v>
      </c>
      <c r="P650" s="7">
        <v>11893</v>
      </c>
      <c r="Q650" s="5">
        <f>ABS((O650/L650) - 1)</f>
        <v>0.39999920894689</v>
      </c>
      <c r="R650" s="7">
        <v>2760.88</v>
      </c>
      <c r="S650" s="7">
        <v>11043.52</v>
      </c>
      <c r="T650" s="5">
        <f>ABS((R650/L650) - 1)</f>
        <v>0.30000161977542</v>
      </c>
      <c r="U650" s="7">
        <v>2654.69</v>
      </c>
      <c r="V650" s="7">
        <v>10618.76</v>
      </c>
      <c r="W650" s="5">
        <f>ABS((U650/L650) - 1)</f>
        <v>0.25000047086495</v>
      </c>
      <c r="X650" s="7">
        <v>2548.5</v>
      </c>
      <c r="Y650" s="7">
        <v>10194</v>
      </c>
      <c r="Z650" s="5">
        <f>ABS((X650/L650) - 1)</f>
        <v>0.19999932195447</v>
      </c>
      <c r="AA650" s="7"/>
      <c r="AB650" s="8">
        <v>0</v>
      </c>
      <c r="AC650" s="6">
        <f>ABS((AA650/L650) - 1)</f>
        <v>1</v>
      </c>
      <c r="AD650">
        <v>99</v>
      </c>
      <c r="AE650" t="s">
        <v>452</v>
      </c>
      <c r="AF650">
        <v>1830.82</v>
      </c>
      <c r="AG650" t="s">
        <v>401</v>
      </c>
    </row>
    <row r="651" spans="1:33" customHeight="1" ht="30">
      <c r="A651" s="9">
        <v>160562</v>
      </c>
      <c r="B651" s="9" t="s">
        <v>451</v>
      </c>
      <c r="C651" s="9" t="s">
        <v>36</v>
      </c>
      <c r="D651" s="9" t="s">
        <v>124</v>
      </c>
      <c r="E651" s="9">
        <v>8.5</v>
      </c>
      <c r="F651" s="9">
        <v>16</v>
      </c>
      <c r="G651" s="9" t="s">
        <v>237</v>
      </c>
      <c r="H651" s="9" t="s">
        <v>257</v>
      </c>
      <c r="I651" s="10">
        <v>1</v>
      </c>
      <c r="J651" s="9" t="s">
        <v>62</v>
      </c>
      <c r="K651" s="12">
        <v>1830.82</v>
      </c>
      <c r="L651" s="12">
        <f>K651*1.16</f>
        <v>2123.7512</v>
      </c>
      <c r="M651" s="12">
        <f>I651*K651</f>
        <v>1830.82</v>
      </c>
      <c r="N651" s="12">
        <f>I651*L651</f>
        <v>2123.7512</v>
      </c>
      <c r="O651" s="12">
        <v>2973.25</v>
      </c>
      <c r="P651" s="12">
        <v>11893</v>
      </c>
      <c r="Q651" s="11">
        <f>ABS((O651/L651) - 1)</f>
        <v>0.39999920894689</v>
      </c>
      <c r="R651" s="12">
        <v>2760.88</v>
      </c>
      <c r="S651" s="12">
        <v>11043.52</v>
      </c>
      <c r="T651" s="11">
        <f>ABS((R651/L651) - 1)</f>
        <v>0.30000161977542</v>
      </c>
      <c r="U651" s="12">
        <v>2654.69</v>
      </c>
      <c r="V651" s="12">
        <v>10618.76</v>
      </c>
      <c r="W651" s="11">
        <f>ABS((U651/L651) - 1)</f>
        <v>0.25000047086495</v>
      </c>
      <c r="X651" s="12">
        <v>2548.5</v>
      </c>
      <c r="Y651" s="12">
        <v>10194</v>
      </c>
      <c r="Z651" s="11">
        <f>ABS((X651/L651) - 1)</f>
        <v>0.19999932195447</v>
      </c>
      <c r="AA651" s="12"/>
      <c r="AB651" s="8">
        <v>0</v>
      </c>
      <c r="AC651" s="6">
        <f>ABS((AA651/L651) - 1)</f>
        <v>1</v>
      </c>
      <c r="AD651">
        <v>99</v>
      </c>
      <c r="AE651" t="s">
        <v>452</v>
      </c>
      <c r="AF651">
        <v>1830.82</v>
      </c>
      <c r="AG651" t="s">
        <v>401</v>
      </c>
    </row>
    <row r="652" spans="1:33" customHeight="1" ht="30">
      <c r="A652" s="3">
        <v>160562</v>
      </c>
      <c r="B652" s="3" t="s">
        <v>451</v>
      </c>
      <c r="C652" s="3" t="s">
        <v>36</v>
      </c>
      <c r="D652" s="3" t="s">
        <v>124</v>
      </c>
      <c r="E652" s="3">
        <v>8.5</v>
      </c>
      <c r="F652" s="3">
        <v>16</v>
      </c>
      <c r="G652" s="3" t="s">
        <v>237</v>
      </c>
      <c r="H652" s="3" t="s">
        <v>257</v>
      </c>
      <c r="I652" s="4">
        <v>1</v>
      </c>
      <c r="J652" s="3" t="s">
        <v>122</v>
      </c>
      <c r="K652" s="7">
        <v>1830.82</v>
      </c>
      <c r="L652" s="7">
        <f>K652*1.16</f>
        <v>2123.7512</v>
      </c>
      <c r="M652" s="7">
        <f>I652*K652</f>
        <v>1830.82</v>
      </c>
      <c r="N652" s="7">
        <f>I652*L652</f>
        <v>2123.7512</v>
      </c>
      <c r="O652" s="7">
        <v>2973.25</v>
      </c>
      <c r="P652" s="7">
        <v>11893</v>
      </c>
      <c r="Q652" s="5">
        <f>ABS((O652/L652) - 1)</f>
        <v>0.39999920894689</v>
      </c>
      <c r="R652" s="7">
        <v>2760.88</v>
      </c>
      <c r="S652" s="7">
        <v>11043.52</v>
      </c>
      <c r="T652" s="5">
        <f>ABS((R652/L652) - 1)</f>
        <v>0.30000161977542</v>
      </c>
      <c r="U652" s="7">
        <v>2654.69</v>
      </c>
      <c r="V652" s="7">
        <v>10618.76</v>
      </c>
      <c r="W652" s="5">
        <f>ABS((U652/L652) - 1)</f>
        <v>0.25000047086495</v>
      </c>
      <c r="X652" s="7">
        <v>2548.5</v>
      </c>
      <c r="Y652" s="7">
        <v>10194</v>
      </c>
      <c r="Z652" s="5">
        <f>ABS((X652/L652) - 1)</f>
        <v>0.19999932195447</v>
      </c>
      <c r="AA652" s="7"/>
      <c r="AB652" s="8">
        <v>0</v>
      </c>
      <c r="AC652" s="6">
        <f>ABS((AA652/L652) - 1)</f>
        <v>1</v>
      </c>
      <c r="AD652">
        <v>99</v>
      </c>
      <c r="AE652" t="s">
        <v>452</v>
      </c>
      <c r="AF652">
        <v>1830.82</v>
      </c>
      <c r="AG652" t="s">
        <v>401</v>
      </c>
    </row>
    <row r="653" spans="1:33" customHeight="1" ht="30">
      <c r="A653" s="9">
        <v>160562</v>
      </c>
      <c r="B653" s="9" t="s">
        <v>451</v>
      </c>
      <c r="C653" s="9" t="s">
        <v>36</v>
      </c>
      <c r="D653" s="9" t="s">
        <v>124</v>
      </c>
      <c r="E653" s="9">
        <v>8.5</v>
      </c>
      <c r="F653" s="9">
        <v>16</v>
      </c>
      <c r="G653" s="9" t="s">
        <v>237</v>
      </c>
      <c r="H653" s="9" t="s">
        <v>257</v>
      </c>
      <c r="I653" s="10">
        <v>1</v>
      </c>
      <c r="J653" s="9" t="s">
        <v>63</v>
      </c>
      <c r="K653" s="12">
        <v>1830.82</v>
      </c>
      <c r="L653" s="12">
        <f>K653*1.16</f>
        <v>2123.7512</v>
      </c>
      <c r="M653" s="12">
        <f>I653*K653</f>
        <v>1830.82</v>
      </c>
      <c r="N653" s="12">
        <f>I653*L653</f>
        <v>2123.7512</v>
      </c>
      <c r="O653" s="12">
        <v>2973.25</v>
      </c>
      <c r="P653" s="12">
        <v>11893</v>
      </c>
      <c r="Q653" s="11">
        <f>ABS((O653/L653) - 1)</f>
        <v>0.39999920894689</v>
      </c>
      <c r="R653" s="12">
        <v>2760.88</v>
      </c>
      <c r="S653" s="12">
        <v>11043.52</v>
      </c>
      <c r="T653" s="11">
        <f>ABS((R653/L653) - 1)</f>
        <v>0.30000161977542</v>
      </c>
      <c r="U653" s="12">
        <v>2654.69</v>
      </c>
      <c r="V653" s="12">
        <v>10618.76</v>
      </c>
      <c r="W653" s="11">
        <f>ABS((U653/L653) - 1)</f>
        <v>0.25000047086495</v>
      </c>
      <c r="X653" s="12">
        <v>2548.5</v>
      </c>
      <c r="Y653" s="12">
        <v>10194</v>
      </c>
      <c r="Z653" s="11">
        <f>ABS((X653/L653) - 1)</f>
        <v>0.19999932195447</v>
      </c>
      <c r="AA653" s="12"/>
      <c r="AB653" s="8">
        <v>0</v>
      </c>
      <c r="AC653" s="6">
        <f>ABS((AA653/L653) - 1)</f>
        <v>1</v>
      </c>
      <c r="AD653">
        <v>99</v>
      </c>
      <c r="AE653" t="s">
        <v>452</v>
      </c>
      <c r="AF653">
        <v>1830.82</v>
      </c>
      <c r="AG653" t="s">
        <v>401</v>
      </c>
    </row>
    <row r="654" spans="1:33" customHeight="1" ht="30">
      <c r="A654" s="3">
        <v>164570</v>
      </c>
      <c r="B654" s="3" t="s">
        <v>453</v>
      </c>
      <c r="C654" s="3" t="s">
        <v>36</v>
      </c>
      <c r="D654" s="3" t="s">
        <v>124</v>
      </c>
      <c r="E654" s="3">
        <v>6.5</v>
      </c>
      <c r="F654" s="3">
        <v>16</v>
      </c>
      <c r="G654" s="3" t="s">
        <v>94</v>
      </c>
      <c r="H654" s="3" t="s">
        <v>257</v>
      </c>
      <c r="I654" s="4">
        <v>2</v>
      </c>
      <c r="J654" s="3" t="s">
        <v>57</v>
      </c>
      <c r="K654" s="7">
        <v>1465.5172</v>
      </c>
      <c r="L654" s="7">
        <f>K654*1.16</f>
        <v>1699.999952</v>
      </c>
      <c r="M654" s="7">
        <f>I654*K654</f>
        <v>2931.0344</v>
      </c>
      <c r="N654" s="7">
        <f>I654*L654</f>
        <v>3399.999904</v>
      </c>
      <c r="O654" s="7">
        <v>2380</v>
      </c>
      <c r="P654" s="7">
        <v>9520</v>
      </c>
      <c r="Q654" s="5">
        <f>ABS((O654/L654) - 1)</f>
        <v>0.40000003952941</v>
      </c>
      <c r="R654" s="7">
        <v>2210</v>
      </c>
      <c r="S654" s="7">
        <v>8840</v>
      </c>
      <c r="T654" s="5">
        <f>ABS((R654/L654) - 1)</f>
        <v>0.30000003670588</v>
      </c>
      <c r="U654" s="7">
        <v>2125</v>
      </c>
      <c r="V654" s="7">
        <v>8500</v>
      </c>
      <c r="W654" s="5">
        <f>ABS((U654/L654) - 1)</f>
        <v>0.25000003529412</v>
      </c>
      <c r="X654" s="7">
        <v>2040</v>
      </c>
      <c r="Y654" s="7">
        <v>8160</v>
      </c>
      <c r="Z654" s="5">
        <f>ABS((X654/L654) - 1)</f>
        <v>0.20000003388235</v>
      </c>
      <c r="AA654" s="7"/>
      <c r="AB654" s="8">
        <v>0</v>
      </c>
      <c r="AC654" s="6">
        <f>ABS((AA654/L654) - 1)</f>
        <v>1</v>
      </c>
      <c r="AD654">
        <v>42</v>
      </c>
      <c r="AE654" t="s">
        <v>192</v>
      </c>
      <c r="AF654">
        <v>1465.5172</v>
      </c>
      <c r="AG654" t="s">
        <v>42</v>
      </c>
    </row>
    <row r="655" spans="1:33" customHeight="1" ht="30">
      <c r="A655" s="9">
        <v>164570</v>
      </c>
      <c r="B655" s="9" t="s">
        <v>453</v>
      </c>
      <c r="C655" s="9" t="s">
        <v>36</v>
      </c>
      <c r="D655" s="9" t="s">
        <v>124</v>
      </c>
      <c r="E655" s="9">
        <v>6.5</v>
      </c>
      <c r="F655" s="9">
        <v>16</v>
      </c>
      <c r="G655" s="9" t="s">
        <v>94</v>
      </c>
      <c r="H655" s="9" t="s">
        <v>257</v>
      </c>
      <c r="I655" s="10">
        <v>2</v>
      </c>
      <c r="J655" s="9" t="s">
        <v>59</v>
      </c>
      <c r="K655" s="12">
        <v>1465.5172</v>
      </c>
      <c r="L655" s="12">
        <f>K655*1.16</f>
        <v>1699.999952</v>
      </c>
      <c r="M655" s="12">
        <f>I655*K655</f>
        <v>2931.0344</v>
      </c>
      <c r="N655" s="12">
        <f>I655*L655</f>
        <v>3399.999904</v>
      </c>
      <c r="O655" s="12">
        <v>2380</v>
      </c>
      <c r="P655" s="12">
        <v>9520</v>
      </c>
      <c r="Q655" s="11">
        <f>ABS((O655/L655) - 1)</f>
        <v>0.40000003952941</v>
      </c>
      <c r="R655" s="12">
        <v>2210</v>
      </c>
      <c r="S655" s="12">
        <v>8840</v>
      </c>
      <c r="T655" s="11">
        <f>ABS((R655/L655) - 1)</f>
        <v>0.30000003670588</v>
      </c>
      <c r="U655" s="12">
        <v>2125</v>
      </c>
      <c r="V655" s="12">
        <v>8500</v>
      </c>
      <c r="W655" s="11">
        <f>ABS((U655/L655) - 1)</f>
        <v>0.25000003529412</v>
      </c>
      <c r="X655" s="12">
        <v>2040</v>
      </c>
      <c r="Y655" s="12">
        <v>8160</v>
      </c>
      <c r="Z655" s="11">
        <f>ABS((X655/L655) - 1)</f>
        <v>0.20000003388235</v>
      </c>
      <c r="AA655" s="12"/>
      <c r="AB655" s="8">
        <v>0</v>
      </c>
      <c r="AC655" s="6">
        <f>ABS((AA655/L655) - 1)</f>
        <v>1</v>
      </c>
      <c r="AD655">
        <v>42</v>
      </c>
      <c r="AE655" t="s">
        <v>192</v>
      </c>
      <c r="AF655">
        <v>1465.5172</v>
      </c>
      <c r="AG655" t="s">
        <v>42</v>
      </c>
    </row>
    <row r="656" spans="1:33" customHeight="1" ht="30">
      <c r="A656" s="3">
        <v>166531</v>
      </c>
      <c r="B656" s="3" t="s">
        <v>454</v>
      </c>
      <c r="C656" s="3" t="s">
        <v>36</v>
      </c>
      <c r="D656" s="3" t="s">
        <v>124</v>
      </c>
      <c r="E656" s="3">
        <v>7</v>
      </c>
      <c r="F656" s="3">
        <v>16</v>
      </c>
      <c r="G656" s="3" t="s">
        <v>133</v>
      </c>
      <c r="H656" s="3" t="s">
        <v>257</v>
      </c>
      <c r="I656" s="4">
        <v>2</v>
      </c>
      <c r="J656" s="3" t="s">
        <v>57</v>
      </c>
      <c r="K656" s="7">
        <v>1443.9655</v>
      </c>
      <c r="L656" s="7">
        <f>K656*1.16</f>
        <v>1674.99998</v>
      </c>
      <c r="M656" s="7">
        <f>I656*K656</f>
        <v>2887.931</v>
      </c>
      <c r="N656" s="7">
        <f>I656*L656</f>
        <v>3349.99996</v>
      </c>
      <c r="O656" s="7">
        <v>2345</v>
      </c>
      <c r="P656" s="7">
        <v>9380</v>
      </c>
      <c r="Q656" s="5">
        <f>ABS((O656/L656) - 1)</f>
        <v>0.40000001671642</v>
      </c>
      <c r="R656" s="7">
        <v>2177.5</v>
      </c>
      <c r="S656" s="7">
        <v>8710</v>
      </c>
      <c r="T656" s="5">
        <f>ABS((R656/L656) - 1)</f>
        <v>0.30000001552239</v>
      </c>
      <c r="U656" s="7">
        <v>2093.75</v>
      </c>
      <c r="V656" s="7">
        <v>8375</v>
      </c>
      <c r="W656" s="5">
        <f>ABS((U656/L656) - 1)</f>
        <v>0.25000001492537</v>
      </c>
      <c r="X656" s="7">
        <v>2010</v>
      </c>
      <c r="Y656" s="7">
        <v>8040</v>
      </c>
      <c r="Z656" s="5">
        <f>ABS((X656/L656) - 1)</f>
        <v>0.20000001432836</v>
      </c>
      <c r="AA656" s="7"/>
      <c r="AB656" s="8">
        <v>0</v>
      </c>
      <c r="AC656" s="6">
        <f>ABS((AA656/L656) - 1)</f>
        <v>1</v>
      </c>
      <c r="AD656">
        <v>21</v>
      </c>
      <c r="AE656" t="s">
        <v>58</v>
      </c>
      <c r="AF656">
        <v>1443.9655</v>
      </c>
      <c r="AG656" t="s">
        <v>42</v>
      </c>
    </row>
    <row r="657" spans="1:33" customHeight="1" ht="30">
      <c r="A657" s="9">
        <v>166531</v>
      </c>
      <c r="B657" s="9" t="s">
        <v>454</v>
      </c>
      <c r="C657" s="9" t="s">
        <v>36</v>
      </c>
      <c r="D657" s="9" t="s">
        <v>124</v>
      </c>
      <c r="E657" s="9">
        <v>7</v>
      </c>
      <c r="F657" s="9">
        <v>16</v>
      </c>
      <c r="G657" s="9" t="s">
        <v>133</v>
      </c>
      <c r="H657" s="9" t="s">
        <v>257</v>
      </c>
      <c r="I657" s="10">
        <v>2</v>
      </c>
      <c r="J657" s="9" t="s">
        <v>59</v>
      </c>
      <c r="K657" s="12">
        <v>1443.9655</v>
      </c>
      <c r="L657" s="12">
        <f>K657*1.16</f>
        <v>1674.99998</v>
      </c>
      <c r="M657" s="12">
        <f>I657*K657</f>
        <v>2887.931</v>
      </c>
      <c r="N657" s="12">
        <f>I657*L657</f>
        <v>3349.99996</v>
      </c>
      <c r="O657" s="12">
        <v>2345</v>
      </c>
      <c r="P657" s="12">
        <v>9380</v>
      </c>
      <c r="Q657" s="11">
        <f>ABS((O657/L657) - 1)</f>
        <v>0.40000001671642</v>
      </c>
      <c r="R657" s="12">
        <v>2177.5</v>
      </c>
      <c r="S657" s="12">
        <v>8710</v>
      </c>
      <c r="T657" s="11">
        <f>ABS((R657/L657) - 1)</f>
        <v>0.30000001552239</v>
      </c>
      <c r="U657" s="12">
        <v>2093.75</v>
      </c>
      <c r="V657" s="12">
        <v>8375</v>
      </c>
      <c r="W657" s="11">
        <f>ABS((U657/L657) - 1)</f>
        <v>0.25000001492537</v>
      </c>
      <c r="X657" s="12">
        <v>2010</v>
      </c>
      <c r="Y657" s="12">
        <v>8040</v>
      </c>
      <c r="Z657" s="11">
        <f>ABS((X657/L657) - 1)</f>
        <v>0.20000001432836</v>
      </c>
      <c r="AA657" s="12"/>
      <c r="AB657" s="8">
        <v>0</v>
      </c>
      <c r="AC657" s="6">
        <f>ABS((AA657/L657) - 1)</f>
        <v>1</v>
      </c>
      <c r="AD657">
        <v>21</v>
      </c>
      <c r="AE657" t="s">
        <v>58</v>
      </c>
      <c r="AF657">
        <v>1443.9655</v>
      </c>
      <c r="AG657" t="s">
        <v>42</v>
      </c>
    </row>
    <row r="658" spans="1:33" customHeight="1" ht="30">
      <c r="A658" s="3">
        <v>166531</v>
      </c>
      <c r="B658" s="3" t="s">
        <v>454</v>
      </c>
      <c r="C658" s="3" t="s">
        <v>36</v>
      </c>
      <c r="D658" s="3" t="s">
        <v>124</v>
      </c>
      <c r="E658" s="3">
        <v>7</v>
      </c>
      <c r="F658" s="3">
        <v>16</v>
      </c>
      <c r="G658" s="3" t="s">
        <v>133</v>
      </c>
      <c r="H658" s="3" t="s">
        <v>257</v>
      </c>
      <c r="I658" s="4">
        <v>1</v>
      </c>
      <c r="J658" s="3" t="s">
        <v>60</v>
      </c>
      <c r="K658" s="7">
        <v>1443.9655</v>
      </c>
      <c r="L658" s="7">
        <f>K658*1.16</f>
        <v>1674.99998</v>
      </c>
      <c r="M658" s="7">
        <f>I658*K658</f>
        <v>1443.9655</v>
      </c>
      <c r="N658" s="7">
        <f>I658*L658</f>
        <v>1674.99998</v>
      </c>
      <c r="O658" s="7">
        <v>2345</v>
      </c>
      <c r="P658" s="7">
        <v>9380</v>
      </c>
      <c r="Q658" s="5">
        <f>ABS((O658/L658) - 1)</f>
        <v>0.40000001671642</v>
      </c>
      <c r="R658" s="7">
        <v>2177.5</v>
      </c>
      <c r="S658" s="7">
        <v>8710</v>
      </c>
      <c r="T658" s="5">
        <f>ABS((R658/L658) - 1)</f>
        <v>0.30000001552239</v>
      </c>
      <c r="U658" s="7">
        <v>2093.75</v>
      </c>
      <c r="V658" s="7">
        <v>8375</v>
      </c>
      <c r="W658" s="5">
        <f>ABS((U658/L658) - 1)</f>
        <v>0.25000001492537</v>
      </c>
      <c r="X658" s="7">
        <v>2010</v>
      </c>
      <c r="Y658" s="7">
        <v>8040</v>
      </c>
      <c r="Z658" s="5">
        <f>ABS((X658/L658) - 1)</f>
        <v>0.20000001432836</v>
      </c>
      <c r="AA658" s="7"/>
      <c r="AB658" s="8">
        <v>0</v>
      </c>
      <c r="AC658" s="6">
        <f>ABS((AA658/L658) - 1)</f>
        <v>1</v>
      </c>
      <c r="AD658">
        <v>21</v>
      </c>
      <c r="AE658" t="s">
        <v>58</v>
      </c>
      <c r="AF658">
        <v>1443.9655</v>
      </c>
      <c r="AG658" t="s">
        <v>42</v>
      </c>
    </row>
    <row r="659" spans="1:33" customHeight="1" ht="30">
      <c r="A659" s="9">
        <v>166531</v>
      </c>
      <c r="B659" s="9" t="s">
        <v>454</v>
      </c>
      <c r="C659" s="9" t="s">
        <v>36</v>
      </c>
      <c r="D659" s="9" t="s">
        <v>124</v>
      </c>
      <c r="E659" s="9">
        <v>7</v>
      </c>
      <c r="F659" s="9">
        <v>16</v>
      </c>
      <c r="G659" s="9" t="s">
        <v>133</v>
      </c>
      <c r="H659" s="9" t="s">
        <v>257</v>
      </c>
      <c r="I659" s="10">
        <v>2</v>
      </c>
      <c r="J659" s="9" t="s">
        <v>62</v>
      </c>
      <c r="K659" s="12">
        <v>1443.9655</v>
      </c>
      <c r="L659" s="12">
        <f>K659*1.16</f>
        <v>1674.99998</v>
      </c>
      <c r="M659" s="12">
        <f>I659*K659</f>
        <v>2887.931</v>
      </c>
      <c r="N659" s="12">
        <f>I659*L659</f>
        <v>3349.99996</v>
      </c>
      <c r="O659" s="12">
        <v>2345</v>
      </c>
      <c r="P659" s="12">
        <v>9380</v>
      </c>
      <c r="Q659" s="11">
        <f>ABS((O659/L659) - 1)</f>
        <v>0.40000001671642</v>
      </c>
      <c r="R659" s="12">
        <v>2177.5</v>
      </c>
      <c r="S659" s="12">
        <v>8710</v>
      </c>
      <c r="T659" s="11">
        <f>ABS((R659/L659) - 1)</f>
        <v>0.30000001552239</v>
      </c>
      <c r="U659" s="12">
        <v>2093.75</v>
      </c>
      <c r="V659" s="12">
        <v>8375</v>
      </c>
      <c r="W659" s="11">
        <f>ABS((U659/L659) - 1)</f>
        <v>0.25000001492537</v>
      </c>
      <c r="X659" s="12">
        <v>2010</v>
      </c>
      <c r="Y659" s="12">
        <v>8040</v>
      </c>
      <c r="Z659" s="11">
        <f>ABS((X659/L659) - 1)</f>
        <v>0.20000001432836</v>
      </c>
      <c r="AA659" s="12"/>
      <c r="AB659" s="8">
        <v>0</v>
      </c>
      <c r="AC659" s="6">
        <f>ABS((AA659/L659) - 1)</f>
        <v>1</v>
      </c>
      <c r="AD659">
        <v>21</v>
      </c>
      <c r="AE659" t="s">
        <v>58</v>
      </c>
      <c r="AF659">
        <v>1443.9655</v>
      </c>
      <c r="AG659" t="s">
        <v>42</v>
      </c>
    </row>
    <row r="660" spans="1:33" customHeight="1" ht="30">
      <c r="A660" s="3">
        <v>166531</v>
      </c>
      <c r="B660" s="3" t="s">
        <v>454</v>
      </c>
      <c r="C660" s="3" t="s">
        <v>36</v>
      </c>
      <c r="D660" s="3" t="s">
        <v>124</v>
      </c>
      <c r="E660" s="3">
        <v>7</v>
      </c>
      <c r="F660" s="3">
        <v>16</v>
      </c>
      <c r="G660" s="3" t="s">
        <v>133</v>
      </c>
      <c r="H660" s="3" t="s">
        <v>257</v>
      </c>
      <c r="I660" s="4">
        <v>2</v>
      </c>
      <c r="J660" s="3" t="s">
        <v>82</v>
      </c>
      <c r="K660" s="7">
        <v>1443.9655</v>
      </c>
      <c r="L660" s="7">
        <f>K660*1.16</f>
        <v>1674.99998</v>
      </c>
      <c r="M660" s="7">
        <f>I660*K660</f>
        <v>2887.931</v>
      </c>
      <c r="N660" s="7">
        <f>I660*L660</f>
        <v>3349.99996</v>
      </c>
      <c r="O660" s="7">
        <v>2345</v>
      </c>
      <c r="P660" s="7">
        <v>9380</v>
      </c>
      <c r="Q660" s="5">
        <f>ABS((O660/L660) - 1)</f>
        <v>0.40000001671642</v>
      </c>
      <c r="R660" s="7">
        <v>2177.5</v>
      </c>
      <c r="S660" s="7">
        <v>8710</v>
      </c>
      <c r="T660" s="5">
        <f>ABS((R660/L660) - 1)</f>
        <v>0.30000001552239</v>
      </c>
      <c r="U660" s="7">
        <v>2093.75</v>
      </c>
      <c r="V660" s="7">
        <v>8375</v>
      </c>
      <c r="W660" s="5">
        <f>ABS((U660/L660) - 1)</f>
        <v>0.25000001492537</v>
      </c>
      <c r="X660" s="7">
        <v>2010</v>
      </c>
      <c r="Y660" s="7">
        <v>8040</v>
      </c>
      <c r="Z660" s="5">
        <f>ABS((X660/L660) - 1)</f>
        <v>0.20000001432836</v>
      </c>
      <c r="AA660" s="7"/>
      <c r="AB660" s="8">
        <v>0</v>
      </c>
      <c r="AC660" s="6">
        <f>ABS((AA660/L660) - 1)</f>
        <v>1</v>
      </c>
      <c r="AD660">
        <v>21</v>
      </c>
      <c r="AE660" t="s">
        <v>58</v>
      </c>
      <c r="AF660">
        <v>1443.9655</v>
      </c>
      <c r="AG660" t="s">
        <v>42</v>
      </c>
    </row>
    <row r="661" spans="1:33" customHeight="1" ht="30">
      <c r="A661" s="9">
        <v>166531</v>
      </c>
      <c r="B661" s="9" t="s">
        <v>454</v>
      </c>
      <c r="C661" s="9" t="s">
        <v>36</v>
      </c>
      <c r="D661" s="9" t="s">
        <v>124</v>
      </c>
      <c r="E661" s="9">
        <v>7</v>
      </c>
      <c r="F661" s="9">
        <v>16</v>
      </c>
      <c r="G661" s="9" t="s">
        <v>133</v>
      </c>
      <c r="H661" s="9" t="s">
        <v>257</v>
      </c>
      <c r="I661" s="10">
        <v>1</v>
      </c>
      <c r="J661" s="9" t="s">
        <v>83</v>
      </c>
      <c r="K661" s="12">
        <v>1443.9655</v>
      </c>
      <c r="L661" s="12">
        <f>K661*1.16</f>
        <v>1674.99998</v>
      </c>
      <c r="M661" s="12">
        <f>I661*K661</f>
        <v>1443.9655</v>
      </c>
      <c r="N661" s="12">
        <f>I661*L661</f>
        <v>1674.99998</v>
      </c>
      <c r="O661" s="12">
        <v>2345</v>
      </c>
      <c r="P661" s="12">
        <v>9380</v>
      </c>
      <c r="Q661" s="11">
        <f>ABS((O661/L661) - 1)</f>
        <v>0.40000001671642</v>
      </c>
      <c r="R661" s="12">
        <v>2177.5</v>
      </c>
      <c r="S661" s="12">
        <v>8710</v>
      </c>
      <c r="T661" s="11">
        <f>ABS((R661/L661) - 1)</f>
        <v>0.30000001552239</v>
      </c>
      <c r="U661" s="12">
        <v>2093.75</v>
      </c>
      <c r="V661" s="12">
        <v>8375</v>
      </c>
      <c r="W661" s="11">
        <f>ABS((U661/L661) - 1)</f>
        <v>0.25000001492537</v>
      </c>
      <c r="X661" s="12">
        <v>2010</v>
      </c>
      <c r="Y661" s="12">
        <v>8040</v>
      </c>
      <c r="Z661" s="11">
        <f>ABS((X661/L661) - 1)</f>
        <v>0.20000001432836</v>
      </c>
      <c r="AA661" s="12"/>
      <c r="AB661" s="8">
        <v>0</v>
      </c>
      <c r="AC661" s="6">
        <f>ABS((AA661/L661) - 1)</f>
        <v>1</v>
      </c>
      <c r="AD661">
        <v>21</v>
      </c>
      <c r="AE661" t="s">
        <v>58</v>
      </c>
      <c r="AF661">
        <v>1443.9655</v>
      </c>
      <c r="AG661" t="s">
        <v>42</v>
      </c>
    </row>
    <row r="662" spans="1:33" customHeight="1" ht="30">
      <c r="A662" s="3">
        <v>166531</v>
      </c>
      <c r="B662" s="3" t="s">
        <v>454</v>
      </c>
      <c r="C662" s="3" t="s">
        <v>36</v>
      </c>
      <c r="D662" s="3" t="s">
        <v>124</v>
      </c>
      <c r="E662" s="3">
        <v>7</v>
      </c>
      <c r="F662" s="3">
        <v>16</v>
      </c>
      <c r="G662" s="3" t="s">
        <v>133</v>
      </c>
      <c r="H662" s="3" t="s">
        <v>257</v>
      </c>
      <c r="I662" s="4">
        <v>2</v>
      </c>
      <c r="J662" s="3" t="s">
        <v>63</v>
      </c>
      <c r="K662" s="7">
        <v>1443.9655</v>
      </c>
      <c r="L662" s="7">
        <f>K662*1.16</f>
        <v>1674.99998</v>
      </c>
      <c r="M662" s="7">
        <f>I662*K662</f>
        <v>2887.931</v>
      </c>
      <c r="N662" s="7">
        <f>I662*L662</f>
        <v>3349.99996</v>
      </c>
      <c r="O662" s="7">
        <v>2345</v>
      </c>
      <c r="P662" s="7">
        <v>9380</v>
      </c>
      <c r="Q662" s="5">
        <f>ABS((O662/L662) - 1)</f>
        <v>0.40000001671642</v>
      </c>
      <c r="R662" s="7">
        <v>2177.5</v>
      </c>
      <c r="S662" s="7">
        <v>8710</v>
      </c>
      <c r="T662" s="5">
        <f>ABS((R662/L662) - 1)</f>
        <v>0.30000001552239</v>
      </c>
      <c r="U662" s="7">
        <v>2093.75</v>
      </c>
      <c r="V662" s="7">
        <v>8375</v>
      </c>
      <c r="W662" s="5">
        <f>ABS((U662/L662) - 1)</f>
        <v>0.25000001492537</v>
      </c>
      <c r="X662" s="7">
        <v>2010</v>
      </c>
      <c r="Y662" s="7">
        <v>8040</v>
      </c>
      <c r="Z662" s="5">
        <f>ABS((X662/L662) - 1)</f>
        <v>0.20000001432836</v>
      </c>
      <c r="AA662" s="7"/>
      <c r="AB662" s="8">
        <v>0</v>
      </c>
      <c r="AC662" s="6">
        <f>ABS((AA662/L662) - 1)</f>
        <v>1</v>
      </c>
      <c r="AD662">
        <v>21</v>
      </c>
      <c r="AE662" t="s">
        <v>58</v>
      </c>
      <c r="AF662">
        <v>1443.9655</v>
      </c>
      <c r="AG662" t="s">
        <v>42</v>
      </c>
    </row>
    <row r="663" spans="1:33" customHeight="1" ht="30">
      <c r="A663" s="9" t="s">
        <v>455</v>
      </c>
      <c r="B663" s="9" t="s">
        <v>456</v>
      </c>
      <c r="C663" s="9" t="s">
        <v>36</v>
      </c>
      <c r="D663" s="9" t="s">
        <v>37</v>
      </c>
      <c r="E663" s="9">
        <v>9</v>
      </c>
      <c r="F663" s="9">
        <v>15</v>
      </c>
      <c r="G663" s="9" t="s">
        <v>72</v>
      </c>
      <c r="H663" s="9" t="s">
        <v>457</v>
      </c>
      <c r="I663" s="10">
        <v>1</v>
      </c>
      <c r="J663" s="9" t="s">
        <v>83</v>
      </c>
      <c r="K663" s="12">
        <v>1354.886</v>
      </c>
      <c r="L663" s="12">
        <f>K663*1.16</f>
        <v>1571.66776</v>
      </c>
      <c r="M663" s="12">
        <f>I663*K663</f>
        <v>1354.886</v>
      </c>
      <c r="N663" s="12">
        <f>I663*L663</f>
        <v>1571.66776</v>
      </c>
      <c r="O663" s="12">
        <v>2200.33</v>
      </c>
      <c r="P663" s="12">
        <v>8801.32</v>
      </c>
      <c r="Q663" s="11">
        <f>ABS((O663/L663) - 1)</f>
        <v>0.39999690519834</v>
      </c>
      <c r="R663" s="12">
        <v>2043.17</v>
      </c>
      <c r="S663" s="12">
        <v>8172.68</v>
      </c>
      <c r="T663" s="11">
        <f>ABS((R663/L663) - 1)</f>
        <v>0.3000012165421</v>
      </c>
      <c r="U663" s="12">
        <v>1964.58</v>
      </c>
      <c r="V663" s="12">
        <v>7858.32</v>
      </c>
      <c r="W663" s="11">
        <f>ABS((U663/L663) - 1)</f>
        <v>0.24999700954609</v>
      </c>
      <c r="X663" s="12">
        <v>1886</v>
      </c>
      <c r="Y663" s="12">
        <v>7544</v>
      </c>
      <c r="Z663" s="11">
        <f>ABS((X663/L663) - 1)</f>
        <v>0.19999916521797</v>
      </c>
      <c r="AA663" s="12"/>
      <c r="AB663" s="8">
        <v>0</v>
      </c>
      <c r="AC663" s="6">
        <f>ABS((AA663/L663) - 1)</f>
        <v>1</v>
      </c>
      <c r="AD663">
        <v>100</v>
      </c>
      <c r="AE663" t="s">
        <v>458</v>
      </c>
      <c r="AF663">
        <v>1354.886</v>
      </c>
      <c r="AG663" t="s">
        <v>401</v>
      </c>
    </row>
    <row r="664" spans="1:33" customHeight="1" ht="30">
      <c r="A664" s="3" t="s">
        <v>455</v>
      </c>
      <c r="B664" s="3" t="s">
        <v>456</v>
      </c>
      <c r="C664" s="3" t="s">
        <v>36</v>
      </c>
      <c r="D664" s="3" t="s">
        <v>37</v>
      </c>
      <c r="E664" s="3">
        <v>9</v>
      </c>
      <c r="F664" s="3">
        <v>15</v>
      </c>
      <c r="G664" s="3" t="s">
        <v>72</v>
      </c>
      <c r="H664" s="3" t="s">
        <v>457</v>
      </c>
      <c r="I664" s="4">
        <v>1</v>
      </c>
      <c r="J664" s="3" t="s">
        <v>63</v>
      </c>
      <c r="K664" s="7">
        <v>1354.886</v>
      </c>
      <c r="L664" s="7">
        <f>K664*1.16</f>
        <v>1571.66776</v>
      </c>
      <c r="M664" s="7">
        <f>I664*K664</f>
        <v>1354.886</v>
      </c>
      <c r="N664" s="7">
        <f>I664*L664</f>
        <v>1571.66776</v>
      </c>
      <c r="O664" s="7">
        <v>2200.33</v>
      </c>
      <c r="P664" s="7">
        <v>8801.32</v>
      </c>
      <c r="Q664" s="5">
        <f>ABS((O664/L664) - 1)</f>
        <v>0.39999690519834</v>
      </c>
      <c r="R664" s="7">
        <v>2043.17</v>
      </c>
      <c r="S664" s="7">
        <v>8172.68</v>
      </c>
      <c r="T664" s="5">
        <f>ABS((R664/L664) - 1)</f>
        <v>0.3000012165421</v>
      </c>
      <c r="U664" s="7">
        <v>1964.58</v>
      </c>
      <c r="V664" s="7">
        <v>7858.32</v>
      </c>
      <c r="W664" s="5">
        <f>ABS((U664/L664) - 1)</f>
        <v>0.24999700954609</v>
      </c>
      <c r="X664" s="7">
        <v>1886</v>
      </c>
      <c r="Y664" s="7">
        <v>7544</v>
      </c>
      <c r="Z664" s="5">
        <f>ABS((X664/L664) - 1)</f>
        <v>0.19999916521797</v>
      </c>
      <c r="AA664" s="7"/>
      <c r="AB664" s="8">
        <v>0</v>
      </c>
      <c r="AC664" s="6">
        <f>ABS((AA664/L664) - 1)</f>
        <v>1</v>
      </c>
      <c r="AD664">
        <v>100</v>
      </c>
      <c r="AE664" t="s">
        <v>458</v>
      </c>
      <c r="AF664">
        <v>1354.886</v>
      </c>
      <c r="AG664" t="s">
        <v>401</v>
      </c>
    </row>
    <row r="665" spans="1:33" customHeight="1" ht="30">
      <c r="A665" s="9" t="s">
        <v>459</v>
      </c>
      <c r="B665" s="9" t="s">
        <v>460</v>
      </c>
      <c r="C665" s="9" t="s">
        <v>36</v>
      </c>
      <c r="D665" s="9" t="s">
        <v>37</v>
      </c>
      <c r="E665" s="9">
        <v>8</v>
      </c>
      <c r="F665" s="9">
        <v>15</v>
      </c>
      <c r="G665" s="9" t="s">
        <v>72</v>
      </c>
      <c r="H665" s="9" t="s">
        <v>457</v>
      </c>
      <c r="I665" s="10">
        <v>1</v>
      </c>
      <c r="J665" s="9" t="s">
        <v>122</v>
      </c>
      <c r="K665" s="12">
        <v>1302.79825</v>
      </c>
      <c r="L665" s="12">
        <f>K665*1.16</f>
        <v>1511.24597</v>
      </c>
      <c r="M665" s="12">
        <f>I665*K665</f>
        <v>1302.79825</v>
      </c>
      <c r="N665" s="12">
        <f>I665*L665</f>
        <v>1511.24597</v>
      </c>
      <c r="O665" s="12">
        <v>2115.74</v>
      </c>
      <c r="P665" s="12">
        <v>8462.96</v>
      </c>
      <c r="Q665" s="11">
        <f>ABS((O665/L665) - 1)</f>
        <v>0.39999711628677</v>
      </c>
      <c r="R665" s="12">
        <v>1964.62</v>
      </c>
      <c r="S665" s="12">
        <v>7858.48</v>
      </c>
      <c r="T665" s="11">
        <f>ABS((R665/L665) - 1)</f>
        <v>0.30000015814765</v>
      </c>
      <c r="U665" s="12">
        <v>1889.06</v>
      </c>
      <c r="V665" s="12">
        <v>7556.24</v>
      </c>
      <c r="W665" s="11">
        <f>ABS((U665/L665) - 1)</f>
        <v>0.25000167907809</v>
      </c>
      <c r="X665" s="12">
        <v>1813.5</v>
      </c>
      <c r="Y665" s="12">
        <v>7254</v>
      </c>
      <c r="Z665" s="11">
        <f>ABS((X665/L665) - 1)</f>
        <v>0.20000320000853</v>
      </c>
      <c r="AA665" s="12"/>
      <c r="AB665" s="8">
        <v>0</v>
      </c>
      <c r="AC665" s="6">
        <f>ABS((AA665/L665) - 1)</f>
        <v>1</v>
      </c>
      <c r="AD665">
        <v>100</v>
      </c>
      <c r="AE665" t="s">
        <v>458</v>
      </c>
      <c r="AF665">
        <v>1302.79825</v>
      </c>
      <c r="AG665" t="s">
        <v>401</v>
      </c>
    </row>
    <row r="666" spans="1:33" customHeight="1" ht="30">
      <c r="A666" s="3" t="s">
        <v>459</v>
      </c>
      <c r="B666" s="3" t="s">
        <v>460</v>
      </c>
      <c r="C666" s="3" t="s">
        <v>36</v>
      </c>
      <c r="D666" s="3" t="s">
        <v>37</v>
      </c>
      <c r="E666" s="3">
        <v>8</v>
      </c>
      <c r="F666" s="3">
        <v>15</v>
      </c>
      <c r="G666" s="3" t="s">
        <v>72</v>
      </c>
      <c r="H666" s="3" t="s">
        <v>457</v>
      </c>
      <c r="I666" s="4">
        <v>1</v>
      </c>
      <c r="J666" s="3" t="s">
        <v>83</v>
      </c>
      <c r="K666" s="7">
        <v>1302.79825</v>
      </c>
      <c r="L666" s="7">
        <f>K666*1.16</f>
        <v>1511.24597</v>
      </c>
      <c r="M666" s="7">
        <f>I666*K666</f>
        <v>1302.79825</v>
      </c>
      <c r="N666" s="7">
        <f>I666*L666</f>
        <v>1511.24597</v>
      </c>
      <c r="O666" s="7">
        <v>2115.74</v>
      </c>
      <c r="P666" s="7">
        <v>8462.96</v>
      </c>
      <c r="Q666" s="5">
        <f>ABS((O666/L666) - 1)</f>
        <v>0.39999711628677</v>
      </c>
      <c r="R666" s="7">
        <v>1964.62</v>
      </c>
      <c r="S666" s="7">
        <v>7858.48</v>
      </c>
      <c r="T666" s="5">
        <f>ABS((R666/L666) - 1)</f>
        <v>0.30000015814765</v>
      </c>
      <c r="U666" s="7">
        <v>1889.06</v>
      </c>
      <c r="V666" s="7">
        <v>7556.24</v>
      </c>
      <c r="W666" s="5">
        <f>ABS((U666/L666) - 1)</f>
        <v>0.25000167907809</v>
      </c>
      <c r="X666" s="7">
        <v>1813.5</v>
      </c>
      <c r="Y666" s="7">
        <v>7254</v>
      </c>
      <c r="Z666" s="5">
        <f>ABS((X666/L666) - 1)</f>
        <v>0.20000320000853</v>
      </c>
      <c r="AA666" s="7"/>
      <c r="AB666" s="8">
        <v>0</v>
      </c>
      <c r="AC666" s="6">
        <f>ABS((AA666/L666) - 1)</f>
        <v>1</v>
      </c>
      <c r="AD666">
        <v>100</v>
      </c>
      <c r="AE666" t="s">
        <v>458</v>
      </c>
      <c r="AF666">
        <v>1302.79825</v>
      </c>
      <c r="AG666" t="s">
        <v>401</v>
      </c>
    </row>
    <row r="667" spans="1:33" customHeight="1" ht="30">
      <c r="A667" s="9" t="s">
        <v>461</v>
      </c>
      <c r="B667" s="9" t="s">
        <v>462</v>
      </c>
      <c r="C667" s="9" t="s">
        <v>36</v>
      </c>
      <c r="D667" s="9" t="s">
        <v>37</v>
      </c>
      <c r="E667" s="9">
        <v>9</v>
      </c>
      <c r="F667" s="9">
        <v>15</v>
      </c>
      <c r="G667" s="9" t="s">
        <v>72</v>
      </c>
      <c r="H667" s="9" t="s">
        <v>457</v>
      </c>
      <c r="I667" s="10">
        <v>1</v>
      </c>
      <c r="J667" s="9" t="s">
        <v>122</v>
      </c>
      <c r="K667" s="12">
        <v>1354.886</v>
      </c>
      <c r="L667" s="12">
        <f>K667*1.16</f>
        <v>1571.66776</v>
      </c>
      <c r="M667" s="12">
        <f>I667*K667</f>
        <v>1354.886</v>
      </c>
      <c r="N667" s="12">
        <f>I667*L667</f>
        <v>1571.66776</v>
      </c>
      <c r="O667" s="12">
        <v>2200.33</v>
      </c>
      <c r="P667" s="12">
        <v>8801.32</v>
      </c>
      <c r="Q667" s="11">
        <f>ABS((O667/L667) - 1)</f>
        <v>0.39999690519834</v>
      </c>
      <c r="R667" s="12">
        <v>2043.17</v>
      </c>
      <c r="S667" s="12">
        <v>8172.68</v>
      </c>
      <c r="T667" s="11">
        <f>ABS((R667/L667) - 1)</f>
        <v>0.3000012165421</v>
      </c>
      <c r="U667" s="12">
        <v>1964.58</v>
      </c>
      <c r="V667" s="12">
        <v>7858.32</v>
      </c>
      <c r="W667" s="11">
        <f>ABS((U667/L667) - 1)</f>
        <v>0.24999700954609</v>
      </c>
      <c r="X667" s="12">
        <v>1886</v>
      </c>
      <c r="Y667" s="12">
        <v>7544</v>
      </c>
      <c r="Z667" s="11">
        <f>ABS((X667/L667) - 1)</f>
        <v>0.19999916521797</v>
      </c>
      <c r="AA667" s="12"/>
      <c r="AB667" s="8">
        <v>0</v>
      </c>
      <c r="AC667" s="6">
        <f>ABS((AA667/L667) - 1)</f>
        <v>1</v>
      </c>
      <c r="AD667">
        <v>76</v>
      </c>
      <c r="AE667" t="s">
        <v>350</v>
      </c>
      <c r="AF667">
        <v>1354.886</v>
      </c>
      <c r="AG667" t="s">
        <v>244</v>
      </c>
    </row>
    <row r="668" spans="1:33" customHeight="1" ht="30">
      <c r="A668" s="3" t="s">
        <v>461</v>
      </c>
      <c r="B668" s="3" t="s">
        <v>462</v>
      </c>
      <c r="C668" s="3" t="s">
        <v>36</v>
      </c>
      <c r="D668" s="3" t="s">
        <v>37</v>
      </c>
      <c r="E668" s="3">
        <v>9</v>
      </c>
      <c r="F668" s="3">
        <v>15</v>
      </c>
      <c r="G668" s="3" t="s">
        <v>72</v>
      </c>
      <c r="H668" s="3" t="s">
        <v>457</v>
      </c>
      <c r="I668" s="4">
        <v>1</v>
      </c>
      <c r="J668" s="3" t="s">
        <v>83</v>
      </c>
      <c r="K668" s="7">
        <v>1354.886</v>
      </c>
      <c r="L668" s="7">
        <f>K668*1.16</f>
        <v>1571.66776</v>
      </c>
      <c r="M668" s="7">
        <f>I668*K668</f>
        <v>1354.886</v>
      </c>
      <c r="N668" s="7">
        <f>I668*L668</f>
        <v>1571.66776</v>
      </c>
      <c r="O668" s="7">
        <v>2200.33</v>
      </c>
      <c r="P668" s="7">
        <v>8801.32</v>
      </c>
      <c r="Q668" s="5">
        <f>ABS((O668/L668) - 1)</f>
        <v>0.39999690519834</v>
      </c>
      <c r="R668" s="7">
        <v>2043.17</v>
      </c>
      <c r="S668" s="7">
        <v>8172.68</v>
      </c>
      <c r="T668" s="5">
        <f>ABS((R668/L668) - 1)</f>
        <v>0.3000012165421</v>
      </c>
      <c r="U668" s="7">
        <v>1964.58</v>
      </c>
      <c r="V668" s="7">
        <v>7858.32</v>
      </c>
      <c r="W668" s="5">
        <f>ABS((U668/L668) - 1)</f>
        <v>0.24999700954609</v>
      </c>
      <c r="X668" s="7">
        <v>1886</v>
      </c>
      <c r="Y668" s="7">
        <v>7544</v>
      </c>
      <c r="Z668" s="5">
        <f>ABS((X668/L668) - 1)</f>
        <v>0.19999916521797</v>
      </c>
      <c r="AA668" s="7"/>
      <c r="AB668" s="8">
        <v>0</v>
      </c>
      <c r="AC668" s="6">
        <f>ABS((AA668/L668) - 1)</f>
        <v>1</v>
      </c>
      <c r="AD668">
        <v>76</v>
      </c>
      <c r="AE668" t="s">
        <v>350</v>
      </c>
      <c r="AF668">
        <v>1354.886</v>
      </c>
      <c r="AG668" t="s">
        <v>244</v>
      </c>
    </row>
    <row r="669" spans="1:33" customHeight="1" ht="30">
      <c r="A669" s="9" t="s">
        <v>463</v>
      </c>
      <c r="B669" s="9" t="s">
        <v>464</v>
      </c>
      <c r="C669" s="9" t="s">
        <v>36</v>
      </c>
      <c r="D669" s="9" t="s">
        <v>37</v>
      </c>
      <c r="E669" s="9">
        <v>8</v>
      </c>
      <c r="F669" s="9">
        <v>15</v>
      </c>
      <c r="G669" s="9" t="s">
        <v>72</v>
      </c>
      <c r="H669" s="9" t="s">
        <v>457</v>
      </c>
      <c r="I669" s="10">
        <v>1</v>
      </c>
      <c r="J669" s="9" t="s">
        <v>83</v>
      </c>
      <c r="K669" s="12">
        <v>1302.79825</v>
      </c>
      <c r="L669" s="12">
        <f>K669*1.16</f>
        <v>1511.24597</v>
      </c>
      <c r="M669" s="12">
        <f>I669*K669</f>
        <v>1302.79825</v>
      </c>
      <c r="N669" s="12">
        <f>I669*L669</f>
        <v>1511.24597</v>
      </c>
      <c r="O669" s="12">
        <v>2115.74</v>
      </c>
      <c r="P669" s="12">
        <v>8462.96</v>
      </c>
      <c r="Q669" s="11">
        <f>ABS((O669/L669) - 1)</f>
        <v>0.39999711628677</v>
      </c>
      <c r="R669" s="12">
        <v>1964.62</v>
      </c>
      <c r="S669" s="12">
        <v>7858.48</v>
      </c>
      <c r="T669" s="11">
        <f>ABS((R669/L669) - 1)</f>
        <v>0.30000015814765</v>
      </c>
      <c r="U669" s="12">
        <v>1889.06</v>
      </c>
      <c r="V669" s="12">
        <v>7556.24</v>
      </c>
      <c r="W669" s="11">
        <f>ABS((U669/L669) - 1)</f>
        <v>0.25000167907809</v>
      </c>
      <c r="X669" s="12">
        <v>1813.5</v>
      </c>
      <c r="Y669" s="12">
        <v>7254</v>
      </c>
      <c r="Z669" s="11">
        <f>ABS((X669/L669) - 1)</f>
        <v>0.20000320000853</v>
      </c>
      <c r="AA669" s="12"/>
      <c r="AB669" s="8">
        <v>0</v>
      </c>
      <c r="AC669" s="6">
        <f>ABS((AA669/L669) - 1)</f>
        <v>1</v>
      </c>
      <c r="AD669">
        <v>76</v>
      </c>
      <c r="AE669" t="s">
        <v>350</v>
      </c>
      <c r="AF669">
        <v>1302.79825</v>
      </c>
      <c r="AG669" t="s">
        <v>244</v>
      </c>
    </row>
    <row r="670" spans="1:33" customHeight="1" ht="30">
      <c r="A670" s="3" t="s">
        <v>463</v>
      </c>
      <c r="B670" s="3" t="s">
        <v>464</v>
      </c>
      <c r="C670" s="3" t="s">
        <v>36</v>
      </c>
      <c r="D670" s="3" t="s">
        <v>37</v>
      </c>
      <c r="E670" s="3">
        <v>8</v>
      </c>
      <c r="F670" s="3">
        <v>15</v>
      </c>
      <c r="G670" s="3" t="s">
        <v>72</v>
      </c>
      <c r="H670" s="3" t="s">
        <v>457</v>
      </c>
      <c r="I670" s="4">
        <v>1</v>
      </c>
      <c r="J670" s="3" t="s">
        <v>63</v>
      </c>
      <c r="K670" s="7">
        <v>1302.79825</v>
      </c>
      <c r="L670" s="7">
        <f>K670*1.16</f>
        <v>1511.24597</v>
      </c>
      <c r="M670" s="7">
        <f>I670*K670</f>
        <v>1302.79825</v>
      </c>
      <c r="N670" s="7">
        <f>I670*L670</f>
        <v>1511.24597</v>
      </c>
      <c r="O670" s="7">
        <v>2115.74</v>
      </c>
      <c r="P670" s="7">
        <v>8462.96</v>
      </c>
      <c r="Q670" s="5">
        <f>ABS((O670/L670) - 1)</f>
        <v>0.39999711628677</v>
      </c>
      <c r="R670" s="7">
        <v>1964.62</v>
      </c>
      <c r="S670" s="7">
        <v>7858.48</v>
      </c>
      <c r="T670" s="5">
        <f>ABS((R670/L670) - 1)</f>
        <v>0.30000015814765</v>
      </c>
      <c r="U670" s="7">
        <v>1889.06</v>
      </c>
      <c r="V670" s="7">
        <v>7556.24</v>
      </c>
      <c r="W670" s="5">
        <f>ABS((U670/L670) - 1)</f>
        <v>0.25000167907809</v>
      </c>
      <c r="X670" s="7">
        <v>1813.5</v>
      </c>
      <c r="Y670" s="7">
        <v>7254</v>
      </c>
      <c r="Z670" s="5">
        <f>ABS((X670/L670) - 1)</f>
        <v>0.20000320000853</v>
      </c>
      <c r="AA670" s="7"/>
      <c r="AB670" s="8">
        <v>0</v>
      </c>
      <c r="AC670" s="6">
        <f>ABS((AA670/L670) - 1)</f>
        <v>1</v>
      </c>
      <c r="AD670">
        <v>76</v>
      </c>
      <c r="AE670" t="s">
        <v>350</v>
      </c>
      <c r="AF670">
        <v>1302.79825</v>
      </c>
      <c r="AG670" t="s">
        <v>244</v>
      </c>
    </row>
    <row r="671" spans="1:33" customHeight="1" ht="30">
      <c r="A671" s="9" t="s">
        <v>465</v>
      </c>
      <c r="B671" s="9" t="s">
        <v>466</v>
      </c>
      <c r="C671" s="9" t="s">
        <v>36</v>
      </c>
      <c r="D671" s="9" t="s">
        <v>37</v>
      </c>
      <c r="E671" s="9">
        <v>10</v>
      </c>
      <c r="F671" s="9">
        <v>15</v>
      </c>
      <c r="G671" s="9" t="s">
        <v>237</v>
      </c>
      <c r="H671" s="9">
        <v>1858</v>
      </c>
      <c r="I671" s="10">
        <v>2</v>
      </c>
      <c r="J671" s="9" t="s">
        <v>74</v>
      </c>
      <c r="K671" s="12">
        <v>1659.287875</v>
      </c>
      <c r="L671" s="12">
        <f>K671*1.16</f>
        <v>1924.773935</v>
      </c>
      <c r="M671" s="12">
        <f>I671*K671</f>
        <v>3318.57575</v>
      </c>
      <c r="N671" s="12">
        <f>I671*L671</f>
        <v>3849.54787</v>
      </c>
      <c r="O671" s="12">
        <v>2694.68</v>
      </c>
      <c r="P671" s="12">
        <v>10778.72</v>
      </c>
      <c r="Q671" s="11">
        <f>ABS((O671/L671) - 1)</f>
        <v>0.39999817692876</v>
      </c>
      <c r="R671" s="12">
        <v>2502.21</v>
      </c>
      <c r="S671" s="12">
        <v>10008.84</v>
      </c>
      <c r="T671" s="11">
        <f>ABS((R671/L671) - 1)</f>
        <v>0.30000201815908</v>
      </c>
      <c r="U671" s="12">
        <v>2405.97</v>
      </c>
      <c r="V671" s="12">
        <v>9623.88</v>
      </c>
      <c r="W671" s="11">
        <f>ABS((U671/L671) - 1)</f>
        <v>0.25000134106658</v>
      </c>
      <c r="X671" s="12">
        <v>2309.73</v>
      </c>
      <c r="Y671" s="12">
        <v>9238.92</v>
      </c>
      <c r="Z671" s="11">
        <f>ABS((X671/L671) - 1)</f>
        <v>0.20000066397408</v>
      </c>
      <c r="AA671" s="12"/>
      <c r="AB671" s="8">
        <v>0</v>
      </c>
      <c r="AC671" s="6">
        <f>ABS((AA671/L671) - 1)</f>
        <v>1</v>
      </c>
      <c r="AD671">
        <v>101</v>
      </c>
      <c r="AE671" t="s">
        <v>467</v>
      </c>
      <c r="AF671">
        <v>1659.287875</v>
      </c>
      <c r="AG671" t="s">
        <v>401</v>
      </c>
    </row>
    <row r="672" spans="1:33" customHeight="1" ht="30">
      <c r="A672" s="3" t="s">
        <v>465</v>
      </c>
      <c r="B672" s="3" t="s">
        <v>466</v>
      </c>
      <c r="C672" s="3" t="s">
        <v>36</v>
      </c>
      <c r="D672" s="3" t="s">
        <v>37</v>
      </c>
      <c r="E672" s="3">
        <v>10</v>
      </c>
      <c r="F672" s="3">
        <v>15</v>
      </c>
      <c r="G672" s="3" t="s">
        <v>237</v>
      </c>
      <c r="H672" s="3">
        <v>1858</v>
      </c>
      <c r="I672" s="4">
        <v>2</v>
      </c>
      <c r="J672" s="3" t="s">
        <v>76</v>
      </c>
      <c r="K672" s="7">
        <v>1659.287875</v>
      </c>
      <c r="L672" s="7">
        <f>K672*1.16</f>
        <v>1924.773935</v>
      </c>
      <c r="M672" s="7">
        <f>I672*K672</f>
        <v>3318.57575</v>
      </c>
      <c r="N672" s="7">
        <f>I672*L672</f>
        <v>3849.54787</v>
      </c>
      <c r="O672" s="7">
        <v>2694.68</v>
      </c>
      <c r="P672" s="7">
        <v>10778.72</v>
      </c>
      <c r="Q672" s="5">
        <f>ABS((O672/L672) - 1)</f>
        <v>0.39999817692876</v>
      </c>
      <c r="R672" s="7">
        <v>2502.21</v>
      </c>
      <c r="S672" s="7">
        <v>10008.84</v>
      </c>
      <c r="T672" s="5">
        <f>ABS((R672/L672) - 1)</f>
        <v>0.30000201815908</v>
      </c>
      <c r="U672" s="7">
        <v>2405.97</v>
      </c>
      <c r="V672" s="7">
        <v>9623.88</v>
      </c>
      <c r="W672" s="5">
        <f>ABS((U672/L672) - 1)</f>
        <v>0.25000134106658</v>
      </c>
      <c r="X672" s="7">
        <v>2309.73</v>
      </c>
      <c r="Y672" s="7">
        <v>9238.92</v>
      </c>
      <c r="Z672" s="5">
        <f>ABS((X672/L672) - 1)</f>
        <v>0.20000066397408</v>
      </c>
      <c r="AA672" s="7"/>
      <c r="AB672" s="8">
        <v>0</v>
      </c>
      <c r="AC672" s="6">
        <f>ABS((AA672/L672) - 1)</f>
        <v>1</v>
      </c>
      <c r="AD672">
        <v>101</v>
      </c>
      <c r="AE672" t="s">
        <v>467</v>
      </c>
      <c r="AF672">
        <v>1659.287875</v>
      </c>
      <c r="AG672" t="s">
        <v>401</v>
      </c>
    </row>
    <row r="673" spans="1:33" customHeight="1" ht="30">
      <c r="A673" s="9" t="s">
        <v>468</v>
      </c>
      <c r="B673" s="9" t="s">
        <v>469</v>
      </c>
      <c r="C673" s="9" t="s">
        <v>36</v>
      </c>
      <c r="D673" s="9" t="s">
        <v>37</v>
      </c>
      <c r="E673" s="9">
        <v>8</v>
      </c>
      <c r="F673" s="9">
        <v>15</v>
      </c>
      <c r="G673" s="9" t="s">
        <v>56</v>
      </c>
      <c r="H673" s="9">
        <v>856</v>
      </c>
      <c r="I673" s="10">
        <v>4</v>
      </c>
      <c r="J673" s="9" t="s">
        <v>57</v>
      </c>
      <c r="K673" s="12">
        <v>1422.95475</v>
      </c>
      <c r="L673" s="12">
        <f>K673*1.16</f>
        <v>1650.62751</v>
      </c>
      <c r="M673" s="12">
        <f>I673*K673</f>
        <v>5691.819</v>
      </c>
      <c r="N673" s="12">
        <f>I673*L673</f>
        <v>6602.51004</v>
      </c>
      <c r="O673" s="12">
        <v>2310.88</v>
      </c>
      <c r="P673" s="12">
        <v>9243.52</v>
      </c>
      <c r="Q673" s="11">
        <f>ABS((O673/L673) - 1)</f>
        <v>0.40000090026368</v>
      </c>
      <c r="R673" s="12">
        <v>2145.82</v>
      </c>
      <c r="S673" s="12">
        <v>8583.28</v>
      </c>
      <c r="T673" s="11">
        <f>ABS((R673/L673) - 1)</f>
        <v>0.30000256690257</v>
      </c>
      <c r="U673" s="12">
        <v>2063.28</v>
      </c>
      <c r="V673" s="12">
        <v>8253.12</v>
      </c>
      <c r="W673" s="11">
        <f>ABS((U673/L673) - 1)</f>
        <v>0.24999734191998</v>
      </c>
      <c r="X673" s="12">
        <v>1980.75</v>
      </c>
      <c r="Y673" s="12">
        <v>7923</v>
      </c>
      <c r="Z673" s="11">
        <f>ABS((X673/L673) - 1)</f>
        <v>0.19999817523943</v>
      </c>
      <c r="AA673" s="12"/>
      <c r="AB673" s="8">
        <v>0</v>
      </c>
      <c r="AC673" s="6">
        <f>ABS((AA673/L673) - 1)</f>
        <v>1</v>
      </c>
      <c r="AD673">
        <v>29</v>
      </c>
      <c r="AE673" t="s">
        <v>173</v>
      </c>
      <c r="AF673">
        <v>1422.95475</v>
      </c>
      <c r="AG673" t="s">
        <v>42</v>
      </c>
    </row>
    <row r="674" spans="1:33" customHeight="1" ht="30">
      <c r="A674" s="3" t="s">
        <v>468</v>
      </c>
      <c r="B674" s="3" t="s">
        <v>469</v>
      </c>
      <c r="C674" s="3" t="s">
        <v>36</v>
      </c>
      <c r="D674" s="3" t="s">
        <v>37</v>
      </c>
      <c r="E674" s="3">
        <v>8</v>
      </c>
      <c r="F674" s="3">
        <v>15</v>
      </c>
      <c r="G674" s="3" t="s">
        <v>56</v>
      </c>
      <c r="H674" s="3">
        <v>856</v>
      </c>
      <c r="I674" s="4">
        <v>4</v>
      </c>
      <c r="J674" s="3" t="s">
        <v>59</v>
      </c>
      <c r="K674" s="7">
        <v>1422.95475</v>
      </c>
      <c r="L674" s="7">
        <f>K674*1.16</f>
        <v>1650.62751</v>
      </c>
      <c r="M674" s="7">
        <f>I674*K674</f>
        <v>5691.819</v>
      </c>
      <c r="N674" s="7">
        <f>I674*L674</f>
        <v>6602.51004</v>
      </c>
      <c r="O674" s="7">
        <v>2310.88</v>
      </c>
      <c r="P674" s="7">
        <v>9243.52</v>
      </c>
      <c r="Q674" s="5">
        <f>ABS((O674/L674) - 1)</f>
        <v>0.40000090026368</v>
      </c>
      <c r="R674" s="7">
        <v>2145.82</v>
      </c>
      <c r="S674" s="7">
        <v>8583.28</v>
      </c>
      <c r="T674" s="5">
        <f>ABS((R674/L674) - 1)</f>
        <v>0.30000256690257</v>
      </c>
      <c r="U674" s="7">
        <v>2063.28</v>
      </c>
      <c r="V674" s="7">
        <v>8253.12</v>
      </c>
      <c r="W674" s="5">
        <f>ABS((U674/L674) - 1)</f>
        <v>0.24999734191998</v>
      </c>
      <c r="X674" s="7">
        <v>1980.75</v>
      </c>
      <c r="Y674" s="7">
        <v>7923</v>
      </c>
      <c r="Z674" s="5">
        <f>ABS((X674/L674) - 1)</f>
        <v>0.19999817523943</v>
      </c>
      <c r="AA674" s="7"/>
      <c r="AB674" s="8">
        <v>0</v>
      </c>
      <c r="AC674" s="6">
        <f>ABS((AA674/L674) - 1)</f>
        <v>1</v>
      </c>
      <c r="AD674">
        <v>29</v>
      </c>
      <c r="AE674" t="s">
        <v>173</v>
      </c>
      <c r="AF674">
        <v>1422.95475</v>
      </c>
      <c r="AG674" t="s">
        <v>42</v>
      </c>
    </row>
    <row r="675" spans="1:33" customHeight="1" ht="30">
      <c r="A675" s="9" t="s">
        <v>468</v>
      </c>
      <c r="B675" s="9" t="s">
        <v>469</v>
      </c>
      <c r="C675" s="9" t="s">
        <v>36</v>
      </c>
      <c r="D675" s="9" t="s">
        <v>37</v>
      </c>
      <c r="E675" s="9">
        <v>8</v>
      </c>
      <c r="F675" s="9">
        <v>15</v>
      </c>
      <c r="G675" s="9" t="s">
        <v>56</v>
      </c>
      <c r="H675" s="9">
        <v>856</v>
      </c>
      <c r="I675" s="10">
        <v>1</v>
      </c>
      <c r="J675" s="9" t="s">
        <v>60</v>
      </c>
      <c r="K675" s="12">
        <v>1422.95475</v>
      </c>
      <c r="L675" s="12">
        <f>K675*1.16</f>
        <v>1650.62751</v>
      </c>
      <c r="M675" s="12">
        <f>I675*K675</f>
        <v>1422.95475</v>
      </c>
      <c r="N675" s="12">
        <f>I675*L675</f>
        <v>1650.62751</v>
      </c>
      <c r="O675" s="12">
        <v>2310.88</v>
      </c>
      <c r="P675" s="12">
        <v>9243.52</v>
      </c>
      <c r="Q675" s="11">
        <f>ABS((O675/L675) - 1)</f>
        <v>0.40000090026368</v>
      </c>
      <c r="R675" s="12">
        <v>2145.82</v>
      </c>
      <c r="S675" s="12">
        <v>8583.28</v>
      </c>
      <c r="T675" s="11">
        <f>ABS((R675/L675) - 1)</f>
        <v>0.30000256690257</v>
      </c>
      <c r="U675" s="12">
        <v>2063.28</v>
      </c>
      <c r="V675" s="12">
        <v>8253.12</v>
      </c>
      <c r="W675" s="11">
        <f>ABS((U675/L675) - 1)</f>
        <v>0.24999734191998</v>
      </c>
      <c r="X675" s="12">
        <v>1980.75</v>
      </c>
      <c r="Y675" s="12">
        <v>7923</v>
      </c>
      <c r="Z675" s="11">
        <f>ABS((X675/L675) - 1)</f>
        <v>0.19999817523943</v>
      </c>
      <c r="AA675" s="12"/>
      <c r="AB675" s="8">
        <v>0</v>
      </c>
      <c r="AC675" s="6">
        <f>ABS((AA675/L675) - 1)</f>
        <v>1</v>
      </c>
      <c r="AD675">
        <v>29</v>
      </c>
      <c r="AE675" t="s">
        <v>173</v>
      </c>
      <c r="AF675">
        <v>1422.95475</v>
      </c>
      <c r="AG675" t="s">
        <v>42</v>
      </c>
    </row>
    <row r="676" spans="1:33" customHeight="1" ht="30">
      <c r="A676" s="3" t="s">
        <v>468</v>
      </c>
      <c r="B676" s="3" t="s">
        <v>469</v>
      </c>
      <c r="C676" s="3" t="s">
        <v>36</v>
      </c>
      <c r="D676" s="3" t="s">
        <v>37</v>
      </c>
      <c r="E676" s="3">
        <v>8</v>
      </c>
      <c r="F676" s="3">
        <v>15</v>
      </c>
      <c r="G676" s="3" t="s">
        <v>56</v>
      </c>
      <c r="H676" s="3">
        <v>856</v>
      </c>
      <c r="I676" s="4">
        <v>1</v>
      </c>
      <c r="J676" s="3" t="s">
        <v>62</v>
      </c>
      <c r="K676" s="7">
        <v>1422.95475</v>
      </c>
      <c r="L676" s="7">
        <f>K676*1.16</f>
        <v>1650.62751</v>
      </c>
      <c r="M676" s="7">
        <f>I676*K676</f>
        <v>1422.95475</v>
      </c>
      <c r="N676" s="7">
        <f>I676*L676</f>
        <v>1650.62751</v>
      </c>
      <c r="O676" s="7">
        <v>2310.88</v>
      </c>
      <c r="P676" s="7">
        <v>9243.52</v>
      </c>
      <c r="Q676" s="5">
        <f>ABS((O676/L676) - 1)</f>
        <v>0.40000090026368</v>
      </c>
      <c r="R676" s="7">
        <v>2145.82</v>
      </c>
      <c r="S676" s="7">
        <v>8583.28</v>
      </c>
      <c r="T676" s="5">
        <f>ABS((R676/L676) - 1)</f>
        <v>0.30000256690257</v>
      </c>
      <c r="U676" s="7">
        <v>2063.28</v>
      </c>
      <c r="V676" s="7">
        <v>8253.12</v>
      </c>
      <c r="W676" s="5">
        <f>ABS((U676/L676) - 1)</f>
        <v>0.24999734191998</v>
      </c>
      <c r="X676" s="7">
        <v>1980.75</v>
      </c>
      <c r="Y676" s="7">
        <v>7923</v>
      </c>
      <c r="Z676" s="5">
        <f>ABS((X676/L676) - 1)</f>
        <v>0.19999817523943</v>
      </c>
      <c r="AA676" s="7"/>
      <c r="AB676" s="8">
        <v>0</v>
      </c>
      <c r="AC676" s="6">
        <f>ABS((AA676/L676) - 1)</f>
        <v>1</v>
      </c>
      <c r="AD676">
        <v>29</v>
      </c>
      <c r="AE676" t="s">
        <v>173</v>
      </c>
      <c r="AF676">
        <v>1422.95475</v>
      </c>
      <c r="AG676" t="s">
        <v>42</v>
      </c>
    </row>
    <row r="677" spans="1:33" customHeight="1" ht="30">
      <c r="A677" s="9" t="s">
        <v>468</v>
      </c>
      <c r="B677" s="9" t="s">
        <v>469</v>
      </c>
      <c r="C677" s="9" t="s">
        <v>36</v>
      </c>
      <c r="D677" s="9" t="s">
        <v>37</v>
      </c>
      <c r="E677" s="9">
        <v>8</v>
      </c>
      <c r="F677" s="9">
        <v>15</v>
      </c>
      <c r="G677" s="9" t="s">
        <v>56</v>
      </c>
      <c r="H677" s="9">
        <v>856</v>
      </c>
      <c r="I677" s="10">
        <v>1</v>
      </c>
      <c r="J677" s="9" t="s">
        <v>122</v>
      </c>
      <c r="K677" s="12">
        <v>1422.95475</v>
      </c>
      <c r="L677" s="12">
        <f>K677*1.16</f>
        <v>1650.62751</v>
      </c>
      <c r="M677" s="12">
        <f>I677*K677</f>
        <v>1422.95475</v>
      </c>
      <c r="N677" s="12">
        <f>I677*L677</f>
        <v>1650.62751</v>
      </c>
      <c r="O677" s="12">
        <v>2310.88</v>
      </c>
      <c r="P677" s="12">
        <v>9243.52</v>
      </c>
      <c r="Q677" s="11">
        <f>ABS((O677/L677) - 1)</f>
        <v>0.40000090026368</v>
      </c>
      <c r="R677" s="12">
        <v>2145.82</v>
      </c>
      <c r="S677" s="12">
        <v>8583.28</v>
      </c>
      <c r="T677" s="11">
        <f>ABS((R677/L677) - 1)</f>
        <v>0.30000256690257</v>
      </c>
      <c r="U677" s="12">
        <v>2063.28</v>
      </c>
      <c r="V677" s="12">
        <v>8253.12</v>
      </c>
      <c r="W677" s="11">
        <f>ABS((U677/L677) - 1)</f>
        <v>0.24999734191998</v>
      </c>
      <c r="X677" s="12">
        <v>1980.75</v>
      </c>
      <c r="Y677" s="12">
        <v>7923</v>
      </c>
      <c r="Z677" s="11">
        <f>ABS((X677/L677) - 1)</f>
        <v>0.19999817523943</v>
      </c>
      <c r="AA677" s="12"/>
      <c r="AB677" s="8">
        <v>0</v>
      </c>
      <c r="AC677" s="6">
        <f>ABS((AA677/L677) - 1)</f>
        <v>1</v>
      </c>
      <c r="AD677">
        <v>29</v>
      </c>
      <c r="AE677" t="s">
        <v>173</v>
      </c>
      <c r="AF677">
        <v>1422.95475</v>
      </c>
      <c r="AG677" t="s">
        <v>42</v>
      </c>
    </row>
    <row r="678" spans="1:33" customHeight="1" ht="30">
      <c r="A678" s="3" t="s">
        <v>468</v>
      </c>
      <c r="B678" s="3" t="s">
        <v>469</v>
      </c>
      <c r="C678" s="3" t="s">
        <v>36</v>
      </c>
      <c r="D678" s="3" t="s">
        <v>37</v>
      </c>
      <c r="E678" s="3">
        <v>8</v>
      </c>
      <c r="F678" s="3">
        <v>15</v>
      </c>
      <c r="G678" s="3" t="s">
        <v>56</v>
      </c>
      <c r="H678" s="3">
        <v>856</v>
      </c>
      <c r="I678" s="4">
        <v>1</v>
      </c>
      <c r="J678" s="3" t="s">
        <v>82</v>
      </c>
      <c r="K678" s="7">
        <v>1422.95475</v>
      </c>
      <c r="L678" s="7">
        <f>K678*1.16</f>
        <v>1650.62751</v>
      </c>
      <c r="M678" s="7">
        <f>I678*K678</f>
        <v>1422.95475</v>
      </c>
      <c r="N678" s="7">
        <f>I678*L678</f>
        <v>1650.62751</v>
      </c>
      <c r="O678" s="7">
        <v>2310.88</v>
      </c>
      <c r="P678" s="7">
        <v>9243.52</v>
      </c>
      <c r="Q678" s="5">
        <f>ABS((O678/L678) - 1)</f>
        <v>0.40000090026368</v>
      </c>
      <c r="R678" s="7">
        <v>2145.82</v>
      </c>
      <c r="S678" s="7">
        <v>8583.28</v>
      </c>
      <c r="T678" s="5">
        <f>ABS((R678/L678) - 1)</f>
        <v>0.30000256690257</v>
      </c>
      <c r="U678" s="7">
        <v>2063.28</v>
      </c>
      <c r="V678" s="7">
        <v>8253.12</v>
      </c>
      <c r="W678" s="5">
        <f>ABS((U678/L678) - 1)</f>
        <v>0.24999734191998</v>
      </c>
      <c r="X678" s="7">
        <v>1980.75</v>
      </c>
      <c r="Y678" s="7">
        <v>7923</v>
      </c>
      <c r="Z678" s="5">
        <f>ABS((X678/L678) - 1)</f>
        <v>0.19999817523943</v>
      </c>
      <c r="AA678" s="7"/>
      <c r="AB678" s="8">
        <v>0</v>
      </c>
      <c r="AC678" s="6">
        <f>ABS((AA678/L678) - 1)</f>
        <v>1</v>
      </c>
      <c r="AD678">
        <v>29</v>
      </c>
      <c r="AE678" t="s">
        <v>173</v>
      </c>
      <c r="AF678">
        <v>1422.95475</v>
      </c>
      <c r="AG678" t="s">
        <v>42</v>
      </c>
    </row>
    <row r="679" spans="1:33" customHeight="1" ht="30">
      <c r="A679" s="9" t="s">
        <v>470</v>
      </c>
      <c r="B679" s="9" t="s">
        <v>471</v>
      </c>
      <c r="C679" s="9" t="s">
        <v>36</v>
      </c>
      <c r="D679" s="9" t="s">
        <v>117</v>
      </c>
      <c r="E679" s="9">
        <v>8</v>
      </c>
      <c r="F679" s="9">
        <v>14</v>
      </c>
      <c r="G679" s="9" t="s">
        <v>72</v>
      </c>
      <c r="H679" s="9" t="s">
        <v>472</v>
      </c>
      <c r="I679" s="10">
        <v>2</v>
      </c>
      <c r="J679" s="9" t="s">
        <v>74</v>
      </c>
      <c r="K679" s="12">
        <v>1129.10525</v>
      </c>
      <c r="L679" s="12">
        <f>K679*1.16</f>
        <v>1309.76209</v>
      </c>
      <c r="M679" s="12">
        <f>I679*K679</f>
        <v>2258.2105</v>
      </c>
      <c r="N679" s="12">
        <f>I679*L679</f>
        <v>2619.52418</v>
      </c>
      <c r="O679" s="12">
        <v>1833.67</v>
      </c>
      <c r="P679" s="12">
        <v>7334.68</v>
      </c>
      <c r="Q679" s="11">
        <f>ABS((O679/L679) - 1)</f>
        <v>0.40000234699112</v>
      </c>
      <c r="R679" s="12">
        <v>1702.69</v>
      </c>
      <c r="S679" s="12">
        <v>6810.76</v>
      </c>
      <c r="T679" s="11">
        <f>ABS((R679/L679) - 1)</f>
        <v>0.29999945257234</v>
      </c>
      <c r="U679" s="12">
        <v>1637.2</v>
      </c>
      <c r="V679" s="12">
        <v>6548.8</v>
      </c>
      <c r="W679" s="11">
        <f>ABS((U679/L679) - 1)</f>
        <v>0.24999800536294</v>
      </c>
      <c r="X679" s="12">
        <v>1571.71</v>
      </c>
      <c r="Y679" s="12">
        <v>6286.84</v>
      </c>
      <c r="Z679" s="11">
        <f>ABS((X679/L679) - 1)</f>
        <v>0.19999655815355</v>
      </c>
      <c r="AA679" s="12"/>
      <c r="AB679" s="8">
        <v>0</v>
      </c>
      <c r="AC679" s="6">
        <f>ABS((AA679/L679) - 1)</f>
        <v>1</v>
      </c>
      <c r="AD679">
        <v>100</v>
      </c>
      <c r="AE679" t="s">
        <v>458</v>
      </c>
      <c r="AF679">
        <v>1129.10525</v>
      </c>
      <c r="AG679" t="s">
        <v>401</v>
      </c>
    </row>
    <row r="680" spans="1:33" customHeight="1" ht="30">
      <c r="A680" s="3" t="s">
        <v>470</v>
      </c>
      <c r="B680" s="3" t="s">
        <v>471</v>
      </c>
      <c r="C680" s="3" t="s">
        <v>36</v>
      </c>
      <c r="D680" s="3" t="s">
        <v>117</v>
      </c>
      <c r="E680" s="3">
        <v>8</v>
      </c>
      <c r="F680" s="3">
        <v>14</v>
      </c>
      <c r="G680" s="3" t="s">
        <v>72</v>
      </c>
      <c r="H680" s="3" t="s">
        <v>472</v>
      </c>
      <c r="I680" s="4">
        <v>2</v>
      </c>
      <c r="J680" s="3" t="s">
        <v>76</v>
      </c>
      <c r="K680" s="7">
        <v>1129.10525</v>
      </c>
      <c r="L680" s="7">
        <f>K680*1.16</f>
        <v>1309.76209</v>
      </c>
      <c r="M680" s="7">
        <f>I680*K680</f>
        <v>2258.2105</v>
      </c>
      <c r="N680" s="7">
        <f>I680*L680</f>
        <v>2619.52418</v>
      </c>
      <c r="O680" s="7">
        <v>1833.67</v>
      </c>
      <c r="P680" s="7">
        <v>7334.68</v>
      </c>
      <c r="Q680" s="5">
        <f>ABS((O680/L680) - 1)</f>
        <v>0.40000234699112</v>
      </c>
      <c r="R680" s="7">
        <v>1702.69</v>
      </c>
      <c r="S680" s="7">
        <v>6810.76</v>
      </c>
      <c r="T680" s="5">
        <f>ABS((R680/L680) - 1)</f>
        <v>0.29999945257234</v>
      </c>
      <c r="U680" s="7">
        <v>1637.2</v>
      </c>
      <c r="V680" s="7">
        <v>6548.8</v>
      </c>
      <c r="W680" s="5">
        <f>ABS((U680/L680) - 1)</f>
        <v>0.24999800536294</v>
      </c>
      <c r="X680" s="7">
        <v>1571.71</v>
      </c>
      <c r="Y680" s="7">
        <v>6286.84</v>
      </c>
      <c r="Z680" s="5">
        <f>ABS((X680/L680) - 1)</f>
        <v>0.19999655815355</v>
      </c>
      <c r="AA680" s="7"/>
      <c r="AB680" s="8">
        <v>0</v>
      </c>
      <c r="AC680" s="6">
        <f>ABS((AA680/L680) - 1)</f>
        <v>1</v>
      </c>
      <c r="AD680">
        <v>100</v>
      </c>
      <c r="AE680" t="s">
        <v>458</v>
      </c>
      <c r="AF680">
        <v>1129.10525</v>
      </c>
      <c r="AG680" t="s">
        <v>401</v>
      </c>
    </row>
    <row r="681" spans="1:33" customHeight="1" ht="30">
      <c r="A681" s="9" t="s">
        <v>473</v>
      </c>
      <c r="B681" s="9" t="s">
        <v>474</v>
      </c>
      <c r="C681" s="9" t="s">
        <v>36</v>
      </c>
      <c r="D681" s="9" t="s">
        <v>117</v>
      </c>
      <c r="E681" s="9">
        <v>8</v>
      </c>
      <c r="F681" s="9">
        <v>14</v>
      </c>
      <c r="G681" s="9" t="s">
        <v>72</v>
      </c>
      <c r="H681" s="9" t="s">
        <v>475</v>
      </c>
      <c r="I681" s="10">
        <v>2</v>
      </c>
      <c r="J681" s="9" t="s">
        <v>74</v>
      </c>
      <c r="K681" s="12">
        <v>1066.32</v>
      </c>
      <c r="L681" s="12">
        <f>K681*1.16</f>
        <v>1236.9312</v>
      </c>
      <c r="M681" s="12">
        <f>I681*K681</f>
        <v>2132.64</v>
      </c>
      <c r="N681" s="12">
        <f>I681*L681</f>
        <v>2473.8624</v>
      </c>
      <c r="O681" s="12">
        <v>1731.7</v>
      </c>
      <c r="P681" s="12">
        <v>6926.8</v>
      </c>
      <c r="Q681" s="11">
        <f>ABS((O681/L681) - 1)</f>
        <v>0.39999702489516</v>
      </c>
      <c r="R681" s="12">
        <v>1608.01</v>
      </c>
      <c r="S681" s="12">
        <v>6432.04</v>
      </c>
      <c r="T681" s="11">
        <f>ABS((R681/L681) - 1)</f>
        <v>0.29999954726666</v>
      </c>
      <c r="U681" s="12">
        <v>1546.16</v>
      </c>
      <c r="V681" s="12">
        <v>6184.64</v>
      </c>
      <c r="W681" s="11">
        <f>ABS((U681/L681) - 1)</f>
        <v>0.24999676619039</v>
      </c>
      <c r="X681" s="12">
        <v>1484.32</v>
      </c>
      <c r="Y681" s="12">
        <v>5937.28</v>
      </c>
      <c r="Z681" s="11">
        <f>ABS((X681/L681) - 1)</f>
        <v>0.20000206963815</v>
      </c>
      <c r="AA681" s="12"/>
      <c r="AB681" s="8">
        <v>0</v>
      </c>
      <c r="AC681" s="6">
        <f>ABS((AA681/L681) - 1)</f>
        <v>1</v>
      </c>
      <c r="AD681">
        <v>37</v>
      </c>
      <c r="AE681" t="s">
        <v>203</v>
      </c>
      <c r="AF681">
        <v>1066.32</v>
      </c>
      <c r="AG681" t="s">
        <v>42</v>
      </c>
    </row>
    <row r="682" spans="1:33" customHeight="1" ht="30">
      <c r="A682" s="3" t="s">
        <v>473</v>
      </c>
      <c r="B682" s="3" t="s">
        <v>474</v>
      </c>
      <c r="C682" s="3" t="s">
        <v>36</v>
      </c>
      <c r="D682" s="3" t="s">
        <v>117</v>
      </c>
      <c r="E682" s="3">
        <v>8</v>
      </c>
      <c r="F682" s="3">
        <v>14</v>
      </c>
      <c r="G682" s="3" t="s">
        <v>72</v>
      </c>
      <c r="H682" s="3" t="s">
        <v>475</v>
      </c>
      <c r="I682" s="4">
        <v>2</v>
      </c>
      <c r="J682" s="3" t="s">
        <v>76</v>
      </c>
      <c r="K682" s="7">
        <v>1066.32</v>
      </c>
      <c r="L682" s="7">
        <f>K682*1.16</f>
        <v>1236.9312</v>
      </c>
      <c r="M682" s="7">
        <f>I682*K682</f>
        <v>2132.64</v>
      </c>
      <c r="N682" s="7">
        <f>I682*L682</f>
        <v>2473.8624</v>
      </c>
      <c r="O682" s="7">
        <v>1731.7</v>
      </c>
      <c r="P682" s="7">
        <v>6926.8</v>
      </c>
      <c r="Q682" s="5">
        <f>ABS((O682/L682) - 1)</f>
        <v>0.39999702489516</v>
      </c>
      <c r="R682" s="7">
        <v>1608.01</v>
      </c>
      <c r="S682" s="7">
        <v>6432.04</v>
      </c>
      <c r="T682" s="5">
        <f>ABS((R682/L682) - 1)</f>
        <v>0.29999954726666</v>
      </c>
      <c r="U682" s="7">
        <v>1546.16</v>
      </c>
      <c r="V682" s="7">
        <v>6184.64</v>
      </c>
      <c r="W682" s="5">
        <f>ABS((U682/L682) - 1)</f>
        <v>0.24999676619039</v>
      </c>
      <c r="X682" s="7">
        <v>1484.32</v>
      </c>
      <c r="Y682" s="7">
        <v>5937.28</v>
      </c>
      <c r="Z682" s="5">
        <f>ABS((X682/L682) - 1)</f>
        <v>0.20000206963815</v>
      </c>
      <c r="AA682" s="7"/>
      <c r="AB682" s="8">
        <v>0</v>
      </c>
      <c r="AC682" s="6">
        <f>ABS((AA682/L682) - 1)</f>
        <v>1</v>
      </c>
      <c r="AD682">
        <v>37</v>
      </c>
      <c r="AE682" t="s">
        <v>203</v>
      </c>
      <c r="AF682">
        <v>1066.32</v>
      </c>
      <c r="AG682" t="s">
        <v>42</v>
      </c>
    </row>
    <row r="683" spans="1:33" customHeight="1" ht="30">
      <c r="A683" s="9">
        <v>170658</v>
      </c>
      <c r="B683" s="9" t="s">
        <v>476</v>
      </c>
      <c r="C683" s="9" t="s">
        <v>36</v>
      </c>
      <c r="D683" s="9" t="s">
        <v>65</v>
      </c>
      <c r="E683" s="9">
        <v>9</v>
      </c>
      <c r="F683" s="9">
        <v>17</v>
      </c>
      <c r="G683" s="9" t="s">
        <v>56</v>
      </c>
      <c r="H683" s="9" t="s">
        <v>257</v>
      </c>
      <c r="I683" s="10">
        <v>1</v>
      </c>
      <c r="J683" s="9" t="s">
        <v>60</v>
      </c>
      <c r="K683" s="12">
        <v>1982.7586</v>
      </c>
      <c r="L683" s="12">
        <f>K683*1.16</f>
        <v>2299.999976</v>
      </c>
      <c r="M683" s="12">
        <f>I683*K683</f>
        <v>1982.7586</v>
      </c>
      <c r="N683" s="12">
        <f>I683*L683</f>
        <v>2299.999976</v>
      </c>
      <c r="O683" s="12">
        <v>3105</v>
      </c>
      <c r="P683" s="12">
        <v>12420</v>
      </c>
      <c r="Q683" s="11">
        <f>ABS((O683/L683) - 1)</f>
        <v>0.35000001408696</v>
      </c>
      <c r="R683" s="12">
        <v>2990</v>
      </c>
      <c r="S683" s="12">
        <v>11960</v>
      </c>
      <c r="T683" s="11">
        <f>ABS((R683/L683) - 1)</f>
        <v>0.30000001356522</v>
      </c>
      <c r="U683" s="12">
        <v>2875</v>
      </c>
      <c r="V683" s="12">
        <v>11500</v>
      </c>
      <c r="W683" s="11">
        <f>ABS((U683/L683) - 1)</f>
        <v>0.25000001304348</v>
      </c>
      <c r="X683" s="12">
        <v>2760</v>
      </c>
      <c r="Y683" s="12">
        <v>11040</v>
      </c>
      <c r="Z683" s="11">
        <f>ABS((X683/L683) - 1)</f>
        <v>0.20000001252174</v>
      </c>
      <c r="AA683" s="12"/>
      <c r="AB683" s="8">
        <v>0</v>
      </c>
      <c r="AC683" s="6">
        <f>ABS((AA683/L683) - 1)</f>
        <v>1</v>
      </c>
      <c r="AD683">
        <v>21</v>
      </c>
      <c r="AE683" t="s">
        <v>58</v>
      </c>
      <c r="AF683">
        <v>1982.7586</v>
      </c>
      <c r="AG683" t="s">
        <v>42</v>
      </c>
    </row>
    <row r="684" spans="1:33" customHeight="1" ht="30">
      <c r="A684" s="3">
        <v>170658</v>
      </c>
      <c r="B684" s="3" t="s">
        <v>476</v>
      </c>
      <c r="C684" s="3" t="s">
        <v>36</v>
      </c>
      <c r="D684" s="3" t="s">
        <v>65</v>
      </c>
      <c r="E684" s="3">
        <v>9</v>
      </c>
      <c r="F684" s="3">
        <v>17</v>
      </c>
      <c r="G684" s="3" t="s">
        <v>56</v>
      </c>
      <c r="H684" s="3" t="s">
        <v>257</v>
      </c>
      <c r="I684" s="4">
        <v>1</v>
      </c>
      <c r="J684" s="3" t="s">
        <v>61</v>
      </c>
      <c r="K684" s="7">
        <v>1982.7586</v>
      </c>
      <c r="L684" s="7">
        <f>K684*1.16</f>
        <v>2299.999976</v>
      </c>
      <c r="M684" s="7">
        <f>I684*K684</f>
        <v>1982.7586</v>
      </c>
      <c r="N684" s="7">
        <f>I684*L684</f>
        <v>2299.999976</v>
      </c>
      <c r="O684" s="7">
        <v>3105</v>
      </c>
      <c r="P684" s="7">
        <v>12420</v>
      </c>
      <c r="Q684" s="5">
        <f>ABS((O684/L684) - 1)</f>
        <v>0.35000001408696</v>
      </c>
      <c r="R684" s="7">
        <v>2990</v>
      </c>
      <c r="S684" s="7">
        <v>11960</v>
      </c>
      <c r="T684" s="5">
        <f>ABS((R684/L684) - 1)</f>
        <v>0.30000001356522</v>
      </c>
      <c r="U684" s="7">
        <v>2875</v>
      </c>
      <c r="V684" s="7">
        <v>11500</v>
      </c>
      <c r="W684" s="5">
        <f>ABS((U684/L684) - 1)</f>
        <v>0.25000001304348</v>
      </c>
      <c r="X684" s="7">
        <v>2760</v>
      </c>
      <c r="Y684" s="7">
        <v>11040</v>
      </c>
      <c r="Z684" s="5">
        <f>ABS((X684/L684) - 1)</f>
        <v>0.20000001252174</v>
      </c>
      <c r="AA684" s="7"/>
      <c r="AB684" s="8">
        <v>0</v>
      </c>
      <c r="AC684" s="6">
        <f>ABS((AA684/L684) - 1)</f>
        <v>1</v>
      </c>
      <c r="AD684">
        <v>21</v>
      </c>
      <c r="AE684" t="s">
        <v>58</v>
      </c>
      <c r="AF684">
        <v>1982.7586</v>
      </c>
      <c r="AG684" t="s">
        <v>42</v>
      </c>
    </row>
    <row r="685" spans="1:33" customHeight="1" ht="30">
      <c r="A685" s="9">
        <v>170658</v>
      </c>
      <c r="B685" s="9" t="s">
        <v>476</v>
      </c>
      <c r="C685" s="9" t="s">
        <v>36</v>
      </c>
      <c r="D685" s="9" t="s">
        <v>65</v>
      </c>
      <c r="E685" s="9">
        <v>9</v>
      </c>
      <c r="F685" s="9">
        <v>17</v>
      </c>
      <c r="G685" s="9" t="s">
        <v>56</v>
      </c>
      <c r="H685" s="9" t="s">
        <v>257</v>
      </c>
      <c r="I685" s="10">
        <v>1</v>
      </c>
      <c r="J685" s="9" t="s">
        <v>62</v>
      </c>
      <c r="K685" s="12">
        <v>1982.7586</v>
      </c>
      <c r="L685" s="12">
        <f>K685*1.16</f>
        <v>2299.999976</v>
      </c>
      <c r="M685" s="12">
        <f>I685*K685</f>
        <v>1982.7586</v>
      </c>
      <c r="N685" s="12">
        <f>I685*L685</f>
        <v>2299.999976</v>
      </c>
      <c r="O685" s="12">
        <v>3105</v>
      </c>
      <c r="P685" s="12">
        <v>12420</v>
      </c>
      <c r="Q685" s="11">
        <f>ABS((O685/L685) - 1)</f>
        <v>0.35000001408696</v>
      </c>
      <c r="R685" s="12">
        <v>2990</v>
      </c>
      <c r="S685" s="12">
        <v>11960</v>
      </c>
      <c r="T685" s="11">
        <f>ABS((R685/L685) - 1)</f>
        <v>0.30000001356522</v>
      </c>
      <c r="U685" s="12">
        <v>2875</v>
      </c>
      <c r="V685" s="12">
        <v>11500</v>
      </c>
      <c r="W685" s="11">
        <f>ABS((U685/L685) - 1)</f>
        <v>0.25000001304348</v>
      </c>
      <c r="X685" s="12">
        <v>2760</v>
      </c>
      <c r="Y685" s="12">
        <v>11040</v>
      </c>
      <c r="Z685" s="11">
        <f>ABS((X685/L685) - 1)</f>
        <v>0.20000001252174</v>
      </c>
      <c r="AA685" s="12"/>
      <c r="AB685" s="8">
        <v>0</v>
      </c>
      <c r="AC685" s="6">
        <f>ABS((AA685/L685) - 1)</f>
        <v>1</v>
      </c>
      <c r="AD685">
        <v>21</v>
      </c>
      <c r="AE685" t="s">
        <v>58</v>
      </c>
      <c r="AF685">
        <v>1982.7586</v>
      </c>
      <c r="AG685" t="s">
        <v>42</v>
      </c>
    </row>
    <row r="686" spans="1:33" customHeight="1" ht="30">
      <c r="A686" s="3">
        <v>170658</v>
      </c>
      <c r="B686" s="3" t="s">
        <v>476</v>
      </c>
      <c r="C686" s="3" t="s">
        <v>36</v>
      </c>
      <c r="D686" s="3" t="s">
        <v>65</v>
      </c>
      <c r="E686" s="3">
        <v>9</v>
      </c>
      <c r="F686" s="3">
        <v>17</v>
      </c>
      <c r="G686" s="3" t="s">
        <v>56</v>
      </c>
      <c r="H686" s="3" t="s">
        <v>257</v>
      </c>
      <c r="I686" s="4">
        <v>1</v>
      </c>
      <c r="J686" s="3" t="s">
        <v>63</v>
      </c>
      <c r="K686" s="7">
        <v>1982.7586</v>
      </c>
      <c r="L686" s="7">
        <f>K686*1.16</f>
        <v>2299.999976</v>
      </c>
      <c r="M686" s="7">
        <f>I686*K686</f>
        <v>1982.7586</v>
      </c>
      <c r="N686" s="7">
        <f>I686*L686</f>
        <v>2299.999976</v>
      </c>
      <c r="O686" s="7">
        <v>3105</v>
      </c>
      <c r="P686" s="7">
        <v>12420</v>
      </c>
      <c r="Q686" s="5">
        <f>ABS((O686/L686) - 1)</f>
        <v>0.35000001408696</v>
      </c>
      <c r="R686" s="7">
        <v>2990</v>
      </c>
      <c r="S686" s="7">
        <v>11960</v>
      </c>
      <c r="T686" s="5">
        <f>ABS((R686/L686) - 1)</f>
        <v>0.30000001356522</v>
      </c>
      <c r="U686" s="7">
        <v>2875</v>
      </c>
      <c r="V686" s="7">
        <v>11500</v>
      </c>
      <c r="W686" s="5">
        <f>ABS((U686/L686) - 1)</f>
        <v>0.25000001304348</v>
      </c>
      <c r="X686" s="7">
        <v>2760</v>
      </c>
      <c r="Y686" s="7">
        <v>11040</v>
      </c>
      <c r="Z686" s="5">
        <f>ABS((X686/L686) - 1)</f>
        <v>0.20000001252174</v>
      </c>
      <c r="AA686" s="7"/>
      <c r="AB686" s="8">
        <v>0</v>
      </c>
      <c r="AC686" s="6">
        <f>ABS((AA686/L686) - 1)</f>
        <v>1</v>
      </c>
      <c r="AD686">
        <v>21</v>
      </c>
      <c r="AE686" t="s">
        <v>58</v>
      </c>
      <c r="AF686">
        <v>1982.7586</v>
      </c>
      <c r="AG686" t="s">
        <v>42</v>
      </c>
    </row>
    <row r="687" spans="1:33" customHeight="1" ht="30">
      <c r="A687" s="9" t="s">
        <v>477</v>
      </c>
      <c r="B687" s="9" t="s">
        <v>478</v>
      </c>
      <c r="C687" s="9" t="s">
        <v>36</v>
      </c>
      <c r="D687" s="9" t="s">
        <v>37</v>
      </c>
      <c r="E687" s="9">
        <v>8</v>
      </c>
      <c r="F687" s="9">
        <v>15</v>
      </c>
      <c r="G687" s="9" t="s">
        <v>155</v>
      </c>
      <c r="H687" s="9" t="s">
        <v>374</v>
      </c>
      <c r="I687" s="10">
        <v>2</v>
      </c>
      <c r="J687" s="9" t="s">
        <v>57</v>
      </c>
      <c r="K687" s="12">
        <v>1469.16375</v>
      </c>
      <c r="L687" s="12">
        <f>K687*1.16</f>
        <v>1704.22995</v>
      </c>
      <c r="M687" s="12">
        <f>I687*K687</f>
        <v>2938.3275</v>
      </c>
      <c r="N687" s="12">
        <f>I687*L687</f>
        <v>3408.4599</v>
      </c>
      <c r="O687" s="12">
        <v>2385.92</v>
      </c>
      <c r="P687" s="12">
        <v>9543.68</v>
      </c>
      <c r="Q687" s="11">
        <f>ABS((O687/L687) - 1)</f>
        <v>0.39999886752372</v>
      </c>
      <c r="R687" s="12">
        <v>2215.5</v>
      </c>
      <c r="S687" s="12">
        <v>8862</v>
      </c>
      <c r="T687" s="11">
        <f>ABS((R687/L687) - 1)</f>
        <v>0.30000062491567</v>
      </c>
      <c r="U687" s="12">
        <v>2130.29</v>
      </c>
      <c r="V687" s="12">
        <v>8521.16</v>
      </c>
      <c r="W687" s="11">
        <f>ABS((U687/L687) - 1)</f>
        <v>0.25000150361165</v>
      </c>
      <c r="X687" s="12">
        <v>2045.08</v>
      </c>
      <c r="Y687" s="12">
        <v>8180.32</v>
      </c>
      <c r="Z687" s="11">
        <f>ABS((X687/L687) - 1)</f>
        <v>0.20000238230762</v>
      </c>
      <c r="AA687" s="12"/>
      <c r="AB687" s="8">
        <v>0</v>
      </c>
      <c r="AC687" s="6">
        <f>ABS((AA687/L687) - 1)</f>
        <v>1</v>
      </c>
      <c r="AD687">
        <v>65</v>
      </c>
      <c r="AE687" t="s">
        <v>314</v>
      </c>
      <c r="AF687">
        <v>1469.16375</v>
      </c>
      <c r="AG687" t="s">
        <v>244</v>
      </c>
    </row>
    <row r="688" spans="1:33" customHeight="1" ht="30">
      <c r="A688" s="3" t="s">
        <v>477</v>
      </c>
      <c r="B688" s="3" t="s">
        <v>478</v>
      </c>
      <c r="C688" s="3" t="s">
        <v>36</v>
      </c>
      <c r="D688" s="3" t="s">
        <v>37</v>
      </c>
      <c r="E688" s="3">
        <v>8</v>
      </c>
      <c r="F688" s="3">
        <v>15</v>
      </c>
      <c r="G688" s="3" t="s">
        <v>155</v>
      </c>
      <c r="H688" s="3" t="s">
        <v>374</v>
      </c>
      <c r="I688" s="4">
        <v>2</v>
      </c>
      <c r="J688" s="3" t="s">
        <v>59</v>
      </c>
      <c r="K688" s="7">
        <v>1469.16375</v>
      </c>
      <c r="L688" s="7">
        <f>K688*1.16</f>
        <v>1704.22995</v>
      </c>
      <c r="M688" s="7">
        <f>I688*K688</f>
        <v>2938.3275</v>
      </c>
      <c r="N688" s="7">
        <f>I688*L688</f>
        <v>3408.4599</v>
      </c>
      <c r="O688" s="7">
        <v>2385.92</v>
      </c>
      <c r="P688" s="7">
        <v>9543.68</v>
      </c>
      <c r="Q688" s="5">
        <f>ABS((O688/L688) - 1)</f>
        <v>0.39999886752372</v>
      </c>
      <c r="R688" s="7">
        <v>2215.5</v>
      </c>
      <c r="S688" s="7">
        <v>8862</v>
      </c>
      <c r="T688" s="5">
        <f>ABS((R688/L688) - 1)</f>
        <v>0.30000062491567</v>
      </c>
      <c r="U688" s="7">
        <v>2130.29</v>
      </c>
      <c r="V688" s="7">
        <v>8521.16</v>
      </c>
      <c r="W688" s="5">
        <f>ABS((U688/L688) - 1)</f>
        <v>0.25000150361165</v>
      </c>
      <c r="X688" s="7">
        <v>2045.08</v>
      </c>
      <c r="Y688" s="7">
        <v>8180.32</v>
      </c>
      <c r="Z688" s="5">
        <f>ABS((X688/L688) - 1)</f>
        <v>0.20000238230762</v>
      </c>
      <c r="AA688" s="7"/>
      <c r="AB688" s="8">
        <v>0</v>
      </c>
      <c r="AC688" s="6">
        <f>ABS((AA688/L688) - 1)</f>
        <v>1</v>
      </c>
      <c r="AD688">
        <v>65</v>
      </c>
      <c r="AE688" t="s">
        <v>314</v>
      </c>
      <c r="AF688">
        <v>1469.16375</v>
      </c>
      <c r="AG688" t="s">
        <v>244</v>
      </c>
    </row>
    <row r="689" spans="1:33" customHeight="1" ht="30">
      <c r="A689" s="9" t="s">
        <v>477</v>
      </c>
      <c r="B689" s="9" t="s">
        <v>478</v>
      </c>
      <c r="C689" s="9" t="s">
        <v>36</v>
      </c>
      <c r="D689" s="9" t="s">
        <v>37</v>
      </c>
      <c r="E689" s="9">
        <v>8</v>
      </c>
      <c r="F689" s="9">
        <v>15</v>
      </c>
      <c r="G689" s="9" t="s">
        <v>155</v>
      </c>
      <c r="H689" s="9" t="s">
        <v>374</v>
      </c>
      <c r="I689" s="10">
        <v>1</v>
      </c>
      <c r="J689" s="9" t="s">
        <v>60</v>
      </c>
      <c r="K689" s="12">
        <v>1469.16375</v>
      </c>
      <c r="L689" s="12">
        <f>K689*1.16</f>
        <v>1704.22995</v>
      </c>
      <c r="M689" s="12">
        <f>I689*K689</f>
        <v>1469.16375</v>
      </c>
      <c r="N689" s="12">
        <f>I689*L689</f>
        <v>1704.22995</v>
      </c>
      <c r="O689" s="12">
        <v>2385.92</v>
      </c>
      <c r="P689" s="12">
        <v>9543.68</v>
      </c>
      <c r="Q689" s="11">
        <f>ABS((O689/L689) - 1)</f>
        <v>0.39999886752372</v>
      </c>
      <c r="R689" s="12">
        <v>2215.5</v>
      </c>
      <c r="S689" s="12">
        <v>8862</v>
      </c>
      <c r="T689" s="11">
        <f>ABS((R689/L689) - 1)</f>
        <v>0.30000062491567</v>
      </c>
      <c r="U689" s="12">
        <v>2130.29</v>
      </c>
      <c r="V689" s="12">
        <v>8521.16</v>
      </c>
      <c r="W689" s="11">
        <f>ABS((U689/L689) - 1)</f>
        <v>0.25000150361165</v>
      </c>
      <c r="X689" s="12">
        <v>2045.08</v>
      </c>
      <c r="Y689" s="12">
        <v>8180.32</v>
      </c>
      <c r="Z689" s="11">
        <f>ABS((X689/L689) - 1)</f>
        <v>0.20000238230762</v>
      </c>
      <c r="AA689" s="12"/>
      <c r="AB689" s="8">
        <v>0</v>
      </c>
      <c r="AC689" s="6">
        <f>ABS((AA689/L689) - 1)</f>
        <v>1</v>
      </c>
      <c r="AD689">
        <v>65</v>
      </c>
      <c r="AE689" t="s">
        <v>314</v>
      </c>
      <c r="AF689">
        <v>1469.16375</v>
      </c>
      <c r="AG689" t="s">
        <v>244</v>
      </c>
    </row>
    <row r="690" spans="1:33" customHeight="1" ht="30">
      <c r="A690" s="3" t="s">
        <v>477</v>
      </c>
      <c r="B690" s="3" t="s">
        <v>478</v>
      </c>
      <c r="C690" s="3" t="s">
        <v>36</v>
      </c>
      <c r="D690" s="3" t="s">
        <v>37</v>
      </c>
      <c r="E690" s="3">
        <v>8</v>
      </c>
      <c r="F690" s="3">
        <v>15</v>
      </c>
      <c r="G690" s="3" t="s">
        <v>155</v>
      </c>
      <c r="H690" s="3" t="s">
        <v>374</v>
      </c>
      <c r="I690" s="4">
        <v>1</v>
      </c>
      <c r="J690" s="3" t="s">
        <v>62</v>
      </c>
      <c r="K690" s="7">
        <v>1469.16375</v>
      </c>
      <c r="L690" s="7">
        <f>K690*1.16</f>
        <v>1704.22995</v>
      </c>
      <c r="M690" s="7">
        <f>I690*K690</f>
        <v>1469.16375</v>
      </c>
      <c r="N690" s="7">
        <f>I690*L690</f>
        <v>1704.22995</v>
      </c>
      <c r="O690" s="7">
        <v>2385.92</v>
      </c>
      <c r="P690" s="7">
        <v>9543.68</v>
      </c>
      <c r="Q690" s="5">
        <f>ABS((O690/L690) - 1)</f>
        <v>0.39999886752372</v>
      </c>
      <c r="R690" s="7">
        <v>2215.5</v>
      </c>
      <c r="S690" s="7">
        <v>8862</v>
      </c>
      <c r="T690" s="5">
        <f>ABS((R690/L690) - 1)</f>
        <v>0.30000062491567</v>
      </c>
      <c r="U690" s="7">
        <v>2130.29</v>
      </c>
      <c r="V690" s="7">
        <v>8521.16</v>
      </c>
      <c r="W690" s="5">
        <f>ABS((U690/L690) - 1)</f>
        <v>0.25000150361165</v>
      </c>
      <c r="X690" s="7">
        <v>2045.08</v>
      </c>
      <c r="Y690" s="7">
        <v>8180.32</v>
      </c>
      <c r="Z690" s="5">
        <f>ABS((X690/L690) - 1)</f>
        <v>0.20000238230762</v>
      </c>
      <c r="AA690" s="7"/>
      <c r="AB690" s="8">
        <v>0</v>
      </c>
      <c r="AC690" s="6">
        <f>ABS((AA690/L690) - 1)</f>
        <v>1</v>
      </c>
      <c r="AD690">
        <v>65</v>
      </c>
      <c r="AE690" t="s">
        <v>314</v>
      </c>
      <c r="AF690">
        <v>1469.16375</v>
      </c>
      <c r="AG690" t="s">
        <v>244</v>
      </c>
    </row>
    <row r="691" spans="1:33" customHeight="1" ht="30">
      <c r="A691" s="9" t="s">
        <v>477</v>
      </c>
      <c r="B691" s="9" t="s">
        <v>478</v>
      </c>
      <c r="C691" s="9" t="s">
        <v>36</v>
      </c>
      <c r="D691" s="9" t="s">
        <v>37</v>
      </c>
      <c r="E691" s="9">
        <v>8</v>
      </c>
      <c r="F691" s="9">
        <v>15</v>
      </c>
      <c r="G691" s="9" t="s">
        <v>155</v>
      </c>
      <c r="H691" s="9" t="s">
        <v>374</v>
      </c>
      <c r="I691" s="10">
        <v>1</v>
      </c>
      <c r="J691" s="9" t="s">
        <v>122</v>
      </c>
      <c r="K691" s="12">
        <v>1469.16375</v>
      </c>
      <c r="L691" s="12">
        <f>K691*1.16</f>
        <v>1704.22995</v>
      </c>
      <c r="M691" s="12">
        <f>I691*K691</f>
        <v>1469.16375</v>
      </c>
      <c r="N691" s="12">
        <f>I691*L691</f>
        <v>1704.22995</v>
      </c>
      <c r="O691" s="12">
        <v>2385.92</v>
      </c>
      <c r="P691" s="12">
        <v>9543.68</v>
      </c>
      <c r="Q691" s="11">
        <f>ABS((O691/L691) - 1)</f>
        <v>0.39999886752372</v>
      </c>
      <c r="R691" s="12">
        <v>2215.5</v>
      </c>
      <c r="S691" s="12">
        <v>8862</v>
      </c>
      <c r="T691" s="11">
        <f>ABS((R691/L691) - 1)</f>
        <v>0.30000062491567</v>
      </c>
      <c r="U691" s="12">
        <v>2130.29</v>
      </c>
      <c r="V691" s="12">
        <v>8521.16</v>
      </c>
      <c r="W691" s="11">
        <f>ABS((U691/L691) - 1)</f>
        <v>0.25000150361165</v>
      </c>
      <c r="X691" s="12">
        <v>2045.08</v>
      </c>
      <c r="Y691" s="12">
        <v>8180.32</v>
      </c>
      <c r="Z691" s="11">
        <f>ABS((X691/L691) - 1)</f>
        <v>0.20000238230762</v>
      </c>
      <c r="AA691" s="12"/>
      <c r="AB691" s="8">
        <v>0</v>
      </c>
      <c r="AC691" s="6">
        <f>ABS((AA691/L691) - 1)</f>
        <v>1</v>
      </c>
      <c r="AD691">
        <v>65</v>
      </c>
      <c r="AE691" t="s">
        <v>314</v>
      </c>
      <c r="AF691">
        <v>1469.16375</v>
      </c>
      <c r="AG691" t="s">
        <v>244</v>
      </c>
    </row>
    <row r="692" spans="1:33" customHeight="1" ht="30">
      <c r="A692" s="3" t="s">
        <v>477</v>
      </c>
      <c r="B692" s="3" t="s">
        <v>478</v>
      </c>
      <c r="C692" s="3" t="s">
        <v>36</v>
      </c>
      <c r="D692" s="3" t="s">
        <v>37</v>
      </c>
      <c r="E692" s="3">
        <v>8</v>
      </c>
      <c r="F692" s="3">
        <v>15</v>
      </c>
      <c r="G692" s="3" t="s">
        <v>155</v>
      </c>
      <c r="H692" s="3" t="s">
        <v>374</v>
      </c>
      <c r="I692" s="4">
        <v>1</v>
      </c>
      <c r="J692" s="3" t="s">
        <v>63</v>
      </c>
      <c r="K692" s="7">
        <v>1469.16375</v>
      </c>
      <c r="L692" s="7">
        <f>K692*1.16</f>
        <v>1704.22995</v>
      </c>
      <c r="M692" s="7">
        <f>I692*K692</f>
        <v>1469.16375</v>
      </c>
      <c r="N692" s="7">
        <f>I692*L692</f>
        <v>1704.22995</v>
      </c>
      <c r="O692" s="7">
        <v>2385.92</v>
      </c>
      <c r="P692" s="7">
        <v>9543.68</v>
      </c>
      <c r="Q692" s="5">
        <f>ABS((O692/L692) - 1)</f>
        <v>0.39999886752372</v>
      </c>
      <c r="R692" s="7">
        <v>2215.5</v>
      </c>
      <c r="S692" s="7">
        <v>8862</v>
      </c>
      <c r="T692" s="5">
        <f>ABS((R692/L692) - 1)</f>
        <v>0.30000062491567</v>
      </c>
      <c r="U692" s="7">
        <v>2130.29</v>
      </c>
      <c r="V692" s="7">
        <v>8521.16</v>
      </c>
      <c r="W692" s="5">
        <f>ABS((U692/L692) - 1)</f>
        <v>0.25000150361165</v>
      </c>
      <c r="X692" s="7">
        <v>2045.08</v>
      </c>
      <c r="Y692" s="7">
        <v>8180.32</v>
      </c>
      <c r="Z692" s="5">
        <f>ABS((X692/L692) - 1)</f>
        <v>0.20000238230762</v>
      </c>
      <c r="AA692" s="7"/>
      <c r="AB692" s="8">
        <v>0</v>
      </c>
      <c r="AC692" s="6">
        <f>ABS((AA692/L692) - 1)</f>
        <v>1</v>
      </c>
      <c r="AD692">
        <v>65</v>
      </c>
      <c r="AE692" t="s">
        <v>314</v>
      </c>
      <c r="AF692">
        <v>1469.16375</v>
      </c>
      <c r="AG692" t="s">
        <v>244</v>
      </c>
    </row>
    <row r="693" spans="1:33" customHeight="1" ht="30">
      <c r="A693" s="9" t="s">
        <v>479</v>
      </c>
      <c r="B693" s="9" t="s">
        <v>480</v>
      </c>
      <c r="C693" s="9" t="s">
        <v>36</v>
      </c>
      <c r="D693" s="9" t="s">
        <v>37</v>
      </c>
      <c r="E693" s="9">
        <v>7</v>
      </c>
      <c r="F693" s="9">
        <v>15</v>
      </c>
      <c r="G693" s="9" t="s">
        <v>56</v>
      </c>
      <c r="H693" s="9" t="s">
        <v>481</v>
      </c>
      <c r="I693" s="10">
        <v>1</v>
      </c>
      <c r="J693" s="9" t="s">
        <v>60</v>
      </c>
      <c r="K693" s="12">
        <v>1646.13975</v>
      </c>
      <c r="L693" s="12">
        <f>K693*1.16</f>
        <v>1909.52211</v>
      </c>
      <c r="M693" s="12">
        <f>I693*K693</f>
        <v>1646.13975</v>
      </c>
      <c r="N693" s="12">
        <f>I693*L693</f>
        <v>1909.52211</v>
      </c>
      <c r="O693" s="12">
        <v>2673.33</v>
      </c>
      <c r="P693" s="12">
        <v>10693.32</v>
      </c>
      <c r="Q693" s="11">
        <f>ABS((O693/L693) - 1)</f>
        <v>0.39999950039856</v>
      </c>
      <c r="R693" s="12">
        <v>2482.38</v>
      </c>
      <c r="S693" s="12">
        <v>9929.52</v>
      </c>
      <c r="T693" s="11">
        <f>ABS((R693/L693) - 1)</f>
        <v>0.30000065827989</v>
      </c>
      <c r="U693" s="12">
        <v>2386.9</v>
      </c>
      <c r="V693" s="12">
        <v>9547.6</v>
      </c>
      <c r="W693" s="11">
        <f>ABS((U693/L693) - 1)</f>
        <v>0.24999861876436</v>
      </c>
      <c r="X693" s="12">
        <v>2291.43</v>
      </c>
      <c r="Y693" s="12">
        <v>9165.72</v>
      </c>
      <c r="Z693" s="11">
        <f>ABS((X693/L693) - 1)</f>
        <v>0.20000181616122</v>
      </c>
      <c r="AA693" s="12"/>
      <c r="AB693" s="8">
        <v>0</v>
      </c>
      <c r="AC693" s="6">
        <f>ABS((AA693/L693) - 1)</f>
        <v>1</v>
      </c>
      <c r="AD693">
        <v>107</v>
      </c>
      <c r="AE693" t="s">
        <v>482</v>
      </c>
      <c r="AF693">
        <v>1646.13975</v>
      </c>
      <c r="AG693" t="s">
        <v>401</v>
      </c>
    </row>
    <row r="694" spans="1:33" customHeight="1" ht="30">
      <c r="A694" s="3" t="s">
        <v>479</v>
      </c>
      <c r="B694" s="3" t="s">
        <v>480</v>
      </c>
      <c r="C694" s="3" t="s">
        <v>36</v>
      </c>
      <c r="D694" s="3" t="s">
        <v>37</v>
      </c>
      <c r="E694" s="3">
        <v>7</v>
      </c>
      <c r="F694" s="3">
        <v>15</v>
      </c>
      <c r="G694" s="3" t="s">
        <v>56</v>
      </c>
      <c r="H694" s="3" t="s">
        <v>481</v>
      </c>
      <c r="I694" s="4">
        <v>1</v>
      </c>
      <c r="J694" s="3" t="s">
        <v>62</v>
      </c>
      <c r="K694" s="7">
        <v>1646.13975</v>
      </c>
      <c r="L694" s="7">
        <f>K694*1.16</f>
        <v>1909.52211</v>
      </c>
      <c r="M694" s="7">
        <f>I694*K694</f>
        <v>1646.13975</v>
      </c>
      <c r="N694" s="7">
        <f>I694*L694</f>
        <v>1909.52211</v>
      </c>
      <c r="O694" s="7">
        <v>2673.33</v>
      </c>
      <c r="P694" s="7">
        <v>10693.32</v>
      </c>
      <c r="Q694" s="5">
        <f>ABS((O694/L694) - 1)</f>
        <v>0.39999950039856</v>
      </c>
      <c r="R694" s="7">
        <v>2482.38</v>
      </c>
      <c r="S694" s="7">
        <v>9929.52</v>
      </c>
      <c r="T694" s="5">
        <f>ABS((R694/L694) - 1)</f>
        <v>0.30000065827989</v>
      </c>
      <c r="U694" s="7">
        <v>2386.9</v>
      </c>
      <c r="V694" s="7">
        <v>9547.6</v>
      </c>
      <c r="W694" s="5">
        <f>ABS((U694/L694) - 1)</f>
        <v>0.24999861876436</v>
      </c>
      <c r="X694" s="7">
        <v>2291.43</v>
      </c>
      <c r="Y694" s="7">
        <v>9165.72</v>
      </c>
      <c r="Z694" s="5">
        <f>ABS((X694/L694) - 1)</f>
        <v>0.20000181616122</v>
      </c>
      <c r="AA694" s="7"/>
      <c r="AB694" s="8">
        <v>0</v>
      </c>
      <c r="AC694" s="6">
        <f>ABS((AA694/L694) - 1)</f>
        <v>1</v>
      </c>
      <c r="AD694">
        <v>107</v>
      </c>
      <c r="AE694" t="s">
        <v>482</v>
      </c>
      <c r="AF694">
        <v>1646.13975</v>
      </c>
      <c r="AG694" t="s">
        <v>401</v>
      </c>
    </row>
    <row r="695" spans="1:33" customHeight="1" ht="30">
      <c r="A695" s="9" t="s">
        <v>479</v>
      </c>
      <c r="B695" s="9" t="s">
        <v>480</v>
      </c>
      <c r="C695" s="9" t="s">
        <v>36</v>
      </c>
      <c r="D695" s="9" t="s">
        <v>37</v>
      </c>
      <c r="E695" s="9">
        <v>7</v>
      </c>
      <c r="F695" s="9">
        <v>15</v>
      </c>
      <c r="G695" s="9" t="s">
        <v>56</v>
      </c>
      <c r="H695" s="9" t="s">
        <v>481</v>
      </c>
      <c r="I695" s="10">
        <v>1</v>
      </c>
      <c r="J695" s="9" t="s">
        <v>122</v>
      </c>
      <c r="K695" s="12">
        <v>1646.13975</v>
      </c>
      <c r="L695" s="12">
        <f>K695*1.16</f>
        <v>1909.52211</v>
      </c>
      <c r="M695" s="12">
        <f>I695*K695</f>
        <v>1646.13975</v>
      </c>
      <c r="N695" s="12">
        <f>I695*L695</f>
        <v>1909.52211</v>
      </c>
      <c r="O695" s="12">
        <v>2673.33</v>
      </c>
      <c r="P695" s="12">
        <v>10693.32</v>
      </c>
      <c r="Q695" s="11">
        <f>ABS((O695/L695) - 1)</f>
        <v>0.39999950039856</v>
      </c>
      <c r="R695" s="12">
        <v>2482.38</v>
      </c>
      <c r="S695" s="12">
        <v>9929.52</v>
      </c>
      <c r="T695" s="11">
        <f>ABS((R695/L695) - 1)</f>
        <v>0.30000065827989</v>
      </c>
      <c r="U695" s="12">
        <v>2386.9</v>
      </c>
      <c r="V695" s="12">
        <v>9547.6</v>
      </c>
      <c r="W695" s="11">
        <f>ABS((U695/L695) - 1)</f>
        <v>0.24999861876436</v>
      </c>
      <c r="X695" s="12">
        <v>2291.43</v>
      </c>
      <c r="Y695" s="12">
        <v>9165.72</v>
      </c>
      <c r="Z695" s="11">
        <f>ABS((X695/L695) - 1)</f>
        <v>0.20000181616122</v>
      </c>
      <c r="AA695" s="12"/>
      <c r="AB695" s="8">
        <v>0</v>
      </c>
      <c r="AC695" s="6">
        <f>ABS((AA695/L695) - 1)</f>
        <v>1</v>
      </c>
      <c r="AD695">
        <v>107</v>
      </c>
      <c r="AE695" t="s">
        <v>482</v>
      </c>
      <c r="AF695">
        <v>1646.13975</v>
      </c>
      <c r="AG695" t="s">
        <v>401</v>
      </c>
    </row>
    <row r="696" spans="1:33" customHeight="1" ht="30">
      <c r="A696" s="3" t="s">
        <v>479</v>
      </c>
      <c r="B696" s="3" t="s">
        <v>480</v>
      </c>
      <c r="C696" s="3" t="s">
        <v>36</v>
      </c>
      <c r="D696" s="3" t="s">
        <v>37</v>
      </c>
      <c r="E696" s="3">
        <v>7</v>
      </c>
      <c r="F696" s="3">
        <v>15</v>
      </c>
      <c r="G696" s="3" t="s">
        <v>56</v>
      </c>
      <c r="H696" s="3" t="s">
        <v>481</v>
      </c>
      <c r="I696" s="4">
        <v>1</v>
      </c>
      <c r="J696" s="3" t="s">
        <v>63</v>
      </c>
      <c r="K696" s="7">
        <v>1646.13975</v>
      </c>
      <c r="L696" s="7">
        <f>K696*1.16</f>
        <v>1909.52211</v>
      </c>
      <c r="M696" s="7">
        <f>I696*K696</f>
        <v>1646.13975</v>
      </c>
      <c r="N696" s="7">
        <f>I696*L696</f>
        <v>1909.52211</v>
      </c>
      <c r="O696" s="7">
        <v>2673.33</v>
      </c>
      <c r="P696" s="7">
        <v>10693.32</v>
      </c>
      <c r="Q696" s="5">
        <f>ABS((O696/L696) - 1)</f>
        <v>0.39999950039856</v>
      </c>
      <c r="R696" s="7">
        <v>2482.38</v>
      </c>
      <c r="S696" s="7">
        <v>9929.52</v>
      </c>
      <c r="T696" s="5">
        <f>ABS((R696/L696) - 1)</f>
        <v>0.30000065827989</v>
      </c>
      <c r="U696" s="7">
        <v>2386.9</v>
      </c>
      <c r="V696" s="7">
        <v>9547.6</v>
      </c>
      <c r="W696" s="5">
        <f>ABS((U696/L696) - 1)</f>
        <v>0.24999861876436</v>
      </c>
      <c r="X696" s="7">
        <v>2291.43</v>
      </c>
      <c r="Y696" s="7">
        <v>9165.72</v>
      </c>
      <c r="Z696" s="5">
        <f>ABS((X696/L696) - 1)</f>
        <v>0.20000181616122</v>
      </c>
      <c r="AA696" s="7"/>
      <c r="AB696" s="8">
        <v>0</v>
      </c>
      <c r="AC696" s="6">
        <f>ABS((AA696/L696) - 1)</f>
        <v>1</v>
      </c>
      <c r="AD696">
        <v>107</v>
      </c>
      <c r="AE696" t="s">
        <v>482</v>
      </c>
      <c r="AF696">
        <v>1646.13975</v>
      </c>
      <c r="AG696" t="s">
        <v>401</v>
      </c>
    </row>
    <row r="697" spans="1:33" customHeight="1" ht="30">
      <c r="A697" s="9" t="s">
        <v>483</v>
      </c>
      <c r="B697" s="9" t="s">
        <v>484</v>
      </c>
      <c r="C697" s="9" t="s">
        <v>36</v>
      </c>
      <c r="D697" s="9" t="s">
        <v>37</v>
      </c>
      <c r="E697" s="9">
        <v>7</v>
      </c>
      <c r="F697" s="9">
        <v>15</v>
      </c>
      <c r="G697" s="9" t="s">
        <v>56</v>
      </c>
      <c r="H697" s="9" t="s">
        <v>177</v>
      </c>
      <c r="I697" s="10">
        <v>3</v>
      </c>
      <c r="J697" s="9" t="s">
        <v>60</v>
      </c>
      <c r="K697" s="12">
        <v>1507.64625</v>
      </c>
      <c r="L697" s="12">
        <f>K697*1.16</f>
        <v>1748.86965</v>
      </c>
      <c r="M697" s="12">
        <f>I697*K697</f>
        <v>4522.93875</v>
      </c>
      <c r="N697" s="12">
        <f>I697*L697</f>
        <v>5246.60895</v>
      </c>
      <c r="O697" s="12">
        <v>2448.42</v>
      </c>
      <c r="P697" s="12">
        <v>9793.68</v>
      </c>
      <c r="Q697" s="11">
        <f>ABS((O697/L697) - 1)</f>
        <v>0.40000142377678</v>
      </c>
      <c r="R697" s="12">
        <v>2273.53</v>
      </c>
      <c r="S697" s="12">
        <v>9094.12</v>
      </c>
      <c r="T697" s="11">
        <f>ABS((R697/L697) - 1)</f>
        <v>0.29999968837014</v>
      </c>
      <c r="U697" s="12">
        <v>2186.09</v>
      </c>
      <c r="V697" s="12">
        <v>8744.36</v>
      </c>
      <c r="W697" s="11">
        <f>ABS((U697/L697) - 1)</f>
        <v>0.25000167965634</v>
      </c>
      <c r="X697" s="12">
        <v>2098.64</v>
      </c>
      <c r="Y697" s="12">
        <v>8394.56</v>
      </c>
      <c r="Z697" s="11">
        <f>ABS((X697/L697) - 1)</f>
        <v>0.1999979529635</v>
      </c>
      <c r="AA697" s="12"/>
      <c r="AB697" s="8">
        <v>0</v>
      </c>
      <c r="AC697" s="6">
        <f>ABS((AA697/L697) - 1)</f>
        <v>1</v>
      </c>
      <c r="AD697">
        <v>29</v>
      </c>
      <c r="AE697" t="s">
        <v>173</v>
      </c>
      <c r="AF697">
        <v>1507.64625</v>
      </c>
      <c r="AG697" t="s">
        <v>42</v>
      </c>
    </row>
    <row r="698" spans="1:33" customHeight="1" ht="30">
      <c r="A698" s="3" t="s">
        <v>483</v>
      </c>
      <c r="B698" s="3" t="s">
        <v>484</v>
      </c>
      <c r="C698" s="3" t="s">
        <v>36</v>
      </c>
      <c r="D698" s="3" t="s">
        <v>37</v>
      </c>
      <c r="E698" s="3">
        <v>7</v>
      </c>
      <c r="F698" s="3">
        <v>15</v>
      </c>
      <c r="G698" s="3" t="s">
        <v>56</v>
      </c>
      <c r="H698" s="3" t="s">
        <v>177</v>
      </c>
      <c r="I698" s="4">
        <v>1</v>
      </c>
      <c r="J698" s="3" t="s">
        <v>62</v>
      </c>
      <c r="K698" s="7">
        <v>1507.64625</v>
      </c>
      <c r="L698" s="7">
        <f>K698*1.16</f>
        <v>1748.86965</v>
      </c>
      <c r="M698" s="7">
        <f>I698*K698</f>
        <v>1507.64625</v>
      </c>
      <c r="N698" s="7">
        <f>I698*L698</f>
        <v>1748.86965</v>
      </c>
      <c r="O698" s="7">
        <v>2448.42</v>
      </c>
      <c r="P698" s="7">
        <v>9793.68</v>
      </c>
      <c r="Q698" s="5">
        <f>ABS((O698/L698) - 1)</f>
        <v>0.40000142377678</v>
      </c>
      <c r="R698" s="7">
        <v>2273.53</v>
      </c>
      <c r="S698" s="7">
        <v>9094.12</v>
      </c>
      <c r="T698" s="5">
        <f>ABS((R698/L698) - 1)</f>
        <v>0.29999968837014</v>
      </c>
      <c r="U698" s="7">
        <v>2186.09</v>
      </c>
      <c r="V698" s="7">
        <v>8744.36</v>
      </c>
      <c r="W698" s="5">
        <f>ABS((U698/L698) - 1)</f>
        <v>0.25000167965634</v>
      </c>
      <c r="X698" s="7">
        <v>2098.64</v>
      </c>
      <c r="Y698" s="7">
        <v>8394.56</v>
      </c>
      <c r="Z698" s="5">
        <f>ABS((X698/L698) - 1)</f>
        <v>0.1999979529635</v>
      </c>
      <c r="AA698" s="7"/>
      <c r="AB698" s="8">
        <v>0</v>
      </c>
      <c r="AC698" s="6">
        <f>ABS((AA698/L698) - 1)</f>
        <v>1</v>
      </c>
      <c r="AD698">
        <v>29</v>
      </c>
      <c r="AE698" t="s">
        <v>173</v>
      </c>
      <c r="AF698">
        <v>1507.64625</v>
      </c>
      <c r="AG698" t="s">
        <v>42</v>
      </c>
    </row>
    <row r="699" spans="1:33" customHeight="1" ht="30">
      <c r="A699" s="9" t="s">
        <v>483</v>
      </c>
      <c r="B699" s="9" t="s">
        <v>484</v>
      </c>
      <c r="C699" s="9" t="s">
        <v>36</v>
      </c>
      <c r="D699" s="9" t="s">
        <v>37</v>
      </c>
      <c r="E699" s="9">
        <v>7</v>
      </c>
      <c r="F699" s="9">
        <v>15</v>
      </c>
      <c r="G699" s="9" t="s">
        <v>56</v>
      </c>
      <c r="H699" s="9" t="s">
        <v>177</v>
      </c>
      <c r="I699" s="10">
        <v>3</v>
      </c>
      <c r="J699" s="9" t="s">
        <v>122</v>
      </c>
      <c r="K699" s="12">
        <v>1507.64625</v>
      </c>
      <c r="L699" s="12">
        <f>K699*1.16</f>
        <v>1748.86965</v>
      </c>
      <c r="M699" s="12">
        <f>I699*K699</f>
        <v>4522.93875</v>
      </c>
      <c r="N699" s="12">
        <f>I699*L699</f>
        <v>5246.60895</v>
      </c>
      <c r="O699" s="12">
        <v>2448.42</v>
      </c>
      <c r="P699" s="12">
        <v>9793.68</v>
      </c>
      <c r="Q699" s="11">
        <f>ABS((O699/L699) - 1)</f>
        <v>0.40000142377678</v>
      </c>
      <c r="R699" s="12">
        <v>2273.53</v>
      </c>
      <c r="S699" s="12">
        <v>9094.12</v>
      </c>
      <c r="T699" s="11">
        <f>ABS((R699/L699) - 1)</f>
        <v>0.29999968837014</v>
      </c>
      <c r="U699" s="12">
        <v>2186.09</v>
      </c>
      <c r="V699" s="12">
        <v>8744.36</v>
      </c>
      <c r="W699" s="11">
        <f>ABS((U699/L699) - 1)</f>
        <v>0.25000167965634</v>
      </c>
      <c r="X699" s="12">
        <v>2098.64</v>
      </c>
      <c r="Y699" s="12">
        <v>8394.56</v>
      </c>
      <c r="Z699" s="11">
        <f>ABS((X699/L699) - 1)</f>
        <v>0.1999979529635</v>
      </c>
      <c r="AA699" s="12"/>
      <c r="AB699" s="8">
        <v>0</v>
      </c>
      <c r="AC699" s="6">
        <f>ABS((AA699/L699) - 1)</f>
        <v>1</v>
      </c>
      <c r="AD699">
        <v>29</v>
      </c>
      <c r="AE699" t="s">
        <v>173</v>
      </c>
      <c r="AF699">
        <v>1507.64625</v>
      </c>
      <c r="AG699" t="s">
        <v>42</v>
      </c>
    </row>
    <row r="700" spans="1:33" customHeight="1" ht="30">
      <c r="A700" s="3" t="s">
        <v>483</v>
      </c>
      <c r="B700" s="3" t="s">
        <v>484</v>
      </c>
      <c r="C700" s="3" t="s">
        <v>36</v>
      </c>
      <c r="D700" s="3" t="s">
        <v>37</v>
      </c>
      <c r="E700" s="3">
        <v>7</v>
      </c>
      <c r="F700" s="3">
        <v>15</v>
      </c>
      <c r="G700" s="3" t="s">
        <v>56</v>
      </c>
      <c r="H700" s="3" t="s">
        <v>177</v>
      </c>
      <c r="I700" s="4">
        <v>1</v>
      </c>
      <c r="J700" s="3" t="s">
        <v>63</v>
      </c>
      <c r="K700" s="7">
        <v>1507.64625</v>
      </c>
      <c r="L700" s="7">
        <f>K700*1.16</f>
        <v>1748.86965</v>
      </c>
      <c r="M700" s="7">
        <f>I700*K700</f>
        <v>1507.64625</v>
      </c>
      <c r="N700" s="7">
        <f>I700*L700</f>
        <v>1748.86965</v>
      </c>
      <c r="O700" s="7">
        <v>2448.42</v>
      </c>
      <c r="P700" s="7">
        <v>9793.68</v>
      </c>
      <c r="Q700" s="5">
        <f>ABS((O700/L700) - 1)</f>
        <v>0.40000142377678</v>
      </c>
      <c r="R700" s="7">
        <v>2273.53</v>
      </c>
      <c r="S700" s="7">
        <v>9094.12</v>
      </c>
      <c r="T700" s="5">
        <f>ABS((R700/L700) - 1)</f>
        <v>0.29999968837014</v>
      </c>
      <c r="U700" s="7">
        <v>2186.09</v>
      </c>
      <c r="V700" s="7">
        <v>8744.36</v>
      </c>
      <c r="W700" s="5">
        <f>ABS((U700/L700) - 1)</f>
        <v>0.25000167965634</v>
      </c>
      <c r="X700" s="7">
        <v>2098.64</v>
      </c>
      <c r="Y700" s="7">
        <v>8394.56</v>
      </c>
      <c r="Z700" s="5">
        <f>ABS((X700/L700) - 1)</f>
        <v>0.1999979529635</v>
      </c>
      <c r="AA700" s="7"/>
      <c r="AB700" s="8">
        <v>0</v>
      </c>
      <c r="AC700" s="6">
        <f>ABS((AA700/L700) - 1)</f>
        <v>1</v>
      </c>
      <c r="AD700">
        <v>29</v>
      </c>
      <c r="AE700" t="s">
        <v>173</v>
      </c>
      <c r="AF700">
        <v>1507.64625</v>
      </c>
      <c r="AG700" t="s">
        <v>42</v>
      </c>
    </row>
    <row r="701" spans="1:33" customHeight="1" ht="30">
      <c r="A701" s="9" t="s">
        <v>485</v>
      </c>
      <c r="B701" s="9" t="s">
        <v>486</v>
      </c>
      <c r="C701" s="9" t="s">
        <v>36</v>
      </c>
      <c r="D701" s="9" t="s">
        <v>37</v>
      </c>
      <c r="E701" s="9">
        <v>8</v>
      </c>
      <c r="F701" s="9">
        <v>15</v>
      </c>
      <c r="G701" s="9" t="s">
        <v>118</v>
      </c>
      <c r="H701" s="9" t="s">
        <v>487</v>
      </c>
      <c r="I701" s="10">
        <v>2</v>
      </c>
      <c r="J701" s="9" t="s">
        <v>57</v>
      </c>
      <c r="K701" s="12">
        <v>1299.5655</v>
      </c>
      <c r="L701" s="12">
        <f>K701*1.16</f>
        <v>1507.49598</v>
      </c>
      <c r="M701" s="12">
        <f>I701*K701</f>
        <v>2599.131</v>
      </c>
      <c r="N701" s="12">
        <f>I701*L701</f>
        <v>3014.99196</v>
      </c>
      <c r="O701" s="12">
        <v>2110.49</v>
      </c>
      <c r="P701" s="12">
        <v>8441.96</v>
      </c>
      <c r="Q701" s="11">
        <f>ABS((O701/L701) - 1)</f>
        <v>0.39999709982643</v>
      </c>
      <c r="R701" s="12">
        <v>1959.74</v>
      </c>
      <c r="S701" s="12">
        <v>7838.96</v>
      </c>
      <c r="T701" s="11">
        <f>ABS((R701/L701) - 1)</f>
        <v>0.29999683315905</v>
      </c>
      <c r="U701" s="12">
        <v>1884.37</v>
      </c>
      <c r="V701" s="12">
        <v>7537.48</v>
      </c>
      <c r="W701" s="11">
        <f>ABS((U701/L701) - 1)</f>
        <v>0.25000001658379</v>
      </c>
      <c r="X701" s="12">
        <v>1809</v>
      </c>
      <c r="Y701" s="12">
        <v>7236</v>
      </c>
      <c r="Z701" s="11">
        <f>ABS((X701/L701) - 1)</f>
        <v>0.20000320000853</v>
      </c>
      <c r="AA701" s="12"/>
      <c r="AB701" s="8">
        <v>0</v>
      </c>
      <c r="AC701" s="6">
        <f>ABS((AA701/L701) - 1)</f>
        <v>1</v>
      </c>
      <c r="AD701">
        <v>107</v>
      </c>
      <c r="AE701" t="s">
        <v>482</v>
      </c>
      <c r="AF701">
        <v>1299.5655</v>
      </c>
      <c r="AG701" t="s">
        <v>401</v>
      </c>
    </row>
    <row r="702" spans="1:33" customHeight="1" ht="30">
      <c r="A702" s="3" t="s">
        <v>485</v>
      </c>
      <c r="B702" s="3" t="s">
        <v>486</v>
      </c>
      <c r="C702" s="3" t="s">
        <v>36</v>
      </c>
      <c r="D702" s="3" t="s">
        <v>37</v>
      </c>
      <c r="E702" s="3">
        <v>8</v>
      </c>
      <c r="F702" s="3">
        <v>15</v>
      </c>
      <c r="G702" s="3" t="s">
        <v>118</v>
      </c>
      <c r="H702" s="3" t="s">
        <v>487</v>
      </c>
      <c r="I702" s="4">
        <v>2</v>
      </c>
      <c r="J702" s="3" t="s">
        <v>59</v>
      </c>
      <c r="K702" s="7">
        <v>1299.5655</v>
      </c>
      <c r="L702" s="7">
        <f>K702*1.16</f>
        <v>1507.49598</v>
      </c>
      <c r="M702" s="7">
        <f>I702*K702</f>
        <v>2599.131</v>
      </c>
      <c r="N702" s="7">
        <f>I702*L702</f>
        <v>3014.99196</v>
      </c>
      <c r="O702" s="7">
        <v>2110.49</v>
      </c>
      <c r="P702" s="7">
        <v>8441.96</v>
      </c>
      <c r="Q702" s="5">
        <f>ABS((O702/L702) - 1)</f>
        <v>0.39999709982643</v>
      </c>
      <c r="R702" s="7">
        <v>1959.74</v>
      </c>
      <c r="S702" s="7">
        <v>7838.96</v>
      </c>
      <c r="T702" s="5">
        <f>ABS((R702/L702) - 1)</f>
        <v>0.29999683315905</v>
      </c>
      <c r="U702" s="7">
        <v>1884.37</v>
      </c>
      <c r="V702" s="7">
        <v>7537.48</v>
      </c>
      <c r="W702" s="5">
        <f>ABS((U702/L702) - 1)</f>
        <v>0.25000001658379</v>
      </c>
      <c r="X702" s="7">
        <v>1809</v>
      </c>
      <c r="Y702" s="7">
        <v>7236</v>
      </c>
      <c r="Z702" s="5">
        <f>ABS((X702/L702) - 1)</f>
        <v>0.20000320000853</v>
      </c>
      <c r="AA702" s="7"/>
      <c r="AB702" s="8">
        <v>0</v>
      </c>
      <c r="AC702" s="6">
        <f>ABS((AA702/L702) - 1)</f>
        <v>1</v>
      </c>
      <c r="AD702">
        <v>107</v>
      </c>
      <c r="AE702" t="s">
        <v>482</v>
      </c>
      <c r="AF702">
        <v>1299.5655</v>
      </c>
      <c r="AG702" t="s">
        <v>401</v>
      </c>
    </row>
    <row r="703" spans="1:33" customHeight="1" ht="30">
      <c r="A703" s="9" t="s">
        <v>488</v>
      </c>
      <c r="B703" s="9" t="s">
        <v>489</v>
      </c>
      <c r="C703" s="9" t="s">
        <v>36</v>
      </c>
      <c r="D703" s="9" t="s">
        <v>37</v>
      </c>
      <c r="E703" s="9">
        <v>7</v>
      </c>
      <c r="F703" s="9">
        <v>15</v>
      </c>
      <c r="G703" s="9" t="s">
        <v>72</v>
      </c>
      <c r="H703" s="9"/>
      <c r="I703" s="10">
        <v>2</v>
      </c>
      <c r="J703" s="9" t="s">
        <v>57</v>
      </c>
      <c r="K703" s="12">
        <v>1202.727375</v>
      </c>
      <c r="L703" s="12">
        <f>K703*1.16</f>
        <v>1395.163755</v>
      </c>
      <c r="M703" s="12">
        <f>I703*K703</f>
        <v>2405.45475</v>
      </c>
      <c r="N703" s="12">
        <f>I703*L703</f>
        <v>2790.32751</v>
      </c>
      <c r="O703" s="12">
        <v>1953.23</v>
      </c>
      <c r="P703" s="12">
        <v>7812.92</v>
      </c>
      <c r="Q703" s="11">
        <f>ABS((O703/L703) - 1)</f>
        <v>0.40000053255397</v>
      </c>
      <c r="R703" s="12">
        <v>1813.71</v>
      </c>
      <c r="S703" s="12">
        <v>7254.84</v>
      </c>
      <c r="T703" s="11">
        <f>ABS((R703/L703) - 1)</f>
        <v>0.29999793465105</v>
      </c>
      <c r="U703" s="12">
        <v>1743.95</v>
      </c>
      <c r="V703" s="12">
        <v>6975.8</v>
      </c>
      <c r="W703" s="11">
        <f>ABS((U703/L703) - 1)</f>
        <v>0.24999663569959</v>
      </c>
      <c r="X703" s="12">
        <v>1674.2</v>
      </c>
      <c r="Y703" s="12">
        <v>6696.8</v>
      </c>
      <c r="Z703" s="11">
        <f>ABS((X703/L703) - 1)</f>
        <v>0.20000250436552</v>
      </c>
      <c r="AA703" s="12"/>
      <c r="AB703" s="8">
        <v>0</v>
      </c>
      <c r="AC703" s="6">
        <f>ABS((AA703/L703) - 1)</f>
        <v>1</v>
      </c>
      <c r="AD703">
        <v>27</v>
      </c>
      <c r="AE703" t="s">
        <v>152</v>
      </c>
      <c r="AF703">
        <v>1202.727375</v>
      </c>
      <c r="AG703" t="s">
        <v>42</v>
      </c>
    </row>
    <row r="704" spans="1:33" customHeight="1" ht="30">
      <c r="A704" s="3" t="s">
        <v>488</v>
      </c>
      <c r="B704" s="3" t="s">
        <v>489</v>
      </c>
      <c r="C704" s="3" t="s">
        <v>36</v>
      </c>
      <c r="D704" s="3" t="s">
        <v>37</v>
      </c>
      <c r="E704" s="3">
        <v>7</v>
      </c>
      <c r="F704" s="3">
        <v>15</v>
      </c>
      <c r="G704" s="3" t="s">
        <v>72</v>
      </c>
      <c r="H704" s="3"/>
      <c r="I704" s="4">
        <v>2</v>
      </c>
      <c r="J704" s="3" t="s">
        <v>59</v>
      </c>
      <c r="K704" s="7">
        <v>1202.727375</v>
      </c>
      <c r="L704" s="7">
        <f>K704*1.16</f>
        <v>1395.163755</v>
      </c>
      <c r="M704" s="7">
        <f>I704*K704</f>
        <v>2405.45475</v>
      </c>
      <c r="N704" s="7">
        <f>I704*L704</f>
        <v>2790.32751</v>
      </c>
      <c r="O704" s="7">
        <v>1953.23</v>
      </c>
      <c r="P704" s="7">
        <v>7812.92</v>
      </c>
      <c r="Q704" s="5">
        <f>ABS((O704/L704) - 1)</f>
        <v>0.40000053255397</v>
      </c>
      <c r="R704" s="7">
        <v>1813.71</v>
      </c>
      <c r="S704" s="7">
        <v>7254.84</v>
      </c>
      <c r="T704" s="5">
        <f>ABS((R704/L704) - 1)</f>
        <v>0.29999793465105</v>
      </c>
      <c r="U704" s="7">
        <v>1743.95</v>
      </c>
      <c r="V704" s="7">
        <v>6975.8</v>
      </c>
      <c r="W704" s="5">
        <f>ABS((U704/L704) - 1)</f>
        <v>0.24999663569959</v>
      </c>
      <c r="X704" s="7">
        <v>1674.2</v>
      </c>
      <c r="Y704" s="7">
        <v>6696.8</v>
      </c>
      <c r="Z704" s="5">
        <f>ABS((X704/L704) - 1)</f>
        <v>0.20000250436552</v>
      </c>
      <c r="AA704" s="7"/>
      <c r="AB704" s="8">
        <v>0</v>
      </c>
      <c r="AC704" s="6">
        <f>ABS((AA704/L704) - 1)</f>
        <v>1</v>
      </c>
      <c r="AD704">
        <v>27</v>
      </c>
      <c r="AE704" t="s">
        <v>152</v>
      </c>
      <c r="AF704">
        <v>1202.727375</v>
      </c>
      <c r="AG704" t="s">
        <v>42</v>
      </c>
    </row>
    <row r="705" spans="1:33" customHeight="1" ht="30">
      <c r="A705" s="9" t="s">
        <v>488</v>
      </c>
      <c r="B705" s="9" t="s">
        <v>489</v>
      </c>
      <c r="C705" s="9" t="s">
        <v>36</v>
      </c>
      <c r="D705" s="9" t="s">
        <v>37</v>
      </c>
      <c r="E705" s="9">
        <v>7</v>
      </c>
      <c r="F705" s="9">
        <v>15</v>
      </c>
      <c r="G705" s="9" t="s">
        <v>72</v>
      </c>
      <c r="H705" s="9"/>
      <c r="I705" s="10">
        <v>2</v>
      </c>
      <c r="J705" s="9" t="s">
        <v>74</v>
      </c>
      <c r="K705" s="12">
        <v>1202.727375</v>
      </c>
      <c r="L705" s="12">
        <f>K705*1.16</f>
        <v>1395.163755</v>
      </c>
      <c r="M705" s="12">
        <f>I705*K705</f>
        <v>2405.45475</v>
      </c>
      <c r="N705" s="12">
        <f>I705*L705</f>
        <v>2790.32751</v>
      </c>
      <c r="O705" s="12">
        <v>1953.23</v>
      </c>
      <c r="P705" s="12">
        <v>7812.92</v>
      </c>
      <c r="Q705" s="11">
        <f>ABS((O705/L705) - 1)</f>
        <v>0.40000053255397</v>
      </c>
      <c r="R705" s="12">
        <v>1813.71</v>
      </c>
      <c r="S705" s="12">
        <v>7254.84</v>
      </c>
      <c r="T705" s="11">
        <f>ABS((R705/L705) - 1)</f>
        <v>0.29999793465105</v>
      </c>
      <c r="U705" s="12">
        <v>1743.95</v>
      </c>
      <c r="V705" s="12">
        <v>6975.8</v>
      </c>
      <c r="W705" s="11">
        <f>ABS((U705/L705) - 1)</f>
        <v>0.24999663569959</v>
      </c>
      <c r="X705" s="12">
        <v>1674.2</v>
      </c>
      <c r="Y705" s="12">
        <v>6696.8</v>
      </c>
      <c r="Z705" s="11">
        <f>ABS((X705/L705) - 1)</f>
        <v>0.20000250436552</v>
      </c>
      <c r="AA705" s="12"/>
      <c r="AB705" s="8">
        <v>0</v>
      </c>
      <c r="AC705" s="6">
        <f>ABS((AA705/L705) - 1)</f>
        <v>1</v>
      </c>
      <c r="AD705">
        <v>27</v>
      </c>
      <c r="AE705" t="s">
        <v>152</v>
      </c>
      <c r="AF705">
        <v>1202.727375</v>
      </c>
      <c r="AG705" t="s">
        <v>42</v>
      </c>
    </row>
    <row r="706" spans="1:33" customHeight="1" ht="30">
      <c r="A706" s="3" t="s">
        <v>488</v>
      </c>
      <c r="B706" s="3" t="s">
        <v>489</v>
      </c>
      <c r="C706" s="3" t="s">
        <v>36</v>
      </c>
      <c r="D706" s="3" t="s">
        <v>37</v>
      </c>
      <c r="E706" s="3">
        <v>7</v>
      </c>
      <c r="F706" s="3">
        <v>15</v>
      </c>
      <c r="G706" s="3" t="s">
        <v>72</v>
      </c>
      <c r="H706" s="3"/>
      <c r="I706" s="4">
        <v>2</v>
      </c>
      <c r="J706" s="3" t="s">
        <v>76</v>
      </c>
      <c r="K706" s="7">
        <v>1202.727375</v>
      </c>
      <c r="L706" s="7">
        <f>K706*1.16</f>
        <v>1395.163755</v>
      </c>
      <c r="M706" s="7">
        <f>I706*K706</f>
        <v>2405.45475</v>
      </c>
      <c r="N706" s="7">
        <f>I706*L706</f>
        <v>2790.32751</v>
      </c>
      <c r="O706" s="7">
        <v>1953.23</v>
      </c>
      <c r="P706" s="7">
        <v>7812.92</v>
      </c>
      <c r="Q706" s="5">
        <f>ABS((O706/L706) - 1)</f>
        <v>0.40000053255397</v>
      </c>
      <c r="R706" s="7">
        <v>1813.71</v>
      </c>
      <c r="S706" s="7">
        <v>7254.84</v>
      </c>
      <c r="T706" s="5">
        <f>ABS((R706/L706) - 1)</f>
        <v>0.29999793465105</v>
      </c>
      <c r="U706" s="7">
        <v>1743.95</v>
      </c>
      <c r="V706" s="7">
        <v>6975.8</v>
      </c>
      <c r="W706" s="5">
        <f>ABS((U706/L706) - 1)</f>
        <v>0.24999663569959</v>
      </c>
      <c r="X706" s="7">
        <v>1674.2</v>
      </c>
      <c r="Y706" s="7">
        <v>6696.8</v>
      </c>
      <c r="Z706" s="5">
        <f>ABS((X706/L706) - 1)</f>
        <v>0.20000250436552</v>
      </c>
      <c r="AA706" s="7"/>
      <c r="AB706" s="8">
        <v>0</v>
      </c>
      <c r="AC706" s="6">
        <f>ABS((AA706/L706) - 1)</f>
        <v>1</v>
      </c>
      <c r="AD706">
        <v>27</v>
      </c>
      <c r="AE706" t="s">
        <v>152</v>
      </c>
      <c r="AF706">
        <v>1202.727375</v>
      </c>
      <c r="AG706" t="s">
        <v>42</v>
      </c>
    </row>
    <row r="707" spans="1:33" customHeight="1" ht="30">
      <c r="A707" s="9" t="s">
        <v>490</v>
      </c>
      <c r="B707" s="9" t="s">
        <v>491</v>
      </c>
      <c r="C707" s="9" t="s">
        <v>36</v>
      </c>
      <c r="D707" s="9" t="s">
        <v>37</v>
      </c>
      <c r="E707" s="9">
        <v>7</v>
      </c>
      <c r="F707" s="9">
        <v>15</v>
      </c>
      <c r="G707" s="9" t="s">
        <v>72</v>
      </c>
      <c r="H707" s="9" t="s">
        <v>492</v>
      </c>
      <c r="I707" s="10">
        <v>4</v>
      </c>
      <c r="J707" s="9" t="s">
        <v>57</v>
      </c>
      <c r="K707" s="12">
        <v>1180.727625</v>
      </c>
      <c r="L707" s="12">
        <f>K707*1.16</f>
        <v>1369.644045</v>
      </c>
      <c r="M707" s="12">
        <f>I707*K707</f>
        <v>4722.9105</v>
      </c>
      <c r="N707" s="12">
        <f>I707*L707</f>
        <v>5478.57618</v>
      </c>
      <c r="O707" s="12">
        <v>1917.5</v>
      </c>
      <c r="P707" s="12">
        <v>7670</v>
      </c>
      <c r="Q707" s="11">
        <f>ABS((O707/L707) - 1)</f>
        <v>0.39999878581592</v>
      </c>
      <c r="R707" s="12">
        <v>1780.54</v>
      </c>
      <c r="S707" s="12">
        <v>7122.16</v>
      </c>
      <c r="T707" s="11">
        <f>ABS((R707/L707) - 1)</f>
        <v>0.30000200161495</v>
      </c>
      <c r="U707" s="12">
        <v>1712.06</v>
      </c>
      <c r="V707" s="12">
        <v>6848.24</v>
      </c>
      <c r="W707" s="11">
        <f>ABS((U707/L707) - 1)</f>
        <v>0.25000360951447</v>
      </c>
      <c r="X707" s="12">
        <v>1643.57</v>
      </c>
      <c r="Y707" s="12">
        <v>6574.28</v>
      </c>
      <c r="Z707" s="11">
        <f>ABS((X707/L707) - 1)</f>
        <v>0.19999791624692</v>
      </c>
      <c r="AA707" s="12"/>
      <c r="AB707" s="8">
        <v>0</v>
      </c>
      <c r="AC707" s="6">
        <f>ABS((AA707/L707) - 1)</f>
        <v>1</v>
      </c>
      <c r="AD707">
        <v>37</v>
      </c>
      <c r="AE707" t="s">
        <v>203</v>
      </c>
      <c r="AF707">
        <v>1180.727625</v>
      </c>
      <c r="AG707" t="s">
        <v>42</v>
      </c>
    </row>
    <row r="708" spans="1:33" customHeight="1" ht="30">
      <c r="A708" s="3" t="s">
        <v>490</v>
      </c>
      <c r="B708" s="3" t="s">
        <v>491</v>
      </c>
      <c r="C708" s="3" t="s">
        <v>36</v>
      </c>
      <c r="D708" s="3" t="s">
        <v>37</v>
      </c>
      <c r="E708" s="3">
        <v>7</v>
      </c>
      <c r="F708" s="3">
        <v>15</v>
      </c>
      <c r="G708" s="3" t="s">
        <v>72</v>
      </c>
      <c r="H708" s="3" t="s">
        <v>492</v>
      </c>
      <c r="I708" s="4">
        <v>8</v>
      </c>
      <c r="J708" s="3" t="s">
        <v>59</v>
      </c>
      <c r="K708" s="7">
        <v>1180.727625</v>
      </c>
      <c r="L708" s="7">
        <f>K708*1.16</f>
        <v>1369.644045</v>
      </c>
      <c r="M708" s="7">
        <f>I708*K708</f>
        <v>9445.821</v>
      </c>
      <c r="N708" s="7">
        <f>I708*L708</f>
        <v>10957.15236</v>
      </c>
      <c r="O708" s="7">
        <v>1917.5</v>
      </c>
      <c r="P708" s="7">
        <v>7670</v>
      </c>
      <c r="Q708" s="5">
        <f>ABS((O708/L708) - 1)</f>
        <v>0.39999878581592</v>
      </c>
      <c r="R708" s="7">
        <v>1780.54</v>
      </c>
      <c r="S708" s="7">
        <v>7122.16</v>
      </c>
      <c r="T708" s="5">
        <f>ABS((R708/L708) - 1)</f>
        <v>0.30000200161495</v>
      </c>
      <c r="U708" s="7">
        <v>1712.06</v>
      </c>
      <c r="V708" s="7">
        <v>6848.24</v>
      </c>
      <c r="W708" s="5">
        <f>ABS((U708/L708) - 1)</f>
        <v>0.25000360951447</v>
      </c>
      <c r="X708" s="7">
        <v>1643.57</v>
      </c>
      <c r="Y708" s="7">
        <v>6574.28</v>
      </c>
      <c r="Z708" s="5">
        <f>ABS((X708/L708) - 1)</f>
        <v>0.19999791624692</v>
      </c>
      <c r="AA708" s="7"/>
      <c r="AB708" s="8">
        <v>0</v>
      </c>
      <c r="AC708" s="6">
        <f>ABS((AA708/L708) - 1)</f>
        <v>1</v>
      </c>
      <c r="AD708">
        <v>37</v>
      </c>
      <c r="AE708" t="s">
        <v>203</v>
      </c>
      <c r="AF708">
        <v>1180.727625</v>
      </c>
      <c r="AG708" t="s">
        <v>42</v>
      </c>
    </row>
    <row r="709" spans="1:33" customHeight="1" ht="30">
      <c r="A709" s="9" t="s">
        <v>493</v>
      </c>
      <c r="B709" s="9" t="s">
        <v>494</v>
      </c>
      <c r="C709" s="9" t="s">
        <v>36</v>
      </c>
      <c r="D709" s="9" t="s">
        <v>117</v>
      </c>
      <c r="E709" s="9">
        <v>6</v>
      </c>
      <c r="F709" s="9">
        <v>14</v>
      </c>
      <c r="G709" s="9" t="s">
        <v>72</v>
      </c>
      <c r="H709" s="9" t="s">
        <v>495</v>
      </c>
      <c r="I709" s="10">
        <v>1</v>
      </c>
      <c r="J709" s="9" t="s">
        <v>60</v>
      </c>
      <c r="K709" s="12">
        <v>1014.706875</v>
      </c>
      <c r="L709" s="12">
        <f>K709*1.16</f>
        <v>1177.059975</v>
      </c>
      <c r="M709" s="12">
        <f>I709*K709</f>
        <v>1014.706875</v>
      </c>
      <c r="N709" s="12">
        <f>I709*L709</f>
        <v>1177.059975</v>
      </c>
      <c r="O709" s="12">
        <v>1647.88</v>
      </c>
      <c r="P709" s="12">
        <v>6591.52</v>
      </c>
      <c r="Q709" s="11">
        <f>ABS((O709/L709) - 1)</f>
        <v>0.39999663143758</v>
      </c>
      <c r="R709" s="12">
        <v>1530.18</v>
      </c>
      <c r="S709" s="12">
        <v>6120.72</v>
      </c>
      <c r="T709" s="11">
        <f>ABS((R709/L709) - 1)</f>
        <v>0.30000172675993</v>
      </c>
      <c r="U709" s="12">
        <v>1471.32</v>
      </c>
      <c r="V709" s="12">
        <v>5885.28</v>
      </c>
      <c r="W709" s="11">
        <f>ABS((U709/L709) - 1)</f>
        <v>0.24999577867729</v>
      </c>
      <c r="X709" s="12">
        <v>1412.47</v>
      </c>
      <c r="Y709" s="12">
        <v>5649.88</v>
      </c>
      <c r="Z709" s="11">
        <f>ABS((X709/L709) - 1)</f>
        <v>0.19999832633847</v>
      </c>
      <c r="AA709" s="12"/>
      <c r="AB709" s="8">
        <v>0</v>
      </c>
      <c r="AC709" s="6">
        <f>ABS((AA709/L709) - 1)</f>
        <v>1</v>
      </c>
      <c r="AD709">
        <v>37</v>
      </c>
      <c r="AE709" t="s">
        <v>203</v>
      </c>
      <c r="AF709">
        <v>1014.706875</v>
      </c>
      <c r="AG709" t="s">
        <v>42</v>
      </c>
    </row>
    <row r="710" spans="1:33" customHeight="1" ht="30">
      <c r="A710" s="3" t="s">
        <v>493</v>
      </c>
      <c r="B710" s="3" t="s">
        <v>494</v>
      </c>
      <c r="C710" s="3" t="s">
        <v>36</v>
      </c>
      <c r="D710" s="3" t="s">
        <v>117</v>
      </c>
      <c r="E710" s="3">
        <v>6</v>
      </c>
      <c r="F710" s="3">
        <v>14</v>
      </c>
      <c r="G710" s="3" t="s">
        <v>72</v>
      </c>
      <c r="H710" s="3" t="s">
        <v>495</v>
      </c>
      <c r="I710" s="4">
        <v>2</v>
      </c>
      <c r="J710" s="3" t="s">
        <v>62</v>
      </c>
      <c r="K710" s="7">
        <v>1014.706875</v>
      </c>
      <c r="L710" s="7">
        <f>K710*1.16</f>
        <v>1177.059975</v>
      </c>
      <c r="M710" s="7">
        <f>I710*K710</f>
        <v>2029.41375</v>
      </c>
      <c r="N710" s="7">
        <f>I710*L710</f>
        <v>2354.11995</v>
      </c>
      <c r="O710" s="7">
        <v>1647.88</v>
      </c>
      <c r="P710" s="7">
        <v>6591.52</v>
      </c>
      <c r="Q710" s="5">
        <f>ABS((O710/L710) - 1)</f>
        <v>0.39999663143758</v>
      </c>
      <c r="R710" s="7">
        <v>1530.18</v>
      </c>
      <c r="S710" s="7">
        <v>6120.72</v>
      </c>
      <c r="T710" s="5">
        <f>ABS((R710/L710) - 1)</f>
        <v>0.30000172675993</v>
      </c>
      <c r="U710" s="7">
        <v>1471.32</v>
      </c>
      <c r="V710" s="7">
        <v>5885.28</v>
      </c>
      <c r="W710" s="5">
        <f>ABS((U710/L710) - 1)</f>
        <v>0.24999577867729</v>
      </c>
      <c r="X710" s="7">
        <v>1412.47</v>
      </c>
      <c r="Y710" s="7">
        <v>5649.88</v>
      </c>
      <c r="Z710" s="5">
        <f>ABS((X710/L710) - 1)</f>
        <v>0.19999832633847</v>
      </c>
      <c r="AA710" s="7"/>
      <c r="AB710" s="8">
        <v>0</v>
      </c>
      <c r="AC710" s="6">
        <f>ABS((AA710/L710) - 1)</f>
        <v>1</v>
      </c>
      <c r="AD710">
        <v>37</v>
      </c>
      <c r="AE710" t="s">
        <v>203</v>
      </c>
      <c r="AF710">
        <v>1014.706875</v>
      </c>
      <c r="AG710" t="s">
        <v>42</v>
      </c>
    </row>
    <row r="711" spans="1:33" customHeight="1" ht="30">
      <c r="A711" s="9" t="s">
        <v>493</v>
      </c>
      <c r="B711" s="9" t="s">
        <v>494</v>
      </c>
      <c r="C711" s="9" t="s">
        <v>36</v>
      </c>
      <c r="D711" s="9" t="s">
        <v>117</v>
      </c>
      <c r="E711" s="9">
        <v>6</v>
      </c>
      <c r="F711" s="9">
        <v>14</v>
      </c>
      <c r="G711" s="9" t="s">
        <v>72</v>
      </c>
      <c r="H711" s="9" t="s">
        <v>495</v>
      </c>
      <c r="I711" s="10">
        <v>2</v>
      </c>
      <c r="J711" s="9" t="s">
        <v>74</v>
      </c>
      <c r="K711" s="12">
        <v>1014.706875</v>
      </c>
      <c r="L711" s="12">
        <f>K711*1.16</f>
        <v>1177.059975</v>
      </c>
      <c r="M711" s="12">
        <f>I711*K711</f>
        <v>2029.41375</v>
      </c>
      <c r="N711" s="12">
        <f>I711*L711</f>
        <v>2354.11995</v>
      </c>
      <c r="O711" s="12">
        <v>1647.88</v>
      </c>
      <c r="P711" s="12">
        <v>6591.52</v>
      </c>
      <c r="Q711" s="11">
        <f>ABS((O711/L711) - 1)</f>
        <v>0.39999663143758</v>
      </c>
      <c r="R711" s="12">
        <v>1530.18</v>
      </c>
      <c r="S711" s="12">
        <v>6120.72</v>
      </c>
      <c r="T711" s="11">
        <f>ABS((R711/L711) - 1)</f>
        <v>0.30000172675993</v>
      </c>
      <c r="U711" s="12">
        <v>1471.32</v>
      </c>
      <c r="V711" s="12">
        <v>5885.28</v>
      </c>
      <c r="W711" s="11">
        <f>ABS((U711/L711) - 1)</f>
        <v>0.24999577867729</v>
      </c>
      <c r="X711" s="12">
        <v>1412.47</v>
      </c>
      <c r="Y711" s="12">
        <v>5649.88</v>
      </c>
      <c r="Z711" s="11">
        <f>ABS((X711/L711) - 1)</f>
        <v>0.19999832633847</v>
      </c>
      <c r="AA711" s="12"/>
      <c r="AB711" s="8">
        <v>0</v>
      </c>
      <c r="AC711" s="6">
        <f>ABS((AA711/L711) - 1)</f>
        <v>1</v>
      </c>
      <c r="AD711">
        <v>37</v>
      </c>
      <c r="AE711" t="s">
        <v>203</v>
      </c>
      <c r="AF711">
        <v>1014.706875</v>
      </c>
      <c r="AG711" t="s">
        <v>42</v>
      </c>
    </row>
    <row r="712" spans="1:33" customHeight="1" ht="30">
      <c r="A712" s="3" t="s">
        <v>493</v>
      </c>
      <c r="B712" s="3" t="s">
        <v>494</v>
      </c>
      <c r="C712" s="3" t="s">
        <v>36</v>
      </c>
      <c r="D712" s="3" t="s">
        <v>117</v>
      </c>
      <c r="E712" s="3">
        <v>6</v>
      </c>
      <c r="F712" s="3">
        <v>14</v>
      </c>
      <c r="G712" s="3" t="s">
        <v>72</v>
      </c>
      <c r="H712" s="3" t="s">
        <v>495</v>
      </c>
      <c r="I712" s="4">
        <v>2</v>
      </c>
      <c r="J712" s="3" t="s">
        <v>76</v>
      </c>
      <c r="K712" s="7">
        <v>1014.706875</v>
      </c>
      <c r="L712" s="7">
        <f>K712*1.16</f>
        <v>1177.059975</v>
      </c>
      <c r="M712" s="7">
        <f>I712*K712</f>
        <v>2029.41375</v>
      </c>
      <c r="N712" s="7">
        <f>I712*L712</f>
        <v>2354.11995</v>
      </c>
      <c r="O712" s="7">
        <v>1647.88</v>
      </c>
      <c r="P712" s="7">
        <v>6591.52</v>
      </c>
      <c r="Q712" s="5">
        <f>ABS((O712/L712) - 1)</f>
        <v>0.39999663143758</v>
      </c>
      <c r="R712" s="7">
        <v>1530.18</v>
      </c>
      <c r="S712" s="7">
        <v>6120.72</v>
      </c>
      <c r="T712" s="5">
        <f>ABS((R712/L712) - 1)</f>
        <v>0.30000172675993</v>
      </c>
      <c r="U712" s="7">
        <v>1471.32</v>
      </c>
      <c r="V712" s="7">
        <v>5885.28</v>
      </c>
      <c r="W712" s="5">
        <f>ABS((U712/L712) - 1)</f>
        <v>0.24999577867729</v>
      </c>
      <c r="X712" s="7">
        <v>1412.47</v>
      </c>
      <c r="Y712" s="7">
        <v>5649.88</v>
      </c>
      <c r="Z712" s="5">
        <f>ABS((X712/L712) - 1)</f>
        <v>0.19999832633847</v>
      </c>
      <c r="AA712" s="7"/>
      <c r="AB712" s="8">
        <v>0</v>
      </c>
      <c r="AC712" s="6">
        <f>ABS((AA712/L712) - 1)</f>
        <v>1</v>
      </c>
      <c r="AD712">
        <v>37</v>
      </c>
      <c r="AE712" t="s">
        <v>203</v>
      </c>
      <c r="AF712">
        <v>1014.706875</v>
      </c>
      <c r="AG712" t="s">
        <v>42</v>
      </c>
    </row>
    <row r="713" spans="1:33" customHeight="1" ht="30">
      <c r="A713" s="9" t="s">
        <v>493</v>
      </c>
      <c r="B713" s="9" t="s">
        <v>494</v>
      </c>
      <c r="C713" s="9" t="s">
        <v>36</v>
      </c>
      <c r="D713" s="9" t="s">
        <v>117</v>
      </c>
      <c r="E713" s="9">
        <v>6</v>
      </c>
      <c r="F713" s="9">
        <v>14</v>
      </c>
      <c r="G713" s="9" t="s">
        <v>72</v>
      </c>
      <c r="H713" s="9" t="s">
        <v>495</v>
      </c>
      <c r="I713" s="10">
        <v>1</v>
      </c>
      <c r="J713" s="9" t="s">
        <v>63</v>
      </c>
      <c r="K713" s="12">
        <v>1014.706875</v>
      </c>
      <c r="L713" s="12">
        <f>K713*1.16</f>
        <v>1177.059975</v>
      </c>
      <c r="M713" s="12">
        <f>I713*K713</f>
        <v>1014.706875</v>
      </c>
      <c r="N713" s="12">
        <f>I713*L713</f>
        <v>1177.059975</v>
      </c>
      <c r="O713" s="12">
        <v>1647.88</v>
      </c>
      <c r="P713" s="12">
        <v>6591.52</v>
      </c>
      <c r="Q713" s="11">
        <f>ABS((O713/L713) - 1)</f>
        <v>0.39999663143758</v>
      </c>
      <c r="R713" s="12">
        <v>1530.18</v>
      </c>
      <c r="S713" s="12">
        <v>6120.72</v>
      </c>
      <c r="T713" s="11">
        <f>ABS((R713/L713) - 1)</f>
        <v>0.30000172675993</v>
      </c>
      <c r="U713" s="12">
        <v>1471.32</v>
      </c>
      <c r="V713" s="12">
        <v>5885.28</v>
      </c>
      <c r="W713" s="11">
        <f>ABS((U713/L713) - 1)</f>
        <v>0.24999577867729</v>
      </c>
      <c r="X713" s="12">
        <v>1412.47</v>
      </c>
      <c r="Y713" s="12">
        <v>5649.88</v>
      </c>
      <c r="Z713" s="11">
        <f>ABS((X713/L713) - 1)</f>
        <v>0.19999832633847</v>
      </c>
      <c r="AA713" s="12"/>
      <c r="AB713" s="8">
        <v>0</v>
      </c>
      <c r="AC713" s="6">
        <f>ABS((AA713/L713) - 1)</f>
        <v>1</v>
      </c>
      <c r="AD713">
        <v>37</v>
      </c>
      <c r="AE713" t="s">
        <v>203</v>
      </c>
      <c r="AF713">
        <v>1014.706875</v>
      </c>
      <c r="AG713" t="s">
        <v>42</v>
      </c>
    </row>
    <row r="714" spans="1:33" customHeight="1" ht="30">
      <c r="A714" s="3" t="s">
        <v>496</v>
      </c>
      <c r="B714" s="3" t="s">
        <v>497</v>
      </c>
      <c r="C714" s="3" t="s">
        <v>36</v>
      </c>
      <c r="D714" s="3" t="s">
        <v>141</v>
      </c>
      <c r="E714" s="3">
        <v>5.5</v>
      </c>
      <c r="F714" s="3">
        <v>13</v>
      </c>
      <c r="G714" s="3" t="s">
        <v>72</v>
      </c>
      <c r="H714" s="3" t="s">
        <v>498</v>
      </c>
      <c r="I714" s="4">
        <v>1</v>
      </c>
      <c r="J714" s="3" t="s">
        <v>60</v>
      </c>
      <c r="K714" s="7">
        <v>846.962125</v>
      </c>
      <c r="L714" s="7">
        <f>K714*1.16</f>
        <v>982.476065</v>
      </c>
      <c r="M714" s="7">
        <f>I714*K714</f>
        <v>846.962125</v>
      </c>
      <c r="N714" s="7">
        <f>I714*L714</f>
        <v>982.476065</v>
      </c>
      <c r="O714" s="7">
        <v>1375.47</v>
      </c>
      <c r="P714" s="7">
        <v>5501.88</v>
      </c>
      <c r="Q714" s="5">
        <f>ABS((O714/L714) - 1)</f>
        <v>0.40000357158828</v>
      </c>
      <c r="R714" s="7">
        <v>1277.22</v>
      </c>
      <c r="S714" s="7">
        <v>5108.88</v>
      </c>
      <c r="T714" s="5">
        <f>ABS((R714/L714) - 1)</f>
        <v>0.30000113539662</v>
      </c>
      <c r="U714" s="7">
        <v>1228.1</v>
      </c>
      <c r="V714" s="7">
        <v>4912.4</v>
      </c>
      <c r="W714" s="5">
        <f>ABS((U714/L714) - 1)</f>
        <v>0.25000500648329</v>
      </c>
      <c r="X714" s="7">
        <v>1178.97</v>
      </c>
      <c r="Y714" s="7">
        <v>4715.88</v>
      </c>
      <c r="Z714" s="5">
        <f>ABS((X714/L714) - 1)</f>
        <v>0.19999869920495</v>
      </c>
      <c r="AA714" s="7"/>
      <c r="AB714" s="8">
        <v>0</v>
      </c>
      <c r="AC714" s="6">
        <f>ABS((AA714/L714) - 1)</f>
        <v>1</v>
      </c>
      <c r="AD714">
        <v>65</v>
      </c>
      <c r="AE714" t="s">
        <v>314</v>
      </c>
      <c r="AF714">
        <v>846.962125</v>
      </c>
      <c r="AG714" t="s">
        <v>244</v>
      </c>
    </row>
    <row r="715" spans="1:33" customHeight="1" ht="30">
      <c r="A715" s="9" t="s">
        <v>496</v>
      </c>
      <c r="B715" s="9" t="s">
        <v>497</v>
      </c>
      <c r="C715" s="9" t="s">
        <v>36</v>
      </c>
      <c r="D715" s="9" t="s">
        <v>141</v>
      </c>
      <c r="E715" s="9">
        <v>5.5</v>
      </c>
      <c r="F715" s="9">
        <v>13</v>
      </c>
      <c r="G715" s="9" t="s">
        <v>72</v>
      </c>
      <c r="H715" s="9" t="s">
        <v>498</v>
      </c>
      <c r="I715" s="10">
        <v>1</v>
      </c>
      <c r="J715" s="9" t="s">
        <v>62</v>
      </c>
      <c r="K715" s="12">
        <v>846.962125</v>
      </c>
      <c r="L715" s="12">
        <f>K715*1.16</f>
        <v>982.476065</v>
      </c>
      <c r="M715" s="12">
        <f>I715*K715</f>
        <v>846.962125</v>
      </c>
      <c r="N715" s="12">
        <f>I715*L715</f>
        <v>982.476065</v>
      </c>
      <c r="O715" s="12">
        <v>1375.47</v>
      </c>
      <c r="P715" s="12">
        <v>5501.88</v>
      </c>
      <c r="Q715" s="11">
        <f>ABS((O715/L715) - 1)</f>
        <v>0.40000357158828</v>
      </c>
      <c r="R715" s="12">
        <v>1277.22</v>
      </c>
      <c r="S715" s="12">
        <v>5108.88</v>
      </c>
      <c r="T715" s="11">
        <f>ABS((R715/L715) - 1)</f>
        <v>0.30000113539662</v>
      </c>
      <c r="U715" s="12">
        <v>1228.1</v>
      </c>
      <c r="V715" s="12">
        <v>4912.4</v>
      </c>
      <c r="W715" s="11">
        <f>ABS((U715/L715) - 1)</f>
        <v>0.25000500648329</v>
      </c>
      <c r="X715" s="12">
        <v>1178.97</v>
      </c>
      <c r="Y715" s="12">
        <v>4715.88</v>
      </c>
      <c r="Z715" s="11">
        <f>ABS((X715/L715) - 1)</f>
        <v>0.19999869920495</v>
      </c>
      <c r="AA715" s="12"/>
      <c r="AB715" s="8">
        <v>0</v>
      </c>
      <c r="AC715" s="6">
        <f>ABS((AA715/L715) - 1)</f>
        <v>1</v>
      </c>
      <c r="AD715">
        <v>65</v>
      </c>
      <c r="AE715" t="s">
        <v>314</v>
      </c>
      <c r="AF715">
        <v>846.962125</v>
      </c>
      <c r="AG715" t="s">
        <v>244</v>
      </c>
    </row>
    <row r="716" spans="1:33" customHeight="1" ht="30">
      <c r="A716" s="3" t="s">
        <v>496</v>
      </c>
      <c r="B716" s="3" t="s">
        <v>497</v>
      </c>
      <c r="C716" s="3" t="s">
        <v>36</v>
      </c>
      <c r="D716" s="3" t="s">
        <v>141</v>
      </c>
      <c r="E716" s="3">
        <v>5.5</v>
      </c>
      <c r="F716" s="3">
        <v>13</v>
      </c>
      <c r="G716" s="3" t="s">
        <v>72</v>
      </c>
      <c r="H716" s="3" t="s">
        <v>498</v>
      </c>
      <c r="I716" s="4">
        <v>1</v>
      </c>
      <c r="J716" s="3" t="s">
        <v>122</v>
      </c>
      <c r="K716" s="7">
        <v>846.962125</v>
      </c>
      <c r="L716" s="7">
        <f>K716*1.16</f>
        <v>982.476065</v>
      </c>
      <c r="M716" s="7">
        <f>I716*K716</f>
        <v>846.962125</v>
      </c>
      <c r="N716" s="7">
        <f>I716*L716</f>
        <v>982.476065</v>
      </c>
      <c r="O716" s="7">
        <v>1375.47</v>
      </c>
      <c r="P716" s="7">
        <v>5501.88</v>
      </c>
      <c r="Q716" s="5">
        <f>ABS((O716/L716) - 1)</f>
        <v>0.40000357158828</v>
      </c>
      <c r="R716" s="7">
        <v>1277.22</v>
      </c>
      <c r="S716" s="7">
        <v>5108.88</v>
      </c>
      <c r="T716" s="5">
        <f>ABS((R716/L716) - 1)</f>
        <v>0.30000113539662</v>
      </c>
      <c r="U716" s="7">
        <v>1228.1</v>
      </c>
      <c r="V716" s="7">
        <v>4912.4</v>
      </c>
      <c r="W716" s="5">
        <f>ABS((U716/L716) - 1)</f>
        <v>0.25000500648329</v>
      </c>
      <c r="X716" s="7">
        <v>1178.97</v>
      </c>
      <c r="Y716" s="7">
        <v>4715.88</v>
      </c>
      <c r="Z716" s="5">
        <f>ABS((X716/L716) - 1)</f>
        <v>0.19999869920495</v>
      </c>
      <c r="AA716" s="7"/>
      <c r="AB716" s="8">
        <v>0</v>
      </c>
      <c r="AC716" s="6">
        <f>ABS((AA716/L716) - 1)</f>
        <v>1</v>
      </c>
      <c r="AD716">
        <v>65</v>
      </c>
      <c r="AE716" t="s">
        <v>314</v>
      </c>
      <c r="AF716">
        <v>846.962125</v>
      </c>
      <c r="AG716" t="s">
        <v>244</v>
      </c>
    </row>
    <row r="717" spans="1:33" customHeight="1" ht="30">
      <c r="A717" s="9" t="s">
        <v>496</v>
      </c>
      <c r="B717" s="9" t="s">
        <v>497</v>
      </c>
      <c r="C717" s="9" t="s">
        <v>36</v>
      </c>
      <c r="D717" s="9" t="s">
        <v>141</v>
      </c>
      <c r="E717" s="9">
        <v>5.5</v>
      </c>
      <c r="F717" s="9">
        <v>13</v>
      </c>
      <c r="G717" s="9" t="s">
        <v>72</v>
      </c>
      <c r="H717" s="9" t="s">
        <v>498</v>
      </c>
      <c r="I717" s="10">
        <v>1</v>
      </c>
      <c r="J717" s="9" t="s">
        <v>63</v>
      </c>
      <c r="K717" s="12">
        <v>846.962125</v>
      </c>
      <c r="L717" s="12">
        <f>K717*1.16</f>
        <v>982.476065</v>
      </c>
      <c r="M717" s="12">
        <f>I717*K717</f>
        <v>846.962125</v>
      </c>
      <c r="N717" s="12">
        <f>I717*L717</f>
        <v>982.476065</v>
      </c>
      <c r="O717" s="12">
        <v>1375.47</v>
      </c>
      <c r="P717" s="12">
        <v>5501.88</v>
      </c>
      <c r="Q717" s="11">
        <f>ABS((O717/L717) - 1)</f>
        <v>0.40000357158828</v>
      </c>
      <c r="R717" s="12">
        <v>1277.22</v>
      </c>
      <c r="S717" s="12">
        <v>5108.88</v>
      </c>
      <c r="T717" s="11">
        <f>ABS((R717/L717) - 1)</f>
        <v>0.30000113539662</v>
      </c>
      <c r="U717" s="12">
        <v>1228.1</v>
      </c>
      <c r="V717" s="12">
        <v>4912.4</v>
      </c>
      <c r="W717" s="11">
        <f>ABS((U717/L717) - 1)</f>
        <v>0.25000500648329</v>
      </c>
      <c r="X717" s="12">
        <v>1178.97</v>
      </c>
      <c r="Y717" s="12">
        <v>4715.88</v>
      </c>
      <c r="Z717" s="11">
        <f>ABS((X717/L717) - 1)</f>
        <v>0.19999869920495</v>
      </c>
      <c r="AA717" s="12"/>
      <c r="AB717" s="8">
        <v>0</v>
      </c>
      <c r="AC717" s="6">
        <f>ABS((AA717/L717) - 1)</f>
        <v>1</v>
      </c>
      <c r="AD717">
        <v>65</v>
      </c>
      <c r="AE717" t="s">
        <v>314</v>
      </c>
      <c r="AF717">
        <v>846.962125</v>
      </c>
      <c r="AG717" t="s">
        <v>244</v>
      </c>
    </row>
    <row r="718" spans="1:33" customHeight="1" ht="30">
      <c r="A718" s="3">
        <v>164563</v>
      </c>
      <c r="B718" s="3" t="s">
        <v>499</v>
      </c>
      <c r="C718" s="3" t="s">
        <v>36</v>
      </c>
      <c r="D718" s="3" t="s">
        <v>124</v>
      </c>
      <c r="E718" s="3">
        <v>6.5</v>
      </c>
      <c r="F718" s="3">
        <v>16</v>
      </c>
      <c r="G718" s="3" t="s">
        <v>133</v>
      </c>
      <c r="H718" s="3" t="s">
        <v>257</v>
      </c>
      <c r="I718" s="4">
        <v>1</v>
      </c>
      <c r="J718" s="3" t="s">
        <v>62</v>
      </c>
      <c r="K718" s="7">
        <v>1615.3025</v>
      </c>
      <c r="L718" s="7">
        <f>K718*1.16</f>
        <v>1873.7509</v>
      </c>
      <c r="M718" s="7">
        <f>I718*K718</f>
        <v>1615.3025</v>
      </c>
      <c r="N718" s="7">
        <f>I718*L718</f>
        <v>1873.7509</v>
      </c>
      <c r="O718" s="7">
        <v>2623.25</v>
      </c>
      <c r="P718" s="7">
        <v>10493</v>
      </c>
      <c r="Q718" s="5">
        <f>ABS((O718/L718) - 1)</f>
        <v>0.39999932755202</v>
      </c>
      <c r="R718" s="7">
        <v>2435.88</v>
      </c>
      <c r="S718" s="7">
        <v>9743.52</v>
      </c>
      <c r="T718" s="5">
        <f>ABS((R718/L718) - 1)</f>
        <v>0.30000204402837</v>
      </c>
      <c r="U718" s="7">
        <v>2342.19</v>
      </c>
      <c r="V718" s="7">
        <v>9368.76</v>
      </c>
      <c r="W718" s="5">
        <f>ABS((U718/L718) - 1)</f>
        <v>0.2500007338222</v>
      </c>
      <c r="X718" s="7">
        <v>2248.5</v>
      </c>
      <c r="Y718" s="7">
        <v>8994</v>
      </c>
      <c r="Z718" s="5">
        <f>ABS((X718/L718) - 1)</f>
        <v>0.19999942361602</v>
      </c>
      <c r="AA718" s="7"/>
      <c r="AB718" s="8">
        <v>0</v>
      </c>
      <c r="AC718" s="6">
        <f>ABS((AA718/L718) - 1)</f>
        <v>1</v>
      </c>
      <c r="AD718">
        <v>75</v>
      </c>
      <c r="AE718" t="s">
        <v>358</v>
      </c>
      <c r="AF718">
        <v>1615.3025</v>
      </c>
      <c r="AG718" t="s">
        <v>244</v>
      </c>
    </row>
    <row r="719" spans="1:33" customHeight="1" ht="30">
      <c r="A719" s="9">
        <v>164563</v>
      </c>
      <c r="B719" s="9" t="s">
        <v>499</v>
      </c>
      <c r="C719" s="9" t="s">
        <v>36</v>
      </c>
      <c r="D719" s="9" t="s">
        <v>124</v>
      </c>
      <c r="E719" s="9">
        <v>6.5</v>
      </c>
      <c r="F719" s="9">
        <v>16</v>
      </c>
      <c r="G719" s="9" t="s">
        <v>133</v>
      </c>
      <c r="H719" s="9" t="s">
        <v>257</v>
      </c>
      <c r="I719" s="10">
        <v>1</v>
      </c>
      <c r="J719" s="9" t="s">
        <v>82</v>
      </c>
      <c r="K719" s="12">
        <v>1615.3025</v>
      </c>
      <c r="L719" s="12">
        <f>K719*1.16</f>
        <v>1873.7509</v>
      </c>
      <c r="M719" s="12">
        <f>I719*K719</f>
        <v>1615.3025</v>
      </c>
      <c r="N719" s="12">
        <f>I719*L719</f>
        <v>1873.7509</v>
      </c>
      <c r="O719" s="12">
        <v>2623.25</v>
      </c>
      <c r="P719" s="12">
        <v>10493</v>
      </c>
      <c r="Q719" s="11">
        <f>ABS((O719/L719) - 1)</f>
        <v>0.39999932755202</v>
      </c>
      <c r="R719" s="12">
        <v>2435.88</v>
      </c>
      <c r="S719" s="12">
        <v>9743.52</v>
      </c>
      <c r="T719" s="11">
        <f>ABS((R719/L719) - 1)</f>
        <v>0.30000204402837</v>
      </c>
      <c r="U719" s="12">
        <v>2342.19</v>
      </c>
      <c r="V719" s="12">
        <v>9368.76</v>
      </c>
      <c r="W719" s="11">
        <f>ABS((U719/L719) - 1)</f>
        <v>0.2500007338222</v>
      </c>
      <c r="X719" s="12">
        <v>2248.5</v>
      </c>
      <c r="Y719" s="12">
        <v>8994</v>
      </c>
      <c r="Z719" s="11">
        <f>ABS((X719/L719) - 1)</f>
        <v>0.19999942361602</v>
      </c>
      <c r="AA719" s="12"/>
      <c r="AB719" s="8">
        <v>0</v>
      </c>
      <c r="AC719" s="6">
        <f>ABS((AA719/L719) - 1)</f>
        <v>1</v>
      </c>
      <c r="AD719">
        <v>75</v>
      </c>
      <c r="AE719" t="s">
        <v>358</v>
      </c>
      <c r="AF719">
        <v>1615.3025</v>
      </c>
      <c r="AG719" t="s">
        <v>244</v>
      </c>
    </row>
    <row r="720" spans="1:33" customHeight="1" ht="30">
      <c r="A720" s="3">
        <v>164563</v>
      </c>
      <c r="B720" s="3" t="s">
        <v>499</v>
      </c>
      <c r="C720" s="3" t="s">
        <v>36</v>
      </c>
      <c r="D720" s="3" t="s">
        <v>124</v>
      </c>
      <c r="E720" s="3">
        <v>6.5</v>
      </c>
      <c r="F720" s="3">
        <v>16</v>
      </c>
      <c r="G720" s="3" t="s">
        <v>133</v>
      </c>
      <c r="H720" s="3" t="s">
        <v>257</v>
      </c>
      <c r="I720" s="4">
        <v>1</v>
      </c>
      <c r="J720" s="3" t="s">
        <v>83</v>
      </c>
      <c r="K720" s="7">
        <v>1615.3025</v>
      </c>
      <c r="L720" s="7">
        <f>K720*1.16</f>
        <v>1873.7509</v>
      </c>
      <c r="M720" s="7">
        <f>I720*K720</f>
        <v>1615.3025</v>
      </c>
      <c r="N720" s="7">
        <f>I720*L720</f>
        <v>1873.7509</v>
      </c>
      <c r="O720" s="7">
        <v>2623.25</v>
      </c>
      <c r="P720" s="7">
        <v>10493</v>
      </c>
      <c r="Q720" s="5">
        <f>ABS((O720/L720) - 1)</f>
        <v>0.39999932755202</v>
      </c>
      <c r="R720" s="7">
        <v>2435.88</v>
      </c>
      <c r="S720" s="7">
        <v>9743.52</v>
      </c>
      <c r="T720" s="5">
        <f>ABS((R720/L720) - 1)</f>
        <v>0.30000204402837</v>
      </c>
      <c r="U720" s="7">
        <v>2342.19</v>
      </c>
      <c r="V720" s="7">
        <v>9368.76</v>
      </c>
      <c r="W720" s="5">
        <f>ABS((U720/L720) - 1)</f>
        <v>0.2500007338222</v>
      </c>
      <c r="X720" s="7">
        <v>2248.5</v>
      </c>
      <c r="Y720" s="7">
        <v>8994</v>
      </c>
      <c r="Z720" s="5">
        <f>ABS((X720/L720) - 1)</f>
        <v>0.19999942361602</v>
      </c>
      <c r="AA720" s="7"/>
      <c r="AB720" s="8">
        <v>0</v>
      </c>
      <c r="AC720" s="6">
        <f>ABS((AA720/L720) - 1)</f>
        <v>1</v>
      </c>
      <c r="AD720">
        <v>75</v>
      </c>
      <c r="AE720" t="s">
        <v>358</v>
      </c>
      <c r="AF720">
        <v>1615.3025</v>
      </c>
      <c r="AG720" t="s">
        <v>244</v>
      </c>
    </row>
    <row r="721" spans="1:33" customHeight="1" ht="30">
      <c r="A721" s="9">
        <v>164563</v>
      </c>
      <c r="B721" s="9" t="s">
        <v>499</v>
      </c>
      <c r="C721" s="9" t="s">
        <v>36</v>
      </c>
      <c r="D721" s="9" t="s">
        <v>124</v>
      </c>
      <c r="E721" s="9">
        <v>6.5</v>
      </c>
      <c r="F721" s="9">
        <v>16</v>
      </c>
      <c r="G721" s="9" t="s">
        <v>133</v>
      </c>
      <c r="H721" s="9" t="s">
        <v>257</v>
      </c>
      <c r="I721" s="10">
        <v>1</v>
      </c>
      <c r="J721" s="9" t="s">
        <v>63</v>
      </c>
      <c r="K721" s="12">
        <v>1615.3025</v>
      </c>
      <c r="L721" s="12">
        <f>K721*1.16</f>
        <v>1873.7509</v>
      </c>
      <c r="M721" s="12">
        <f>I721*K721</f>
        <v>1615.3025</v>
      </c>
      <c r="N721" s="12">
        <f>I721*L721</f>
        <v>1873.7509</v>
      </c>
      <c r="O721" s="12">
        <v>2623.25</v>
      </c>
      <c r="P721" s="12">
        <v>10493</v>
      </c>
      <c r="Q721" s="11">
        <f>ABS((O721/L721) - 1)</f>
        <v>0.39999932755202</v>
      </c>
      <c r="R721" s="12">
        <v>2435.88</v>
      </c>
      <c r="S721" s="12">
        <v>9743.52</v>
      </c>
      <c r="T721" s="11">
        <f>ABS((R721/L721) - 1)</f>
        <v>0.30000204402837</v>
      </c>
      <c r="U721" s="12">
        <v>2342.19</v>
      </c>
      <c r="V721" s="12">
        <v>9368.76</v>
      </c>
      <c r="W721" s="11">
        <f>ABS((U721/L721) - 1)</f>
        <v>0.2500007338222</v>
      </c>
      <c r="X721" s="12">
        <v>2248.5</v>
      </c>
      <c r="Y721" s="12">
        <v>8994</v>
      </c>
      <c r="Z721" s="11">
        <f>ABS((X721/L721) - 1)</f>
        <v>0.19999942361602</v>
      </c>
      <c r="AA721" s="12"/>
      <c r="AB721" s="8">
        <v>0</v>
      </c>
      <c r="AC721" s="6">
        <f>ABS((AA721/L721) - 1)</f>
        <v>1</v>
      </c>
      <c r="AD721">
        <v>75</v>
      </c>
      <c r="AE721" t="s">
        <v>358</v>
      </c>
      <c r="AF721">
        <v>1615.3025</v>
      </c>
      <c r="AG721" t="s">
        <v>244</v>
      </c>
    </row>
    <row r="722" spans="1:33" customHeight="1" ht="30">
      <c r="A722" s="3">
        <v>141988</v>
      </c>
      <c r="B722" s="3" t="s">
        <v>500</v>
      </c>
      <c r="C722" s="3" t="s">
        <v>36</v>
      </c>
      <c r="D722" s="3" t="s">
        <v>117</v>
      </c>
      <c r="E722" s="3">
        <v>7.5</v>
      </c>
      <c r="F722" s="3">
        <v>14</v>
      </c>
      <c r="G722" s="3" t="s">
        <v>72</v>
      </c>
      <c r="H722" s="3" t="s">
        <v>257</v>
      </c>
      <c r="I722" s="4">
        <v>2</v>
      </c>
      <c r="J722" s="3" t="s">
        <v>57</v>
      </c>
      <c r="K722" s="7">
        <v>1227.37</v>
      </c>
      <c r="L722" s="7">
        <f>K722*1.16</f>
        <v>1423.7492</v>
      </c>
      <c r="M722" s="7">
        <f>I722*K722</f>
        <v>2454.74</v>
      </c>
      <c r="N722" s="7">
        <f>I722*L722</f>
        <v>2847.4984</v>
      </c>
      <c r="O722" s="7">
        <v>1993.25</v>
      </c>
      <c r="P722" s="7">
        <v>7973</v>
      </c>
      <c r="Q722" s="5">
        <f>ABS((O722/L722) - 1)</f>
        <v>0.4000007866554</v>
      </c>
      <c r="R722" s="7">
        <v>1850.87</v>
      </c>
      <c r="S722" s="7">
        <v>7403.48</v>
      </c>
      <c r="T722" s="5">
        <f>ABS((R722/L722) - 1)</f>
        <v>0.29999721861126</v>
      </c>
      <c r="U722" s="7">
        <v>1779.69</v>
      </c>
      <c r="V722" s="7">
        <v>7118.76</v>
      </c>
      <c r="W722" s="5">
        <f>ABS((U722/L722) - 1)</f>
        <v>0.25000245829813</v>
      </c>
      <c r="X722" s="7">
        <v>1708.5</v>
      </c>
      <c r="Y722" s="7">
        <v>6834</v>
      </c>
      <c r="Z722" s="5">
        <f>ABS((X722/L722) - 1)</f>
        <v>0.20000067427606</v>
      </c>
      <c r="AA722" s="7"/>
      <c r="AB722" s="8">
        <v>0</v>
      </c>
      <c r="AC722" s="6">
        <f>ABS((AA722/L722) - 1)</f>
        <v>1</v>
      </c>
      <c r="AD722">
        <v>114</v>
      </c>
      <c r="AE722" t="s">
        <v>501</v>
      </c>
      <c r="AF722">
        <v>1227.37</v>
      </c>
      <c r="AG722" t="s">
        <v>401</v>
      </c>
    </row>
    <row r="723" spans="1:33" customHeight="1" ht="30">
      <c r="A723" s="9">
        <v>141988</v>
      </c>
      <c r="B723" s="9" t="s">
        <v>500</v>
      </c>
      <c r="C723" s="9" t="s">
        <v>36</v>
      </c>
      <c r="D723" s="9" t="s">
        <v>117</v>
      </c>
      <c r="E723" s="9">
        <v>7.5</v>
      </c>
      <c r="F723" s="9">
        <v>14</v>
      </c>
      <c r="G723" s="9" t="s">
        <v>72</v>
      </c>
      <c r="H723" s="9" t="s">
        <v>257</v>
      </c>
      <c r="I723" s="10">
        <v>2</v>
      </c>
      <c r="J723" s="9" t="s">
        <v>59</v>
      </c>
      <c r="K723" s="12">
        <v>1227.37</v>
      </c>
      <c r="L723" s="12">
        <f>K723*1.16</f>
        <v>1423.7492</v>
      </c>
      <c r="M723" s="12">
        <f>I723*K723</f>
        <v>2454.74</v>
      </c>
      <c r="N723" s="12">
        <f>I723*L723</f>
        <v>2847.4984</v>
      </c>
      <c r="O723" s="12">
        <v>1993.25</v>
      </c>
      <c r="P723" s="12">
        <v>7973</v>
      </c>
      <c r="Q723" s="11">
        <f>ABS((O723/L723) - 1)</f>
        <v>0.4000007866554</v>
      </c>
      <c r="R723" s="12">
        <v>1850.87</v>
      </c>
      <c r="S723" s="12">
        <v>7403.48</v>
      </c>
      <c r="T723" s="11">
        <f>ABS((R723/L723) - 1)</f>
        <v>0.29999721861126</v>
      </c>
      <c r="U723" s="12">
        <v>1779.69</v>
      </c>
      <c r="V723" s="12">
        <v>7118.76</v>
      </c>
      <c r="W723" s="11">
        <f>ABS((U723/L723) - 1)</f>
        <v>0.25000245829813</v>
      </c>
      <c r="X723" s="12">
        <v>1708.5</v>
      </c>
      <c r="Y723" s="12">
        <v>6834</v>
      </c>
      <c r="Z723" s="11">
        <f>ABS((X723/L723) - 1)</f>
        <v>0.20000067427606</v>
      </c>
      <c r="AA723" s="12"/>
      <c r="AB723" s="8">
        <v>0</v>
      </c>
      <c r="AC723" s="6">
        <f>ABS((AA723/L723) - 1)</f>
        <v>1</v>
      </c>
      <c r="AD723">
        <v>114</v>
      </c>
      <c r="AE723" t="s">
        <v>501</v>
      </c>
      <c r="AF723">
        <v>1227.37</v>
      </c>
      <c r="AG723" t="s">
        <v>401</v>
      </c>
    </row>
    <row r="724" spans="1:33" customHeight="1" ht="30">
      <c r="A724" s="3">
        <v>164571</v>
      </c>
      <c r="B724" s="3" t="s">
        <v>502</v>
      </c>
      <c r="C724" s="3" t="s">
        <v>36</v>
      </c>
      <c r="D724" s="3" t="s">
        <v>124</v>
      </c>
      <c r="E724" s="3">
        <v>6.5</v>
      </c>
      <c r="F724" s="3">
        <v>16</v>
      </c>
      <c r="G724" s="3" t="s">
        <v>133</v>
      </c>
      <c r="H724" s="3" t="s">
        <v>257</v>
      </c>
      <c r="I724" s="4">
        <v>2</v>
      </c>
      <c r="J724" s="3" t="s">
        <v>57</v>
      </c>
      <c r="K724" s="7">
        <v>1443.9655</v>
      </c>
      <c r="L724" s="7">
        <f>K724*1.16</f>
        <v>1674.99998</v>
      </c>
      <c r="M724" s="7">
        <f>I724*K724</f>
        <v>2887.931</v>
      </c>
      <c r="N724" s="7">
        <f>I724*L724</f>
        <v>3349.99996</v>
      </c>
      <c r="O724" s="7">
        <v>2345</v>
      </c>
      <c r="P724" s="7">
        <v>9380</v>
      </c>
      <c r="Q724" s="5">
        <f>ABS((O724/L724) - 1)</f>
        <v>0.40000001671642</v>
      </c>
      <c r="R724" s="7">
        <v>2177.5</v>
      </c>
      <c r="S724" s="7">
        <v>8710</v>
      </c>
      <c r="T724" s="5">
        <f>ABS((R724/L724) - 1)</f>
        <v>0.30000001552239</v>
      </c>
      <c r="U724" s="7">
        <v>2093.75</v>
      </c>
      <c r="V724" s="7">
        <v>8375</v>
      </c>
      <c r="W724" s="5">
        <f>ABS((U724/L724) - 1)</f>
        <v>0.25000001492537</v>
      </c>
      <c r="X724" s="7">
        <v>2010</v>
      </c>
      <c r="Y724" s="7">
        <v>8040</v>
      </c>
      <c r="Z724" s="5">
        <f>ABS((X724/L724) - 1)</f>
        <v>0.20000001432836</v>
      </c>
      <c r="AA724" s="7"/>
      <c r="AB724" s="8">
        <v>0</v>
      </c>
      <c r="AC724" s="6">
        <f>ABS((AA724/L724) - 1)</f>
        <v>1</v>
      </c>
      <c r="AD724">
        <v>21</v>
      </c>
      <c r="AE724" t="s">
        <v>58</v>
      </c>
      <c r="AF724">
        <v>1443.9655</v>
      </c>
      <c r="AG724" t="s">
        <v>42</v>
      </c>
    </row>
    <row r="725" spans="1:33" customHeight="1" ht="30">
      <c r="A725" s="9">
        <v>164571</v>
      </c>
      <c r="B725" s="9" t="s">
        <v>502</v>
      </c>
      <c r="C725" s="9" t="s">
        <v>36</v>
      </c>
      <c r="D725" s="9" t="s">
        <v>124</v>
      </c>
      <c r="E725" s="9">
        <v>6.5</v>
      </c>
      <c r="F725" s="9">
        <v>16</v>
      </c>
      <c r="G725" s="9" t="s">
        <v>133</v>
      </c>
      <c r="H725" s="9" t="s">
        <v>257</v>
      </c>
      <c r="I725" s="10">
        <v>2</v>
      </c>
      <c r="J725" s="9" t="s">
        <v>59</v>
      </c>
      <c r="K725" s="12">
        <v>1443.9655</v>
      </c>
      <c r="L725" s="12">
        <f>K725*1.16</f>
        <v>1674.99998</v>
      </c>
      <c r="M725" s="12">
        <f>I725*K725</f>
        <v>2887.931</v>
      </c>
      <c r="N725" s="12">
        <f>I725*L725</f>
        <v>3349.99996</v>
      </c>
      <c r="O725" s="12">
        <v>2345</v>
      </c>
      <c r="P725" s="12">
        <v>9380</v>
      </c>
      <c r="Q725" s="11">
        <f>ABS((O725/L725) - 1)</f>
        <v>0.40000001671642</v>
      </c>
      <c r="R725" s="12">
        <v>2177.5</v>
      </c>
      <c r="S725" s="12">
        <v>8710</v>
      </c>
      <c r="T725" s="11">
        <f>ABS((R725/L725) - 1)</f>
        <v>0.30000001552239</v>
      </c>
      <c r="U725" s="12">
        <v>2093.75</v>
      </c>
      <c r="V725" s="12">
        <v>8375</v>
      </c>
      <c r="W725" s="11">
        <f>ABS((U725/L725) - 1)</f>
        <v>0.25000001492537</v>
      </c>
      <c r="X725" s="12">
        <v>2010</v>
      </c>
      <c r="Y725" s="12">
        <v>8040</v>
      </c>
      <c r="Z725" s="11">
        <f>ABS((X725/L725) - 1)</f>
        <v>0.20000001432836</v>
      </c>
      <c r="AA725" s="12"/>
      <c r="AB725" s="8">
        <v>0</v>
      </c>
      <c r="AC725" s="6">
        <f>ABS((AA725/L725) - 1)</f>
        <v>1</v>
      </c>
      <c r="AD725">
        <v>21</v>
      </c>
      <c r="AE725" t="s">
        <v>58</v>
      </c>
      <c r="AF725">
        <v>1443.9655</v>
      </c>
      <c r="AG725" t="s">
        <v>42</v>
      </c>
    </row>
    <row r="726" spans="1:33" customHeight="1" ht="30">
      <c r="A726" s="3">
        <v>164571</v>
      </c>
      <c r="B726" s="3" t="s">
        <v>502</v>
      </c>
      <c r="C726" s="3" t="s">
        <v>36</v>
      </c>
      <c r="D726" s="3" t="s">
        <v>124</v>
      </c>
      <c r="E726" s="3">
        <v>6.5</v>
      </c>
      <c r="F726" s="3">
        <v>16</v>
      </c>
      <c r="G726" s="3" t="s">
        <v>133</v>
      </c>
      <c r="H726" s="3" t="s">
        <v>257</v>
      </c>
      <c r="I726" s="4">
        <v>1</v>
      </c>
      <c r="J726" s="3" t="s">
        <v>62</v>
      </c>
      <c r="K726" s="7">
        <v>1443.9655</v>
      </c>
      <c r="L726" s="7">
        <f>K726*1.16</f>
        <v>1674.99998</v>
      </c>
      <c r="M726" s="7">
        <f>I726*K726</f>
        <v>1443.9655</v>
      </c>
      <c r="N726" s="7">
        <f>I726*L726</f>
        <v>1674.99998</v>
      </c>
      <c r="O726" s="7">
        <v>2345</v>
      </c>
      <c r="P726" s="7">
        <v>9380</v>
      </c>
      <c r="Q726" s="5">
        <f>ABS((O726/L726) - 1)</f>
        <v>0.40000001671642</v>
      </c>
      <c r="R726" s="7">
        <v>2177.5</v>
      </c>
      <c r="S726" s="7">
        <v>8710</v>
      </c>
      <c r="T726" s="5">
        <f>ABS((R726/L726) - 1)</f>
        <v>0.30000001552239</v>
      </c>
      <c r="U726" s="7">
        <v>2093.75</v>
      </c>
      <c r="V726" s="7">
        <v>8375</v>
      </c>
      <c r="W726" s="5">
        <f>ABS((U726/L726) - 1)</f>
        <v>0.25000001492537</v>
      </c>
      <c r="X726" s="7">
        <v>2010</v>
      </c>
      <c r="Y726" s="7">
        <v>8040</v>
      </c>
      <c r="Z726" s="5">
        <f>ABS((X726/L726) - 1)</f>
        <v>0.20000001432836</v>
      </c>
      <c r="AA726" s="7"/>
      <c r="AB726" s="8">
        <v>0</v>
      </c>
      <c r="AC726" s="6">
        <f>ABS((AA726/L726) - 1)</f>
        <v>1</v>
      </c>
      <c r="AD726">
        <v>21</v>
      </c>
      <c r="AE726" t="s">
        <v>58</v>
      </c>
      <c r="AF726">
        <v>1443.9655</v>
      </c>
      <c r="AG726" t="s">
        <v>42</v>
      </c>
    </row>
    <row r="727" spans="1:33" customHeight="1" ht="30">
      <c r="A727" s="9">
        <v>164571</v>
      </c>
      <c r="B727" s="9" t="s">
        <v>502</v>
      </c>
      <c r="C727" s="9" t="s">
        <v>36</v>
      </c>
      <c r="D727" s="9" t="s">
        <v>124</v>
      </c>
      <c r="E727" s="9">
        <v>6.5</v>
      </c>
      <c r="F727" s="9">
        <v>16</v>
      </c>
      <c r="G727" s="9" t="s">
        <v>133</v>
      </c>
      <c r="H727" s="9" t="s">
        <v>257</v>
      </c>
      <c r="I727" s="10">
        <v>1</v>
      </c>
      <c r="J727" s="9" t="s">
        <v>82</v>
      </c>
      <c r="K727" s="12">
        <v>1443.9655</v>
      </c>
      <c r="L727" s="12">
        <f>K727*1.16</f>
        <v>1674.99998</v>
      </c>
      <c r="M727" s="12">
        <f>I727*K727</f>
        <v>1443.9655</v>
      </c>
      <c r="N727" s="12">
        <f>I727*L727</f>
        <v>1674.99998</v>
      </c>
      <c r="O727" s="12">
        <v>2345</v>
      </c>
      <c r="P727" s="12">
        <v>9380</v>
      </c>
      <c r="Q727" s="11">
        <f>ABS((O727/L727) - 1)</f>
        <v>0.40000001671642</v>
      </c>
      <c r="R727" s="12">
        <v>2177.5</v>
      </c>
      <c r="S727" s="12">
        <v>8710</v>
      </c>
      <c r="T727" s="11">
        <f>ABS((R727/L727) - 1)</f>
        <v>0.30000001552239</v>
      </c>
      <c r="U727" s="12">
        <v>2093.75</v>
      </c>
      <c r="V727" s="12">
        <v>8375</v>
      </c>
      <c r="W727" s="11">
        <f>ABS((U727/L727) - 1)</f>
        <v>0.25000001492537</v>
      </c>
      <c r="X727" s="12">
        <v>2010</v>
      </c>
      <c r="Y727" s="12">
        <v>8040</v>
      </c>
      <c r="Z727" s="11">
        <f>ABS((X727/L727) - 1)</f>
        <v>0.20000001432836</v>
      </c>
      <c r="AA727" s="12"/>
      <c r="AB727" s="8">
        <v>0</v>
      </c>
      <c r="AC727" s="6">
        <f>ABS((AA727/L727) - 1)</f>
        <v>1</v>
      </c>
      <c r="AD727">
        <v>21</v>
      </c>
      <c r="AE727" t="s">
        <v>58</v>
      </c>
      <c r="AF727">
        <v>1443.9655</v>
      </c>
      <c r="AG727" t="s">
        <v>42</v>
      </c>
    </row>
    <row r="728" spans="1:33" customHeight="1" ht="30">
      <c r="A728" s="3">
        <v>164571</v>
      </c>
      <c r="B728" s="3" t="s">
        <v>502</v>
      </c>
      <c r="C728" s="3" t="s">
        <v>36</v>
      </c>
      <c r="D728" s="3" t="s">
        <v>124</v>
      </c>
      <c r="E728" s="3">
        <v>6.5</v>
      </c>
      <c r="F728" s="3">
        <v>16</v>
      </c>
      <c r="G728" s="3" t="s">
        <v>133</v>
      </c>
      <c r="H728" s="3" t="s">
        <v>257</v>
      </c>
      <c r="I728" s="4">
        <v>1</v>
      </c>
      <c r="J728" s="3" t="s">
        <v>83</v>
      </c>
      <c r="K728" s="7">
        <v>1443.9655</v>
      </c>
      <c r="L728" s="7">
        <f>K728*1.16</f>
        <v>1674.99998</v>
      </c>
      <c r="M728" s="7">
        <f>I728*K728</f>
        <v>1443.9655</v>
      </c>
      <c r="N728" s="7">
        <f>I728*L728</f>
        <v>1674.99998</v>
      </c>
      <c r="O728" s="7">
        <v>2345</v>
      </c>
      <c r="P728" s="7">
        <v>9380</v>
      </c>
      <c r="Q728" s="5">
        <f>ABS((O728/L728) - 1)</f>
        <v>0.40000001671642</v>
      </c>
      <c r="R728" s="7">
        <v>2177.5</v>
      </c>
      <c r="S728" s="7">
        <v>8710</v>
      </c>
      <c r="T728" s="5">
        <f>ABS((R728/L728) - 1)</f>
        <v>0.30000001552239</v>
      </c>
      <c r="U728" s="7">
        <v>2093.75</v>
      </c>
      <c r="V728" s="7">
        <v>8375</v>
      </c>
      <c r="W728" s="5">
        <f>ABS((U728/L728) - 1)</f>
        <v>0.25000001492537</v>
      </c>
      <c r="X728" s="7">
        <v>2010</v>
      </c>
      <c r="Y728" s="7">
        <v>8040</v>
      </c>
      <c r="Z728" s="5">
        <f>ABS((X728/L728) - 1)</f>
        <v>0.20000001432836</v>
      </c>
      <c r="AA728" s="7"/>
      <c r="AB728" s="8">
        <v>0</v>
      </c>
      <c r="AC728" s="6">
        <f>ABS((AA728/L728) - 1)</f>
        <v>1</v>
      </c>
      <c r="AD728">
        <v>21</v>
      </c>
      <c r="AE728" t="s">
        <v>58</v>
      </c>
      <c r="AF728">
        <v>1443.9655</v>
      </c>
      <c r="AG728" t="s">
        <v>42</v>
      </c>
    </row>
    <row r="729" spans="1:33" customHeight="1" ht="30">
      <c r="A729" s="9">
        <v>164571</v>
      </c>
      <c r="B729" s="9" t="s">
        <v>502</v>
      </c>
      <c r="C729" s="9" t="s">
        <v>36</v>
      </c>
      <c r="D729" s="9" t="s">
        <v>124</v>
      </c>
      <c r="E729" s="9">
        <v>6.5</v>
      </c>
      <c r="F729" s="9">
        <v>16</v>
      </c>
      <c r="G729" s="9" t="s">
        <v>133</v>
      </c>
      <c r="H729" s="9" t="s">
        <v>257</v>
      </c>
      <c r="I729" s="10">
        <v>1</v>
      </c>
      <c r="J729" s="9" t="s">
        <v>63</v>
      </c>
      <c r="K729" s="12">
        <v>1443.9655</v>
      </c>
      <c r="L729" s="12">
        <f>K729*1.16</f>
        <v>1674.99998</v>
      </c>
      <c r="M729" s="12">
        <f>I729*K729</f>
        <v>1443.9655</v>
      </c>
      <c r="N729" s="12">
        <f>I729*L729</f>
        <v>1674.99998</v>
      </c>
      <c r="O729" s="12">
        <v>2345</v>
      </c>
      <c r="P729" s="12">
        <v>9380</v>
      </c>
      <c r="Q729" s="11">
        <f>ABS((O729/L729) - 1)</f>
        <v>0.40000001671642</v>
      </c>
      <c r="R729" s="12">
        <v>2177.5</v>
      </c>
      <c r="S729" s="12">
        <v>8710</v>
      </c>
      <c r="T729" s="11">
        <f>ABS((R729/L729) - 1)</f>
        <v>0.30000001552239</v>
      </c>
      <c r="U729" s="12">
        <v>2093.75</v>
      </c>
      <c r="V729" s="12">
        <v>8375</v>
      </c>
      <c r="W729" s="11">
        <f>ABS((U729/L729) - 1)</f>
        <v>0.25000001492537</v>
      </c>
      <c r="X729" s="12">
        <v>2010</v>
      </c>
      <c r="Y729" s="12">
        <v>8040</v>
      </c>
      <c r="Z729" s="11">
        <f>ABS((X729/L729) - 1)</f>
        <v>0.20000001432836</v>
      </c>
      <c r="AA729" s="12"/>
      <c r="AB729" s="8">
        <v>0</v>
      </c>
      <c r="AC729" s="6">
        <f>ABS((AA729/L729) - 1)</f>
        <v>1</v>
      </c>
      <c r="AD729">
        <v>21</v>
      </c>
      <c r="AE729" t="s">
        <v>58</v>
      </c>
      <c r="AF729">
        <v>1443.9655</v>
      </c>
      <c r="AG729" t="s">
        <v>42</v>
      </c>
    </row>
    <row r="730" spans="1:33" customHeight="1" ht="30">
      <c r="A730" s="3">
        <v>135512</v>
      </c>
      <c r="B730" s="3" t="s">
        <v>503</v>
      </c>
      <c r="C730" s="3" t="s">
        <v>36</v>
      </c>
      <c r="D730" s="3" t="s">
        <v>141</v>
      </c>
      <c r="E730" s="3">
        <v>7</v>
      </c>
      <c r="F730" s="3">
        <v>13</v>
      </c>
      <c r="G730" s="3" t="s">
        <v>72</v>
      </c>
      <c r="H730" s="3" t="s">
        <v>257</v>
      </c>
      <c r="I730" s="4">
        <v>2</v>
      </c>
      <c r="J730" s="3" t="s">
        <v>57</v>
      </c>
      <c r="K730" s="7">
        <v>1033.405</v>
      </c>
      <c r="L730" s="7">
        <f>K730*1.16</f>
        <v>1198.7498</v>
      </c>
      <c r="M730" s="7">
        <f>I730*K730</f>
        <v>2066.81</v>
      </c>
      <c r="N730" s="7">
        <f>I730*L730</f>
        <v>2397.4996</v>
      </c>
      <c r="O730" s="7">
        <v>1678.25</v>
      </c>
      <c r="P730" s="7">
        <v>6713</v>
      </c>
      <c r="Q730" s="5">
        <f>ABS((O730/L730) - 1)</f>
        <v>0.40000023357668</v>
      </c>
      <c r="R730" s="7">
        <v>1558.37</v>
      </c>
      <c r="S730" s="7">
        <v>6233.48</v>
      </c>
      <c r="T730" s="5">
        <f>ABS((R730/L730) - 1)</f>
        <v>0.29999604588047</v>
      </c>
      <c r="U730" s="7">
        <v>1498.44</v>
      </c>
      <c r="V730" s="7">
        <v>5993.76</v>
      </c>
      <c r="W730" s="5">
        <f>ABS((U730/L730) - 1)</f>
        <v>0.25000229405669</v>
      </c>
      <c r="X730" s="7">
        <v>1438.5</v>
      </c>
      <c r="Y730" s="7">
        <v>5754</v>
      </c>
      <c r="Z730" s="5">
        <f>ABS((X730/L730) - 1)</f>
        <v>0.20000020020858</v>
      </c>
      <c r="AA730" s="7"/>
      <c r="AB730" s="8">
        <v>0</v>
      </c>
      <c r="AC730" s="6">
        <f>ABS((AA730/L730) - 1)</f>
        <v>1</v>
      </c>
      <c r="AD730">
        <v>114</v>
      </c>
      <c r="AE730" t="s">
        <v>501</v>
      </c>
      <c r="AF730">
        <v>1033.405</v>
      </c>
      <c r="AG730" t="s">
        <v>401</v>
      </c>
    </row>
    <row r="731" spans="1:33" customHeight="1" ht="30">
      <c r="A731" s="9">
        <v>135512</v>
      </c>
      <c r="B731" s="9" t="s">
        <v>503</v>
      </c>
      <c r="C731" s="9" t="s">
        <v>36</v>
      </c>
      <c r="D731" s="9" t="s">
        <v>141</v>
      </c>
      <c r="E731" s="9">
        <v>7</v>
      </c>
      <c r="F731" s="9">
        <v>13</v>
      </c>
      <c r="G731" s="9" t="s">
        <v>72</v>
      </c>
      <c r="H731" s="9" t="s">
        <v>257</v>
      </c>
      <c r="I731" s="10">
        <v>2</v>
      </c>
      <c r="J731" s="9" t="s">
        <v>59</v>
      </c>
      <c r="K731" s="12">
        <v>1033.405</v>
      </c>
      <c r="L731" s="12">
        <f>K731*1.16</f>
        <v>1198.7498</v>
      </c>
      <c r="M731" s="12">
        <f>I731*K731</f>
        <v>2066.81</v>
      </c>
      <c r="N731" s="12">
        <f>I731*L731</f>
        <v>2397.4996</v>
      </c>
      <c r="O731" s="12">
        <v>1678.25</v>
      </c>
      <c r="P731" s="12">
        <v>6713</v>
      </c>
      <c r="Q731" s="11">
        <f>ABS((O731/L731) - 1)</f>
        <v>0.40000023357668</v>
      </c>
      <c r="R731" s="12">
        <v>1558.37</v>
      </c>
      <c r="S731" s="12">
        <v>6233.48</v>
      </c>
      <c r="T731" s="11">
        <f>ABS((R731/L731) - 1)</f>
        <v>0.29999604588047</v>
      </c>
      <c r="U731" s="12">
        <v>1498.44</v>
      </c>
      <c r="V731" s="12">
        <v>5993.76</v>
      </c>
      <c r="W731" s="11">
        <f>ABS((U731/L731) - 1)</f>
        <v>0.25000229405669</v>
      </c>
      <c r="X731" s="12">
        <v>1438.5</v>
      </c>
      <c r="Y731" s="12">
        <v>5754</v>
      </c>
      <c r="Z731" s="11">
        <f>ABS((X731/L731) - 1)</f>
        <v>0.20000020020858</v>
      </c>
      <c r="AA731" s="12"/>
      <c r="AB731" s="8">
        <v>0</v>
      </c>
      <c r="AC731" s="6">
        <f>ABS((AA731/L731) - 1)</f>
        <v>1</v>
      </c>
      <c r="AD731">
        <v>114</v>
      </c>
      <c r="AE731" t="s">
        <v>501</v>
      </c>
      <c r="AF731">
        <v>1033.405</v>
      </c>
      <c r="AG731" t="s">
        <v>401</v>
      </c>
    </row>
    <row r="732" spans="1:33" customHeight="1" ht="30">
      <c r="A732" s="3">
        <v>134528</v>
      </c>
      <c r="B732" s="3" t="s">
        <v>504</v>
      </c>
      <c r="C732" s="3" t="s">
        <v>36</v>
      </c>
      <c r="D732" s="3" t="s">
        <v>141</v>
      </c>
      <c r="E732" s="3">
        <v>6</v>
      </c>
      <c r="F732" s="3">
        <v>13</v>
      </c>
      <c r="G732" s="3" t="s">
        <v>505</v>
      </c>
      <c r="H732" s="3" t="s">
        <v>257</v>
      </c>
      <c r="I732" s="4">
        <v>2</v>
      </c>
      <c r="J732" s="3" t="s">
        <v>74</v>
      </c>
      <c r="K732" s="7">
        <v>926.7241</v>
      </c>
      <c r="L732" s="7">
        <f>K732*1.16</f>
        <v>1074.999956</v>
      </c>
      <c r="M732" s="7">
        <f>I732*K732</f>
        <v>1853.4482</v>
      </c>
      <c r="N732" s="7">
        <f>I732*L732</f>
        <v>2149.999912</v>
      </c>
      <c r="O732" s="7">
        <v>1505</v>
      </c>
      <c r="P732" s="7">
        <v>6020</v>
      </c>
      <c r="Q732" s="5">
        <f>ABS((O732/L732) - 1)</f>
        <v>0.40000005730233</v>
      </c>
      <c r="R732" s="7">
        <v>1397.5</v>
      </c>
      <c r="S732" s="7">
        <v>5590</v>
      </c>
      <c r="T732" s="5">
        <f>ABS((R732/L732) - 1)</f>
        <v>0.3000000532093</v>
      </c>
      <c r="U732" s="7">
        <v>1343.75</v>
      </c>
      <c r="V732" s="7">
        <v>5375</v>
      </c>
      <c r="W732" s="5">
        <f>ABS((U732/L732) - 1)</f>
        <v>0.25000005116279</v>
      </c>
      <c r="X732" s="7">
        <v>1290</v>
      </c>
      <c r="Y732" s="7">
        <v>5160</v>
      </c>
      <c r="Z732" s="5">
        <f>ABS((X732/L732) - 1)</f>
        <v>0.20000004911628</v>
      </c>
      <c r="AA732" s="7"/>
      <c r="AB732" s="8">
        <v>0</v>
      </c>
      <c r="AC732" s="6">
        <f>ABS((AA732/L732) - 1)</f>
        <v>1</v>
      </c>
      <c r="AD732">
        <v>21</v>
      </c>
      <c r="AE732" t="s">
        <v>58</v>
      </c>
      <c r="AF732">
        <v>926.7241</v>
      </c>
      <c r="AG732" t="s">
        <v>42</v>
      </c>
    </row>
    <row r="733" spans="1:33" customHeight="1" ht="30">
      <c r="A733" s="9">
        <v>134528</v>
      </c>
      <c r="B733" s="9" t="s">
        <v>504</v>
      </c>
      <c r="C733" s="9" t="s">
        <v>36</v>
      </c>
      <c r="D733" s="9" t="s">
        <v>141</v>
      </c>
      <c r="E733" s="9">
        <v>6</v>
      </c>
      <c r="F733" s="9">
        <v>13</v>
      </c>
      <c r="G733" s="9" t="s">
        <v>505</v>
      </c>
      <c r="H733" s="9" t="s">
        <v>257</v>
      </c>
      <c r="I733" s="10">
        <v>2</v>
      </c>
      <c r="J733" s="9" t="s">
        <v>76</v>
      </c>
      <c r="K733" s="12">
        <v>926.7241</v>
      </c>
      <c r="L733" s="12">
        <f>K733*1.16</f>
        <v>1074.999956</v>
      </c>
      <c r="M733" s="12">
        <f>I733*K733</f>
        <v>1853.4482</v>
      </c>
      <c r="N733" s="12">
        <f>I733*L733</f>
        <v>2149.999912</v>
      </c>
      <c r="O733" s="12">
        <v>1505</v>
      </c>
      <c r="P733" s="12">
        <v>6020</v>
      </c>
      <c r="Q733" s="11">
        <f>ABS((O733/L733) - 1)</f>
        <v>0.40000005730233</v>
      </c>
      <c r="R733" s="12">
        <v>1397.5</v>
      </c>
      <c r="S733" s="12">
        <v>5590</v>
      </c>
      <c r="T733" s="11">
        <f>ABS((R733/L733) - 1)</f>
        <v>0.3000000532093</v>
      </c>
      <c r="U733" s="12">
        <v>1343.75</v>
      </c>
      <c r="V733" s="12">
        <v>5375</v>
      </c>
      <c r="W733" s="11">
        <f>ABS((U733/L733) - 1)</f>
        <v>0.25000005116279</v>
      </c>
      <c r="X733" s="12">
        <v>1290</v>
      </c>
      <c r="Y733" s="12">
        <v>5160</v>
      </c>
      <c r="Z733" s="11">
        <f>ABS((X733/L733) - 1)</f>
        <v>0.20000004911628</v>
      </c>
      <c r="AA733" s="12"/>
      <c r="AB733" s="8">
        <v>0</v>
      </c>
      <c r="AC733" s="6">
        <f>ABS((AA733/L733) - 1)</f>
        <v>1</v>
      </c>
      <c r="AD733">
        <v>21</v>
      </c>
      <c r="AE733" t="s">
        <v>58</v>
      </c>
      <c r="AF733">
        <v>926.7241</v>
      </c>
      <c r="AG733" t="s">
        <v>42</v>
      </c>
    </row>
    <row r="734" spans="1:33" customHeight="1" ht="30">
      <c r="A734" s="3">
        <v>209117</v>
      </c>
      <c r="B734" s="3" t="s">
        <v>506</v>
      </c>
      <c r="C734" s="3" t="s">
        <v>36</v>
      </c>
      <c r="D734" s="3" t="s">
        <v>55</v>
      </c>
      <c r="E734" s="3">
        <v>10</v>
      </c>
      <c r="F734" s="3">
        <v>20</v>
      </c>
      <c r="G734" s="3" t="s">
        <v>507</v>
      </c>
      <c r="H734" s="3" t="s">
        <v>257</v>
      </c>
      <c r="I734" s="4">
        <v>2</v>
      </c>
      <c r="J734" s="3" t="s">
        <v>74</v>
      </c>
      <c r="K734" s="7">
        <v>3232.5431</v>
      </c>
      <c r="L734" s="7">
        <f>K734*1.16</f>
        <v>3749.749996</v>
      </c>
      <c r="M734" s="7">
        <f>I734*K734</f>
        <v>6465.0862</v>
      </c>
      <c r="N734" s="7">
        <f>I734*L734</f>
        <v>7499.499992</v>
      </c>
      <c r="O734" s="7">
        <v>5062.16</v>
      </c>
      <c r="P734" s="7">
        <v>20248.64</v>
      </c>
      <c r="Q734" s="5">
        <f>ABS((O734/L734) - 1)</f>
        <v>0.34999933472898</v>
      </c>
      <c r="R734" s="7">
        <v>4874.67</v>
      </c>
      <c r="S734" s="7">
        <v>19498.68</v>
      </c>
      <c r="T734" s="5">
        <f>ABS((R734/L734) - 1)</f>
        <v>0.29999866796453</v>
      </c>
      <c r="U734" s="7">
        <v>4687.19</v>
      </c>
      <c r="V734" s="7">
        <v>18748.76</v>
      </c>
      <c r="W734" s="5">
        <f>ABS((U734/L734) - 1)</f>
        <v>0.25000066804454</v>
      </c>
      <c r="X734" s="7">
        <v>4499.7</v>
      </c>
      <c r="Y734" s="7">
        <v>17998.8</v>
      </c>
      <c r="Z734" s="5">
        <f>ABS((X734/L734) - 1)</f>
        <v>0.20000000128009</v>
      </c>
      <c r="AA734" s="7"/>
      <c r="AB734" s="8">
        <v>0</v>
      </c>
      <c r="AC734" s="6">
        <f>ABS((AA734/L734) - 1)</f>
        <v>1</v>
      </c>
      <c r="AD734">
        <v>21</v>
      </c>
      <c r="AE734" t="s">
        <v>58</v>
      </c>
      <c r="AF734">
        <v>3232.5431</v>
      </c>
      <c r="AG734" t="s">
        <v>42</v>
      </c>
    </row>
    <row r="735" spans="1:33" customHeight="1" ht="30">
      <c r="A735" s="9">
        <v>209117</v>
      </c>
      <c r="B735" s="9" t="s">
        <v>506</v>
      </c>
      <c r="C735" s="9" t="s">
        <v>36</v>
      </c>
      <c r="D735" s="9" t="s">
        <v>55</v>
      </c>
      <c r="E735" s="9">
        <v>10</v>
      </c>
      <c r="F735" s="9">
        <v>20</v>
      </c>
      <c r="G735" s="9" t="s">
        <v>507</v>
      </c>
      <c r="H735" s="9" t="s">
        <v>257</v>
      </c>
      <c r="I735" s="10">
        <v>2</v>
      </c>
      <c r="J735" s="9" t="s">
        <v>76</v>
      </c>
      <c r="K735" s="12">
        <v>3232.5431</v>
      </c>
      <c r="L735" s="12">
        <f>K735*1.16</f>
        <v>3749.749996</v>
      </c>
      <c r="M735" s="12">
        <f>I735*K735</f>
        <v>6465.0862</v>
      </c>
      <c r="N735" s="12">
        <f>I735*L735</f>
        <v>7499.499992</v>
      </c>
      <c r="O735" s="12">
        <v>5062.16</v>
      </c>
      <c r="P735" s="12">
        <v>20248.64</v>
      </c>
      <c r="Q735" s="11">
        <f>ABS((O735/L735) - 1)</f>
        <v>0.34999933472898</v>
      </c>
      <c r="R735" s="12">
        <v>4874.67</v>
      </c>
      <c r="S735" s="12">
        <v>19498.68</v>
      </c>
      <c r="T735" s="11">
        <f>ABS((R735/L735) - 1)</f>
        <v>0.29999866796453</v>
      </c>
      <c r="U735" s="12">
        <v>4687.19</v>
      </c>
      <c r="V735" s="12">
        <v>18748.76</v>
      </c>
      <c r="W735" s="11">
        <f>ABS((U735/L735) - 1)</f>
        <v>0.25000066804454</v>
      </c>
      <c r="X735" s="12">
        <v>4499.7</v>
      </c>
      <c r="Y735" s="12">
        <v>17998.8</v>
      </c>
      <c r="Z735" s="11">
        <f>ABS((X735/L735) - 1)</f>
        <v>0.20000000128009</v>
      </c>
      <c r="AA735" s="12"/>
      <c r="AB735" s="8">
        <v>0</v>
      </c>
      <c r="AC735" s="6">
        <f>ABS((AA735/L735) - 1)</f>
        <v>1</v>
      </c>
      <c r="AD735">
        <v>21</v>
      </c>
      <c r="AE735" t="s">
        <v>58</v>
      </c>
      <c r="AF735">
        <v>3232.5431</v>
      </c>
      <c r="AG735" t="s">
        <v>42</v>
      </c>
    </row>
    <row r="736" spans="1:33" customHeight="1" ht="30">
      <c r="A736" s="3">
        <v>209116</v>
      </c>
      <c r="B736" s="3" t="s">
        <v>508</v>
      </c>
      <c r="C736" s="3" t="s">
        <v>36</v>
      </c>
      <c r="D736" s="3" t="s">
        <v>55</v>
      </c>
      <c r="E736" s="3">
        <v>10</v>
      </c>
      <c r="F736" s="3">
        <v>20</v>
      </c>
      <c r="G736" s="3" t="s">
        <v>509</v>
      </c>
      <c r="H736" s="3" t="s">
        <v>257</v>
      </c>
      <c r="I736" s="4">
        <v>2</v>
      </c>
      <c r="J736" s="3" t="s">
        <v>74</v>
      </c>
      <c r="K736" s="7">
        <v>3211.2069</v>
      </c>
      <c r="L736" s="7">
        <f>K736*1.16</f>
        <v>3725.000004</v>
      </c>
      <c r="M736" s="7">
        <f>I736*K736</f>
        <v>6422.4138</v>
      </c>
      <c r="N736" s="7">
        <f>I736*L736</f>
        <v>7450.000008</v>
      </c>
      <c r="O736" s="7">
        <v>5028.75</v>
      </c>
      <c r="P736" s="7">
        <v>20115</v>
      </c>
      <c r="Q736" s="5">
        <f>ABS((O736/L736) - 1)</f>
        <v>0.34999999855034</v>
      </c>
      <c r="R736" s="7">
        <v>4842.5</v>
      </c>
      <c r="S736" s="7">
        <v>19370</v>
      </c>
      <c r="T736" s="5">
        <f>ABS((R736/L736) - 1)</f>
        <v>0.29999999860403</v>
      </c>
      <c r="U736" s="7">
        <v>4656.25</v>
      </c>
      <c r="V736" s="7">
        <v>18625</v>
      </c>
      <c r="W736" s="5">
        <f>ABS((U736/L736) - 1)</f>
        <v>0.24999999865772</v>
      </c>
      <c r="X736" s="7">
        <v>4470</v>
      </c>
      <c r="Y736" s="7">
        <v>17880</v>
      </c>
      <c r="Z736" s="5">
        <f>ABS((X736/L736) - 1)</f>
        <v>0.19999999871141</v>
      </c>
      <c r="AA736" s="7"/>
      <c r="AB736" s="8">
        <v>0</v>
      </c>
      <c r="AC736" s="6">
        <f>ABS((AA736/L736) - 1)</f>
        <v>1</v>
      </c>
      <c r="AD736">
        <v>42</v>
      </c>
      <c r="AE736" t="s">
        <v>192</v>
      </c>
      <c r="AF736">
        <v>3211.2069</v>
      </c>
      <c r="AG736" t="s">
        <v>42</v>
      </c>
    </row>
    <row r="737" spans="1:33" customHeight="1" ht="30">
      <c r="A737" s="9">
        <v>209116</v>
      </c>
      <c r="B737" s="9" t="s">
        <v>508</v>
      </c>
      <c r="C737" s="9" t="s">
        <v>36</v>
      </c>
      <c r="D737" s="9" t="s">
        <v>55</v>
      </c>
      <c r="E737" s="9">
        <v>10</v>
      </c>
      <c r="F737" s="9">
        <v>20</v>
      </c>
      <c r="G737" s="9" t="s">
        <v>509</v>
      </c>
      <c r="H737" s="9" t="s">
        <v>257</v>
      </c>
      <c r="I737" s="10">
        <v>2</v>
      </c>
      <c r="J737" s="9" t="s">
        <v>76</v>
      </c>
      <c r="K737" s="12">
        <v>3211.2069</v>
      </c>
      <c r="L737" s="12">
        <f>K737*1.16</f>
        <v>3725.000004</v>
      </c>
      <c r="M737" s="12">
        <f>I737*K737</f>
        <v>6422.4138</v>
      </c>
      <c r="N737" s="12">
        <f>I737*L737</f>
        <v>7450.000008</v>
      </c>
      <c r="O737" s="12">
        <v>5028.75</v>
      </c>
      <c r="P737" s="12">
        <v>20115</v>
      </c>
      <c r="Q737" s="11">
        <f>ABS((O737/L737) - 1)</f>
        <v>0.34999999855034</v>
      </c>
      <c r="R737" s="12">
        <v>4842.5</v>
      </c>
      <c r="S737" s="12">
        <v>19370</v>
      </c>
      <c r="T737" s="11">
        <f>ABS((R737/L737) - 1)</f>
        <v>0.29999999860403</v>
      </c>
      <c r="U737" s="12">
        <v>4656.25</v>
      </c>
      <c r="V737" s="12">
        <v>18625</v>
      </c>
      <c r="W737" s="11">
        <f>ABS((U737/L737) - 1)</f>
        <v>0.24999999865772</v>
      </c>
      <c r="X737" s="12">
        <v>4470</v>
      </c>
      <c r="Y737" s="12">
        <v>17880</v>
      </c>
      <c r="Z737" s="11">
        <f>ABS((X737/L737) - 1)</f>
        <v>0.19999999871141</v>
      </c>
      <c r="AA737" s="12"/>
      <c r="AB737" s="8">
        <v>0</v>
      </c>
      <c r="AC737" s="6">
        <f>ABS((AA737/L737) - 1)</f>
        <v>1</v>
      </c>
      <c r="AD737">
        <v>42</v>
      </c>
      <c r="AE737" t="s">
        <v>192</v>
      </c>
      <c r="AF737">
        <v>3211.2069</v>
      </c>
      <c r="AG737" t="s">
        <v>42</v>
      </c>
    </row>
    <row r="738" spans="1:33" customHeight="1" ht="30">
      <c r="A738" s="3" t="s">
        <v>510</v>
      </c>
      <c r="B738" s="3" t="s">
        <v>511</v>
      </c>
      <c r="C738" s="3" t="s">
        <v>36</v>
      </c>
      <c r="D738" s="3" t="s">
        <v>37</v>
      </c>
      <c r="E738" s="3">
        <v>7</v>
      </c>
      <c r="F738" s="3">
        <v>15</v>
      </c>
      <c r="G738" s="3" t="s">
        <v>68</v>
      </c>
      <c r="H738" s="3" t="s">
        <v>206</v>
      </c>
      <c r="I738" s="4">
        <v>4</v>
      </c>
      <c r="J738" s="3" t="s">
        <v>59</v>
      </c>
      <c r="K738" s="7">
        <v>1473.75</v>
      </c>
      <c r="L738" s="7">
        <f>K738*1.16</f>
        <v>1709.55</v>
      </c>
      <c r="M738" s="7">
        <f>I738*K738</f>
        <v>5895</v>
      </c>
      <c r="N738" s="7">
        <f>I738*L738</f>
        <v>6838.2</v>
      </c>
      <c r="O738" s="7">
        <v>2393.37</v>
      </c>
      <c r="P738" s="7">
        <v>9573.48</v>
      </c>
      <c r="Q738" s="5">
        <f>ABS((O738/L738) - 1)</f>
        <v>0.4</v>
      </c>
      <c r="R738" s="7">
        <v>2222.42</v>
      </c>
      <c r="S738" s="7">
        <v>8889.68</v>
      </c>
      <c r="T738" s="5">
        <f>ABS((R738/L738) - 1)</f>
        <v>0.30000292474628</v>
      </c>
      <c r="U738" s="7">
        <v>2136.94</v>
      </c>
      <c r="V738" s="7">
        <v>8547.76</v>
      </c>
      <c r="W738" s="5">
        <f>ABS((U738/L738) - 1)</f>
        <v>0.25000146237314</v>
      </c>
      <c r="X738" s="7">
        <v>2051.46</v>
      </c>
      <c r="Y738" s="7">
        <v>8205.84</v>
      </c>
      <c r="Z738" s="5">
        <f>ABS((X738/L738) - 1)</f>
        <v>0.2</v>
      </c>
      <c r="AA738" s="7"/>
      <c r="AB738" s="8">
        <v>0</v>
      </c>
      <c r="AC738" s="6">
        <f>ABS((AA738/L738) - 1)</f>
        <v>1</v>
      </c>
      <c r="AD738">
        <v>29</v>
      </c>
      <c r="AE738" t="s">
        <v>173</v>
      </c>
      <c r="AF738">
        <v>1473.75</v>
      </c>
      <c r="AG738" t="s">
        <v>42</v>
      </c>
    </row>
    <row r="739" spans="1:33" customHeight="1" ht="30">
      <c r="A739" s="9" t="s">
        <v>510</v>
      </c>
      <c r="B739" s="9" t="s">
        <v>511</v>
      </c>
      <c r="C739" s="9" t="s">
        <v>36</v>
      </c>
      <c r="D739" s="9" t="s">
        <v>37</v>
      </c>
      <c r="E739" s="9">
        <v>7</v>
      </c>
      <c r="F739" s="9">
        <v>15</v>
      </c>
      <c r="G739" s="9" t="s">
        <v>68</v>
      </c>
      <c r="H739" s="9" t="s">
        <v>206</v>
      </c>
      <c r="I739" s="10">
        <v>1</v>
      </c>
      <c r="J739" s="9" t="s">
        <v>62</v>
      </c>
      <c r="K739" s="12">
        <v>1473.75</v>
      </c>
      <c r="L739" s="12">
        <f>K739*1.16</f>
        <v>1709.55</v>
      </c>
      <c r="M739" s="12">
        <f>I739*K739</f>
        <v>1473.75</v>
      </c>
      <c r="N739" s="12">
        <f>I739*L739</f>
        <v>1709.55</v>
      </c>
      <c r="O739" s="12">
        <v>2393.37</v>
      </c>
      <c r="P739" s="12">
        <v>9573.48</v>
      </c>
      <c r="Q739" s="11">
        <f>ABS((O739/L739) - 1)</f>
        <v>0.4</v>
      </c>
      <c r="R739" s="12">
        <v>2222.42</v>
      </c>
      <c r="S739" s="12">
        <v>8889.68</v>
      </c>
      <c r="T739" s="11">
        <f>ABS((R739/L739) - 1)</f>
        <v>0.30000292474628</v>
      </c>
      <c r="U739" s="12">
        <v>2136.94</v>
      </c>
      <c r="V739" s="12">
        <v>8547.76</v>
      </c>
      <c r="W739" s="11">
        <f>ABS((U739/L739) - 1)</f>
        <v>0.25000146237314</v>
      </c>
      <c r="X739" s="12">
        <v>2051.46</v>
      </c>
      <c r="Y739" s="12">
        <v>8205.84</v>
      </c>
      <c r="Z739" s="11">
        <f>ABS((X739/L739) - 1)</f>
        <v>0.2</v>
      </c>
      <c r="AA739" s="12"/>
      <c r="AB739" s="8">
        <v>0</v>
      </c>
      <c r="AC739" s="6">
        <f>ABS((AA739/L739) - 1)</f>
        <v>1</v>
      </c>
      <c r="AD739">
        <v>29</v>
      </c>
      <c r="AE739" t="s">
        <v>173</v>
      </c>
      <c r="AF739">
        <v>1473.75</v>
      </c>
      <c r="AG739" t="s">
        <v>42</v>
      </c>
    </row>
    <row r="740" spans="1:33" customHeight="1" ht="30">
      <c r="A740" s="3" t="s">
        <v>510</v>
      </c>
      <c r="B740" s="3" t="s">
        <v>511</v>
      </c>
      <c r="C740" s="3" t="s">
        <v>36</v>
      </c>
      <c r="D740" s="3" t="s">
        <v>37</v>
      </c>
      <c r="E740" s="3">
        <v>7</v>
      </c>
      <c r="F740" s="3">
        <v>15</v>
      </c>
      <c r="G740" s="3" t="s">
        <v>68</v>
      </c>
      <c r="H740" s="3" t="s">
        <v>206</v>
      </c>
      <c r="I740" s="4">
        <v>1</v>
      </c>
      <c r="J740" s="3" t="s">
        <v>82</v>
      </c>
      <c r="K740" s="7">
        <v>1473.75</v>
      </c>
      <c r="L740" s="7">
        <f>K740*1.16</f>
        <v>1709.55</v>
      </c>
      <c r="M740" s="7">
        <f>I740*K740</f>
        <v>1473.75</v>
      </c>
      <c r="N740" s="7">
        <f>I740*L740</f>
        <v>1709.55</v>
      </c>
      <c r="O740" s="7">
        <v>2393.37</v>
      </c>
      <c r="P740" s="7">
        <v>9573.48</v>
      </c>
      <c r="Q740" s="5">
        <f>ABS((O740/L740) - 1)</f>
        <v>0.4</v>
      </c>
      <c r="R740" s="7">
        <v>2222.42</v>
      </c>
      <c r="S740" s="7">
        <v>8889.68</v>
      </c>
      <c r="T740" s="5">
        <f>ABS((R740/L740) - 1)</f>
        <v>0.30000292474628</v>
      </c>
      <c r="U740" s="7">
        <v>2136.94</v>
      </c>
      <c r="V740" s="7">
        <v>8547.76</v>
      </c>
      <c r="W740" s="5">
        <f>ABS((U740/L740) - 1)</f>
        <v>0.25000146237314</v>
      </c>
      <c r="X740" s="7">
        <v>2051.46</v>
      </c>
      <c r="Y740" s="7">
        <v>8205.84</v>
      </c>
      <c r="Z740" s="5">
        <f>ABS((X740/L740) - 1)</f>
        <v>0.2</v>
      </c>
      <c r="AA740" s="7"/>
      <c r="AB740" s="8">
        <v>0</v>
      </c>
      <c r="AC740" s="6">
        <f>ABS((AA740/L740) - 1)</f>
        <v>1</v>
      </c>
      <c r="AD740">
        <v>29</v>
      </c>
      <c r="AE740" t="s">
        <v>173</v>
      </c>
      <c r="AF740">
        <v>1473.75</v>
      </c>
      <c r="AG740" t="s">
        <v>42</v>
      </c>
    </row>
    <row r="741" spans="1:33" customHeight="1" ht="30">
      <c r="A741" s="9" t="s">
        <v>510</v>
      </c>
      <c r="B741" s="9" t="s">
        <v>511</v>
      </c>
      <c r="C741" s="9" t="s">
        <v>36</v>
      </c>
      <c r="D741" s="9" t="s">
        <v>37</v>
      </c>
      <c r="E741" s="9">
        <v>7</v>
      </c>
      <c r="F741" s="9">
        <v>15</v>
      </c>
      <c r="G741" s="9" t="s">
        <v>68</v>
      </c>
      <c r="H741" s="9" t="s">
        <v>206</v>
      </c>
      <c r="I741" s="10">
        <v>1</v>
      </c>
      <c r="J741" s="9" t="s">
        <v>83</v>
      </c>
      <c r="K741" s="12">
        <v>1473.75</v>
      </c>
      <c r="L741" s="12">
        <f>K741*1.16</f>
        <v>1709.55</v>
      </c>
      <c r="M741" s="12">
        <f>I741*K741</f>
        <v>1473.75</v>
      </c>
      <c r="N741" s="12">
        <f>I741*L741</f>
        <v>1709.55</v>
      </c>
      <c r="O741" s="12">
        <v>2393.37</v>
      </c>
      <c r="P741" s="12">
        <v>9573.48</v>
      </c>
      <c r="Q741" s="11">
        <f>ABS((O741/L741) - 1)</f>
        <v>0.4</v>
      </c>
      <c r="R741" s="12">
        <v>2222.42</v>
      </c>
      <c r="S741" s="12">
        <v>8889.68</v>
      </c>
      <c r="T741" s="11">
        <f>ABS((R741/L741) - 1)</f>
        <v>0.30000292474628</v>
      </c>
      <c r="U741" s="12">
        <v>2136.94</v>
      </c>
      <c r="V741" s="12">
        <v>8547.76</v>
      </c>
      <c r="W741" s="11">
        <f>ABS((U741/L741) - 1)</f>
        <v>0.25000146237314</v>
      </c>
      <c r="X741" s="12">
        <v>2051.46</v>
      </c>
      <c r="Y741" s="12">
        <v>8205.84</v>
      </c>
      <c r="Z741" s="11">
        <f>ABS((X741/L741) - 1)</f>
        <v>0.2</v>
      </c>
      <c r="AA741" s="12"/>
      <c r="AB741" s="8">
        <v>0</v>
      </c>
      <c r="AC741" s="6">
        <f>ABS((AA741/L741) - 1)</f>
        <v>1</v>
      </c>
      <c r="AD741">
        <v>29</v>
      </c>
      <c r="AE741" t="s">
        <v>173</v>
      </c>
      <c r="AF741">
        <v>1473.75</v>
      </c>
      <c r="AG741" t="s">
        <v>42</v>
      </c>
    </row>
    <row r="742" spans="1:33" customHeight="1" ht="30">
      <c r="A742" s="3" t="s">
        <v>510</v>
      </c>
      <c r="B742" s="3" t="s">
        <v>511</v>
      </c>
      <c r="C742" s="3" t="s">
        <v>36</v>
      </c>
      <c r="D742" s="3" t="s">
        <v>37</v>
      </c>
      <c r="E742" s="3">
        <v>7</v>
      </c>
      <c r="F742" s="3">
        <v>15</v>
      </c>
      <c r="G742" s="3" t="s">
        <v>68</v>
      </c>
      <c r="H742" s="3" t="s">
        <v>206</v>
      </c>
      <c r="I742" s="4">
        <v>1</v>
      </c>
      <c r="J742" s="3" t="s">
        <v>63</v>
      </c>
      <c r="K742" s="7">
        <v>1473.75</v>
      </c>
      <c r="L742" s="7">
        <f>K742*1.16</f>
        <v>1709.55</v>
      </c>
      <c r="M742" s="7">
        <f>I742*K742</f>
        <v>1473.75</v>
      </c>
      <c r="N742" s="7">
        <f>I742*L742</f>
        <v>1709.55</v>
      </c>
      <c r="O742" s="7">
        <v>2393.37</v>
      </c>
      <c r="P742" s="7">
        <v>9573.48</v>
      </c>
      <c r="Q742" s="5">
        <f>ABS((O742/L742) - 1)</f>
        <v>0.4</v>
      </c>
      <c r="R742" s="7">
        <v>2222.42</v>
      </c>
      <c r="S742" s="7">
        <v>8889.68</v>
      </c>
      <c r="T742" s="5">
        <f>ABS((R742/L742) - 1)</f>
        <v>0.30000292474628</v>
      </c>
      <c r="U742" s="7">
        <v>2136.94</v>
      </c>
      <c r="V742" s="7">
        <v>8547.76</v>
      </c>
      <c r="W742" s="5">
        <f>ABS((U742/L742) - 1)</f>
        <v>0.25000146237314</v>
      </c>
      <c r="X742" s="7">
        <v>2051.46</v>
      </c>
      <c r="Y742" s="7">
        <v>8205.84</v>
      </c>
      <c r="Z742" s="5">
        <f>ABS((X742/L742) - 1)</f>
        <v>0.2</v>
      </c>
      <c r="AA742" s="7"/>
      <c r="AB742" s="8">
        <v>0</v>
      </c>
      <c r="AC742" s="6">
        <f>ABS((AA742/L742) - 1)</f>
        <v>1</v>
      </c>
      <c r="AD742">
        <v>29</v>
      </c>
      <c r="AE742" t="s">
        <v>173</v>
      </c>
      <c r="AF742">
        <v>1473.75</v>
      </c>
      <c r="AG742" t="s">
        <v>42</v>
      </c>
    </row>
    <row r="743" spans="1:33" customHeight="1" ht="30">
      <c r="A743" s="9" t="s">
        <v>512</v>
      </c>
      <c r="B743" s="9" t="s">
        <v>513</v>
      </c>
      <c r="C743" s="9" t="s">
        <v>36</v>
      </c>
      <c r="D743" s="9" t="s">
        <v>37</v>
      </c>
      <c r="E743" s="9">
        <v>8.5</v>
      </c>
      <c r="F743" s="9">
        <v>15</v>
      </c>
      <c r="G743" s="9" t="s">
        <v>72</v>
      </c>
      <c r="H743" s="9" t="s">
        <v>514</v>
      </c>
      <c r="I743" s="10">
        <v>1</v>
      </c>
      <c r="J743" s="9" t="s">
        <v>57</v>
      </c>
      <c r="K743" s="12">
        <v>1375.721</v>
      </c>
      <c r="L743" s="12">
        <f>K743*1.16</f>
        <v>1595.83636</v>
      </c>
      <c r="M743" s="12">
        <f>I743*K743</f>
        <v>1375.721</v>
      </c>
      <c r="N743" s="12">
        <f>I743*L743</f>
        <v>1595.83636</v>
      </c>
      <c r="O743" s="12">
        <v>2234.17</v>
      </c>
      <c r="P743" s="12">
        <v>8936.68</v>
      </c>
      <c r="Q743" s="11">
        <f>ABS((O743/L743) - 1)</f>
        <v>0.39999943352588</v>
      </c>
      <c r="R743" s="12">
        <v>2074.59</v>
      </c>
      <c r="S743" s="12">
        <v>8298.36</v>
      </c>
      <c r="T743" s="11">
        <f>ABS((R743/L743) - 1)</f>
        <v>0.30000171195498</v>
      </c>
      <c r="U743" s="12">
        <v>1994.8</v>
      </c>
      <c r="V743" s="12">
        <v>7979.2</v>
      </c>
      <c r="W743" s="11">
        <f>ABS((U743/L743) - 1)</f>
        <v>0.25000285116953</v>
      </c>
      <c r="X743" s="12">
        <v>1915</v>
      </c>
      <c r="Y743" s="12">
        <v>7660</v>
      </c>
      <c r="Z743" s="11">
        <f>ABS((X743/L743) - 1)</f>
        <v>0.19999772407742</v>
      </c>
      <c r="AA743" s="12"/>
      <c r="AB743" s="8">
        <v>0</v>
      </c>
      <c r="AC743" s="6">
        <f>ABS((AA743/L743) - 1)</f>
        <v>1</v>
      </c>
      <c r="AD743">
        <v>111</v>
      </c>
      <c r="AE743" t="s">
        <v>515</v>
      </c>
      <c r="AF743">
        <v>1375.721</v>
      </c>
      <c r="AG743" t="s">
        <v>401</v>
      </c>
    </row>
    <row r="744" spans="1:33" customHeight="1" ht="30">
      <c r="A744" s="3" t="s">
        <v>512</v>
      </c>
      <c r="B744" s="3" t="s">
        <v>513</v>
      </c>
      <c r="C744" s="3" t="s">
        <v>36</v>
      </c>
      <c r="D744" s="3" t="s">
        <v>37</v>
      </c>
      <c r="E744" s="3">
        <v>8.5</v>
      </c>
      <c r="F744" s="3">
        <v>15</v>
      </c>
      <c r="G744" s="3" t="s">
        <v>72</v>
      </c>
      <c r="H744" s="3" t="s">
        <v>514</v>
      </c>
      <c r="I744" s="4">
        <v>1</v>
      </c>
      <c r="J744" s="3" t="s">
        <v>59</v>
      </c>
      <c r="K744" s="7">
        <v>1375.721</v>
      </c>
      <c r="L744" s="7">
        <f>K744*1.16</f>
        <v>1595.83636</v>
      </c>
      <c r="M744" s="7">
        <f>I744*K744</f>
        <v>1375.721</v>
      </c>
      <c r="N744" s="7">
        <f>I744*L744</f>
        <v>1595.83636</v>
      </c>
      <c r="O744" s="7">
        <v>2234.17</v>
      </c>
      <c r="P744" s="7">
        <v>8936.68</v>
      </c>
      <c r="Q744" s="5">
        <f>ABS((O744/L744) - 1)</f>
        <v>0.39999943352588</v>
      </c>
      <c r="R744" s="7">
        <v>2074.59</v>
      </c>
      <c r="S744" s="7">
        <v>8298.36</v>
      </c>
      <c r="T744" s="5">
        <f>ABS((R744/L744) - 1)</f>
        <v>0.30000171195498</v>
      </c>
      <c r="U744" s="7">
        <v>1994.8</v>
      </c>
      <c r="V744" s="7">
        <v>7979.2</v>
      </c>
      <c r="W744" s="5">
        <f>ABS((U744/L744) - 1)</f>
        <v>0.25000285116953</v>
      </c>
      <c r="X744" s="7">
        <v>1915</v>
      </c>
      <c r="Y744" s="7">
        <v>7660</v>
      </c>
      <c r="Z744" s="5">
        <f>ABS((X744/L744) - 1)</f>
        <v>0.19999772407742</v>
      </c>
      <c r="AA744" s="7"/>
      <c r="AB744" s="8">
        <v>0</v>
      </c>
      <c r="AC744" s="6">
        <f>ABS((AA744/L744) - 1)</f>
        <v>1</v>
      </c>
      <c r="AD744">
        <v>111</v>
      </c>
      <c r="AE744" t="s">
        <v>515</v>
      </c>
      <c r="AF744">
        <v>1375.721</v>
      </c>
      <c r="AG744" t="s">
        <v>401</v>
      </c>
    </row>
    <row r="745" spans="1:33" customHeight="1" ht="30">
      <c r="A745" s="9" t="s">
        <v>516</v>
      </c>
      <c r="B745" s="9" t="s">
        <v>517</v>
      </c>
      <c r="C745" s="9" t="s">
        <v>36</v>
      </c>
      <c r="D745" s="9" t="s">
        <v>37</v>
      </c>
      <c r="E745" s="9">
        <v>7</v>
      </c>
      <c r="F745" s="9">
        <v>15</v>
      </c>
      <c r="G745" s="9" t="s">
        <v>72</v>
      </c>
      <c r="H745" s="9" t="s">
        <v>514</v>
      </c>
      <c r="I745" s="10">
        <v>1</v>
      </c>
      <c r="J745" s="9" t="s">
        <v>57</v>
      </c>
      <c r="K745" s="12">
        <v>1323.403</v>
      </c>
      <c r="L745" s="12">
        <f>K745*1.16</f>
        <v>1535.14748</v>
      </c>
      <c r="M745" s="12">
        <f>I745*K745</f>
        <v>1323.403</v>
      </c>
      <c r="N745" s="12">
        <f>I745*L745</f>
        <v>1535.14748</v>
      </c>
      <c r="O745" s="12">
        <v>2149.21</v>
      </c>
      <c r="P745" s="12">
        <v>8596.84</v>
      </c>
      <c r="Q745" s="11">
        <f>ABS((O745/L745) - 1)</f>
        <v>0.40000229815053</v>
      </c>
      <c r="R745" s="12">
        <v>1995.69</v>
      </c>
      <c r="S745" s="12">
        <v>7982.76</v>
      </c>
      <c r="T745" s="11">
        <f>ABS((R745/L745) - 1)</f>
        <v>0.29999887698086</v>
      </c>
      <c r="U745" s="12">
        <v>1918.93</v>
      </c>
      <c r="V745" s="12">
        <v>7675.72</v>
      </c>
      <c r="W745" s="11">
        <f>ABS((U745/L745) - 1)</f>
        <v>0.24999716639603</v>
      </c>
      <c r="X745" s="12">
        <v>1842.18</v>
      </c>
      <c r="Y745" s="12">
        <v>7368.72</v>
      </c>
      <c r="Z745" s="11">
        <f>ABS((X745/L745) - 1)</f>
        <v>0.20000196984331</v>
      </c>
      <c r="AA745" s="12"/>
      <c r="AB745" s="8">
        <v>0</v>
      </c>
      <c r="AC745" s="6">
        <f>ABS((AA745/L745) - 1)</f>
        <v>1</v>
      </c>
      <c r="AD745">
        <v>111</v>
      </c>
      <c r="AE745" t="s">
        <v>515</v>
      </c>
      <c r="AF745">
        <v>1323.403</v>
      </c>
      <c r="AG745" t="s">
        <v>401</v>
      </c>
    </row>
    <row r="746" spans="1:33" customHeight="1" ht="30">
      <c r="A746" s="3" t="s">
        <v>516</v>
      </c>
      <c r="B746" s="3" t="s">
        <v>517</v>
      </c>
      <c r="C746" s="3" t="s">
        <v>36</v>
      </c>
      <c r="D746" s="3" t="s">
        <v>37</v>
      </c>
      <c r="E746" s="3">
        <v>7</v>
      </c>
      <c r="F746" s="3">
        <v>15</v>
      </c>
      <c r="G746" s="3" t="s">
        <v>72</v>
      </c>
      <c r="H746" s="3" t="s">
        <v>514</v>
      </c>
      <c r="I746" s="4">
        <v>1</v>
      </c>
      <c r="J746" s="3" t="s">
        <v>59</v>
      </c>
      <c r="K746" s="7">
        <v>1323.403</v>
      </c>
      <c r="L746" s="7">
        <f>K746*1.16</f>
        <v>1535.14748</v>
      </c>
      <c r="M746" s="7">
        <f>I746*K746</f>
        <v>1323.403</v>
      </c>
      <c r="N746" s="7">
        <f>I746*L746</f>
        <v>1535.14748</v>
      </c>
      <c r="O746" s="7">
        <v>2149.21</v>
      </c>
      <c r="P746" s="7">
        <v>8596.84</v>
      </c>
      <c r="Q746" s="5">
        <f>ABS((O746/L746) - 1)</f>
        <v>0.40000229815053</v>
      </c>
      <c r="R746" s="7">
        <v>1995.69</v>
      </c>
      <c r="S746" s="7">
        <v>7982.76</v>
      </c>
      <c r="T746" s="5">
        <f>ABS((R746/L746) - 1)</f>
        <v>0.29999887698086</v>
      </c>
      <c r="U746" s="7">
        <v>1918.93</v>
      </c>
      <c r="V746" s="7">
        <v>7675.72</v>
      </c>
      <c r="W746" s="5">
        <f>ABS((U746/L746) - 1)</f>
        <v>0.24999716639603</v>
      </c>
      <c r="X746" s="7">
        <v>1842.18</v>
      </c>
      <c r="Y746" s="7">
        <v>7368.72</v>
      </c>
      <c r="Z746" s="5">
        <f>ABS((X746/L746) - 1)</f>
        <v>0.20000196984331</v>
      </c>
      <c r="AA746" s="7"/>
      <c r="AB746" s="8">
        <v>0</v>
      </c>
      <c r="AC746" s="6">
        <f>ABS((AA746/L746) - 1)</f>
        <v>1</v>
      </c>
      <c r="AD746">
        <v>111</v>
      </c>
      <c r="AE746" t="s">
        <v>515</v>
      </c>
      <c r="AF746">
        <v>1323.403</v>
      </c>
      <c r="AG746" t="s">
        <v>401</v>
      </c>
    </row>
    <row r="747" spans="1:33" customHeight="1" ht="30">
      <c r="A747" s="9" t="s">
        <v>518</v>
      </c>
      <c r="B747" s="9" t="s">
        <v>519</v>
      </c>
      <c r="C747" s="9" t="s">
        <v>36</v>
      </c>
      <c r="D747" s="9" t="s">
        <v>65</v>
      </c>
      <c r="E747" s="9">
        <v>8</v>
      </c>
      <c r="F747" s="9">
        <v>17</v>
      </c>
      <c r="G747" s="9" t="s">
        <v>94</v>
      </c>
      <c r="H747" s="9" t="s">
        <v>520</v>
      </c>
      <c r="I747" s="10">
        <v>2</v>
      </c>
      <c r="J747" s="9" t="s">
        <v>57</v>
      </c>
      <c r="K747" s="12">
        <v>1723.969</v>
      </c>
      <c r="L747" s="12">
        <f>K747*1.16</f>
        <v>1999.80404</v>
      </c>
      <c r="M747" s="12">
        <f>I747*K747</f>
        <v>3447.938</v>
      </c>
      <c r="N747" s="12">
        <f>I747*L747</f>
        <v>3999.60808</v>
      </c>
      <c r="O747" s="12">
        <v>2699.74</v>
      </c>
      <c r="P747" s="12">
        <v>10798.96</v>
      </c>
      <c r="Q747" s="11">
        <f>ABS((O747/L747) - 1)</f>
        <v>0.35000227322273</v>
      </c>
      <c r="R747" s="12">
        <v>2599.75</v>
      </c>
      <c r="S747" s="12">
        <v>10399</v>
      </c>
      <c r="T747" s="11">
        <f>ABS((R747/L747) - 1)</f>
        <v>0.30000237423263</v>
      </c>
      <c r="U747" s="12">
        <v>2499.76</v>
      </c>
      <c r="V747" s="12">
        <v>9999.04</v>
      </c>
      <c r="W747" s="11">
        <f>ABS((U747/L747) - 1)</f>
        <v>0.25000247524252</v>
      </c>
      <c r="X747" s="12">
        <v>2399.76</v>
      </c>
      <c r="Y747" s="12">
        <v>9599.04</v>
      </c>
      <c r="Z747" s="11">
        <f>ABS((X747/L747) - 1)</f>
        <v>0.19999757576247</v>
      </c>
      <c r="AA747" s="12"/>
      <c r="AB747" s="8">
        <v>0</v>
      </c>
      <c r="AC747" s="6">
        <f>ABS((AA747/L747) - 1)</f>
        <v>1</v>
      </c>
      <c r="AD747">
        <v>111</v>
      </c>
      <c r="AE747" t="s">
        <v>515</v>
      </c>
      <c r="AF747">
        <v>1723.969</v>
      </c>
      <c r="AG747" t="s">
        <v>401</v>
      </c>
    </row>
    <row r="748" spans="1:33" customHeight="1" ht="30">
      <c r="A748" s="3" t="s">
        <v>518</v>
      </c>
      <c r="B748" s="3" t="s">
        <v>519</v>
      </c>
      <c r="C748" s="3" t="s">
        <v>36</v>
      </c>
      <c r="D748" s="3" t="s">
        <v>65</v>
      </c>
      <c r="E748" s="3">
        <v>8</v>
      </c>
      <c r="F748" s="3">
        <v>17</v>
      </c>
      <c r="G748" s="3" t="s">
        <v>94</v>
      </c>
      <c r="H748" s="3" t="s">
        <v>520</v>
      </c>
      <c r="I748" s="4">
        <v>2</v>
      </c>
      <c r="J748" s="3" t="s">
        <v>59</v>
      </c>
      <c r="K748" s="7">
        <v>1723.969</v>
      </c>
      <c r="L748" s="7">
        <f>K748*1.16</f>
        <v>1999.80404</v>
      </c>
      <c r="M748" s="7">
        <f>I748*K748</f>
        <v>3447.938</v>
      </c>
      <c r="N748" s="7">
        <f>I748*L748</f>
        <v>3999.60808</v>
      </c>
      <c r="O748" s="7">
        <v>2699.74</v>
      </c>
      <c r="P748" s="7">
        <v>10798.96</v>
      </c>
      <c r="Q748" s="5">
        <f>ABS((O748/L748) - 1)</f>
        <v>0.35000227322273</v>
      </c>
      <c r="R748" s="7">
        <v>2599.75</v>
      </c>
      <c r="S748" s="7">
        <v>10399</v>
      </c>
      <c r="T748" s="5">
        <f>ABS((R748/L748) - 1)</f>
        <v>0.30000237423263</v>
      </c>
      <c r="U748" s="7">
        <v>2499.76</v>
      </c>
      <c r="V748" s="7">
        <v>9999.04</v>
      </c>
      <c r="W748" s="5">
        <f>ABS((U748/L748) - 1)</f>
        <v>0.25000247524252</v>
      </c>
      <c r="X748" s="7">
        <v>2399.76</v>
      </c>
      <c r="Y748" s="7">
        <v>9599.04</v>
      </c>
      <c r="Z748" s="5">
        <f>ABS((X748/L748) - 1)</f>
        <v>0.19999757576247</v>
      </c>
      <c r="AA748" s="7"/>
      <c r="AB748" s="8">
        <v>0</v>
      </c>
      <c r="AC748" s="6">
        <f>ABS((AA748/L748) - 1)</f>
        <v>1</v>
      </c>
      <c r="AD748">
        <v>111</v>
      </c>
      <c r="AE748" t="s">
        <v>515</v>
      </c>
      <c r="AF748">
        <v>1723.969</v>
      </c>
      <c r="AG748" t="s">
        <v>401</v>
      </c>
    </row>
    <row r="749" spans="1:33" customHeight="1" ht="30">
      <c r="A749" s="9" t="s">
        <v>521</v>
      </c>
      <c r="B749" s="9" t="s">
        <v>522</v>
      </c>
      <c r="C749" s="9" t="s">
        <v>36</v>
      </c>
      <c r="D749" s="9" t="s">
        <v>65</v>
      </c>
      <c r="E749" s="9">
        <v>8</v>
      </c>
      <c r="F749" s="9">
        <v>17</v>
      </c>
      <c r="G749" s="9" t="s">
        <v>72</v>
      </c>
      <c r="H749" s="9" t="s">
        <v>520</v>
      </c>
      <c r="I749" s="10">
        <v>2</v>
      </c>
      <c r="J749" s="9" t="s">
        <v>74</v>
      </c>
      <c r="K749" s="12">
        <v>1719.70175</v>
      </c>
      <c r="L749" s="12">
        <f>K749*1.16</f>
        <v>1994.85403</v>
      </c>
      <c r="M749" s="12">
        <f>I749*K749</f>
        <v>3439.4035</v>
      </c>
      <c r="N749" s="12">
        <f>I749*L749</f>
        <v>3989.70806</v>
      </c>
      <c r="O749" s="12">
        <v>2693.05</v>
      </c>
      <c r="P749" s="12">
        <v>10772.2</v>
      </c>
      <c r="Q749" s="11">
        <f>ABS((O749/L749) - 1)</f>
        <v>0.34999852595731</v>
      </c>
      <c r="R749" s="12">
        <v>2593.31</v>
      </c>
      <c r="S749" s="12">
        <v>10373.24</v>
      </c>
      <c r="T749" s="11">
        <f>ABS((R749/L749) - 1)</f>
        <v>0.29999988019174</v>
      </c>
      <c r="U749" s="12">
        <v>2493.57</v>
      </c>
      <c r="V749" s="12">
        <v>9974.28</v>
      </c>
      <c r="W749" s="11">
        <f>ABS((U749/L749) - 1)</f>
        <v>0.25000123442616</v>
      </c>
      <c r="X749" s="12">
        <v>2393.82</v>
      </c>
      <c r="Y749" s="12">
        <v>9575.28</v>
      </c>
      <c r="Z749" s="11">
        <f>ABS((X749/L749) - 1)</f>
        <v>0.19999757576247</v>
      </c>
      <c r="AA749" s="12"/>
      <c r="AB749" s="8">
        <v>0</v>
      </c>
      <c r="AC749" s="6">
        <f>ABS((AA749/L749) - 1)</f>
        <v>1</v>
      </c>
      <c r="AD749">
        <v>50</v>
      </c>
      <c r="AE749" t="s">
        <v>243</v>
      </c>
      <c r="AF749">
        <v>1719.70175</v>
      </c>
      <c r="AG749" t="s">
        <v>244</v>
      </c>
    </row>
    <row r="750" spans="1:33" customHeight="1" ht="30">
      <c r="A750" s="3" t="s">
        <v>521</v>
      </c>
      <c r="B750" s="3" t="s">
        <v>522</v>
      </c>
      <c r="C750" s="3" t="s">
        <v>36</v>
      </c>
      <c r="D750" s="3" t="s">
        <v>65</v>
      </c>
      <c r="E750" s="3">
        <v>8</v>
      </c>
      <c r="F750" s="3">
        <v>17</v>
      </c>
      <c r="G750" s="3" t="s">
        <v>72</v>
      </c>
      <c r="H750" s="3" t="s">
        <v>520</v>
      </c>
      <c r="I750" s="4">
        <v>2</v>
      </c>
      <c r="J750" s="3" t="s">
        <v>76</v>
      </c>
      <c r="K750" s="7">
        <v>1719.70175</v>
      </c>
      <c r="L750" s="7">
        <f>K750*1.16</f>
        <v>1994.85403</v>
      </c>
      <c r="M750" s="7">
        <f>I750*K750</f>
        <v>3439.4035</v>
      </c>
      <c r="N750" s="7">
        <f>I750*L750</f>
        <v>3989.70806</v>
      </c>
      <c r="O750" s="7">
        <v>2693.05</v>
      </c>
      <c r="P750" s="7">
        <v>10772.2</v>
      </c>
      <c r="Q750" s="5">
        <f>ABS((O750/L750) - 1)</f>
        <v>0.34999852595731</v>
      </c>
      <c r="R750" s="7">
        <v>2593.31</v>
      </c>
      <c r="S750" s="7">
        <v>10373.24</v>
      </c>
      <c r="T750" s="5">
        <f>ABS((R750/L750) - 1)</f>
        <v>0.29999988019174</v>
      </c>
      <c r="U750" s="7">
        <v>2493.57</v>
      </c>
      <c r="V750" s="7">
        <v>9974.28</v>
      </c>
      <c r="W750" s="5">
        <f>ABS((U750/L750) - 1)</f>
        <v>0.25000123442616</v>
      </c>
      <c r="X750" s="7">
        <v>2393.82</v>
      </c>
      <c r="Y750" s="7">
        <v>9575.28</v>
      </c>
      <c r="Z750" s="5">
        <f>ABS((X750/L750) - 1)</f>
        <v>0.19999757576247</v>
      </c>
      <c r="AA750" s="7"/>
      <c r="AB750" s="8">
        <v>0</v>
      </c>
      <c r="AC750" s="6">
        <f>ABS((AA750/L750) - 1)</f>
        <v>1</v>
      </c>
      <c r="AD750">
        <v>50</v>
      </c>
      <c r="AE750" t="s">
        <v>243</v>
      </c>
      <c r="AF750">
        <v>1719.70175</v>
      </c>
      <c r="AG750" t="s">
        <v>244</v>
      </c>
    </row>
    <row r="751" spans="1:33" customHeight="1" ht="30">
      <c r="A751" s="9" t="s">
        <v>523</v>
      </c>
      <c r="B751" s="9" t="s">
        <v>524</v>
      </c>
      <c r="C751" s="9" t="s">
        <v>36</v>
      </c>
      <c r="D751" s="9" t="s">
        <v>37</v>
      </c>
      <c r="E751" s="9">
        <v>7</v>
      </c>
      <c r="F751" s="9">
        <v>15</v>
      </c>
      <c r="G751" s="9" t="s">
        <v>94</v>
      </c>
      <c r="H751" s="9" t="s">
        <v>520</v>
      </c>
      <c r="I751" s="10">
        <v>4</v>
      </c>
      <c r="J751" s="9" t="s">
        <v>74</v>
      </c>
      <c r="K751" s="12">
        <v>1336.557</v>
      </c>
      <c r="L751" s="12">
        <f>K751*1.16</f>
        <v>1550.40612</v>
      </c>
      <c r="M751" s="12">
        <f>I751*K751</f>
        <v>5346.228</v>
      </c>
      <c r="N751" s="12">
        <f>I751*L751</f>
        <v>6201.62448</v>
      </c>
      <c r="O751" s="12">
        <v>2170.57</v>
      </c>
      <c r="P751" s="12">
        <v>8682.28</v>
      </c>
      <c r="Q751" s="11">
        <f>ABS((O751/L751) - 1)</f>
        <v>0.40000092362897</v>
      </c>
      <c r="R751" s="12">
        <v>2015.53</v>
      </c>
      <c r="S751" s="12">
        <v>8062.12</v>
      </c>
      <c r="T751" s="11">
        <f>ABS((R751/L751) - 1)</f>
        <v>0.30000131836425</v>
      </c>
      <c r="U751" s="12">
        <v>1938.01</v>
      </c>
      <c r="V751" s="12">
        <v>7752.04</v>
      </c>
      <c r="W751" s="11">
        <f>ABS((U751/L751) - 1)</f>
        <v>0.25000151573189</v>
      </c>
      <c r="X751" s="12">
        <v>1860.49</v>
      </c>
      <c r="Y751" s="12">
        <v>7441.96</v>
      </c>
      <c r="Z751" s="11">
        <f>ABS((X751/L751) - 1)</f>
        <v>0.20000171309953</v>
      </c>
      <c r="AA751" s="12"/>
      <c r="AB751" s="8">
        <v>0</v>
      </c>
      <c r="AC751" s="6">
        <f>ABS((AA751/L751) - 1)</f>
        <v>1</v>
      </c>
      <c r="AD751">
        <v>72</v>
      </c>
      <c r="AE751" t="s">
        <v>525</v>
      </c>
      <c r="AF751">
        <v>1336.557</v>
      </c>
      <c r="AG751" t="s">
        <v>244</v>
      </c>
    </row>
    <row r="752" spans="1:33" customHeight="1" ht="30">
      <c r="A752" s="3" t="s">
        <v>523</v>
      </c>
      <c r="B752" s="3" t="s">
        <v>524</v>
      </c>
      <c r="C752" s="3" t="s">
        <v>36</v>
      </c>
      <c r="D752" s="3" t="s">
        <v>37</v>
      </c>
      <c r="E752" s="3">
        <v>7</v>
      </c>
      <c r="F752" s="3">
        <v>15</v>
      </c>
      <c r="G752" s="3" t="s">
        <v>94</v>
      </c>
      <c r="H752" s="3" t="s">
        <v>520</v>
      </c>
      <c r="I752" s="4">
        <v>4</v>
      </c>
      <c r="J752" s="3" t="s">
        <v>76</v>
      </c>
      <c r="K752" s="7">
        <v>1336.557</v>
      </c>
      <c r="L752" s="7">
        <f>K752*1.16</f>
        <v>1550.40612</v>
      </c>
      <c r="M752" s="7">
        <f>I752*K752</f>
        <v>5346.228</v>
      </c>
      <c r="N752" s="7">
        <f>I752*L752</f>
        <v>6201.62448</v>
      </c>
      <c r="O752" s="7">
        <v>2170.57</v>
      </c>
      <c r="P752" s="7">
        <v>8682.28</v>
      </c>
      <c r="Q752" s="5">
        <f>ABS((O752/L752) - 1)</f>
        <v>0.40000092362897</v>
      </c>
      <c r="R752" s="7">
        <v>2015.53</v>
      </c>
      <c r="S752" s="7">
        <v>8062.12</v>
      </c>
      <c r="T752" s="5">
        <f>ABS((R752/L752) - 1)</f>
        <v>0.30000131836425</v>
      </c>
      <c r="U752" s="7">
        <v>1938.01</v>
      </c>
      <c r="V752" s="7">
        <v>7752.04</v>
      </c>
      <c r="W752" s="5">
        <f>ABS((U752/L752) - 1)</f>
        <v>0.25000151573189</v>
      </c>
      <c r="X752" s="7">
        <v>1860.49</v>
      </c>
      <c r="Y752" s="7">
        <v>7441.96</v>
      </c>
      <c r="Z752" s="5">
        <f>ABS((X752/L752) - 1)</f>
        <v>0.20000171309953</v>
      </c>
      <c r="AA752" s="7"/>
      <c r="AB752" s="8">
        <v>0</v>
      </c>
      <c r="AC752" s="6">
        <f>ABS((AA752/L752) - 1)</f>
        <v>1</v>
      </c>
      <c r="AD752">
        <v>72</v>
      </c>
      <c r="AE752" t="s">
        <v>525</v>
      </c>
      <c r="AF752">
        <v>1336.557</v>
      </c>
      <c r="AG752" t="s">
        <v>244</v>
      </c>
    </row>
    <row r="753" spans="1:33" customHeight="1" ht="30">
      <c r="A753" s="9" t="s">
        <v>526</v>
      </c>
      <c r="B753" s="9" t="s">
        <v>527</v>
      </c>
      <c r="C753" s="9" t="s">
        <v>36</v>
      </c>
      <c r="D753" s="9" t="s">
        <v>37</v>
      </c>
      <c r="E753" s="9">
        <v>8</v>
      </c>
      <c r="F753" s="9">
        <v>15</v>
      </c>
      <c r="G753" s="9" t="s">
        <v>56</v>
      </c>
      <c r="H753" s="9" t="s">
        <v>528</v>
      </c>
      <c r="I753" s="10">
        <v>2</v>
      </c>
      <c r="J753" s="9" t="s">
        <v>57</v>
      </c>
      <c r="K753" s="12">
        <v>1469.16375</v>
      </c>
      <c r="L753" s="12">
        <f>K753*1.16</f>
        <v>1704.22995</v>
      </c>
      <c r="M753" s="12">
        <f>I753*K753</f>
        <v>2938.3275</v>
      </c>
      <c r="N753" s="12">
        <f>I753*L753</f>
        <v>3408.4599</v>
      </c>
      <c r="O753" s="12">
        <v>2385.92</v>
      </c>
      <c r="P753" s="12">
        <v>9543.68</v>
      </c>
      <c r="Q753" s="11">
        <f>ABS((O753/L753) - 1)</f>
        <v>0.39999886752372</v>
      </c>
      <c r="R753" s="12">
        <v>2215.5</v>
      </c>
      <c r="S753" s="12">
        <v>8862</v>
      </c>
      <c r="T753" s="11">
        <f>ABS((R753/L753) - 1)</f>
        <v>0.30000062491567</v>
      </c>
      <c r="U753" s="12">
        <v>2130.29</v>
      </c>
      <c r="V753" s="12">
        <v>8521.16</v>
      </c>
      <c r="W753" s="11">
        <f>ABS((U753/L753) - 1)</f>
        <v>0.25000150361165</v>
      </c>
      <c r="X753" s="12">
        <v>2045.08</v>
      </c>
      <c r="Y753" s="12">
        <v>8180.32</v>
      </c>
      <c r="Z753" s="11">
        <f>ABS((X753/L753) - 1)</f>
        <v>0.20000238230762</v>
      </c>
      <c r="AA753" s="12"/>
      <c r="AB753" s="8">
        <v>0</v>
      </c>
      <c r="AC753" s="6">
        <f>ABS((AA753/L753) - 1)</f>
        <v>1</v>
      </c>
      <c r="AD753">
        <v>65</v>
      </c>
      <c r="AE753" t="s">
        <v>314</v>
      </c>
      <c r="AF753">
        <v>1469.16375</v>
      </c>
      <c r="AG753" t="s">
        <v>244</v>
      </c>
    </row>
    <row r="754" spans="1:33" customHeight="1" ht="30">
      <c r="A754" s="3" t="s">
        <v>526</v>
      </c>
      <c r="B754" s="3" t="s">
        <v>527</v>
      </c>
      <c r="C754" s="3" t="s">
        <v>36</v>
      </c>
      <c r="D754" s="3" t="s">
        <v>37</v>
      </c>
      <c r="E754" s="3">
        <v>8</v>
      </c>
      <c r="F754" s="3">
        <v>15</v>
      </c>
      <c r="G754" s="3" t="s">
        <v>56</v>
      </c>
      <c r="H754" s="3" t="s">
        <v>528</v>
      </c>
      <c r="I754" s="4">
        <v>2</v>
      </c>
      <c r="J754" s="3" t="s">
        <v>59</v>
      </c>
      <c r="K754" s="7">
        <v>1469.16375</v>
      </c>
      <c r="L754" s="7">
        <f>K754*1.16</f>
        <v>1704.22995</v>
      </c>
      <c r="M754" s="7">
        <f>I754*K754</f>
        <v>2938.3275</v>
      </c>
      <c r="N754" s="7">
        <f>I754*L754</f>
        <v>3408.4599</v>
      </c>
      <c r="O754" s="7">
        <v>2385.92</v>
      </c>
      <c r="P754" s="7">
        <v>9543.68</v>
      </c>
      <c r="Q754" s="5">
        <f>ABS((O754/L754) - 1)</f>
        <v>0.39999886752372</v>
      </c>
      <c r="R754" s="7">
        <v>2215.5</v>
      </c>
      <c r="S754" s="7">
        <v>8862</v>
      </c>
      <c r="T754" s="5">
        <f>ABS((R754/L754) - 1)</f>
        <v>0.30000062491567</v>
      </c>
      <c r="U754" s="7">
        <v>2130.29</v>
      </c>
      <c r="V754" s="7">
        <v>8521.16</v>
      </c>
      <c r="W754" s="5">
        <f>ABS((U754/L754) - 1)</f>
        <v>0.25000150361165</v>
      </c>
      <c r="X754" s="7">
        <v>2045.08</v>
      </c>
      <c r="Y754" s="7">
        <v>8180.32</v>
      </c>
      <c r="Z754" s="5">
        <f>ABS((X754/L754) - 1)</f>
        <v>0.20000238230762</v>
      </c>
      <c r="AA754" s="7"/>
      <c r="AB754" s="8">
        <v>0</v>
      </c>
      <c r="AC754" s="6">
        <f>ABS((AA754/L754) - 1)</f>
        <v>1</v>
      </c>
      <c r="AD754">
        <v>65</v>
      </c>
      <c r="AE754" t="s">
        <v>314</v>
      </c>
      <c r="AF754">
        <v>1469.16375</v>
      </c>
      <c r="AG754" t="s">
        <v>244</v>
      </c>
    </row>
    <row r="755" spans="1:33" customHeight="1" ht="30">
      <c r="A755" s="9" t="s">
        <v>526</v>
      </c>
      <c r="B755" s="9" t="s">
        <v>527</v>
      </c>
      <c r="C755" s="9" t="s">
        <v>36</v>
      </c>
      <c r="D755" s="9" t="s">
        <v>37</v>
      </c>
      <c r="E755" s="9">
        <v>8</v>
      </c>
      <c r="F755" s="9">
        <v>15</v>
      </c>
      <c r="G755" s="9" t="s">
        <v>56</v>
      </c>
      <c r="H755" s="9" t="s">
        <v>528</v>
      </c>
      <c r="I755" s="10">
        <v>4</v>
      </c>
      <c r="J755" s="9" t="s">
        <v>74</v>
      </c>
      <c r="K755" s="12">
        <v>1469.16375</v>
      </c>
      <c r="L755" s="12">
        <f>K755*1.16</f>
        <v>1704.22995</v>
      </c>
      <c r="M755" s="12">
        <f>I755*K755</f>
        <v>5876.655</v>
      </c>
      <c r="N755" s="12">
        <f>I755*L755</f>
        <v>6816.9198</v>
      </c>
      <c r="O755" s="12">
        <v>2385.92</v>
      </c>
      <c r="P755" s="12">
        <v>9543.68</v>
      </c>
      <c r="Q755" s="11">
        <f>ABS((O755/L755) - 1)</f>
        <v>0.39999886752372</v>
      </c>
      <c r="R755" s="12">
        <v>2215.5</v>
      </c>
      <c r="S755" s="12">
        <v>8862</v>
      </c>
      <c r="T755" s="11">
        <f>ABS((R755/L755) - 1)</f>
        <v>0.30000062491567</v>
      </c>
      <c r="U755" s="12">
        <v>2130.29</v>
      </c>
      <c r="V755" s="12">
        <v>8521.16</v>
      </c>
      <c r="W755" s="11">
        <f>ABS((U755/L755) - 1)</f>
        <v>0.25000150361165</v>
      </c>
      <c r="X755" s="12">
        <v>2045.08</v>
      </c>
      <c r="Y755" s="12">
        <v>8180.32</v>
      </c>
      <c r="Z755" s="11">
        <f>ABS((X755/L755) - 1)</f>
        <v>0.20000238230762</v>
      </c>
      <c r="AA755" s="12"/>
      <c r="AB755" s="8">
        <v>0</v>
      </c>
      <c r="AC755" s="6">
        <f>ABS((AA755/L755) - 1)</f>
        <v>1</v>
      </c>
      <c r="AD755">
        <v>65</v>
      </c>
      <c r="AE755" t="s">
        <v>314</v>
      </c>
      <c r="AF755">
        <v>1469.16375</v>
      </c>
      <c r="AG755" t="s">
        <v>244</v>
      </c>
    </row>
    <row r="756" spans="1:33" customHeight="1" ht="30">
      <c r="A756" s="3" t="s">
        <v>526</v>
      </c>
      <c r="B756" s="3" t="s">
        <v>527</v>
      </c>
      <c r="C756" s="3" t="s">
        <v>36</v>
      </c>
      <c r="D756" s="3" t="s">
        <v>37</v>
      </c>
      <c r="E756" s="3">
        <v>8</v>
      </c>
      <c r="F756" s="3">
        <v>15</v>
      </c>
      <c r="G756" s="3" t="s">
        <v>56</v>
      </c>
      <c r="H756" s="3" t="s">
        <v>528</v>
      </c>
      <c r="I756" s="4">
        <v>4</v>
      </c>
      <c r="J756" s="3" t="s">
        <v>76</v>
      </c>
      <c r="K756" s="7">
        <v>1469.16375</v>
      </c>
      <c r="L756" s="7">
        <f>K756*1.16</f>
        <v>1704.22995</v>
      </c>
      <c r="M756" s="7">
        <f>I756*K756</f>
        <v>5876.655</v>
      </c>
      <c r="N756" s="7">
        <f>I756*L756</f>
        <v>6816.9198</v>
      </c>
      <c r="O756" s="7">
        <v>2385.92</v>
      </c>
      <c r="P756" s="7">
        <v>9543.68</v>
      </c>
      <c r="Q756" s="5">
        <f>ABS((O756/L756) - 1)</f>
        <v>0.39999886752372</v>
      </c>
      <c r="R756" s="7">
        <v>2215.5</v>
      </c>
      <c r="S756" s="7">
        <v>8862</v>
      </c>
      <c r="T756" s="5">
        <f>ABS((R756/L756) - 1)</f>
        <v>0.30000062491567</v>
      </c>
      <c r="U756" s="7">
        <v>2130.29</v>
      </c>
      <c r="V756" s="7">
        <v>8521.16</v>
      </c>
      <c r="W756" s="5">
        <f>ABS((U756/L756) - 1)</f>
        <v>0.25000150361165</v>
      </c>
      <c r="X756" s="7">
        <v>2045.08</v>
      </c>
      <c r="Y756" s="7">
        <v>8180.32</v>
      </c>
      <c r="Z756" s="5">
        <f>ABS((X756/L756) - 1)</f>
        <v>0.20000238230762</v>
      </c>
      <c r="AA756" s="7"/>
      <c r="AB756" s="8">
        <v>0</v>
      </c>
      <c r="AC756" s="6">
        <f>ABS((AA756/L756) - 1)</f>
        <v>1</v>
      </c>
      <c r="AD756">
        <v>65</v>
      </c>
      <c r="AE756" t="s">
        <v>314</v>
      </c>
      <c r="AF756">
        <v>1469.16375</v>
      </c>
      <c r="AG756" t="s">
        <v>244</v>
      </c>
    </row>
    <row r="757" spans="1:33" customHeight="1" ht="30">
      <c r="A757" s="9" t="s">
        <v>529</v>
      </c>
      <c r="B757" s="9" t="s">
        <v>530</v>
      </c>
      <c r="C757" s="9" t="s">
        <v>36</v>
      </c>
      <c r="D757" s="9" t="s">
        <v>37</v>
      </c>
      <c r="E757" s="9">
        <v>8</v>
      </c>
      <c r="F757" s="9">
        <v>15</v>
      </c>
      <c r="G757" s="9" t="s">
        <v>118</v>
      </c>
      <c r="H757" s="9" t="s">
        <v>257</v>
      </c>
      <c r="I757" s="10">
        <v>1</v>
      </c>
      <c r="J757" s="9" t="s">
        <v>57</v>
      </c>
      <c r="K757" s="12">
        <v>1250</v>
      </c>
      <c r="L757" s="12">
        <f>K757*1.16</f>
        <v>1450</v>
      </c>
      <c r="M757" s="12">
        <f>I757*K757</f>
        <v>1250</v>
      </c>
      <c r="N757" s="12">
        <f>I757*L757</f>
        <v>1450</v>
      </c>
      <c r="O757" s="12">
        <v>2030</v>
      </c>
      <c r="P757" s="12">
        <v>8120</v>
      </c>
      <c r="Q757" s="11">
        <f>ABS((O757/L757) - 1)</f>
        <v>0.4</v>
      </c>
      <c r="R757" s="12">
        <v>1885</v>
      </c>
      <c r="S757" s="12">
        <v>7540</v>
      </c>
      <c r="T757" s="11">
        <f>ABS((R757/L757) - 1)</f>
        <v>0.3</v>
      </c>
      <c r="U757" s="12">
        <v>1812.5</v>
      </c>
      <c r="V757" s="12">
        <v>7250</v>
      </c>
      <c r="W757" s="11">
        <f>ABS((U757/L757) - 1)</f>
        <v>0.25</v>
      </c>
      <c r="X757" s="12">
        <v>1740</v>
      </c>
      <c r="Y757" s="12">
        <v>6960</v>
      </c>
      <c r="Z757" s="11">
        <f>ABS((X757/L757) - 1)</f>
        <v>0.2</v>
      </c>
      <c r="AA757" s="12"/>
      <c r="AB757" s="8">
        <v>0</v>
      </c>
      <c r="AC757" s="6">
        <f>ABS((AA757/L757) - 1)</f>
        <v>1</v>
      </c>
      <c r="AD757">
        <v>42</v>
      </c>
      <c r="AE757" t="s">
        <v>192</v>
      </c>
      <c r="AF757">
        <v>1250</v>
      </c>
      <c r="AG757" t="s">
        <v>42</v>
      </c>
    </row>
    <row r="758" spans="1:33" customHeight="1" ht="30">
      <c r="A758" s="3" t="s">
        <v>529</v>
      </c>
      <c r="B758" s="3" t="s">
        <v>530</v>
      </c>
      <c r="C758" s="3" t="s">
        <v>36</v>
      </c>
      <c r="D758" s="3" t="s">
        <v>37</v>
      </c>
      <c r="E758" s="3">
        <v>8</v>
      </c>
      <c r="F758" s="3">
        <v>15</v>
      </c>
      <c r="G758" s="3" t="s">
        <v>118</v>
      </c>
      <c r="H758" s="3" t="s">
        <v>257</v>
      </c>
      <c r="I758" s="4">
        <v>1</v>
      </c>
      <c r="J758" s="3" t="s">
        <v>59</v>
      </c>
      <c r="K758" s="7">
        <v>1250</v>
      </c>
      <c r="L758" s="7">
        <f>K758*1.16</f>
        <v>1450</v>
      </c>
      <c r="M758" s="7">
        <f>I758*K758</f>
        <v>1250</v>
      </c>
      <c r="N758" s="7">
        <f>I758*L758</f>
        <v>1450</v>
      </c>
      <c r="O758" s="7">
        <v>2030</v>
      </c>
      <c r="P758" s="7">
        <v>8120</v>
      </c>
      <c r="Q758" s="5">
        <f>ABS((O758/L758) - 1)</f>
        <v>0.4</v>
      </c>
      <c r="R758" s="7">
        <v>1885</v>
      </c>
      <c r="S758" s="7">
        <v>7540</v>
      </c>
      <c r="T758" s="5">
        <f>ABS((R758/L758) - 1)</f>
        <v>0.3</v>
      </c>
      <c r="U758" s="7">
        <v>1812.5</v>
      </c>
      <c r="V758" s="7">
        <v>7250</v>
      </c>
      <c r="W758" s="5">
        <f>ABS((U758/L758) - 1)</f>
        <v>0.25</v>
      </c>
      <c r="X758" s="7">
        <v>1740</v>
      </c>
      <c r="Y758" s="7">
        <v>6960</v>
      </c>
      <c r="Z758" s="5">
        <f>ABS((X758/L758) - 1)</f>
        <v>0.2</v>
      </c>
      <c r="AA758" s="7"/>
      <c r="AB758" s="8">
        <v>0</v>
      </c>
      <c r="AC758" s="6">
        <f>ABS((AA758/L758) - 1)</f>
        <v>1</v>
      </c>
      <c r="AD758">
        <v>42</v>
      </c>
      <c r="AE758" t="s">
        <v>192</v>
      </c>
      <c r="AF758">
        <v>1250</v>
      </c>
      <c r="AG758" t="s">
        <v>42</v>
      </c>
    </row>
    <row r="759" spans="1:33" customHeight="1" ht="30">
      <c r="A759" s="9" t="s">
        <v>531</v>
      </c>
      <c r="B759" s="9" t="s">
        <v>532</v>
      </c>
      <c r="C759" s="9" t="s">
        <v>36</v>
      </c>
      <c r="D759" s="9" t="s">
        <v>37</v>
      </c>
      <c r="E759" s="9">
        <v>7</v>
      </c>
      <c r="F759" s="9">
        <v>15</v>
      </c>
      <c r="G759" s="9" t="s">
        <v>118</v>
      </c>
      <c r="H759" s="9" t="s">
        <v>257</v>
      </c>
      <c r="I759" s="10">
        <v>1</v>
      </c>
      <c r="J759" s="9" t="s">
        <v>57</v>
      </c>
      <c r="K759" s="12">
        <v>1250</v>
      </c>
      <c r="L759" s="12">
        <f>K759*1.16</f>
        <v>1450</v>
      </c>
      <c r="M759" s="12">
        <f>I759*K759</f>
        <v>1250</v>
      </c>
      <c r="N759" s="12">
        <f>I759*L759</f>
        <v>1450</v>
      </c>
      <c r="O759" s="12">
        <v>2030</v>
      </c>
      <c r="P759" s="12">
        <v>8120</v>
      </c>
      <c r="Q759" s="11">
        <f>ABS((O759/L759) - 1)</f>
        <v>0.4</v>
      </c>
      <c r="R759" s="12">
        <v>1885</v>
      </c>
      <c r="S759" s="12">
        <v>7540</v>
      </c>
      <c r="T759" s="11">
        <f>ABS((R759/L759) - 1)</f>
        <v>0.3</v>
      </c>
      <c r="U759" s="12">
        <v>1812.5</v>
      </c>
      <c r="V759" s="12">
        <v>7250</v>
      </c>
      <c r="W759" s="11">
        <f>ABS((U759/L759) - 1)</f>
        <v>0.25</v>
      </c>
      <c r="X759" s="12">
        <v>1740</v>
      </c>
      <c r="Y759" s="12">
        <v>6960</v>
      </c>
      <c r="Z759" s="11">
        <f>ABS((X759/L759) - 1)</f>
        <v>0.2</v>
      </c>
      <c r="AA759" s="12"/>
      <c r="AB759" s="8">
        <v>0</v>
      </c>
      <c r="AC759" s="6">
        <f>ABS((AA759/L759) - 1)</f>
        <v>1</v>
      </c>
      <c r="AD759">
        <v>42</v>
      </c>
      <c r="AE759" t="s">
        <v>192</v>
      </c>
      <c r="AF759">
        <v>1250</v>
      </c>
      <c r="AG759" t="s">
        <v>42</v>
      </c>
    </row>
    <row r="760" spans="1:33" customHeight="1" ht="30">
      <c r="A760" s="3" t="s">
        <v>531</v>
      </c>
      <c r="B760" s="3" t="s">
        <v>532</v>
      </c>
      <c r="C760" s="3" t="s">
        <v>36</v>
      </c>
      <c r="D760" s="3" t="s">
        <v>37</v>
      </c>
      <c r="E760" s="3">
        <v>7</v>
      </c>
      <c r="F760" s="3">
        <v>15</v>
      </c>
      <c r="G760" s="3" t="s">
        <v>118</v>
      </c>
      <c r="H760" s="3" t="s">
        <v>257</v>
      </c>
      <c r="I760" s="4">
        <v>1</v>
      </c>
      <c r="J760" s="3" t="s">
        <v>59</v>
      </c>
      <c r="K760" s="7">
        <v>1250</v>
      </c>
      <c r="L760" s="7">
        <f>K760*1.16</f>
        <v>1450</v>
      </c>
      <c r="M760" s="7">
        <f>I760*K760</f>
        <v>1250</v>
      </c>
      <c r="N760" s="7">
        <f>I760*L760</f>
        <v>1450</v>
      </c>
      <c r="O760" s="7">
        <v>2030</v>
      </c>
      <c r="P760" s="7">
        <v>8120</v>
      </c>
      <c r="Q760" s="5">
        <f>ABS((O760/L760) - 1)</f>
        <v>0.4</v>
      </c>
      <c r="R760" s="7">
        <v>1885</v>
      </c>
      <c r="S760" s="7">
        <v>7540</v>
      </c>
      <c r="T760" s="5">
        <f>ABS((R760/L760) - 1)</f>
        <v>0.3</v>
      </c>
      <c r="U760" s="7">
        <v>1812.5</v>
      </c>
      <c r="V760" s="7">
        <v>7250</v>
      </c>
      <c r="W760" s="5">
        <f>ABS((U760/L760) - 1)</f>
        <v>0.25</v>
      </c>
      <c r="X760" s="7">
        <v>1740</v>
      </c>
      <c r="Y760" s="7">
        <v>6960</v>
      </c>
      <c r="Z760" s="5">
        <f>ABS((X760/L760) - 1)</f>
        <v>0.2</v>
      </c>
      <c r="AA760" s="7"/>
      <c r="AB760" s="8">
        <v>0</v>
      </c>
      <c r="AC760" s="6">
        <f>ABS((AA760/L760) - 1)</f>
        <v>1</v>
      </c>
      <c r="AD760">
        <v>42</v>
      </c>
      <c r="AE760" t="s">
        <v>192</v>
      </c>
      <c r="AF760">
        <v>1250</v>
      </c>
      <c r="AG760" t="s">
        <v>42</v>
      </c>
    </row>
    <row r="761" spans="1:33" customHeight="1" ht="30">
      <c r="A761" s="9" t="s">
        <v>533</v>
      </c>
      <c r="B761" s="9" t="s">
        <v>534</v>
      </c>
      <c r="C761" s="9" t="s">
        <v>36</v>
      </c>
      <c r="D761" s="9" t="s">
        <v>37</v>
      </c>
      <c r="E761" s="9">
        <v>8</v>
      </c>
      <c r="F761" s="9">
        <v>15</v>
      </c>
      <c r="G761" s="9" t="s">
        <v>56</v>
      </c>
      <c r="H761" s="9" t="s">
        <v>374</v>
      </c>
      <c r="I761" s="10">
        <v>2</v>
      </c>
      <c r="J761" s="9" t="s">
        <v>57</v>
      </c>
      <c r="K761" s="12">
        <v>1422.95475</v>
      </c>
      <c r="L761" s="12">
        <f>K761*1.16</f>
        <v>1650.62751</v>
      </c>
      <c r="M761" s="12">
        <f>I761*K761</f>
        <v>2845.9095</v>
      </c>
      <c r="N761" s="12">
        <f>I761*L761</f>
        <v>3301.25502</v>
      </c>
      <c r="O761" s="12">
        <v>2310.88</v>
      </c>
      <c r="P761" s="12">
        <v>9243.52</v>
      </c>
      <c r="Q761" s="11">
        <f>ABS((O761/L761) - 1)</f>
        <v>0.40000090026368</v>
      </c>
      <c r="R761" s="12">
        <v>2145.82</v>
      </c>
      <c r="S761" s="12">
        <v>8583.28</v>
      </c>
      <c r="T761" s="11">
        <f>ABS((R761/L761) - 1)</f>
        <v>0.30000256690257</v>
      </c>
      <c r="U761" s="12">
        <v>2063.28</v>
      </c>
      <c r="V761" s="12">
        <v>8253.12</v>
      </c>
      <c r="W761" s="11">
        <f>ABS((U761/L761) - 1)</f>
        <v>0.24999734191998</v>
      </c>
      <c r="X761" s="12">
        <v>1980.75</v>
      </c>
      <c r="Y761" s="12">
        <v>7923</v>
      </c>
      <c r="Z761" s="11">
        <f>ABS((X761/L761) - 1)</f>
        <v>0.19999817523943</v>
      </c>
      <c r="AA761" s="12"/>
      <c r="AB761" s="8">
        <v>0</v>
      </c>
      <c r="AC761" s="6">
        <f>ABS((AA761/L761) - 1)</f>
        <v>1</v>
      </c>
      <c r="AD761">
        <v>27</v>
      </c>
      <c r="AE761" t="s">
        <v>152</v>
      </c>
      <c r="AF761">
        <v>1422.95475</v>
      </c>
      <c r="AG761" t="s">
        <v>42</v>
      </c>
    </row>
    <row r="762" spans="1:33" customHeight="1" ht="30">
      <c r="A762" s="3" t="s">
        <v>533</v>
      </c>
      <c r="B762" s="3" t="s">
        <v>534</v>
      </c>
      <c r="C762" s="3" t="s">
        <v>36</v>
      </c>
      <c r="D762" s="3" t="s">
        <v>37</v>
      </c>
      <c r="E762" s="3">
        <v>8</v>
      </c>
      <c r="F762" s="3">
        <v>15</v>
      </c>
      <c r="G762" s="3" t="s">
        <v>56</v>
      </c>
      <c r="H762" s="3" t="s">
        <v>374</v>
      </c>
      <c r="I762" s="4">
        <v>2</v>
      </c>
      <c r="J762" s="3" t="s">
        <v>59</v>
      </c>
      <c r="K762" s="7">
        <v>1422.95475</v>
      </c>
      <c r="L762" s="7">
        <f>K762*1.16</f>
        <v>1650.62751</v>
      </c>
      <c r="M762" s="7">
        <f>I762*K762</f>
        <v>2845.9095</v>
      </c>
      <c r="N762" s="7">
        <f>I762*L762</f>
        <v>3301.25502</v>
      </c>
      <c r="O762" s="7">
        <v>2310.88</v>
      </c>
      <c r="P762" s="7">
        <v>9243.52</v>
      </c>
      <c r="Q762" s="5">
        <f>ABS((O762/L762) - 1)</f>
        <v>0.40000090026368</v>
      </c>
      <c r="R762" s="7">
        <v>2145.82</v>
      </c>
      <c r="S762" s="7">
        <v>8583.28</v>
      </c>
      <c r="T762" s="5">
        <f>ABS((R762/L762) - 1)</f>
        <v>0.30000256690257</v>
      </c>
      <c r="U762" s="7">
        <v>2063.28</v>
      </c>
      <c r="V762" s="7">
        <v>8253.12</v>
      </c>
      <c r="W762" s="5">
        <f>ABS((U762/L762) - 1)</f>
        <v>0.24999734191998</v>
      </c>
      <c r="X762" s="7">
        <v>1980.75</v>
      </c>
      <c r="Y762" s="7">
        <v>7923</v>
      </c>
      <c r="Z762" s="5">
        <f>ABS((X762/L762) - 1)</f>
        <v>0.19999817523943</v>
      </c>
      <c r="AA762" s="7"/>
      <c r="AB762" s="8">
        <v>0</v>
      </c>
      <c r="AC762" s="6">
        <f>ABS((AA762/L762) - 1)</f>
        <v>1</v>
      </c>
      <c r="AD762">
        <v>27</v>
      </c>
      <c r="AE762" t="s">
        <v>152</v>
      </c>
      <c r="AF762">
        <v>1422.95475</v>
      </c>
      <c r="AG762" t="s">
        <v>42</v>
      </c>
    </row>
    <row r="763" spans="1:33" customHeight="1" ht="30">
      <c r="A763" s="9" t="s">
        <v>533</v>
      </c>
      <c r="B763" s="9" t="s">
        <v>534</v>
      </c>
      <c r="C763" s="9" t="s">
        <v>36</v>
      </c>
      <c r="D763" s="9" t="s">
        <v>37</v>
      </c>
      <c r="E763" s="9">
        <v>8</v>
      </c>
      <c r="F763" s="9">
        <v>15</v>
      </c>
      <c r="G763" s="9" t="s">
        <v>56</v>
      </c>
      <c r="H763" s="9" t="s">
        <v>374</v>
      </c>
      <c r="I763" s="10">
        <v>2</v>
      </c>
      <c r="J763" s="9" t="s">
        <v>74</v>
      </c>
      <c r="K763" s="12">
        <v>1422.95475</v>
      </c>
      <c r="L763" s="12">
        <f>K763*1.16</f>
        <v>1650.62751</v>
      </c>
      <c r="M763" s="12">
        <f>I763*K763</f>
        <v>2845.9095</v>
      </c>
      <c r="N763" s="12">
        <f>I763*L763</f>
        <v>3301.25502</v>
      </c>
      <c r="O763" s="12">
        <v>2310.88</v>
      </c>
      <c r="P763" s="12">
        <v>9243.52</v>
      </c>
      <c r="Q763" s="11">
        <f>ABS((O763/L763) - 1)</f>
        <v>0.40000090026368</v>
      </c>
      <c r="R763" s="12">
        <v>2145.82</v>
      </c>
      <c r="S763" s="12">
        <v>8583.28</v>
      </c>
      <c r="T763" s="11">
        <f>ABS((R763/L763) - 1)</f>
        <v>0.30000256690257</v>
      </c>
      <c r="U763" s="12">
        <v>2063.28</v>
      </c>
      <c r="V763" s="12">
        <v>8253.12</v>
      </c>
      <c r="W763" s="11">
        <f>ABS((U763/L763) - 1)</f>
        <v>0.24999734191998</v>
      </c>
      <c r="X763" s="12">
        <v>1980.75</v>
      </c>
      <c r="Y763" s="12">
        <v>7923</v>
      </c>
      <c r="Z763" s="11">
        <f>ABS((X763/L763) - 1)</f>
        <v>0.19999817523943</v>
      </c>
      <c r="AA763" s="12"/>
      <c r="AB763" s="8">
        <v>0</v>
      </c>
      <c r="AC763" s="6">
        <f>ABS((AA763/L763) - 1)</f>
        <v>1</v>
      </c>
      <c r="AD763">
        <v>27</v>
      </c>
      <c r="AE763" t="s">
        <v>152</v>
      </c>
      <c r="AF763">
        <v>1422.95475</v>
      </c>
      <c r="AG763" t="s">
        <v>42</v>
      </c>
    </row>
    <row r="764" spans="1:33" customHeight="1" ht="30">
      <c r="A764" s="3" t="s">
        <v>533</v>
      </c>
      <c r="B764" s="3" t="s">
        <v>534</v>
      </c>
      <c r="C764" s="3" t="s">
        <v>36</v>
      </c>
      <c r="D764" s="3" t="s">
        <v>37</v>
      </c>
      <c r="E764" s="3">
        <v>8</v>
      </c>
      <c r="F764" s="3">
        <v>15</v>
      </c>
      <c r="G764" s="3" t="s">
        <v>56</v>
      </c>
      <c r="H764" s="3" t="s">
        <v>374</v>
      </c>
      <c r="I764" s="4">
        <v>2</v>
      </c>
      <c r="J764" s="3" t="s">
        <v>76</v>
      </c>
      <c r="K764" s="7">
        <v>1422.95475</v>
      </c>
      <c r="L764" s="7">
        <f>K764*1.16</f>
        <v>1650.62751</v>
      </c>
      <c r="M764" s="7">
        <f>I764*K764</f>
        <v>2845.9095</v>
      </c>
      <c r="N764" s="7">
        <f>I764*L764</f>
        <v>3301.25502</v>
      </c>
      <c r="O764" s="7">
        <v>2310.88</v>
      </c>
      <c r="P764" s="7">
        <v>9243.52</v>
      </c>
      <c r="Q764" s="5">
        <f>ABS((O764/L764) - 1)</f>
        <v>0.40000090026368</v>
      </c>
      <c r="R764" s="7">
        <v>2145.82</v>
      </c>
      <c r="S764" s="7">
        <v>8583.28</v>
      </c>
      <c r="T764" s="5">
        <f>ABS((R764/L764) - 1)</f>
        <v>0.30000256690257</v>
      </c>
      <c r="U764" s="7">
        <v>2063.28</v>
      </c>
      <c r="V764" s="7">
        <v>8253.12</v>
      </c>
      <c r="W764" s="5">
        <f>ABS((U764/L764) - 1)</f>
        <v>0.24999734191998</v>
      </c>
      <c r="X764" s="7">
        <v>1980.75</v>
      </c>
      <c r="Y764" s="7">
        <v>7923</v>
      </c>
      <c r="Z764" s="5">
        <f>ABS((X764/L764) - 1)</f>
        <v>0.19999817523943</v>
      </c>
      <c r="AA764" s="7"/>
      <c r="AB764" s="8">
        <v>0</v>
      </c>
      <c r="AC764" s="6">
        <f>ABS((AA764/L764) - 1)</f>
        <v>1</v>
      </c>
      <c r="AD764">
        <v>27</v>
      </c>
      <c r="AE764" t="s">
        <v>152</v>
      </c>
      <c r="AF764">
        <v>1422.95475</v>
      </c>
      <c r="AG764" t="s">
        <v>42</v>
      </c>
    </row>
    <row r="765" spans="1:33" customHeight="1" ht="30">
      <c r="A765" s="9" t="s">
        <v>535</v>
      </c>
      <c r="B765" s="9" t="s">
        <v>536</v>
      </c>
      <c r="C765" s="9" t="s">
        <v>36</v>
      </c>
      <c r="D765" s="9" t="s">
        <v>37</v>
      </c>
      <c r="E765" s="9">
        <v>8</v>
      </c>
      <c r="F765" s="9">
        <v>15</v>
      </c>
      <c r="G765" s="9" t="s">
        <v>56</v>
      </c>
      <c r="H765" s="9" t="s">
        <v>537</v>
      </c>
      <c r="I765" s="10">
        <v>2</v>
      </c>
      <c r="J765" s="9" t="s">
        <v>74</v>
      </c>
      <c r="K765" s="12">
        <v>1603.45</v>
      </c>
      <c r="L765" s="12">
        <f>K765*1.16</f>
        <v>1860.002</v>
      </c>
      <c r="M765" s="12">
        <f>I765*K765</f>
        <v>3206.9</v>
      </c>
      <c r="N765" s="12">
        <f>I765*L765</f>
        <v>3720.004</v>
      </c>
      <c r="O765" s="12">
        <v>2604</v>
      </c>
      <c r="P765" s="12">
        <v>10416</v>
      </c>
      <c r="Q765" s="11">
        <f>ABS((O765/L765) - 1)</f>
        <v>0.39999849462527</v>
      </c>
      <c r="R765" s="12">
        <v>2418</v>
      </c>
      <c r="S765" s="12">
        <v>9672</v>
      </c>
      <c r="T765" s="11">
        <f>ABS((R765/L765) - 1)</f>
        <v>0.29999860215204</v>
      </c>
      <c r="U765" s="12">
        <v>2325</v>
      </c>
      <c r="V765" s="12">
        <v>9300</v>
      </c>
      <c r="W765" s="11">
        <f>ABS((U765/L765) - 1)</f>
        <v>0.24999865591542</v>
      </c>
      <c r="X765" s="12">
        <v>2232</v>
      </c>
      <c r="Y765" s="12">
        <v>8928</v>
      </c>
      <c r="Z765" s="11">
        <f>ABS((X765/L765) - 1)</f>
        <v>0.19999870967881</v>
      </c>
      <c r="AA765" s="12"/>
      <c r="AB765" s="8">
        <v>0</v>
      </c>
      <c r="AC765" s="6">
        <f>ABS((AA765/L765) - 1)</f>
        <v>1</v>
      </c>
      <c r="AD765">
        <v>118</v>
      </c>
      <c r="AE765" t="s">
        <v>538</v>
      </c>
      <c r="AF765">
        <v>1603.45</v>
      </c>
      <c r="AG765" t="s">
        <v>401</v>
      </c>
    </row>
    <row r="766" spans="1:33" customHeight="1" ht="30">
      <c r="A766" s="3" t="s">
        <v>535</v>
      </c>
      <c r="B766" s="3" t="s">
        <v>536</v>
      </c>
      <c r="C766" s="3" t="s">
        <v>36</v>
      </c>
      <c r="D766" s="3" t="s">
        <v>37</v>
      </c>
      <c r="E766" s="3">
        <v>8</v>
      </c>
      <c r="F766" s="3">
        <v>15</v>
      </c>
      <c r="G766" s="3" t="s">
        <v>56</v>
      </c>
      <c r="H766" s="3" t="s">
        <v>537</v>
      </c>
      <c r="I766" s="4">
        <v>2</v>
      </c>
      <c r="J766" s="3" t="s">
        <v>76</v>
      </c>
      <c r="K766" s="7">
        <v>1603.45</v>
      </c>
      <c r="L766" s="7">
        <f>K766*1.16</f>
        <v>1860.002</v>
      </c>
      <c r="M766" s="7">
        <f>I766*K766</f>
        <v>3206.9</v>
      </c>
      <c r="N766" s="7">
        <f>I766*L766</f>
        <v>3720.004</v>
      </c>
      <c r="O766" s="7">
        <v>2604</v>
      </c>
      <c r="P766" s="7">
        <v>10416</v>
      </c>
      <c r="Q766" s="5">
        <f>ABS((O766/L766) - 1)</f>
        <v>0.39999849462527</v>
      </c>
      <c r="R766" s="7">
        <v>2418</v>
      </c>
      <c r="S766" s="7">
        <v>9672</v>
      </c>
      <c r="T766" s="5">
        <f>ABS((R766/L766) - 1)</f>
        <v>0.29999860215204</v>
      </c>
      <c r="U766" s="7">
        <v>2325</v>
      </c>
      <c r="V766" s="7">
        <v>9300</v>
      </c>
      <c r="W766" s="5">
        <f>ABS((U766/L766) - 1)</f>
        <v>0.24999865591542</v>
      </c>
      <c r="X766" s="7">
        <v>2232</v>
      </c>
      <c r="Y766" s="7">
        <v>8928</v>
      </c>
      <c r="Z766" s="5">
        <f>ABS((X766/L766) - 1)</f>
        <v>0.19999870967881</v>
      </c>
      <c r="AA766" s="7"/>
      <c r="AB766" s="8">
        <v>0</v>
      </c>
      <c r="AC766" s="6">
        <f>ABS((AA766/L766) - 1)</f>
        <v>1</v>
      </c>
      <c r="AD766">
        <v>118</v>
      </c>
      <c r="AE766" t="s">
        <v>538</v>
      </c>
      <c r="AF766">
        <v>1603.45</v>
      </c>
      <c r="AG766" t="s">
        <v>401</v>
      </c>
    </row>
    <row r="767" spans="1:33" customHeight="1" ht="30">
      <c r="A767" s="9" t="s">
        <v>539</v>
      </c>
      <c r="B767" s="9" t="s">
        <v>540</v>
      </c>
      <c r="C767" s="9" t="s">
        <v>36</v>
      </c>
      <c r="D767" s="9" t="s">
        <v>37</v>
      </c>
      <c r="E767" s="9">
        <v>8</v>
      </c>
      <c r="F767" s="9">
        <v>15</v>
      </c>
      <c r="G767" s="9" t="s">
        <v>68</v>
      </c>
      <c r="H767" s="9" t="s">
        <v>537</v>
      </c>
      <c r="I767" s="10">
        <v>2</v>
      </c>
      <c r="J767" s="9" t="s">
        <v>74</v>
      </c>
      <c r="K767" s="12">
        <v>1603.45</v>
      </c>
      <c r="L767" s="12">
        <f>K767*1.16</f>
        <v>1860.002</v>
      </c>
      <c r="M767" s="12">
        <f>I767*K767</f>
        <v>3206.9</v>
      </c>
      <c r="N767" s="12">
        <f>I767*L767</f>
        <v>3720.004</v>
      </c>
      <c r="O767" s="12">
        <v>2604</v>
      </c>
      <c r="P767" s="12">
        <v>10416</v>
      </c>
      <c r="Q767" s="11">
        <f>ABS((O767/L767) - 1)</f>
        <v>0.39999849462527</v>
      </c>
      <c r="R767" s="12">
        <v>2418</v>
      </c>
      <c r="S767" s="12">
        <v>9672</v>
      </c>
      <c r="T767" s="11">
        <f>ABS((R767/L767) - 1)</f>
        <v>0.29999860215204</v>
      </c>
      <c r="U767" s="12">
        <v>2325</v>
      </c>
      <c r="V767" s="12">
        <v>9300</v>
      </c>
      <c r="W767" s="11">
        <f>ABS((U767/L767) - 1)</f>
        <v>0.24999865591542</v>
      </c>
      <c r="X767" s="12">
        <v>2232</v>
      </c>
      <c r="Y767" s="12">
        <v>8928</v>
      </c>
      <c r="Z767" s="11">
        <f>ABS((X767/L767) - 1)</f>
        <v>0.19999870967881</v>
      </c>
      <c r="AA767" s="12"/>
      <c r="AB767" s="8">
        <v>0</v>
      </c>
      <c r="AC767" s="6">
        <f>ABS((AA767/L767) - 1)</f>
        <v>1</v>
      </c>
      <c r="AD767">
        <v>118</v>
      </c>
      <c r="AE767" t="s">
        <v>538</v>
      </c>
      <c r="AF767">
        <v>1603.45</v>
      </c>
      <c r="AG767" t="s">
        <v>401</v>
      </c>
    </row>
    <row r="768" spans="1:33" customHeight="1" ht="30">
      <c r="A768" s="3" t="s">
        <v>539</v>
      </c>
      <c r="B768" s="3" t="s">
        <v>540</v>
      </c>
      <c r="C768" s="3" t="s">
        <v>36</v>
      </c>
      <c r="D768" s="3" t="s">
        <v>37</v>
      </c>
      <c r="E768" s="3">
        <v>8</v>
      </c>
      <c r="F768" s="3">
        <v>15</v>
      </c>
      <c r="G768" s="3" t="s">
        <v>68</v>
      </c>
      <c r="H768" s="3" t="s">
        <v>537</v>
      </c>
      <c r="I768" s="4">
        <v>2</v>
      </c>
      <c r="J768" s="3" t="s">
        <v>76</v>
      </c>
      <c r="K768" s="7">
        <v>1603.45</v>
      </c>
      <c r="L768" s="7">
        <f>K768*1.16</f>
        <v>1860.002</v>
      </c>
      <c r="M768" s="7">
        <f>I768*K768</f>
        <v>3206.9</v>
      </c>
      <c r="N768" s="7">
        <f>I768*L768</f>
        <v>3720.004</v>
      </c>
      <c r="O768" s="7">
        <v>2604</v>
      </c>
      <c r="P768" s="7">
        <v>10416</v>
      </c>
      <c r="Q768" s="5">
        <f>ABS((O768/L768) - 1)</f>
        <v>0.39999849462527</v>
      </c>
      <c r="R768" s="7">
        <v>2418</v>
      </c>
      <c r="S768" s="7">
        <v>9672</v>
      </c>
      <c r="T768" s="5">
        <f>ABS((R768/L768) - 1)</f>
        <v>0.29999860215204</v>
      </c>
      <c r="U768" s="7">
        <v>2325</v>
      </c>
      <c r="V768" s="7">
        <v>9300</v>
      </c>
      <c r="W768" s="5">
        <f>ABS((U768/L768) - 1)</f>
        <v>0.24999865591542</v>
      </c>
      <c r="X768" s="7">
        <v>2232</v>
      </c>
      <c r="Y768" s="7">
        <v>8928</v>
      </c>
      <c r="Z768" s="5">
        <f>ABS((X768/L768) - 1)</f>
        <v>0.19999870967881</v>
      </c>
      <c r="AA768" s="7"/>
      <c r="AB768" s="8">
        <v>0</v>
      </c>
      <c r="AC768" s="6">
        <f>ABS((AA768/L768) - 1)</f>
        <v>1</v>
      </c>
      <c r="AD768">
        <v>118</v>
      </c>
      <c r="AE768" t="s">
        <v>538</v>
      </c>
      <c r="AF768">
        <v>1603.45</v>
      </c>
      <c r="AG768" t="s">
        <v>401</v>
      </c>
    </row>
    <row r="769" spans="1:33" customHeight="1" ht="30">
      <c r="A769" s="9" t="s">
        <v>541</v>
      </c>
      <c r="B769" s="9" t="s">
        <v>542</v>
      </c>
      <c r="C769" s="9" t="s">
        <v>36</v>
      </c>
      <c r="D769" s="9" t="s">
        <v>37</v>
      </c>
      <c r="E769" s="9">
        <v>8</v>
      </c>
      <c r="F769" s="9">
        <v>15</v>
      </c>
      <c r="G769" s="9" t="s">
        <v>155</v>
      </c>
      <c r="H769" s="9">
        <v>855</v>
      </c>
      <c r="I769" s="10">
        <v>2</v>
      </c>
      <c r="J769" s="9" t="s">
        <v>74</v>
      </c>
      <c r="K769" s="12">
        <v>1534.5</v>
      </c>
      <c r="L769" s="12">
        <f>K769*1.16</f>
        <v>1780.02</v>
      </c>
      <c r="M769" s="12">
        <f>I769*K769</f>
        <v>3069</v>
      </c>
      <c r="N769" s="12">
        <f>I769*L769</f>
        <v>3560.04</v>
      </c>
      <c r="O769" s="12">
        <v>2492.03</v>
      </c>
      <c r="P769" s="12">
        <v>9968.12</v>
      </c>
      <c r="Q769" s="11">
        <f>ABS((O769/L769) - 1)</f>
        <v>0.40000112358288</v>
      </c>
      <c r="R769" s="12">
        <v>2314.03</v>
      </c>
      <c r="S769" s="12">
        <v>9256.12</v>
      </c>
      <c r="T769" s="11">
        <f>ABS((R769/L769) - 1)</f>
        <v>0.30000224716576</v>
      </c>
      <c r="U769" s="12">
        <v>2225.03</v>
      </c>
      <c r="V769" s="12">
        <v>8900.12</v>
      </c>
      <c r="W769" s="11">
        <f>ABS((U769/L769) - 1)</f>
        <v>0.2500028089572</v>
      </c>
      <c r="X769" s="12">
        <v>2136.02</v>
      </c>
      <c r="Y769" s="12">
        <v>8544.08</v>
      </c>
      <c r="Z769" s="11">
        <f>ABS((X769/L769) - 1)</f>
        <v>0.19999775283424</v>
      </c>
      <c r="AA769" s="12"/>
      <c r="AB769" s="8">
        <v>0</v>
      </c>
      <c r="AC769" s="6">
        <f>ABS((AA769/L769) - 1)</f>
        <v>1</v>
      </c>
      <c r="AD769">
        <v>118</v>
      </c>
      <c r="AE769" t="s">
        <v>538</v>
      </c>
      <c r="AF769">
        <v>1534.5</v>
      </c>
      <c r="AG769" t="s">
        <v>401</v>
      </c>
    </row>
    <row r="770" spans="1:33" customHeight="1" ht="30">
      <c r="A770" s="3" t="s">
        <v>541</v>
      </c>
      <c r="B770" s="3" t="s">
        <v>542</v>
      </c>
      <c r="C770" s="3" t="s">
        <v>36</v>
      </c>
      <c r="D770" s="3" t="s">
        <v>37</v>
      </c>
      <c r="E770" s="3">
        <v>8</v>
      </c>
      <c r="F770" s="3">
        <v>15</v>
      </c>
      <c r="G770" s="3" t="s">
        <v>155</v>
      </c>
      <c r="H770" s="3">
        <v>855</v>
      </c>
      <c r="I770" s="4">
        <v>2</v>
      </c>
      <c r="J770" s="3" t="s">
        <v>76</v>
      </c>
      <c r="K770" s="7">
        <v>1534.5</v>
      </c>
      <c r="L770" s="7">
        <f>K770*1.16</f>
        <v>1780.02</v>
      </c>
      <c r="M770" s="7">
        <f>I770*K770</f>
        <v>3069</v>
      </c>
      <c r="N770" s="7">
        <f>I770*L770</f>
        <v>3560.04</v>
      </c>
      <c r="O770" s="7">
        <v>2492.03</v>
      </c>
      <c r="P770" s="7">
        <v>9968.12</v>
      </c>
      <c r="Q770" s="5">
        <f>ABS((O770/L770) - 1)</f>
        <v>0.40000112358288</v>
      </c>
      <c r="R770" s="7">
        <v>2314.03</v>
      </c>
      <c r="S770" s="7">
        <v>9256.12</v>
      </c>
      <c r="T770" s="5">
        <f>ABS((R770/L770) - 1)</f>
        <v>0.30000224716576</v>
      </c>
      <c r="U770" s="7">
        <v>2225.03</v>
      </c>
      <c r="V770" s="7">
        <v>8900.12</v>
      </c>
      <c r="W770" s="5">
        <f>ABS((U770/L770) - 1)</f>
        <v>0.2500028089572</v>
      </c>
      <c r="X770" s="7">
        <v>2136.02</v>
      </c>
      <c r="Y770" s="7">
        <v>8544.08</v>
      </c>
      <c r="Z770" s="5">
        <f>ABS((X770/L770) - 1)</f>
        <v>0.19999775283424</v>
      </c>
      <c r="AA770" s="7"/>
      <c r="AB770" s="8">
        <v>0</v>
      </c>
      <c r="AC770" s="6">
        <f>ABS((AA770/L770) - 1)</f>
        <v>1</v>
      </c>
      <c r="AD770">
        <v>118</v>
      </c>
      <c r="AE770" t="s">
        <v>538</v>
      </c>
      <c r="AF770">
        <v>1534.5</v>
      </c>
      <c r="AG770" t="s">
        <v>401</v>
      </c>
    </row>
    <row r="771" spans="1:33" customHeight="1" ht="30">
      <c r="A771" s="9" t="s">
        <v>543</v>
      </c>
      <c r="B771" s="9" t="s">
        <v>544</v>
      </c>
      <c r="C771" s="9" t="s">
        <v>36</v>
      </c>
      <c r="D771" s="9" t="s">
        <v>124</v>
      </c>
      <c r="E771" s="9">
        <v>8</v>
      </c>
      <c r="F771" s="9">
        <v>16</v>
      </c>
      <c r="G771" s="9" t="s">
        <v>56</v>
      </c>
      <c r="H771" s="9" t="s">
        <v>537</v>
      </c>
      <c r="I771" s="10">
        <v>1</v>
      </c>
      <c r="J771" s="9" t="s">
        <v>62</v>
      </c>
      <c r="K771" s="12">
        <v>1744.772625</v>
      </c>
      <c r="L771" s="12">
        <f>K771*1.16</f>
        <v>2023.936245</v>
      </c>
      <c r="M771" s="12">
        <f>I771*K771</f>
        <v>1744.772625</v>
      </c>
      <c r="N771" s="12">
        <f>I771*L771</f>
        <v>2023.936245</v>
      </c>
      <c r="O771" s="12">
        <v>2833.51</v>
      </c>
      <c r="P771" s="12">
        <v>11334.04</v>
      </c>
      <c r="Q771" s="11">
        <f>ABS((O771/L771) - 1)</f>
        <v>0.39999963289357</v>
      </c>
      <c r="R771" s="12">
        <v>2631.12</v>
      </c>
      <c r="S771" s="12">
        <v>10524.48</v>
      </c>
      <c r="T771" s="11">
        <f>ABS((R771/L771) - 1)</f>
        <v>0.30000142371085</v>
      </c>
      <c r="U771" s="12">
        <v>2529.92</v>
      </c>
      <c r="V771" s="12">
        <v>10119.68</v>
      </c>
      <c r="W771" s="11">
        <f>ABS((U771/L771) - 1)</f>
        <v>0.24999984868595</v>
      </c>
      <c r="X771" s="12">
        <v>2428.72</v>
      </c>
      <c r="Y771" s="12">
        <v>9714.88</v>
      </c>
      <c r="Z771" s="11">
        <f>ABS((X771/L771) - 1)</f>
        <v>0.19999827366104</v>
      </c>
      <c r="AA771" s="12"/>
      <c r="AB771" s="8">
        <v>0</v>
      </c>
      <c r="AC771" s="6">
        <f>ABS((AA771/L771) - 1)</f>
        <v>1</v>
      </c>
      <c r="AD771">
        <v>27</v>
      </c>
      <c r="AE771" t="s">
        <v>152</v>
      </c>
      <c r="AF771">
        <v>1744.772625</v>
      </c>
      <c r="AG771" t="s">
        <v>42</v>
      </c>
    </row>
    <row r="772" spans="1:33" customHeight="1" ht="30">
      <c r="A772" s="3" t="s">
        <v>543</v>
      </c>
      <c r="B772" s="3" t="s">
        <v>544</v>
      </c>
      <c r="C772" s="3" t="s">
        <v>36</v>
      </c>
      <c r="D772" s="3" t="s">
        <v>124</v>
      </c>
      <c r="E772" s="3">
        <v>8</v>
      </c>
      <c r="F772" s="3">
        <v>16</v>
      </c>
      <c r="G772" s="3" t="s">
        <v>56</v>
      </c>
      <c r="H772" s="3" t="s">
        <v>537</v>
      </c>
      <c r="I772" s="4">
        <v>1</v>
      </c>
      <c r="J772" s="3" t="s">
        <v>82</v>
      </c>
      <c r="K772" s="7">
        <v>1744.772625</v>
      </c>
      <c r="L772" s="7">
        <f>K772*1.16</f>
        <v>2023.936245</v>
      </c>
      <c r="M772" s="7">
        <f>I772*K772</f>
        <v>1744.772625</v>
      </c>
      <c r="N772" s="7">
        <f>I772*L772</f>
        <v>2023.936245</v>
      </c>
      <c r="O772" s="7">
        <v>2833.51</v>
      </c>
      <c r="P772" s="7">
        <v>11334.04</v>
      </c>
      <c r="Q772" s="5">
        <f>ABS((O772/L772) - 1)</f>
        <v>0.39999963289357</v>
      </c>
      <c r="R772" s="7">
        <v>2631.12</v>
      </c>
      <c r="S772" s="7">
        <v>10524.48</v>
      </c>
      <c r="T772" s="5">
        <f>ABS((R772/L772) - 1)</f>
        <v>0.30000142371085</v>
      </c>
      <c r="U772" s="7">
        <v>2529.92</v>
      </c>
      <c r="V772" s="7">
        <v>10119.68</v>
      </c>
      <c r="W772" s="5">
        <f>ABS((U772/L772) - 1)</f>
        <v>0.24999984868595</v>
      </c>
      <c r="X772" s="7">
        <v>2428.72</v>
      </c>
      <c r="Y772" s="7">
        <v>9714.88</v>
      </c>
      <c r="Z772" s="5">
        <f>ABS((X772/L772) - 1)</f>
        <v>0.19999827366104</v>
      </c>
      <c r="AA772" s="7"/>
      <c r="AB772" s="8">
        <v>0</v>
      </c>
      <c r="AC772" s="6">
        <f>ABS((AA772/L772) - 1)</f>
        <v>1</v>
      </c>
      <c r="AD772">
        <v>27</v>
      </c>
      <c r="AE772" t="s">
        <v>152</v>
      </c>
      <c r="AF772">
        <v>1744.772625</v>
      </c>
      <c r="AG772" t="s">
        <v>42</v>
      </c>
    </row>
    <row r="773" spans="1:33" customHeight="1" ht="30">
      <c r="A773" s="9" t="s">
        <v>543</v>
      </c>
      <c r="B773" s="9" t="s">
        <v>544</v>
      </c>
      <c r="C773" s="9" t="s">
        <v>36</v>
      </c>
      <c r="D773" s="9" t="s">
        <v>124</v>
      </c>
      <c r="E773" s="9">
        <v>8</v>
      </c>
      <c r="F773" s="9">
        <v>16</v>
      </c>
      <c r="G773" s="9" t="s">
        <v>56</v>
      </c>
      <c r="H773" s="9" t="s">
        <v>537</v>
      </c>
      <c r="I773" s="10">
        <v>1</v>
      </c>
      <c r="J773" s="9" t="s">
        <v>83</v>
      </c>
      <c r="K773" s="12">
        <v>1744.772625</v>
      </c>
      <c r="L773" s="12">
        <f>K773*1.16</f>
        <v>2023.936245</v>
      </c>
      <c r="M773" s="12">
        <f>I773*K773</f>
        <v>1744.772625</v>
      </c>
      <c r="N773" s="12">
        <f>I773*L773</f>
        <v>2023.936245</v>
      </c>
      <c r="O773" s="12">
        <v>2833.51</v>
      </c>
      <c r="P773" s="12">
        <v>11334.04</v>
      </c>
      <c r="Q773" s="11">
        <f>ABS((O773/L773) - 1)</f>
        <v>0.39999963289357</v>
      </c>
      <c r="R773" s="12">
        <v>2631.12</v>
      </c>
      <c r="S773" s="12">
        <v>10524.48</v>
      </c>
      <c r="T773" s="11">
        <f>ABS((R773/L773) - 1)</f>
        <v>0.30000142371085</v>
      </c>
      <c r="U773" s="12">
        <v>2529.92</v>
      </c>
      <c r="V773" s="12">
        <v>10119.68</v>
      </c>
      <c r="W773" s="11">
        <f>ABS((U773/L773) - 1)</f>
        <v>0.24999984868595</v>
      </c>
      <c r="X773" s="12">
        <v>2428.72</v>
      </c>
      <c r="Y773" s="12">
        <v>9714.88</v>
      </c>
      <c r="Z773" s="11">
        <f>ABS((X773/L773) - 1)</f>
        <v>0.19999827366104</v>
      </c>
      <c r="AA773" s="12"/>
      <c r="AB773" s="8">
        <v>0</v>
      </c>
      <c r="AC773" s="6">
        <f>ABS((AA773/L773) - 1)</f>
        <v>1</v>
      </c>
      <c r="AD773">
        <v>27</v>
      </c>
      <c r="AE773" t="s">
        <v>152</v>
      </c>
      <c r="AF773">
        <v>1744.772625</v>
      </c>
      <c r="AG773" t="s">
        <v>42</v>
      </c>
    </row>
    <row r="774" spans="1:33" customHeight="1" ht="30">
      <c r="A774" s="3" t="s">
        <v>543</v>
      </c>
      <c r="B774" s="3" t="s">
        <v>544</v>
      </c>
      <c r="C774" s="3" t="s">
        <v>36</v>
      </c>
      <c r="D774" s="3" t="s">
        <v>124</v>
      </c>
      <c r="E774" s="3">
        <v>8</v>
      </c>
      <c r="F774" s="3">
        <v>16</v>
      </c>
      <c r="G774" s="3" t="s">
        <v>56</v>
      </c>
      <c r="H774" s="3" t="s">
        <v>537</v>
      </c>
      <c r="I774" s="4">
        <v>1</v>
      </c>
      <c r="J774" s="3" t="s">
        <v>63</v>
      </c>
      <c r="K774" s="7">
        <v>1744.772625</v>
      </c>
      <c r="L774" s="7">
        <f>K774*1.16</f>
        <v>2023.936245</v>
      </c>
      <c r="M774" s="7">
        <f>I774*K774</f>
        <v>1744.772625</v>
      </c>
      <c r="N774" s="7">
        <f>I774*L774</f>
        <v>2023.936245</v>
      </c>
      <c r="O774" s="7">
        <v>2833.51</v>
      </c>
      <c r="P774" s="7">
        <v>11334.04</v>
      </c>
      <c r="Q774" s="5">
        <f>ABS((O774/L774) - 1)</f>
        <v>0.39999963289357</v>
      </c>
      <c r="R774" s="7">
        <v>2631.12</v>
      </c>
      <c r="S774" s="7">
        <v>10524.48</v>
      </c>
      <c r="T774" s="5">
        <f>ABS((R774/L774) - 1)</f>
        <v>0.30000142371085</v>
      </c>
      <c r="U774" s="7">
        <v>2529.92</v>
      </c>
      <c r="V774" s="7">
        <v>10119.68</v>
      </c>
      <c r="W774" s="5">
        <f>ABS((U774/L774) - 1)</f>
        <v>0.24999984868595</v>
      </c>
      <c r="X774" s="7">
        <v>2428.72</v>
      </c>
      <c r="Y774" s="7">
        <v>9714.88</v>
      </c>
      <c r="Z774" s="5">
        <f>ABS((X774/L774) - 1)</f>
        <v>0.19999827366104</v>
      </c>
      <c r="AA774" s="7"/>
      <c r="AB774" s="8">
        <v>0</v>
      </c>
      <c r="AC774" s="6">
        <f>ABS((AA774/L774) - 1)</f>
        <v>1</v>
      </c>
      <c r="AD774">
        <v>27</v>
      </c>
      <c r="AE774" t="s">
        <v>152</v>
      </c>
      <c r="AF774">
        <v>1744.772625</v>
      </c>
      <c r="AG774" t="s">
        <v>42</v>
      </c>
    </row>
    <row r="775" spans="1:33" customHeight="1" ht="30">
      <c r="A775" s="9" t="s">
        <v>545</v>
      </c>
      <c r="B775" s="9" t="s">
        <v>546</v>
      </c>
      <c r="C775" s="9" t="s">
        <v>36</v>
      </c>
      <c r="D775" s="9" t="s">
        <v>65</v>
      </c>
      <c r="E775" s="9">
        <v>8.5</v>
      </c>
      <c r="F775" s="9">
        <v>17</v>
      </c>
      <c r="G775" s="9" t="s">
        <v>56</v>
      </c>
      <c r="H775" s="9" t="s">
        <v>547</v>
      </c>
      <c r="I775" s="10">
        <v>2</v>
      </c>
      <c r="J775" s="9" t="s">
        <v>74</v>
      </c>
      <c r="K775" s="12">
        <v>2086.2</v>
      </c>
      <c r="L775" s="12">
        <f>K775*1.16</f>
        <v>2419.992</v>
      </c>
      <c r="M775" s="12">
        <f>I775*K775</f>
        <v>4172.4</v>
      </c>
      <c r="N775" s="12">
        <f>I775*L775</f>
        <v>4839.984</v>
      </c>
      <c r="O775" s="12">
        <v>3266.99</v>
      </c>
      <c r="P775" s="12">
        <v>13067.96</v>
      </c>
      <c r="Q775" s="11">
        <f>ABS((O775/L775) - 1)</f>
        <v>0.35000033057961</v>
      </c>
      <c r="R775" s="12">
        <v>3145.99</v>
      </c>
      <c r="S775" s="12">
        <v>12583.96</v>
      </c>
      <c r="T775" s="11">
        <f>ABS((R775/L775) - 1)</f>
        <v>0.3000001652898</v>
      </c>
      <c r="U775" s="12">
        <v>3024.99</v>
      </c>
      <c r="V775" s="12">
        <v>12099.96</v>
      </c>
      <c r="W775" s="11">
        <f>ABS((U775/L775) - 1)</f>
        <v>0.25</v>
      </c>
      <c r="X775" s="12">
        <v>2903.99</v>
      </c>
      <c r="Y775" s="12">
        <v>11615.96</v>
      </c>
      <c r="Z775" s="11">
        <f>ABS((X775/L775) - 1)</f>
        <v>0.1999998347102</v>
      </c>
      <c r="AA775" s="12"/>
      <c r="AB775" s="8">
        <v>0</v>
      </c>
      <c r="AC775" s="6">
        <f>ABS((AA775/L775) - 1)</f>
        <v>1</v>
      </c>
      <c r="AD775">
        <v>118</v>
      </c>
      <c r="AE775" t="s">
        <v>538</v>
      </c>
      <c r="AF775">
        <v>2086.2</v>
      </c>
      <c r="AG775" t="s">
        <v>401</v>
      </c>
    </row>
    <row r="776" spans="1:33" customHeight="1" ht="30">
      <c r="A776" s="3" t="s">
        <v>545</v>
      </c>
      <c r="B776" s="3" t="s">
        <v>546</v>
      </c>
      <c r="C776" s="3" t="s">
        <v>36</v>
      </c>
      <c r="D776" s="3" t="s">
        <v>65</v>
      </c>
      <c r="E776" s="3">
        <v>8.5</v>
      </c>
      <c r="F776" s="3">
        <v>17</v>
      </c>
      <c r="G776" s="3" t="s">
        <v>56</v>
      </c>
      <c r="H776" s="3" t="s">
        <v>547</v>
      </c>
      <c r="I776" s="4">
        <v>2</v>
      </c>
      <c r="J776" s="3" t="s">
        <v>76</v>
      </c>
      <c r="K776" s="7">
        <v>2086.2</v>
      </c>
      <c r="L776" s="7">
        <f>K776*1.16</f>
        <v>2419.992</v>
      </c>
      <c r="M776" s="7">
        <f>I776*K776</f>
        <v>4172.4</v>
      </c>
      <c r="N776" s="7">
        <f>I776*L776</f>
        <v>4839.984</v>
      </c>
      <c r="O776" s="7">
        <v>3266.99</v>
      </c>
      <c r="P776" s="7">
        <v>13067.96</v>
      </c>
      <c r="Q776" s="5">
        <f>ABS((O776/L776) - 1)</f>
        <v>0.35000033057961</v>
      </c>
      <c r="R776" s="7">
        <v>3145.99</v>
      </c>
      <c r="S776" s="7">
        <v>12583.96</v>
      </c>
      <c r="T776" s="5">
        <f>ABS((R776/L776) - 1)</f>
        <v>0.3000001652898</v>
      </c>
      <c r="U776" s="7">
        <v>3024.99</v>
      </c>
      <c r="V776" s="7">
        <v>12099.96</v>
      </c>
      <c r="W776" s="5">
        <f>ABS((U776/L776) - 1)</f>
        <v>0.25</v>
      </c>
      <c r="X776" s="7">
        <v>2903.99</v>
      </c>
      <c r="Y776" s="7">
        <v>11615.96</v>
      </c>
      <c r="Z776" s="5">
        <f>ABS((X776/L776) - 1)</f>
        <v>0.1999998347102</v>
      </c>
      <c r="AA776" s="7"/>
      <c r="AB776" s="8">
        <v>0</v>
      </c>
      <c r="AC776" s="6">
        <f>ABS((AA776/L776) - 1)</f>
        <v>1</v>
      </c>
      <c r="AD776">
        <v>118</v>
      </c>
      <c r="AE776" t="s">
        <v>538</v>
      </c>
      <c r="AF776">
        <v>2086.2</v>
      </c>
      <c r="AG776" t="s">
        <v>401</v>
      </c>
    </row>
    <row r="777" spans="1:33" customHeight="1" ht="30">
      <c r="A777" s="9" t="s">
        <v>548</v>
      </c>
      <c r="B777" s="9" t="s">
        <v>549</v>
      </c>
      <c r="C777" s="9" t="s">
        <v>36</v>
      </c>
      <c r="D777" s="9" t="s">
        <v>65</v>
      </c>
      <c r="E777" s="9">
        <v>8.5</v>
      </c>
      <c r="F777" s="9">
        <v>17</v>
      </c>
      <c r="G777" s="9" t="s">
        <v>68</v>
      </c>
      <c r="H777" s="9" t="s">
        <v>547</v>
      </c>
      <c r="I777" s="10">
        <v>2</v>
      </c>
      <c r="J777" s="9" t="s">
        <v>74</v>
      </c>
      <c r="K777" s="12">
        <v>2086.2</v>
      </c>
      <c r="L777" s="12">
        <f>K777*1.16</f>
        <v>2419.992</v>
      </c>
      <c r="M777" s="12">
        <f>I777*K777</f>
        <v>4172.4</v>
      </c>
      <c r="N777" s="12">
        <f>I777*L777</f>
        <v>4839.984</v>
      </c>
      <c r="O777" s="12">
        <v>3266.99</v>
      </c>
      <c r="P777" s="12">
        <v>13067.96</v>
      </c>
      <c r="Q777" s="11">
        <f>ABS((O777/L777) - 1)</f>
        <v>0.35000033057961</v>
      </c>
      <c r="R777" s="12">
        <v>3145.99</v>
      </c>
      <c r="S777" s="12">
        <v>12583.96</v>
      </c>
      <c r="T777" s="11">
        <f>ABS((R777/L777) - 1)</f>
        <v>0.3000001652898</v>
      </c>
      <c r="U777" s="12">
        <v>3024.99</v>
      </c>
      <c r="V777" s="12">
        <v>12099.96</v>
      </c>
      <c r="W777" s="11">
        <f>ABS((U777/L777) - 1)</f>
        <v>0.25</v>
      </c>
      <c r="X777" s="12">
        <v>2903.99</v>
      </c>
      <c r="Y777" s="12">
        <v>11615.96</v>
      </c>
      <c r="Z777" s="11">
        <f>ABS((X777/L777) - 1)</f>
        <v>0.1999998347102</v>
      </c>
      <c r="AA777" s="12"/>
      <c r="AB777" s="8">
        <v>0</v>
      </c>
      <c r="AC777" s="6">
        <f>ABS((AA777/L777) - 1)</f>
        <v>1</v>
      </c>
      <c r="AD777">
        <v>118</v>
      </c>
      <c r="AE777" t="s">
        <v>538</v>
      </c>
      <c r="AF777">
        <v>2086.2</v>
      </c>
      <c r="AG777" t="s">
        <v>401</v>
      </c>
    </row>
    <row r="778" spans="1:33" customHeight="1" ht="30">
      <c r="A778" s="3" t="s">
        <v>548</v>
      </c>
      <c r="B778" s="3" t="s">
        <v>549</v>
      </c>
      <c r="C778" s="3" t="s">
        <v>36</v>
      </c>
      <c r="D778" s="3" t="s">
        <v>65</v>
      </c>
      <c r="E778" s="3">
        <v>8.5</v>
      </c>
      <c r="F778" s="3">
        <v>17</v>
      </c>
      <c r="G778" s="3" t="s">
        <v>68</v>
      </c>
      <c r="H778" s="3" t="s">
        <v>547</v>
      </c>
      <c r="I778" s="4">
        <v>2</v>
      </c>
      <c r="J778" s="3" t="s">
        <v>76</v>
      </c>
      <c r="K778" s="7">
        <v>2086.2</v>
      </c>
      <c r="L778" s="7">
        <f>K778*1.16</f>
        <v>2419.992</v>
      </c>
      <c r="M778" s="7">
        <f>I778*K778</f>
        <v>4172.4</v>
      </c>
      <c r="N778" s="7">
        <f>I778*L778</f>
        <v>4839.984</v>
      </c>
      <c r="O778" s="7">
        <v>3266.99</v>
      </c>
      <c r="P778" s="7">
        <v>13067.96</v>
      </c>
      <c r="Q778" s="5">
        <f>ABS((O778/L778) - 1)</f>
        <v>0.35000033057961</v>
      </c>
      <c r="R778" s="7">
        <v>3145.99</v>
      </c>
      <c r="S778" s="7">
        <v>12583.96</v>
      </c>
      <c r="T778" s="5">
        <f>ABS((R778/L778) - 1)</f>
        <v>0.3000001652898</v>
      </c>
      <c r="U778" s="7">
        <v>3024.99</v>
      </c>
      <c r="V778" s="7">
        <v>12099.96</v>
      </c>
      <c r="W778" s="5">
        <f>ABS((U778/L778) - 1)</f>
        <v>0.25</v>
      </c>
      <c r="X778" s="7">
        <v>2903.99</v>
      </c>
      <c r="Y778" s="7">
        <v>11615.96</v>
      </c>
      <c r="Z778" s="5">
        <f>ABS((X778/L778) - 1)</f>
        <v>0.1999998347102</v>
      </c>
      <c r="AA778" s="7"/>
      <c r="AB778" s="8">
        <v>0</v>
      </c>
      <c r="AC778" s="6">
        <f>ABS((AA778/L778) - 1)</f>
        <v>1</v>
      </c>
      <c r="AD778">
        <v>118</v>
      </c>
      <c r="AE778" t="s">
        <v>538</v>
      </c>
      <c r="AF778">
        <v>2086.2</v>
      </c>
      <c r="AG778" t="s">
        <v>401</v>
      </c>
    </row>
    <row r="779" spans="1:33" customHeight="1" ht="30">
      <c r="A779" s="9">
        <v>185563</v>
      </c>
      <c r="B779" s="9" t="s">
        <v>550</v>
      </c>
      <c r="C779" s="9" t="s">
        <v>36</v>
      </c>
      <c r="D779" s="9" t="s">
        <v>93</v>
      </c>
      <c r="E779" s="9">
        <v>9.5</v>
      </c>
      <c r="F779" s="9">
        <v>18</v>
      </c>
      <c r="G779" s="9" t="s">
        <v>147</v>
      </c>
      <c r="H779" s="9" t="s">
        <v>257</v>
      </c>
      <c r="I779" s="10">
        <v>2</v>
      </c>
      <c r="J779" s="9" t="s">
        <v>57</v>
      </c>
      <c r="K779" s="12">
        <v>2692.8875</v>
      </c>
      <c r="L779" s="12">
        <f>K779*1.16</f>
        <v>3123.7495</v>
      </c>
      <c r="M779" s="12">
        <f>I779*K779</f>
        <v>5385.775</v>
      </c>
      <c r="N779" s="12">
        <f>I779*L779</f>
        <v>6247.499</v>
      </c>
      <c r="O779" s="12">
        <v>4217.06</v>
      </c>
      <c r="P779" s="12">
        <v>16868.24</v>
      </c>
      <c r="Q779" s="11">
        <f>ABS((O779/L779) - 1)</f>
        <v>0.34999941576621</v>
      </c>
      <c r="R779" s="12">
        <v>4060.87</v>
      </c>
      <c r="S779" s="12">
        <v>16243.48</v>
      </c>
      <c r="T779" s="11">
        <f>ABS((R779/L779) - 1)</f>
        <v>0.29999860744275</v>
      </c>
      <c r="U779" s="12">
        <v>3904.69</v>
      </c>
      <c r="V779" s="12">
        <v>15618.76</v>
      </c>
      <c r="W779" s="11">
        <f>ABS((U779/L779) - 1)</f>
        <v>0.25000100040032</v>
      </c>
      <c r="X779" s="12">
        <v>3748.5</v>
      </c>
      <c r="Y779" s="12">
        <v>14994</v>
      </c>
      <c r="Z779" s="11">
        <f>ABS((X779/L779) - 1)</f>
        <v>0.20000019207686</v>
      </c>
      <c r="AA779" s="12"/>
      <c r="AB779" s="8">
        <v>0</v>
      </c>
      <c r="AC779" s="6">
        <f>ABS((AA779/L779) - 1)</f>
        <v>1</v>
      </c>
      <c r="AD779">
        <v>70</v>
      </c>
      <c r="AE779" t="s">
        <v>362</v>
      </c>
      <c r="AF779">
        <v>2692.8875</v>
      </c>
      <c r="AG779" t="s">
        <v>244</v>
      </c>
    </row>
    <row r="780" spans="1:33" customHeight="1" ht="30">
      <c r="A780" s="3">
        <v>185563</v>
      </c>
      <c r="B780" s="3" t="s">
        <v>550</v>
      </c>
      <c r="C780" s="3" t="s">
        <v>36</v>
      </c>
      <c r="D780" s="3" t="s">
        <v>93</v>
      </c>
      <c r="E780" s="3">
        <v>9.5</v>
      </c>
      <c r="F780" s="3">
        <v>18</v>
      </c>
      <c r="G780" s="3" t="s">
        <v>147</v>
      </c>
      <c r="H780" s="3" t="s">
        <v>257</v>
      </c>
      <c r="I780" s="4">
        <v>2</v>
      </c>
      <c r="J780" s="3" t="s">
        <v>59</v>
      </c>
      <c r="K780" s="7">
        <v>2692.8875</v>
      </c>
      <c r="L780" s="7">
        <f>K780*1.16</f>
        <v>3123.7495</v>
      </c>
      <c r="M780" s="7">
        <f>I780*K780</f>
        <v>5385.775</v>
      </c>
      <c r="N780" s="7">
        <f>I780*L780</f>
        <v>6247.499</v>
      </c>
      <c r="O780" s="7">
        <v>4217.06</v>
      </c>
      <c r="P780" s="7">
        <v>16868.24</v>
      </c>
      <c r="Q780" s="5">
        <f>ABS((O780/L780) - 1)</f>
        <v>0.34999941576621</v>
      </c>
      <c r="R780" s="7">
        <v>4060.87</v>
      </c>
      <c r="S780" s="7">
        <v>16243.48</v>
      </c>
      <c r="T780" s="5">
        <f>ABS((R780/L780) - 1)</f>
        <v>0.29999860744275</v>
      </c>
      <c r="U780" s="7">
        <v>3904.69</v>
      </c>
      <c r="V780" s="7">
        <v>15618.76</v>
      </c>
      <c r="W780" s="5">
        <f>ABS((U780/L780) - 1)</f>
        <v>0.25000100040032</v>
      </c>
      <c r="X780" s="7">
        <v>3748.5</v>
      </c>
      <c r="Y780" s="7">
        <v>14994</v>
      </c>
      <c r="Z780" s="5">
        <f>ABS((X780/L780) - 1)</f>
        <v>0.20000019207686</v>
      </c>
      <c r="AA780" s="7"/>
      <c r="AB780" s="8">
        <v>0</v>
      </c>
      <c r="AC780" s="6">
        <f>ABS((AA780/L780) - 1)</f>
        <v>1</v>
      </c>
      <c r="AD780">
        <v>70</v>
      </c>
      <c r="AE780" t="s">
        <v>362</v>
      </c>
      <c r="AF780">
        <v>2692.8875</v>
      </c>
      <c r="AG780" t="s">
        <v>244</v>
      </c>
    </row>
    <row r="781" spans="1:33" customHeight="1" ht="30">
      <c r="A781" s="9">
        <v>185563</v>
      </c>
      <c r="B781" s="9" t="s">
        <v>550</v>
      </c>
      <c r="C781" s="9" t="s">
        <v>36</v>
      </c>
      <c r="D781" s="9" t="s">
        <v>93</v>
      </c>
      <c r="E781" s="9">
        <v>9.5</v>
      </c>
      <c r="F781" s="9">
        <v>18</v>
      </c>
      <c r="G781" s="9" t="s">
        <v>147</v>
      </c>
      <c r="H781" s="9" t="s">
        <v>257</v>
      </c>
      <c r="I781" s="10">
        <v>1</v>
      </c>
      <c r="J781" s="9" t="s">
        <v>148</v>
      </c>
      <c r="K781" s="12">
        <v>2692.8875</v>
      </c>
      <c r="L781" s="12">
        <f>K781*1.16</f>
        <v>3123.7495</v>
      </c>
      <c r="M781" s="12">
        <f>I781*K781</f>
        <v>2692.8875</v>
      </c>
      <c r="N781" s="12">
        <f>I781*L781</f>
        <v>3123.7495</v>
      </c>
      <c r="O781" s="12">
        <v>4217.06</v>
      </c>
      <c r="P781" s="12">
        <v>16868.24</v>
      </c>
      <c r="Q781" s="11">
        <f>ABS((O781/L781) - 1)</f>
        <v>0.34999941576621</v>
      </c>
      <c r="R781" s="12">
        <v>4060.87</v>
      </c>
      <c r="S781" s="12">
        <v>16243.48</v>
      </c>
      <c r="T781" s="11">
        <f>ABS((R781/L781) - 1)</f>
        <v>0.29999860744275</v>
      </c>
      <c r="U781" s="12">
        <v>3904.69</v>
      </c>
      <c r="V781" s="12">
        <v>15618.76</v>
      </c>
      <c r="W781" s="11">
        <f>ABS((U781/L781) - 1)</f>
        <v>0.25000100040032</v>
      </c>
      <c r="X781" s="12">
        <v>3748.5</v>
      </c>
      <c r="Y781" s="12">
        <v>14994</v>
      </c>
      <c r="Z781" s="11">
        <f>ABS((X781/L781) - 1)</f>
        <v>0.20000019207686</v>
      </c>
      <c r="AA781" s="12"/>
      <c r="AB781" s="8">
        <v>0</v>
      </c>
      <c r="AC781" s="6">
        <f>ABS((AA781/L781) - 1)</f>
        <v>1</v>
      </c>
      <c r="AD781">
        <v>70</v>
      </c>
      <c r="AE781" t="s">
        <v>362</v>
      </c>
      <c r="AF781">
        <v>2692.8875</v>
      </c>
      <c r="AG781" t="s">
        <v>244</v>
      </c>
    </row>
    <row r="782" spans="1:33" customHeight="1" ht="30">
      <c r="A782" s="3">
        <v>185563</v>
      </c>
      <c r="B782" s="3" t="s">
        <v>550</v>
      </c>
      <c r="C782" s="3" t="s">
        <v>36</v>
      </c>
      <c r="D782" s="3" t="s">
        <v>93</v>
      </c>
      <c r="E782" s="3">
        <v>9.5</v>
      </c>
      <c r="F782" s="3">
        <v>18</v>
      </c>
      <c r="G782" s="3" t="s">
        <v>147</v>
      </c>
      <c r="H782" s="3" t="s">
        <v>257</v>
      </c>
      <c r="I782" s="4">
        <v>1</v>
      </c>
      <c r="J782" s="3" t="s">
        <v>62</v>
      </c>
      <c r="K782" s="7">
        <v>2692.8875</v>
      </c>
      <c r="L782" s="7">
        <f>K782*1.16</f>
        <v>3123.7495</v>
      </c>
      <c r="M782" s="7">
        <f>I782*K782</f>
        <v>2692.8875</v>
      </c>
      <c r="N782" s="7">
        <f>I782*L782</f>
        <v>3123.7495</v>
      </c>
      <c r="O782" s="7">
        <v>4217.06</v>
      </c>
      <c r="P782" s="7">
        <v>16868.24</v>
      </c>
      <c r="Q782" s="5">
        <f>ABS((O782/L782) - 1)</f>
        <v>0.34999941576621</v>
      </c>
      <c r="R782" s="7">
        <v>4060.87</v>
      </c>
      <c r="S782" s="7">
        <v>16243.48</v>
      </c>
      <c r="T782" s="5">
        <f>ABS((R782/L782) - 1)</f>
        <v>0.29999860744275</v>
      </c>
      <c r="U782" s="7">
        <v>3904.69</v>
      </c>
      <c r="V782" s="7">
        <v>15618.76</v>
      </c>
      <c r="W782" s="5">
        <f>ABS((U782/L782) - 1)</f>
        <v>0.25000100040032</v>
      </c>
      <c r="X782" s="7">
        <v>3748.5</v>
      </c>
      <c r="Y782" s="7">
        <v>14994</v>
      </c>
      <c r="Z782" s="5">
        <f>ABS((X782/L782) - 1)</f>
        <v>0.20000019207686</v>
      </c>
      <c r="AA782" s="7"/>
      <c r="AB782" s="8">
        <v>0</v>
      </c>
      <c r="AC782" s="6">
        <f>ABS((AA782/L782) - 1)</f>
        <v>1</v>
      </c>
      <c r="AD782">
        <v>70</v>
      </c>
      <c r="AE782" t="s">
        <v>362</v>
      </c>
      <c r="AF782">
        <v>2692.8875</v>
      </c>
      <c r="AG782" t="s">
        <v>244</v>
      </c>
    </row>
    <row r="783" spans="1:33" customHeight="1" ht="30">
      <c r="A783" s="9">
        <v>185563</v>
      </c>
      <c r="B783" s="9" t="s">
        <v>550</v>
      </c>
      <c r="C783" s="9" t="s">
        <v>36</v>
      </c>
      <c r="D783" s="9" t="s">
        <v>93</v>
      </c>
      <c r="E783" s="9">
        <v>9.5</v>
      </c>
      <c r="F783" s="9">
        <v>18</v>
      </c>
      <c r="G783" s="9" t="s">
        <v>147</v>
      </c>
      <c r="H783" s="9" t="s">
        <v>257</v>
      </c>
      <c r="I783" s="10">
        <v>2</v>
      </c>
      <c r="J783" s="9" t="s">
        <v>74</v>
      </c>
      <c r="K783" s="12">
        <v>2692.8875</v>
      </c>
      <c r="L783" s="12">
        <f>K783*1.16</f>
        <v>3123.7495</v>
      </c>
      <c r="M783" s="12">
        <f>I783*K783</f>
        <v>5385.775</v>
      </c>
      <c r="N783" s="12">
        <f>I783*L783</f>
        <v>6247.499</v>
      </c>
      <c r="O783" s="12">
        <v>4217.06</v>
      </c>
      <c r="P783" s="12">
        <v>16868.24</v>
      </c>
      <c r="Q783" s="11">
        <f>ABS((O783/L783) - 1)</f>
        <v>0.34999941576621</v>
      </c>
      <c r="R783" s="12">
        <v>4060.87</v>
      </c>
      <c r="S783" s="12">
        <v>16243.48</v>
      </c>
      <c r="T783" s="11">
        <f>ABS((R783/L783) - 1)</f>
        <v>0.29999860744275</v>
      </c>
      <c r="U783" s="12">
        <v>3904.69</v>
      </c>
      <c r="V783" s="12">
        <v>15618.76</v>
      </c>
      <c r="W783" s="11">
        <f>ABS((U783/L783) - 1)</f>
        <v>0.25000100040032</v>
      </c>
      <c r="X783" s="12">
        <v>3748.5</v>
      </c>
      <c r="Y783" s="12">
        <v>14994</v>
      </c>
      <c r="Z783" s="11">
        <f>ABS((X783/L783) - 1)</f>
        <v>0.20000019207686</v>
      </c>
      <c r="AA783" s="12"/>
      <c r="AB783" s="8">
        <v>0</v>
      </c>
      <c r="AC783" s="6">
        <f>ABS((AA783/L783) - 1)</f>
        <v>1</v>
      </c>
      <c r="AD783">
        <v>70</v>
      </c>
      <c r="AE783" t="s">
        <v>362</v>
      </c>
      <c r="AF783">
        <v>2692.8875</v>
      </c>
      <c r="AG783" t="s">
        <v>244</v>
      </c>
    </row>
    <row r="784" spans="1:33" customHeight="1" ht="30">
      <c r="A784" s="3">
        <v>185563</v>
      </c>
      <c r="B784" s="3" t="s">
        <v>550</v>
      </c>
      <c r="C784" s="3" t="s">
        <v>36</v>
      </c>
      <c r="D784" s="3" t="s">
        <v>93</v>
      </c>
      <c r="E784" s="3">
        <v>9.5</v>
      </c>
      <c r="F784" s="3">
        <v>18</v>
      </c>
      <c r="G784" s="3" t="s">
        <v>147</v>
      </c>
      <c r="H784" s="3" t="s">
        <v>257</v>
      </c>
      <c r="I784" s="4">
        <v>2</v>
      </c>
      <c r="J784" s="3" t="s">
        <v>76</v>
      </c>
      <c r="K784" s="7">
        <v>2692.8875</v>
      </c>
      <c r="L784" s="7">
        <f>K784*1.16</f>
        <v>3123.7495</v>
      </c>
      <c r="M784" s="7">
        <f>I784*K784</f>
        <v>5385.775</v>
      </c>
      <c r="N784" s="7">
        <f>I784*L784</f>
        <v>6247.499</v>
      </c>
      <c r="O784" s="7">
        <v>4217.06</v>
      </c>
      <c r="P784" s="7">
        <v>16868.24</v>
      </c>
      <c r="Q784" s="5">
        <f>ABS((O784/L784) - 1)</f>
        <v>0.34999941576621</v>
      </c>
      <c r="R784" s="7">
        <v>4060.87</v>
      </c>
      <c r="S784" s="7">
        <v>16243.48</v>
      </c>
      <c r="T784" s="5">
        <f>ABS((R784/L784) - 1)</f>
        <v>0.29999860744275</v>
      </c>
      <c r="U784" s="7">
        <v>3904.69</v>
      </c>
      <c r="V784" s="7">
        <v>15618.76</v>
      </c>
      <c r="W784" s="5">
        <f>ABS((U784/L784) - 1)</f>
        <v>0.25000100040032</v>
      </c>
      <c r="X784" s="7">
        <v>3748.5</v>
      </c>
      <c r="Y784" s="7">
        <v>14994</v>
      </c>
      <c r="Z784" s="5">
        <f>ABS((X784/L784) - 1)</f>
        <v>0.20000019207686</v>
      </c>
      <c r="AA784" s="7"/>
      <c r="AB784" s="8">
        <v>0</v>
      </c>
      <c r="AC784" s="6">
        <f>ABS((AA784/L784) - 1)</f>
        <v>1</v>
      </c>
      <c r="AD784">
        <v>70</v>
      </c>
      <c r="AE784" t="s">
        <v>362</v>
      </c>
      <c r="AF784">
        <v>2692.8875</v>
      </c>
      <c r="AG784" t="s">
        <v>244</v>
      </c>
    </row>
    <row r="785" spans="1:33" customHeight="1" ht="30">
      <c r="A785" s="9">
        <v>185563</v>
      </c>
      <c r="B785" s="9" t="s">
        <v>550</v>
      </c>
      <c r="C785" s="9" t="s">
        <v>36</v>
      </c>
      <c r="D785" s="9" t="s">
        <v>93</v>
      </c>
      <c r="E785" s="9">
        <v>9.5</v>
      </c>
      <c r="F785" s="9">
        <v>18</v>
      </c>
      <c r="G785" s="9" t="s">
        <v>147</v>
      </c>
      <c r="H785" s="9" t="s">
        <v>257</v>
      </c>
      <c r="I785" s="10">
        <v>1</v>
      </c>
      <c r="J785" s="9" t="s">
        <v>82</v>
      </c>
      <c r="K785" s="12">
        <v>2692.8875</v>
      </c>
      <c r="L785" s="12">
        <f>K785*1.16</f>
        <v>3123.7495</v>
      </c>
      <c r="M785" s="12">
        <f>I785*K785</f>
        <v>2692.8875</v>
      </c>
      <c r="N785" s="12">
        <f>I785*L785</f>
        <v>3123.7495</v>
      </c>
      <c r="O785" s="12">
        <v>4217.06</v>
      </c>
      <c r="P785" s="12">
        <v>16868.24</v>
      </c>
      <c r="Q785" s="11">
        <f>ABS((O785/L785) - 1)</f>
        <v>0.34999941576621</v>
      </c>
      <c r="R785" s="12">
        <v>4060.87</v>
      </c>
      <c r="S785" s="12">
        <v>16243.48</v>
      </c>
      <c r="T785" s="11">
        <f>ABS((R785/L785) - 1)</f>
        <v>0.29999860744275</v>
      </c>
      <c r="U785" s="12">
        <v>3904.69</v>
      </c>
      <c r="V785" s="12">
        <v>15618.76</v>
      </c>
      <c r="W785" s="11">
        <f>ABS((U785/L785) - 1)</f>
        <v>0.25000100040032</v>
      </c>
      <c r="X785" s="12">
        <v>3748.5</v>
      </c>
      <c r="Y785" s="12">
        <v>14994</v>
      </c>
      <c r="Z785" s="11">
        <f>ABS((X785/L785) - 1)</f>
        <v>0.20000019207686</v>
      </c>
      <c r="AA785" s="12"/>
      <c r="AB785" s="8">
        <v>0</v>
      </c>
      <c r="AC785" s="6">
        <f>ABS((AA785/L785) - 1)</f>
        <v>1</v>
      </c>
      <c r="AD785">
        <v>70</v>
      </c>
      <c r="AE785" t="s">
        <v>362</v>
      </c>
      <c r="AF785">
        <v>2692.8875</v>
      </c>
      <c r="AG785" t="s">
        <v>244</v>
      </c>
    </row>
    <row r="786" spans="1:33" customHeight="1" ht="30">
      <c r="A786" s="3">
        <v>185563</v>
      </c>
      <c r="B786" s="3" t="s">
        <v>550</v>
      </c>
      <c r="C786" s="3" t="s">
        <v>36</v>
      </c>
      <c r="D786" s="3" t="s">
        <v>93</v>
      </c>
      <c r="E786" s="3">
        <v>9.5</v>
      </c>
      <c r="F786" s="3">
        <v>18</v>
      </c>
      <c r="G786" s="3" t="s">
        <v>147</v>
      </c>
      <c r="H786" s="3" t="s">
        <v>257</v>
      </c>
      <c r="I786" s="4">
        <v>1</v>
      </c>
      <c r="J786" s="3" t="s">
        <v>83</v>
      </c>
      <c r="K786" s="7">
        <v>2692.8875</v>
      </c>
      <c r="L786" s="7">
        <f>K786*1.16</f>
        <v>3123.7495</v>
      </c>
      <c r="M786" s="7">
        <f>I786*K786</f>
        <v>2692.8875</v>
      </c>
      <c r="N786" s="7">
        <f>I786*L786</f>
        <v>3123.7495</v>
      </c>
      <c r="O786" s="7">
        <v>4217.06</v>
      </c>
      <c r="P786" s="7">
        <v>16868.24</v>
      </c>
      <c r="Q786" s="5">
        <f>ABS((O786/L786) - 1)</f>
        <v>0.34999941576621</v>
      </c>
      <c r="R786" s="7">
        <v>4060.87</v>
      </c>
      <c r="S786" s="7">
        <v>16243.48</v>
      </c>
      <c r="T786" s="5">
        <f>ABS((R786/L786) - 1)</f>
        <v>0.29999860744275</v>
      </c>
      <c r="U786" s="7">
        <v>3904.69</v>
      </c>
      <c r="V786" s="7">
        <v>15618.76</v>
      </c>
      <c r="W786" s="5">
        <f>ABS((U786/L786) - 1)</f>
        <v>0.25000100040032</v>
      </c>
      <c r="X786" s="7">
        <v>3748.5</v>
      </c>
      <c r="Y786" s="7">
        <v>14994</v>
      </c>
      <c r="Z786" s="5">
        <f>ABS((X786/L786) - 1)</f>
        <v>0.20000019207686</v>
      </c>
      <c r="AA786" s="7"/>
      <c r="AB786" s="8">
        <v>0</v>
      </c>
      <c r="AC786" s="6">
        <f>ABS((AA786/L786) - 1)</f>
        <v>1</v>
      </c>
      <c r="AD786">
        <v>70</v>
      </c>
      <c r="AE786" t="s">
        <v>362</v>
      </c>
      <c r="AF786">
        <v>2692.8875</v>
      </c>
      <c r="AG786" t="s">
        <v>244</v>
      </c>
    </row>
    <row r="787" spans="1:33" customHeight="1" ht="30">
      <c r="A787" s="9" t="s">
        <v>551</v>
      </c>
      <c r="B787" s="9" t="s">
        <v>552</v>
      </c>
      <c r="C787" s="9" t="s">
        <v>36</v>
      </c>
      <c r="D787" s="9" t="s">
        <v>37</v>
      </c>
      <c r="E787" s="9">
        <v>8</v>
      </c>
      <c r="F787" s="9">
        <v>15</v>
      </c>
      <c r="G787" s="9" t="s">
        <v>118</v>
      </c>
      <c r="H787" s="9" t="s">
        <v>257</v>
      </c>
      <c r="I787" s="10">
        <v>1</v>
      </c>
      <c r="J787" s="9" t="s">
        <v>74</v>
      </c>
      <c r="K787" s="12">
        <v>1378.235</v>
      </c>
      <c r="L787" s="12">
        <f>K787*1.16</f>
        <v>1598.7526</v>
      </c>
      <c r="M787" s="12">
        <f>I787*K787</f>
        <v>1378.235</v>
      </c>
      <c r="N787" s="12">
        <f>I787*L787</f>
        <v>1598.7526</v>
      </c>
      <c r="O787" s="12">
        <v>2238.25</v>
      </c>
      <c r="P787" s="12">
        <v>8953</v>
      </c>
      <c r="Q787" s="11">
        <f>ABS((O787/L787) - 1)</f>
        <v>0.39999772322497</v>
      </c>
      <c r="R787" s="12">
        <v>2078.38</v>
      </c>
      <c r="S787" s="12">
        <v>8313.52</v>
      </c>
      <c r="T787" s="11">
        <f>ABS((R787/L787) - 1)</f>
        <v>0.30000101328999</v>
      </c>
      <c r="U787" s="12">
        <v>1998.44</v>
      </c>
      <c r="V787" s="12">
        <v>7993.76</v>
      </c>
      <c r="W787" s="11">
        <f>ABS((U787/L787) - 1)</f>
        <v>0.24999953088427</v>
      </c>
      <c r="X787" s="12">
        <v>1918.5</v>
      </c>
      <c r="Y787" s="12">
        <v>7674</v>
      </c>
      <c r="Z787" s="11">
        <f>ABS((X787/L787) - 1)</f>
        <v>0.19999804847855</v>
      </c>
      <c r="AA787" s="12"/>
      <c r="AB787" s="8">
        <v>0</v>
      </c>
      <c r="AC787" s="6">
        <f>ABS((AA787/L787) - 1)</f>
        <v>1</v>
      </c>
      <c r="AD787">
        <v>133</v>
      </c>
      <c r="AE787" t="s">
        <v>553</v>
      </c>
      <c r="AF787">
        <v>1378.235</v>
      </c>
      <c r="AG787" t="s">
        <v>401</v>
      </c>
    </row>
    <row r="788" spans="1:33" customHeight="1" ht="30">
      <c r="A788" s="3" t="s">
        <v>551</v>
      </c>
      <c r="B788" s="3" t="s">
        <v>552</v>
      </c>
      <c r="C788" s="3" t="s">
        <v>36</v>
      </c>
      <c r="D788" s="3" t="s">
        <v>37</v>
      </c>
      <c r="E788" s="3">
        <v>8</v>
      </c>
      <c r="F788" s="3">
        <v>15</v>
      </c>
      <c r="G788" s="3" t="s">
        <v>118</v>
      </c>
      <c r="H788" s="3" t="s">
        <v>257</v>
      </c>
      <c r="I788" s="4">
        <v>1</v>
      </c>
      <c r="J788" s="3" t="s">
        <v>76</v>
      </c>
      <c r="K788" s="7">
        <v>1378.235</v>
      </c>
      <c r="L788" s="7">
        <f>K788*1.16</f>
        <v>1598.7526</v>
      </c>
      <c r="M788" s="7">
        <f>I788*K788</f>
        <v>1378.235</v>
      </c>
      <c r="N788" s="7">
        <f>I788*L788</f>
        <v>1598.7526</v>
      </c>
      <c r="O788" s="7">
        <v>2238.25</v>
      </c>
      <c r="P788" s="7">
        <v>8953</v>
      </c>
      <c r="Q788" s="5">
        <f>ABS((O788/L788) - 1)</f>
        <v>0.39999772322497</v>
      </c>
      <c r="R788" s="7">
        <v>2078.38</v>
      </c>
      <c r="S788" s="7">
        <v>8313.52</v>
      </c>
      <c r="T788" s="5">
        <f>ABS((R788/L788) - 1)</f>
        <v>0.30000101328999</v>
      </c>
      <c r="U788" s="7">
        <v>1998.44</v>
      </c>
      <c r="V788" s="7">
        <v>7993.76</v>
      </c>
      <c r="W788" s="5">
        <f>ABS((U788/L788) - 1)</f>
        <v>0.24999953088427</v>
      </c>
      <c r="X788" s="7">
        <v>1918.5</v>
      </c>
      <c r="Y788" s="7">
        <v>7674</v>
      </c>
      <c r="Z788" s="5">
        <f>ABS((X788/L788) - 1)</f>
        <v>0.19999804847855</v>
      </c>
      <c r="AA788" s="7"/>
      <c r="AB788" s="8">
        <v>0</v>
      </c>
      <c r="AC788" s="6">
        <f>ABS((AA788/L788) - 1)</f>
        <v>1</v>
      </c>
      <c r="AD788">
        <v>133</v>
      </c>
      <c r="AE788" t="s">
        <v>553</v>
      </c>
      <c r="AF788">
        <v>1378.235</v>
      </c>
      <c r="AG788" t="s">
        <v>401</v>
      </c>
    </row>
    <row r="789" spans="1:33" customHeight="1" ht="30">
      <c r="A789" s="9" t="s">
        <v>554</v>
      </c>
      <c r="B789" s="9" t="s">
        <v>555</v>
      </c>
      <c r="C789" s="9" t="s">
        <v>36</v>
      </c>
      <c r="D789" s="9" t="s">
        <v>37</v>
      </c>
      <c r="E789" s="9">
        <v>7</v>
      </c>
      <c r="F789" s="9">
        <v>15</v>
      </c>
      <c r="G789" s="9" t="s">
        <v>118</v>
      </c>
      <c r="H789" s="9" t="s">
        <v>257</v>
      </c>
      <c r="I789" s="10">
        <v>1</v>
      </c>
      <c r="J789" s="9" t="s">
        <v>74</v>
      </c>
      <c r="K789" s="12">
        <v>1378.235</v>
      </c>
      <c r="L789" s="12">
        <f>K789*1.16</f>
        <v>1598.7526</v>
      </c>
      <c r="M789" s="12">
        <f>I789*K789</f>
        <v>1378.235</v>
      </c>
      <c r="N789" s="12">
        <f>I789*L789</f>
        <v>1598.7526</v>
      </c>
      <c r="O789" s="12">
        <v>2238.25</v>
      </c>
      <c r="P789" s="12">
        <v>8953</v>
      </c>
      <c r="Q789" s="11">
        <f>ABS((O789/L789) - 1)</f>
        <v>0.39999772322497</v>
      </c>
      <c r="R789" s="12">
        <v>2078.38</v>
      </c>
      <c r="S789" s="12">
        <v>8313.52</v>
      </c>
      <c r="T789" s="11">
        <f>ABS((R789/L789) - 1)</f>
        <v>0.30000101328999</v>
      </c>
      <c r="U789" s="12">
        <v>1998.44</v>
      </c>
      <c r="V789" s="12">
        <v>7993.76</v>
      </c>
      <c r="W789" s="11">
        <f>ABS((U789/L789) - 1)</f>
        <v>0.24999953088427</v>
      </c>
      <c r="X789" s="12">
        <v>1918.5</v>
      </c>
      <c r="Y789" s="12">
        <v>7674</v>
      </c>
      <c r="Z789" s="11">
        <f>ABS((X789/L789) - 1)</f>
        <v>0.19999804847855</v>
      </c>
      <c r="AA789" s="12"/>
      <c r="AB789" s="8">
        <v>0</v>
      </c>
      <c r="AC789" s="6">
        <f>ABS((AA789/L789) - 1)</f>
        <v>1</v>
      </c>
      <c r="AD789">
        <v>133</v>
      </c>
      <c r="AE789" t="s">
        <v>553</v>
      </c>
      <c r="AF789">
        <v>1378.235</v>
      </c>
      <c r="AG789" t="s">
        <v>401</v>
      </c>
    </row>
    <row r="790" spans="1:33" customHeight="1" ht="30">
      <c r="A790" s="3" t="s">
        <v>554</v>
      </c>
      <c r="B790" s="3" t="s">
        <v>555</v>
      </c>
      <c r="C790" s="3" t="s">
        <v>36</v>
      </c>
      <c r="D790" s="3" t="s">
        <v>37</v>
      </c>
      <c r="E790" s="3">
        <v>7</v>
      </c>
      <c r="F790" s="3">
        <v>15</v>
      </c>
      <c r="G790" s="3" t="s">
        <v>118</v>
      </c>
      <c r="H790" s="3" t="s">
        <v>257</v>
      </c>
      <c r="I790" s="4">
        <v>1</v>
      </c>
      <c r="J790" s="3" t="s">
        <v>76</v>
      </c>
      <c r="K790" s="7">
        <v>1378.235</v>
      </c>
      <c r="L790" s="7">
        <f>K790*1.16</f>
        <v>1598.7526</v>
      </c>
      <c r="M790" s="7">
        <f>I790*K790</f>
        <v>1378.235</v>
      </c>
      <c r="N790" s="7">
        <f>I790*L790</f>
        <v>1598.7526</v>
      </c>
      <c r="O790" s="7">
        <v>2238.25</v>
      </c>
      <c r="P790" s="7">
        <v>8953</v>
      </c>
      <c r="Q790" s="5">
        <f>ABS((O790/L790) - 1)</f>
        <v>0.39999772322497</v>
      </c>
      <c r="R790" s="7">
        <v>2078.38</v>
      </c>
      <c r="S790" s="7">
        <v>8313.52</v>
      </c>
      <c r="T790" s="5">
        <f>ABS((R790/L790) - 1)</f>
        <v>0.30000101328999</v>
      </c>
      <c r="U790" s="7">
        <v>1998.44</v>
      </c>
      <c r="V790" s="7">
        <v>7993.76</v>
      </c>
      <c r="W790" s="5">
        <f>ABS((U790/L790) - 1)</f>
        <v>0.24999953088427</v>
      </c>
      <c r="X790" s="7">
        <v>1918.5</v>
      </c>
      <c r="Y790" s="7">
        <v>7674</v>
      </c>
      <c r="Z790" s="5">
        <f>ABS((X790/L790) - 1)</f>
        <v>0.19999804847855</v>
      </c>
      <c r="AA790" s="7"/>
      <c r="AB790" s="8">
        <v>0</v>
      </c>
      <c r="AC790" s="6">
        <f>ABS((AA790/L790) - 1)</f>
        <v>1</v>
      </c>
      <c r="AD790">
        <v>133</v>
      </c>
      <c r="AE790" t="s">
        <v>553</v>
      </c>
      <c r="AF790">
        <v>1378.235</v>
      </c>
      <c r="AG790" t="s">
        <v>401</v>
      </c>
    </row>
    <row r="791" spans="1:33" customHeight="1" ht="30">
      <c r="A791" s="9">
        <v>200566</v>
      </c>
      <c r="B791" s="9" t="s">
        <v>556</v>
      </c>
      <c r="C791" s="9" t="s">
        <v>36</v>
      </c>
      <c r="D791" s="9" t="s">
        <v>55</v>
      </c>
      <c r="E791" s="9">
        <v>9.5</v>
      </c>
      <c r="F791" s="9">
        <v>20</v>
      </c>
      <c r="G791" s="9" t="s">
        <v>188</v>
      </c>
      <c r="H791" s="9" t="s">
        <v>257</v>
      </c>
      <c r="I791" s="10">
        <v>2</v>
      </c>
      <c r="J791" s="9" t="s">
        <v>57</v>
      </c>
      <c r="K791" s="12">
        <v>3232.7586</v>
      </c>
      <c r="L791" s="12">
        <f>K791*1.16</f>
        <v>3749.999976</v>
      </c>
      <c r="M791" s="12">
        <f>I791*K791</f>
        <v>6465.5172</v>
      </c>
      <c r="N791" s="12">
        <f>I791*L791</f>
        <v>7499.999952</v>
      </c>
      <c r="O791" s="12">
        <v>5062.5</v>
      </c>
      <c r="P791" s="12">
        <v>20250</v>
      </c>
      <c r="Q791" s="11">
        <f>ABS((O791/L791) - 1)</f>
        <v>0.35000000864</v>
      </c>
      <c r="R791" s="12">
        <v>4875</v>
      </c>
      <c r="S791" s="12">
        <v>19500</v>
      </c>
      <c r="T791" s="11">
        <f>ABS((R791/L791) - 1)</f>
        <v>0.30000000832</v>
      </c>
      <c r="U791" s="12">
        <v>4687.5</v>
      </c>
      <c r="V791" s="12">
        <v>18750</v>
      </c>
      <c r="W791" s="11">
        <f>ABS((U791/L791) - 1)</f>
        <v>0.250000008</v>
      </c>
      <c r="X791" s="12">
        <v>4500</v>
      </c>
      <c r="Y791" s="12">
        <v>18000</v>
      </c>
      <c r="Z791" s="11">
        <f>ABS((X791/L791) - 1)</f>
        <v>0.20000000768</v>
      </c>
      <c r="AA791" s="12"/>
      <c r="AB791" s="8">
        <v>0</v>
      </c>
      <c r="AC791" s="6">
        <f>ABS((AA791/L791) - 1)</f>
        <v>1</v>
      </c>
      <c r="AD791">
        <v>21</v>
      </c>
      <c r="AE791" t="s">
        <v>58</v>
      </c>
      <c r="AF791">
        <v>3232.7586</v>
      </c>
      <c r="AG791" t="s">
        <v>42</v>
      </c>
    </row>
    <row r="792" spans="1:33" customHeight="1" ht="30">
      <c r="A792" s="3">
        <v>200566</v>
      </c>
      <c r="B792" s="3" t="s">
        <v>556</v>
      </c>
      <c r="C792" s="3" t="s">
        <v>36</v>
      </c>
      <c r="D792" s="3" t="s">
        <v>55</v>
      </c>
      <c r="E792" s="3">
        <v>9.5</v>
      </c>
      <c r="F792" s="3">
        <v>20</v>
      </c>
      <c r="G792" s="3" t="s">
        <v>188</v>
      </c>
      <c r="H792" s="3" t="s">
        <v>257</v>
      </c>
      <c r="I792" s="4">
        <v>2</v>
      </c>
      <c r="J792" s="3" t="s">
        <v>59</v>
      </c>
      <c r="K792" s="7">
        <v>3232.7586</v>
      </c>
      <c r="L792" s="7">
        <f>K792*1.16</f>
        <v>3749.999976</v>
      </c>
      <c r="M792" s="7">
        <f>I792*K792</f>
        <v>6465.5172</v>
      </c>
      <c r="N792" s="7">
        <f>I792*L792</f>
        <v>7499.999952</v>
      </c>
      <c r="O792" s="7">
        <v>5062.5</v>
      </c>
      <c r="P792" s="7">
        <v>20250</v>
      </c>
      <c r="Q792" s="5">
        <f>ABS((O792/L792) - 1)</f>
        <v>0.35000000864</v>
      </c>
      <c r="R792" s="7">
        <v>4875</v>
      </c>
      <c r="S792" s="7">
        <v>19500</v>
      </c>
      <c r="T792" s="5">
        <f>ABS((R792/L792) - 1)</f>
        <v>0.30000000832</v>
      </c>
      <c r="U792" s="7">
        <v>4687.5</v>
      </c>
      <c r="V792" s="7">
        <v>18750</v>
      </c>
      <c r="W792" s="5">
        <f>ABS((U792/L792) - 1)</f>
        <v>0.250000008</v>
      </c>
      <c r="X792" s="7">
        <v>4500</v>
      </c>
      <c r="Y792" s="7">
        <v>18000</v>
      </c>
      <c r="Z792" s="5">
        <f>ABS((X792/L792) - 1)</f>
        <v>0.20000000768</v>
      </c>
      <c r="AA792" s="7"/>
      <c r="AB792" s="8">
        <v>0</v>
      </c>
      <c r="AC792" s="6">
        <f>ABS((AA792/L792) - 1)</f>
        <v>1</v>
      </c>
      <c r="AD792">
        <v>21</v>
      </c>
      <c r="AE792" t="s">
        <v>58</v>
      </c>
      <c r="AF792">
        <v>3232.7586</v>
      </c>
      <c r="AG792" t="s">
        <v>42</v>
      </c>
    </row>
    <row r="793" spans="1:33" customHeight="1" ht="30">
      <c r="A793" s="9">
        <v>200566</v>
      </c>
      <c r="B793" s="9" t="s">
        <v>556</v>
      </c>
      <c r="C793" s="9" t="s">
        <v>36</v>
      </c>
      <c r="D793" s="9" t="s">
        <v>55</v>
      </c>
      <c r="E793" s="9">
        <v>9.5</v>
      </c>
      <c r="F793" s="9">
        <v>20</v>
      </c>
      <c r="G793" s="9" t="s">
        <v>188</v>
      </c>
      <c r="H793" s="9" t="s">
        <v>257</v>
      </c>
      <c r="I793" s="10">
        <v>1</v>
      </c>
      <c r="J793" s="9" t="s">
        <v>60</v>
      </c>
      <c r="K793" s="12">
        <v>3232.7586</v>
      </c>
      <c r="L793" s="12">
        <f>K793*1.16</f>
        <v>3749.999976</v>
      </c>
      <c r="M793" s="12">
        <f>I793*K793</f>
        <v>3232.7586</v>
      </c>
      <c r="N793" s="12">
        <f>I793*L793</f>
        <v>3749.999976</v>
      </c>
      <c r="O793" s="12">
        <v>5062.5</v>
      </c>
      <c r="P793" s="12">
        <v>20250</v>
      </c>
      <c r="Q793" s="11">
        <f>ABS((O793/L793) - 1)</f>
        <v>0.35000000864</v>
      </c>
      <c r="R793" s="12">
        <v>4875</v>
      </c>
      <c r="S793" s="12">
        <v>19500</v>
      </c>
      <c r="T793" s="11">
        <f>ABS((R793/L793) - 1)</f>
        <v>0.30000000832</v>
      </c>
      <c r="U793" s="12">
        <v>4687.5</v>
      </c>
      <c r="V793" s="12">
        <v>18750</v>
      </c>
      <c r="W793" s="11">
        <f>ABS((U793/L793) - 1)</f>
        <v>0.250000008</v>
      </c>
      <c r="X793" s="12">
        <v>4500</v>
      </c>
      <c r="Y793" s="12">
        <v>18000</v>
      </c>
      <c r="Z793" s="11">
        <f>ABS((X793/L793) - 1)</f>
        <v>0.20000000768</v>
      </c>
      <c r="AA793" s="12"/>
      <c r="AB793" s="8">
        <v>0</v>
      </c>
      <c r="AC793" s="6">
        <f>ABS((AA793/L793) - 1)</f>
        <v>1</v>
      </c>
      <c r="AD793">
        <v>21</v>
      </c>
      <c r="AE793" t="s">
        <v>58</v>
      </c>
      <c r="AF793">
        <v>3232.7586</v>
      </c>
      <c r="AG793" t="s">
        <v>42</v>
      </c>
    </row>
    <row r="794" spans="1:33" customHeight="1" ht="30">
      <c r="A794" s="3">
        <v>200566</v>
      </c>
      <c r="B794" s="3" t="s">
        <v>556</v>
      </c>
      <c r="C794" s="3" t="s">
        <v>36</v>
      </c>
      <c r="D794" s="3" t="s">
        <v>55</v>
      </c>
      <c r="E794" s="3">
        <v>9.5</v>
      </c>
      <c r="F794" s="3">
        <v>20</v>
      </c>
      <c r="G794" s="3" t="s">
        <v>188</v>
      </c>
      <c r="H794" s="3" t="s">
        <v>257</v>
      </c>
      <c r="I794" s="4">
        <v>1</v>
      </c>
      <c r="J794" s="3" t="s">
        <v>61</v>
      </c>
      <c r="K794" s="7">
        <v>3232.7586</v>
      </c>
      <c r="L794" s="7">
        <f>K794*1.16</f>
        <v>3749.999976</v>
      </c>
      <c r="M794" s="7">
        <f>I794*K794</f>
        <v>3232.7586</v>
      </c>
      <c r="N794" s="7">
        <f>I794*L794</f>
        <v>3749.999976</v>
      </c>
      <c r="O794" s="7">
        <v>5062.5</v>
      </c>
      <c r="P794" s="7">
        <v>20250</v>
      </c>
      <c r="Q794" s="5">
        <f>ABS((O794/L794) - 1)</f>
        <v>0.35000000864</v>
      </c>
      <c r="R794" s="7">
        <v>4875</v>
      </c>
      <c r="S794" s="7">
        <v>19500</v>
      </c>
      <c r="T794" s="5">
        <f>ABS((R794/L794) - 1)</f>
        <v>0.30000000832</v>
      </c>
      <c r="U794" s="7">
        <v>4687.5</v>
      </c>
      <c r="V794" s="7">
        <v>18750</v>
      </c>
      <c r="W794" s="5">
        <f>ABS((U794/L794) - 1)</f>
        <v>0.250000008</v>
      </c>
      <c r="X794" s="7">
        <v>4500</v>
      </c>
      <c r="Y794" s="7">
        <v>18000</v>
      </c>
      <c r="Z794" s="5">
        <f>ABS((X794/L794) - 1)</f>
        <v>0.20000000768</v>
      </c>
      <c r="AA794" s="7"/>
      <c r="AB794" s="8">
        <v>0</v>
      </c>
      <c r="AC794" s="6">
        <f>ABS((AA794/L794) - 1)</f>
        <v>1</v>
      </c>
      <c r="AD794">
        <v>21</v>
      </c>
      <c r="AE794" t="s">
        <v>58</v>
      </c>
      <c r="AF794">
        <v>3232.7586</v>
      </c>
      <c r="AG794" t="s">
        <v>42</v>
      </c>
    </row>
    <row r="795" spans="1:33" customHeight="1" ht="30">
      <c r="A795" s="9">
        <v>200566</v>
      </c>
      <c r="B795" s="9" t="s">
        <v>556</v>
      </c>
      <c r="C795" s="9" t="s">
        <v>36</v>
      </c>
      <c r="D795" s="9" t="s">
        <v>55</v>
      </c>
      <c r="E795" s="9">
        <v>9.5</v>
      </c>
      <c r="F795" s="9">
        <v>20</v>
      </c>
      <c r="G795" s="9" t="s">
        <v>188</v>
      </c>
      <c r="H795" s="9" t="s">
        <v>257</v>
      </c>
      <c r="I795" s="10">
        <v>1</v>
      </c>
      <c r="J795" s="9" t="s">
        <v>62</v>
      </c>
      <c r="K795" s="12">
        <v>3232.7586</v>
      </c>
      <c r="L795" s="12">
        <f>K795*1.16</f>
        <v>3749.999976</v>
      </c>
      <c r="M795" s="12">
        <f>I795*K795</f>
        <v>3232.7586</v>
      </c>
      <c r="N795" s="12">
        <f>I795*L795</f>
        <v>3749.999976</v>
      </c>
      <c r="O795" s="12">
        <v>5062.5</v>
      </c>
      <c r="P795" s="12">
        <v>20250</v>
      </c>
      <c r="Q795" s="11">
        <f>ABS((O795/L795) - 1)</f>
        <v>0.35000000864</v>
      </c>
      <c r="R795" s="12">
        <v>4875</v>
      </c>
      <c r="S795" s="12">
        <v>19500</v>
      </c>
      <c r="T795" s="11">
        <f>ABS((R795/L795) - 1)</f>
        <v>0.30000000832</v>
      </c>
      <c r="U795" s="12">
        <v>4687.5</v>
      </c>
      <c r="V795" s="12">
        <v>18750</v>
      </c>
      <c r="W795" s="11">
        <f>ABS((U795/L795) - 1)</f>
        <v>0.250000008</v>
      </c>
      <c r="X795" s="12">
        <v>4500</v>
      </c>
      <c r="Y795" s="12">
        <v>18000</v>
      </c>
      <c r="Z795" s="11">
        <f>ABS((X795/L795) - 1)</f>
        <v>0.20000000768</v>
      </c>
      <c r="AA795" s="12"/>
      <c r="AB795" s="8">
        <v>0</v>
      </c>
      <c r="AC795" s="6">
        <f>ABS((AA795/L795) - 1)</f>
        <v>1</v>
      </c>
      <c r="AD795">
        <v>21</v>
      </c>
      <c r="AE795" t="s">
        <v>58</v>
      </c>
      <c r="AF795">
        <v>3232.7586</v>
      </c>
      <c r="AG795" t="s">
        <v>42</v>
      </c>
    </row>
    <row r="796" spans="1:33" customHeight="1" ht="30">
      <c r="A796" s="3">
        <v>200566</v>
      </c>
      <c r="B796" s="3" t="s">
        <v>556</v>
      </c>
      <c r="C796" s="3" t="s">
        <v>36</v>
      </c>
      <c r="D796" s="3" t="s">
        <v>55</v>
      </c>
      <c r="E796" s="3">
        <v>9.5</v>
      </c>
      <c r="F796" s="3">
        <v>20</v>
      </c>
      <c r="G796" s="3" t="s">
        <v>188</v>
      </c>
      <c r="H796" s="3" t="s">
        <v>257</v>
      </c>
      <c r="I796" s="4">
        <v>2</v>
      </c>
      <c r="J796" s="3" t="s">
        <v>74</v>
      </c>
      <c r="K796" s="7">
        <v>3232.7586</v>
      </c>
      <c r="L796" s="7">
        <f>K796*1.16</f>
        <v>3749.999976</v>
      </c>
      <c r="M796" s="7">
        <f>I796*K796</f>
        <v>6465.5172</v>
      </c>
      <c r="N796" s="7">
        <f>I796*L796</f>
        <v>7499.999952</v>
      </c>
      <c r="O796" s="7">
        <v>5062.5</v>
      </c>
      <c r="P796" s="7">
        <v>20250</v>
      </c>
      <c r="Q796" s="5">
        <f>ABS((O796/L796) - 1)</f>
        <v>0.35000000864</v>
      </c>
      <c r="R796" s="7">
        <v>4875</v>
      </c>
      <c r="S796" s="7">
        <v>19500</v>
      </c>
      <c r="T796" s="5">
        <f>ABS((R796/L796) - 1)</f>
        <v>0.30000000832</v>
      </c>
      <c r="U796" s="7">
        <v>4687.5</v>
      </c>
      <c r="V796" s="7">
        <v>18750</v>
      </c>
      <c r="W796" s="5">
        <f>ABS((U796/L796) - 1)</f>
        <v>0.250000008</v>
      </c>
      <c r="X796" s="7">
        <v>4500</v>
      </c>
      <c r="Y796" s="7">
        <v>18000</v>
      </c>
      <c r="Z796" s="5">
        <f>ABS((X796/L796) - 1)</f>
        <v>0.20000000768</v>
      </c>
      <c r="AA796" s="7"/>
      <c r="AB796" s="8">
        <v>0</v>
      </c>
      <c r="AC796" s="6">
        <f>ABS((AA796/L796) - 1)</f>
        <v>1</v>
      </c>
      <c r="AD796">
        <v>21</v>
      </c>
      <c r="AE796" t="s">
        <v>58</v>
      </c>
      <c r="AF796">
        <v>3232.7586</v>
      </c>
      <c r="AG796" t="s">
        <v>42</v>
      </c>
    </row>
    <row r="797" spans="1:33" customHeight="1" ht="30">
      <c r="A797" s="9">
        <v>200566</v>
      </c>
      <c r="B797" s="9" t="s">
        <v>556</v>
      </c>
      <c r="C797" s="9" t="s">
        <v>36</v>
      </c>
      <c r="D797" s="9" t="s">
        <v>55</v>
      </c>
      <c r="E797" s="9">
        <v>9.5</v>
      </c>
      <c r="F797" s="9">
        <v>20</v>
      </c>
      <c r="G797" s="9" t="s">
        <v>188</v>
      </c>
      <c r="H797" s="9" t="s">
        <v>257</v>
      </c>
      <c r="I797" s="10">
        <v>2</v>
      </c>
      <c r="J797" s="9" t="s">
        <v>76</v>
      </c>
      <c r="K797" s="12">
        <v>3232.7586</v>
      </c>
      <c r="L797" s="12">
        <f>K797*1.16</f>
        <v>3749.999976</v>
      </c>
      <c r="M797" s="12">
        <f>I797*K797</f>
        <v>6465.5172</v>
      </c>
      <c r="N797" s="12">
        <f>I797*L797</f>
        <v>7499.999952</v>
      </c>
      <c r="O797" s="12">
        <v>5062.5</v>
      </c>
      <c r="P797" s="12">
        <v>20250</v>
      </c>
      <c r="Q797" s="11">
        <f>ABS((O797/L797) - 1)</f>
        <v>0.35000000864</v>
      </c>
      <c r="R797" s="12">
        <v>4875</v>
      </c>
      <c r="S797" s="12">
        <v>19500</v>
      </c>
      <c r="T797" s="11">
        <f>ABS((R797/L797) - 1)</f>
        <v>0.30000000832</v>
      </c>
      <c r="U797" s="12">
        <v>4687.5</v>
      </c>
      <c r="V797" s="12">
        <v>18750</v>
      </c>
      <c r="W797" s="11">
        <f>ABS((U797/L797) - 1)</f>
        <v>0.250000008</v>
      </c>
      <c r="X797" s="12">
        <v>4500</v>
      </c>
      <c r="Y797" s="12">
        <v>18000</v>
      </c>
      <c r="Z797" s="11">
        <f>ABS((X797/L797) - 1)</f>
        <v>0.20000000768</v>
      </c>
      <c r="AA797" s="12"/>
      <c r="AB797" s="8">
        <v>0</v>
      </c>
      <c r="AC797" s="6">
        <f>ABS((AA797/L797) - 1)</f>
        <v>1</v>
      </c>
      <c r="AD797">
        <v>21</v>
      </c>
      <c r="AE797" t="s">
        <v>58</v>
      </c>
      <c r="AF797">
        <v>3232.7586</v>
      </c>
      <c r="AG797" t="s">
        <v>42</v>
      </c>
    </row>
    <row r="798" spans="1:33" customHeight="1" ht="30">
      <c r="A798" s="3">
        <v>200566</v>
      </c>
      <c r="B798" s="3" t="s">
        <v>556</v>
      </c>
      <c r="C798" s="3" t="s">
        <v>36</v>
      </c>
      <c r="D798" s="3" t="s">
        <v>55</v>
      </c>
      <c r="E798" s="3">
        <v>9.5</v>
      </c>
      <c r="F798" s="3">
        <v>20</v>
      </c>
      <c r="G798" s="3" t="s">
        <v>188</v>
      </c>
      <c r="H798" s="3" t="s">
        <v>257</v>
      </c>
      <c r="I798" s="4">
        <v>1</v>
      </c>
      <c r="J798" s="3" t="s">
        <v>63</v>
      </c>
      <c r="K798" s="7">
        <v>3232.7586</v>
      </c>
      <c r="L798" s="7">
        <f>K798*1.16</f>
        <v>3749.999976</v>
      </c>
      <c r="M798" s="7">
        <f>I798*K798</f>
        <v>3232.7586</v>
      </c>
      <c r="N798" s="7">
        <f>I798*L798</f>
        <v>3749.999976</v>
      </c>
      <c r="O798" s="7">
        <v>5062.5</v>
      </c>
      <c r="P798" s="7">
        <v>20250</v>
      </c>
      <c r="Q798" s="5">
        <f>ABS((O798/L798) - 1)</f>
        <v>0.35000000864</v>
      </c>
      <c r="R798" s="7">
        <v>4875</v>
      </c>
      <c r="S798" s="7">
        <v>19500</v>
      </c>
      <c r="T798" s="5">
        <f>ABS((R798/L798) - 1)</f>
        <v>0.30000000832</v>
      </c>
      <c r="U798" s="7">
        <v>4687.5</v>
      </c>
      <c r="V798" s="7">
        <v>18750</v>
      </c>
      <c r="W798" s="5">
        <f>ABS((U798/L798) - 1)</f>
        <v>0.250000008</v>
      </c>
      <c r="X798" s="7">
        <v>4500</v>
      </c>
      <c r="Y798" s="7">
        <v>18000</v>
      </c>
      <c r="Z798" s="5">
        <f>ABS((X798/L798) - 1)</f>
        <v>0.20000000768</v>
      </c>
      <c r="AA798" s="7"/>
      <c r="AB798" s="8">
        <v>0</v>
      </c>
      <c r="AC798" s="6">
        <f>ABS((AA798/L798) - 1)</f>
        <v>1</v>
      </c>
      <c r="AD798">
        <v>21</v>
      </c>
      <c r="AE798" t="s">
        <v>58</v>
      </c>
      <c r="AF798">
        <v>3232.7586</v>
      </c>
      <c r="AG798" t="s">
        <v>42</v>
      </c>
    </row>
    <row r="799" spans="1:33" customHeight="1" ht="30">
      <c r="A799" s="9">
        <v>200567</v>
      </c>
      <c r="B799" s="9" t="s">
        <v>557</v>
      </c>
      <c r="C799" s="9" t="s">
        <v>36</v>
      </c>
      <c r="D799" s="9" t="s">
        <v>55</v>
      </c>
      <c r="E799" s="9">
        <v>9.5</v>
      </c>
      <c r="F799" s="9">
        <v>20</v>
      </c>
      <c r="G799" s="9" t="s">
        <v>113</v>
      </c>
      <c r="H799" s="9" t="s">
        <v>257</v>
      </c>
      <c r="I799" s="10">
        <v>1</v>
      </c>
      <c r="J799" s="9" t="s">
        <v>60</v>
      </c>
      <c r="K799" s="12">
        <v>3339.44</v>
      </c>
      <c r="L799" s="12">
        <f>K799*1.16</f>
        <v>3873.7504</v>
      </c>
      <c r="M799" s="12">
        <f>I799*K799</f>
        <v>3339.44</v>
      </c>
      <c r="N799" s="12">
        <f>I799*L799</f>
        <v>3873.7504</v>
      </c>
      <c r="O799" s="12">
        <v>5229.56</v>
      </c>
      <c r="P799" s="12">
        <v>20918.24</v>
      </c>
      <c r="Q799" s="11">
        <f>ABS((O799/L799) - 1)</f>
        <v>0.3499992152308</v>
      </c>
      <c r="R799" s="12">
        <v>5035.88</v>
      </c>
      <c r="S799" s="12">
        <v>20143.52</v>
      </c>
      <c r="T799" s="11">
        <f>ABS((R799/L799) - 1)</f>
        <v>0.30000115650198</v>
      </c>
      <c r="U799" s="12">
        <v>4842.19</v>
      </c>
      <c r="V799" s="12">
        <v>19368.76</v>
      </c>
      <c r="W799" s="11">
        <f>ABS((U799/L799) - 1)</f>
        <v>0.25000051629553</v>
      </c>
      <c r="X799" s="12">
        <v>4648.5</v>
      </c>
      <c r="Y799" s="12">
        <v>18594</v>
      </c>
      <c r="Z799" s="11">
        <f>ABS((X799/L799) - 1)</f>
        <v>0.19999987608907</v>
      </c>
      <c r="AA799" s="12"/>
      <c r="AB799" s="8">
        <v>0</v>
      </c>
      <c r="AC799" s="6">
        <f>ABS((AA799/L799) - 1)</f>
        <v>1</v>
      </c>
      <c r="AD799">
        <v>132</v>
      </c>
      <c r="AE799" t="s">
        <v>558</v>
      </c>
      <c r="AF799">
        <v>3339.44</v>
      </c>
      <c r="AG799" t="s">
        <v>401</v>
      </c>
    </row>
    <row r="800" spans="1:33" customHeight="1" ht="30">
      <c r="A800" s="3">
        <v>200567</v>
      </c>
      <c r="B800" s="3" t="s">
        <v>557</v>
      </c>
      <c r="C800" s="3" t="s">
        <v>36</v>
      </c>
      <c r="D800" s="3" t="s">
        <v>55</v>
      </c>
      <c r="E800" s="3">
        <v>9.5</v>
      </c>
      <c r="F800" s="3">
        <v>20</v>
      </c>
      <c r="G800" s="3" t="s">
        <v>113</v>
      </c>
      <c r="H800" s="3" t="s">
        <v>257</v>
      </c>
      <c r="I800" s="4">
        <v>1</v>
      </c>
      <c r="J800" s="3" t="s">
        <v>62</v>
      </c>
      <c r="K800" s="7">
        <v>3339.44</v>
      </c>
      <c r="L800" s="7">
        <f>K800*1.16</f>
        <v>3873.7504</v>
      </c>
      <c r="M800" s="7">
        <f>I800*K800</f>
        <v>3339.44</v>
      </c>
      <c r="N800" s="7">
        <f>I800*L800</f>
        <v>3873.7504</v>
      </c>
      <c r="O800" s="7">
        <v>5229.56</v>
      </c>
      <c r="P800" s="7">
        <v>20918.24</v>
      </c>
      <c r="Q800" s="5">
        <f>ABS((O800/L800) - 1)</f>
        <v>0.3499992152308</v>
      </c>
      <c r="R800" s="7">
        <v>5035.88</v>
      </c>
      <c r="S800" s="7">
        <v>20143.52</v>
      </c>
      <c r="T800" s="5">
        <f>ABS((R800/L800) - 1)</f>
        <v>0.30000115650198</v>
      </c>
      <c r="U800" s="7">
        <v>4842.19</v>
      </c>
      <c r="V800" s="7">
        <v>19368.76</v>
      </c>
      <c r="W800" s="5">
        <f>ABS((U800/L800) - 1)</f>
        <v>0.25000051629553</v>
      </c>
      <c r="X800" s="7">
        <v>4648.5</v>
      </c>
      <c r="Y800" s="7">
        <v>18594</v>
      </c>
      <c r="Z800" s="5">
        <f>ABS((X800/L800) - 1)</f>
        <v>0.19999987608907</v>
      </c>
      <c r="AA800" s="7"/>
      <c r="AB800" s="8">
        <v>0</v>
      </c>
      <c r="AC800" s="6">
        <f>ABS((AA800/L800) - 1)</f>
        <v>1</v>
      </c>
      <c r="AD800">
        <v>132</v>
      </c>
      <c r="AE800" t="s">
        <v>558</v>
      </c>
      <c r="AF800">
        <v>3339.44</v>
      </c>
      <c r="AG800" t="s">
        <v>401</v>
      </c>
    </row>
    <row r="801" spans="1:33" customHeight="1" ht="30">
      <c r="A801" s="9">
        <v>200567</v>
      </c>
      <c r="B801" s="9" t="s">
        <v>557</v>
      </c>
      <c r="C801" s="9" t="s">
        <v>36</v>
      </c>
      <c r="D801" s="9" t="s">
        <v>55</v>
      </c>
      <c r="E801" s="9">
        <v>9.5</v>
      </c>
      <c r="F801" s="9">
        <v>20</v>
      </c>
      <c r="G801" s="9" t="s">
        <v>113</v>
      </c>
      <c r="H801" s="9" t="s">
        <v>257</v>
      </c>
      <c r="I801" s="10">
        <v>1</v>
      </c>
      <c r="J801" s="9" t="s">
        <v>122</v>
      </c>
      <c r="K801" s="12">
        <v>3339.44</v>
      </c>
      <c r="L801" s="12">
        <f>K801*1.16</f>
        <v>3873.7504</v>
      </c>
      <c r="M801" s="12">
        <f>I801*K801</f>
        <v>3339.44</v>
      </c>
      <c r="N801" s="12">
        <f>I801*L801</f>
        <v>3873.7504</v>
      </c>
      <c r="O801" s="12">
        <v>5229.56</v>
      </c>
      <c r="P801" s="12">
        <v>20918.24</v>
      </c>
      <c r="Q801" s="11">
        <f>ABS((O801/L801) - 1)</f>
        <v>0.3499992152308</v>
      </c>
      <c r="R801" s="12">
        <v>5035.88</v>
      </c>
      <c r="S801" s="12">
        <v>20143.52</v>
      </c>
      <c r="T801" s="11">
        <f>ABS((R801/L801) - 1)</f>
        <v>0.30000115650198</v>
      </c>
      <c r="U801" s="12">
        <v>4842.19</v>
      </c>
      <c r="V801" s="12">
        <v>19368.76</v>
      </c>
      <c r="W801" s="11">
        <f>ABS((U801/L801) - 1)</f>
        <v>0.25000051629553</v>
      </c>
      <c r="X801" s="12">
        <v>4648.5</v>
      </c>
      <c r="Y801" s="12">
        <v>18594</v>
      </c>
      <c r="Z801" s="11">
        <f>ABS((X801/L801) - 1)</f>
        <v>0.19999987608907</v>
      </c>
      <c r="AA801" s="12"/>
      <c r="AB801" s="8">
        <v>0</v>
      </c>
      <c r="AC801" s="6">
        <f>ABS((AA801/L801) - 1)</f>
        <v>1</v>
      </c>
      <c r="AD801">
        <v>132</v>
      </c>
      <c r="AE801" t="s">
        <v>558</v>
      </c>
      <c r="AF801">
        <v>3339.44</v>
      </c>
      <c r="AG801" t="s">
        <v>401</v>
      </c>
    </row>
    <row r="802" spans="1:33" customHeight="1" ht="30">
      <c r="A802" s="3">
        <v>200567</v>
      </c>
      <c r="B802" s="3" t="s">
        <v>557</v>
      </c>
      <c r="C802" s="3" t="s">
        <v>36</v>
      </c>
      <c r="D802" s="3" t="s">
        <v>55</v>
      </c>
      <c r="E802" s="3">
        <v>9.5</v>
      </c>
      <c r="F802" s="3">
        <v>20</v>
      </c>
      <c r="G802" s="3" t="s">
        <v>113</v>
      </c>
      <c r="H802" s="3" t="s">
        <v>257</v>
      </c>
      <c r="I802" s="4">
        <v>1</v>
      </c>
      <c r="J802" s="3" t="s">
        <v>63</v>
      </c>
      <c r="K802" s="7">
        <v>3339.44</v>
      </c>
      <c r="L802" s="7">
        <f>K802*1.16</f>
        <v>3873.7504</v>
      </c>
      <c r="M802" s="7">
        <f>I802*K802</f>
        <v>3339.44</v>
      </c>
      <c r="N802" s="7">
        <f>I802*L802</f>
        <v>3873.7504</v>
      </c>
      <c r="O802" s="7">
        <v>5229.56</v>
      </c>
      <c r="P802" s="7">
        <v>20918.24</v>
      </c>
      <c r="Q802" s="5">
        <f>ABS((O802/L802) - 1)</f>
        <v>0.3499992152308</v>
      </c>
      <c r="R802" s="7">
        <v>5035.88</v>
      </c>
      <c r="S802" s="7">
        <v>20143.52</v>
      </c>
      <c r="T802" s="5">
        <f>ABS((R802/L802) - 1)</f>
        <v>0.30000115650198</v>
      </c>
      <c r="U802" s="7">
        <v>4842.19</v>
      </c>
      <c r="V802" s="7">
        <v>19368.76</v>
      </c>
      <c r="W802" s="5">
        <f>ABS((U802/L802) - 1)</f>
        <v>0.25000051629553</v>
      </c>
      <c r="X802" s="7">
        <v>4648.5</v>
      </c>
      <c r="Y802" s="7">
        <v>18594</v>
      </c>
      <c r="Z802" s="5">
        <f>ABS((X802/L802) - 1)</f>
        <v>0.19999987608907</v>
      </c>
      <c r="AA802" s="7"/>
      <c r="AB802" s="8">
        <v>0</v>
      </c>
      <c r="AC802" s="6">
        <f>ABS((AA802/L802) - 1)</f>
        <v>1</v>
      </c>
      <c r="AD802">
        <v>132</v>
      </c>
      <c r="AE802" t="s">
        <v>558</v>
      </c>
      <c r="AF802">
        <v>3339.44</v>
      </c>
      <c r="AG802" t="s">
        <v>401</v>
      </c>
    </row>
    <row r="803" spans="1:33" customHeight="1" ht="30">
      <c r="A803" s="9">
        <v>154718</v>
      </c>
      <c r="B803" s="9" t="s">
        <v>559</v>
      </c>
      <c r="C803" s="9" t="s">
        <v>36</v>
      </c>
      <c r="D803" s="9" t="s">
        <v>37</v>
      </c>
      <c r="E803" s="9">
        <v>10</v>
      </c>
      <c r="F803" s="9">
        <v>15</v>
      </c>
      <c r="G803" s="9" t="s">
        <v>56</v>
      </c>
      <c r="H803" s="9" t="s">
        <v>257</v>
      </c>
      <c r="I803" s="10">
        <v>2</v>
      </c>
      <c r="J803" s="9" t="s">
        <v>57</v>
      </c>
      <c r="K803" s="12">
        <v>1787.7158333333</v>
      </c>
      <c r="L803" s="12">
        <f>K803*1.16</f>
        <v>2073.7503666667</v>
      </c>
      <c r="M803" s="12">
        <f>I803*K803</f>
        <v>3575.4316666667</v>
      </c>
      <c r="N803" s="12">
        <f>I803*L803</f>
        <v>4147.5007333333</v>
      </c>
      <c r="O803" s="12">
        <v>2903.25</v>
      </c>
      <c r="P803" s="12">
        <v>11613</v>
      </c>
      <c r="Q803" s="11">
        <f>ABS((O803/L803) - 1)</f>
        <v>0.39999975246137</v>
      </c>
      <c r="R803" s="12">
        <v>2695.88</v>
      </c>
      <c r="S803" s="12">
        <v>10783.52</v>
      </c>
      <c r="T803" s="11">
        <f>ABS((R803/L803) - 1)</f>
        <v>0.30000218123329</v>
      </c>
      <c r="U803" s="12">
        <v>2592.19</v>
      </c>
      <c r="V803" s="12">
        <v>10368.76</v>
      </c>
      <c r="W803" s="11">
        <f>ABS((U803/L803) - 1)</f>
        <v>0.25000098452866</v>
      </c>
      <c r="X803" s="12">
        <v>2488.5</v>
      </c>
      <c r="Y803" s="12">
        <v>9954</v>
      </c>
      <c r="Z803" s="11">
        <f>ABS((X803/L803) - 1)</f>
        <v>0.19999978782403</v>
      </c>
      <c r="AA803" s="12"/>
      <c r="AB803" s="8">
        <v>0</v>
      </c>
      <c r="AC803" s="6">
        <f>ABS((AA803/L803) - 1)</f>
        <v>1</v>
      </c>
      <c r="AD803">
        <v>128</v>
      </c>
      <c r="AE803" t="s">
        <v>560</v>
      </c>
      <c r="AF803">
        <v>1787.7158333333</v>
      </c>
      <c r="AG803" t="s">
        <v>401</v>
      </c>
    </row>
    <row r="804" spans="1:33" customHeight="1" ht="30">
      <c r="A804" s="3">
        <v>154718</v>
      </c>
      <c r="B804" s="3" t="s">
        <v>559</v>
      </c>
      <c r="C804" s="3" t="s">
        <v>36</v>
      </c>
      <c r="D804" s="3" t="s">
        <v>37</v>
      </c>
      <c r="E804" s="3">
        <v>10</v>
      </c>
      <c r="F804" s="3">
        <v>15</v>
      </c>
      <c r="G804" s="3" t="s">
        <v>56</v>
      </c>
      <c r="H804" s="3" t="s">
        <v>257</v>
      </c>
      <c r="I804" s="4">
        <v>2</v>
      </c>
      <c r="J804" s="3" t="s">
        <v>59</v>
      </c>
      <c r="K804" s="7">
        <v>1787.7158333333</v>
      </c>
      <c r="L804" s="7">
        <f>K804*1.16</f>
        <v>2073.7503666667</v>
      </c>
      <c r="M804" s="7">
        <f>I804*K804</f>
        <v>3575.4316666667</v>
      </c>
      <c r="N804" s="7">
        <f>I804*L804</f>
        <v>4147.5007333333</v>
      </c>
      <c r="O804" s="7">
        <v>2903.25</v>
      </c>
      <c r="P804" s="7">
        <v>11613</v>
      </c>
      <c r="Q804" s="5">
        <f>ABS((O804/L804) - 1)</f>
        <v>0.39999975246137</v>
      </c>
      <c r="R804" s="7">
        <v>2695.88</v>
      </c>
      <c r="S804" s="7">
        <v>10783.52</v>
      </c>
      <c r="T804" s="5">
        <f>ABS((R804/L804) - 1)</f>
        <v>0.30000218123329</v>
      </c>
      <c r="U804" s="7">
        <v>2592.19</v>
      </c>
      <c r="V804" s="7">
        <v>10368.76</v>
      </c>
      <c r="W804" s="5">
        <f>ABS((U804/L804) - 1)</f>
        <v>0.25000098452866</v>
      </c>
      <c r="X804" s="7">
        <v>2488.5</v>
      </c>
      <c r="Y804" s="7">
        <v>9954</v>
      </c>
      <c r="Z804" s="5">
        <f>ABS((X804/L804) - 1)</f>
        <v>0.19999978782403</v>
      </c>
      <c r="AA804" s="7"/>
      <c r="AB804" s="8">
        <v>0</v>
      </c>
      <c r="AC804" s="6">
        <f>ABS((AA804/L804) - 1)</f>
        <v>1</v>
      </c>
      <c r="AD804">
        <v>128</v>
      </c>
      <c r="AE804" t="s">
        <v>560</v>
      </c>
      <c r="AF804">
        <v>1787.7158333333</v>
      </c>
      <c r="AG804" t="s">
        <v>401</v>
      </c>
    </row>
    <row r="805" spans="1:33" customHeight="1" ht="30">
      <c r="A805" s="9">
        <v>154718</v>
      </c>
      <c r="B805" s="9" t="s">
        <v>559</v>
      </c>
      <c r="C805" s="9" t="s">
        <v>36</v>
      </c>
      <c r="D805" s="9" t="s">
        <v>37</v>
      </c>
      <c r="E805" s="9">
        <v>10</v>
      </c>
      <c r="F805" s="9">
        <v>15</v>
      </c>
      <c r="G805" s="9" t="s">
        <v>56</v>
      </c>
      <c r="H805" s="9" t="s">
        <v>257</v>
      </c>
      <c r="I805" s="10">
        <v>4</v>
      </c>
      <c r="J805" s="9" t="s">
        <v>61</v>
      </c>
      <c r="K805" s="12">
        <v>1787.7158333333</v>
      </c>
      <c r="L805" s="12">
        <f>K805*1.16</f>
        <v>2073.7503666667</v>
      </c>
      <c r="M805" s="12">
        <f>I805*K805</f>
        <v>7150.8633333333</v>
      </c>
      <c r="N805" s="12">
        <f>I805*L805</f>
        <v>8295.0014666667</v>
      </c>
      <c r="O805" s="12">
        <v>2903.25</v>
      </c>
      <c r="P805" s="12">
        <v>11613</v>
      </c>
      <c r="Q805" s="11">
        <f>ABS((O805/L805) - 1)</f>
        <v>0.39999975246137</v>
      </c>
      <c r="R805" s="12">
        <v>2695.88</v>
      </c>
      <c r="S805" s="12">
        <v>10783.52</v>
      </c>
      <c r="T805" s="11">
        <f>ABS((R805/L805) - 1)</f>
        <v>0.30000218123329</v>
      </c>
      <c r="U805" s="12">
        <v>2592.19</v>
      </c>
      <c r="V805" s="12">
        <v>10368.76</v>
      </c>
      <c r="W805" s="11">
        <f>ABS((U805/L805) - 1)</f>
        <v>0.25000098452866</v>
      </c>
      <c r="X805" s="12">
        <v>2488.5</v>
      </c>
      <c r="Y805" s="12">
        <v>9954</v>
      </c>
      <c r="Z805" s="11">
        <f>ABS((X805/L805) - 1)</f>
        <v>0.19999978782403</v>
      </c>
      <c r="AA805" s="12"/>
      <c r="AB805" s="8">
        <v>0</v>
      </c>
      <c r="AC805" s="6">
        <f>ABS((AA805/L805) - 1)</f>
        <v>1</v>
      </c>
      <c r="AD805">
        <v>128</v>
      </c>
      <c r="AE805" t="s">
        <v>560</v>
      </c>
      <c r="AF805">
        <v>1787.7158333333</v>
      </c>
      <c r="AG805" t="s">
        <v>401</v>
      </c>
    </row>
    <row r="806" spans="1:33" customHeight="1" ht="30">
      <c r="A806" s="3">
        <v>154718</v>
      </c>
      <c r="B806" s="3" t="s">
        <v>559</v>
      </c>
      <c r="C806" s="3" t="s">
        <v>36</v>
      </c>
      <c r="D806" s="3" t="s">
        <v>37</v>
      </c>
      <c r="E806" s="3">
        <v>10</v>
      </c>
      <c r="F806" s="3">
        <v>15</v>
      </c>
      <c r="G806" s="3" t="s">
        <v>56</v>
      </c>
      <c r="H806" s="3" t="s">
        <v>257</v>
      </c>
      <c r="I806" s="4">
        <v>1</v>
      </c>
      <c r="J806" s="3" t="s">
        <v>62</v>
      </c>
      <c r="K806" s="7">
        <v>1787.7158333333</v>
      </c>
      <c r="L806" s="7">
        <f>K806*1.16</f>
        <v>2073.7503666667</v>
      </c>
      <c r="M806" s="7">
        <f>I806*K806</f>
        <v>1787.7158333333</v>
      </c>
      <c r="N806" s="7">
        <f>I806*L806</f>
        <v>2073.7503666667</v>
      </c>
      <c r="O806" s="7">
        <v>2903.25</v>
      </c>
      <c r="P806" s="7">
        <v>11613</v>
      </c>
      <c r="Q806" s="5">
        <f>ABS((O806/L806) - 1)</f>
        <v>0.39999975246137</v>
      </c>
      <c r="R806" s="7">
        <v>2695.88</v>
      </c>
      <c r="S806" s="7">
        <v>10783.52</v>
      </c>
      <c r="T806" s="5">
        <f>ABS((R806/L806) - 1)</f>
        <v>0.30000218123329</v>
      </c>
      <c r="U806" s="7">
        <v>2592.19</v>
      </c>
      <c r="V806" s="7">
        <v>10368.76</v>
      </c>
      <c r="W806" s="5">
        <f>ABS((U806/L806) - 1)</f>
        <v>0.25000098452866</v>
      </c>
      <c r="X806" s="7">
        <v>2488.5</v>
      </c>
      <c r="Y806" s="7">
        <v>9954</v>
      </c>
      <c r="Z806" s="5">
        <f>ABS((X806/L806) - 1)</f>
        <v>0.19999978782403</v>
      </c>
      <c r="AA806" s="7"/>
      <c r="AB806" s="8">
        <v>0</v>
      </c>
      <c r="AC806" s="6">
        <f>ABS((AA806/L806) - 1)</f>
        <v>1</v>
      </c>
      <c r="AD806">
        <v>128</v>
      </c>
      <c r="AE806" t="s">
        <v>560</v>
      </c>
      <c r="AF806">
        <v>1787.7158333333</v>
      </c>
      <c r="AG806" t="s">
        <v>401</v>
      </c>
    </row>
    <row r="807" spans="1:33" customHeight="1" ht="30">
      <c r="A807" s="9">
        <v>154718</v>
      </c>
      <c r="B807" s="9" t="s">
        <v>559</v>
      </c>
      <c r="C807" s="9" t="s">
        <v>36</v>
      </c>
      <c r="D807" s="9" t="s">
        <v>37</v>
      </c>
      <c r="E807" s="9">
        <v>10</v>
      </c>
      <c r="F807" s="9">
        <v>15</v>
      </c>
      <c r="G807" s="9" t="s">
        <v>56</v>
      </c>
      <c r="H807" s="9" t="s">
        <v>257</v>
      </c>
      <c r="I807" s="10">
        <v>2</v>
      </c>
      <c r="J807" s="9" t="s">
        <v>74</v>
      </c>
      <c r="K807" s="12">
        <v>1787.7158333333</v>
      </c>
      <c r="L807" s="12">
        <f>K807*1.16</f>
        <v>2073.7503666667</v>
      </c>
      <c r="M807" s="12">
        <f>I807*K807</f>
        <v>3575.4316666667</v>
      </c>
      <c r="N807" s="12">
        <f>I807*L807</f>
        <v>4147.5007333333</v>
      </c>
      <c r="O807" s="12">
        <v>2903.25</v>
      </c>
      <c r="P807" s="12">
        <v>11613</v>
      </c>
      <c r="Q807" s="11">
        <f>ABS((O807/L807) - 1)</f>
        <v>0.39999975246137</v>
      </c>
      <c r="R807" s="12">
        <v>2695.88</v>
      </c>
      <c r="S807" s="12">
        <v>10783.52</v>
      </c>
      <c r="T807" s="11">
        <f>ABS((R807/L807) - 1)</f>
        <v>0.30000218123329</v>
      </c>
      <c r="U807" s="12">
        <v>2592.19</v>
      </c>
      <c r="V807" s="12">
        <v>10368.76</v>
      </c>
      <c r="W807" s="11">
        <f>ABS((U807/L807) - 1)</f>
        <v>0.25000098452866</v>
      </c>
      <c r="X807" s="12">
        <v>2488.5</v>
      </c>
      <c r="Y807" s="12">
        <v>9954</v>
      </c>
      <c r="Z807" s="11">
        <f>ABS((X807/L807) - 1)</f>
        <v>0.19999978782403</v>
      </c>
      <c r="AA807" s="12"/>
      <c r="AB807" s="8">
        <v>0</v>
      </c>
      <c r="AC807" s="6">
        <f>ABS((AA807/L807) - 1)</f>
        <v>1</v>
      </c>
      <c r="AD807">
        <v>128</v>
      </c>
      <c r="AE807" t="s">
        <v>560</v>
      </c>
      <c r="AF807">
        <v>1787.7158333333</v>
      </c>
      <c r="AG807" t="s">
        <v>401</v>
      </c>
    </row>
    <row r="808" spans="1:33" customHeight="1" ht="30">
      <c r="A808" s="3">
        <v>154718</v>
      </c>
      <c r="B808" s="3" t="s">
        <v>559</v>
      </c>
      <c r="C808" s="3" t="s">
        <v>36</v>
      </c>
      <c r="D808" s="3" t="s">
        <v>37</v>
      </c>
      <c r="E808" s="3">
        <v>10</v>
      </c>
      <c r="F808" s="3">
        <v>15</v>
      </c>
      <c r="G808" s="3" t="s">
        <v>56</v>
      </c>
      <c r="H808" s="3" t="s">
        <v>257</v>
      </c>
      <c r="I808" s="4">
        <v>6</v>
      </c>
      <c r="J808" s="3" t="s">
        <v>76</v>
      </c>
      <c r="K808" s="7">
        <v>1787.7158333333</v>
      </c>
      <c r="L808" s="7">
        <f>K808*1.16</f>
        <v>2073.7503666667</v>
      </c>
      <c r="M808" s="7">
        <f>I808*K808</f>
        <v>10726.295</v>
      </c>
      <c r="N808" s="7">
        <f>I808*L808</f>
        <v>12442.5022</v>
      </c>
      <c r="O808" s="7">
        <v>2903.25</v>
      </c>
      <c r="P808" s="7">
        <v>11613</v>
      </c>
      <c r="Q808" s="5">
        <f>ABS((O808/L808) - 1)</f>
        <v>0.39999975246137</v>
      </c>
      <c r="R808" s="7">
        <v>2695.88</v>
      </c>
      <c r="S808" s="7">
        <v>10783.52</v>
      </c>
      <c r="T808" s="5">
        <f>ABS((R808/L808) - 1)</f>
        <v>0.30000218123329</v>
      </c>
      <c r="U808" s="7">
        <v>2592.19</v>
      </c>
      <c r="V808" s="7">
        <v>10368.76</v>
      </c>
      <c r="W808" s="5">
        <f>ABS((U808/L808) - 1)</f>
        <v>0.25000098452866</v>
      </c>
      <c r="X808" s="7">
        <v>2488.5</v>
      </c>
      <c r="Y808" s="7">
        <v>9954</v>
      </c>
      <c r="Z808" s="5">
        <f>ABS((X808/L808) - 1)</f>
        <v>0.19999978782403</v>
      </c>
      <c r="AA808" s="7"/>
      <c r="AB808" s="8">
        <v>0</v>
      </c>
      <c r="AC808" s="6">
        <f>ABS((AA808/L808) - 1)</f>
        <v>1</v>
      </c>
      <c r="AD808">
        <v>128</v>
      </c>
      <c r="AE808" t="s">
        <v>560</v>
      </c>
      <c r="AF808">
        <v>1787.7158333333</v>
      </c>
      <c r="AG808" t="s">
        <v>401</v>
      </c>
    </row>
    <row r="809" spans="1:33" customHeight="1" ht="30">
      <c r="A809" s="9">
        <v>154718</v>
      </c>
      <c r="B809" s="9" t="s">
        <v>559</v>
      </c>
      <c r="C809" s="9" t="s">
        <v>36</v>
      </c>
      <c r="D809" s="9" t="s">
        <v>37</v>
      </c>
      <c r="E809" s="9">
        <v>10</v>
      </c>
      <c r="F809" s="9">
        <v>15</v>
      </c>
      <c r="G809" s="9" t="s">
        <v>56</v>
      </c>
      <c r="H809" s="9" t="s">
        <v>257</v>
      </c>
      <c r="I809" s="10">
        <v>2</v>
      </c>
      <c r="J809" s="9" t="s">
        <v>82</v>
      </c>
      <c r="K809" s="12">
        <v>1787.7158333333</v>
      </c>
      <c r="L809" s="12">
        <f>K809*1.16</f>
        <v>2073.7503666667</v>
      </c>
      <c r="M809" s="12">
        <f>I809*K809</f>
        <v>3575.4316666667</v>
      </c>
      <c r="N809" s="12">
        <f>I809*L809</f>
        <v>4147.5007333333</v>
      </c>
      <c r="O809" s="12">
        <v>2903.25</v>
      </c>
      <c r="P809" s="12">
        <v>11613</v>
      </c>
      <c r="Q809" s="11">
        <f>ABS((O809/L809) - 1)</f>
        <v>0.39999975246137</v>
      </c>
      <c r="R809" s="12">
        <v>2695.88</v>
      </c>
      <c r="S809" s="12">
        <v>10783.52</v>
      </c>
      <c r="T809" s="11">
        <f>ABS((R809/L809) - 1)</f>
        <v>0.30000218123329</v>
      </c>
      <c r="U809" s="12">
        <v>2592.19</v>
      </c>
      <c r="V809" s="12">
        <v>10368.76</v>
      </c>
      <c r="W809" s="11">
        <f>ABS((U809/L809) - 1)</f>
        <v>0.25000098452866</v>
      </c>
      <c r="X809" s="12">
        <v>2488.5</v>
      </c>
      <c r="Y809" s="12">
        <v>9954</v>
      </c>
      <c r="Z809" s="11">
        <f>ABS((X809/L809) - 1)</f>
        <v>0.19999978782403</v>
      </c>
      <c r="AA809" s="12"/>
      <c r="AB809" s="8">
        <v>0</v>
      </c>
      <c r="AC809" s="6">
        <f>ABS((AA809/L809) - 1)</f>
        <v>1</v>
      </c>
      <c r="AD809">
        <v>128</v>
      </c>
      <c r="AE809" t="s">
        <v>560</v>
      </c>
      <c r="AF809">
        <v>1787.7158333333</v>
      </c>
      <c r="AG809" t="s">
        <v>401</v>
      </c>
    </row>
    <row r="810" spans="1:33" customHeight="1" ht="30">
      <c r="A810" s="3">
        <v>154718</v>
      </c>
      <c r="B810" s="3" t="s">
        <v>559</v>
      </c>
      <c r="C810" s="3" t="s">
        <v>36</v>
      </c>
      <c r="D810" s="3" t="s">
        <v>37</v>
      </c>
      <c r="E810" s="3">
        <v>10</v>
      </c>
      <c r="F810" s="3">
        <v>15</v>
      </c>
      <c r="G810" s="3" t="s">
        <v>56</v>
      </c>
      <c r="H810" s="3" t="s">
        <v>257</v>
      </c>
      <c r="I810" s="4">
        <v>1</v>
      </c>
      <c r="J810" s="3" t="s">
        <v>83</v>
      </c>
      <c r="K810" s="7">
        <v>1787.7158333333</v>
      </c>
      <c r="L810" s="7">
        <f>K810*1.16</f>
        <v>2073.7503666667</v>
      </c>
      <c r="M810" s="7">
        <f>I810*K810</f>
        <v>1787.7158333333</v>
      </c>
      <c r="N810" s="7">
        <f>I810*L810</f>
        <v>2073.7503666667</v>
      </c>
      <c r="O810" s="7">
        <v>2903.25</v>
      </c>
      <c r="P810" s="7">
        <v>11613</v>
      </c>
      <c r="Q810" s="5">
        <f>ABS((O810/L810) - 1)</f>
        <v>0.39999975246137</v>
      </c>
      <c r="R810" s="7">
        <v>2695.88</v>
      </c>
      <c r="S810" s="7">
        <v>10783.52</v>
      </c>
      <c r="T810" s="5">
        <f>ABS((R810/L810) - 1)</f>
        <v>0.30000218123329</v>
      </c>
      <c r="U810" s="7">
        <v>2592.19</v>
      </c>
      <c r="V810" s="7">
        <v>10368.76</v>
      </c>
      <c r="W810" s="5">
        <f>ABS((U810/L810) - 1)</f>
        <v>0.25000098452866</v>
      </c>
      <c r="X810" s="7">
        <v>2488.5</v>
      </c>
      <c r="Y810" s="7">
        <v>9954</v>
      </c>
      <c r="Z810" s="5">
        <f>ABS((X810/L810) - 1)</f>
        <v>0.19999978782403</v>
      </c>
      <c r="AA810" s="7"/>
      <c r="AB810" s="8">
        <v>0</v>
      </c>
      <c r="AC810" s="6">
        <f>ABS((AA810/L810) - 1)</f>
        <v>1</v>
      </c>
      <c r="AD810">
        <v>128</v>
      </c>
      <c r="AE810" t="s">
        <v>560</v>
      </c>
      <c r="AF810">
        <v>1787.7158333333</v>
      </c>
      <c r="AG810" t="s">
        <v>401</v>
      </c>
    </row>
    <row r="811" spans="1:33" customHeight="1" ht="30">
      <c r="A811" s="9">
        <v>154714</v>
      </c>
      <c r="B811" s="9" t="s">
        <v>561</v>
      </c>
      <c r="C811" s="9" t="s">
        <v>36</v>
      </c>
      <c r="D811" s="9" t="s">
        <v>37</v>
      </c>
      <c r="E811" s="9">
        <v>10</v>
      </c>
      <c r="F811" s="9">
        <v>15</v>
      </c>
      <c r="G811" s="9" t="s">
        <v>56</v>
      </c>
      <c r="H811" s="9" t="s">
        <v>257</v>
      </c>
      <c r="I811" s="10">
        <v>4</v>
      </c>
      <c r="J811" s="9" t="s">
        <v>61</v>
      </c>
      <c r="K811" s="12">
        <v>1787.7158333333</v>
      </c>
      <c r="L811" s="12">
        <f>K811*1.16</f>
        <v>2073.7503666667</v>
      </c>
      <c r="M811" s="12">
        <f>I811*K811</f>
        <v>7150.8633333333</v>
      </c>
      <c r="N811" s="12">
        <f>I811*L811</f>
        <v>8295.0014666667</v>
      </c>
      <c r="O811" s="12">
        <v>2903.25</v>
      </c>
      <c r="P811" s="12">
        <v>11613</v>
      </c>
      <c r="Q811" s="11">
        <f>ABS((O811/L811) - 1)</f>
        <v>0.39999975246137</v>
      </c>
      <c r="R811" s="12">
        <v>2695.88</v>
      </c>
      <c r="S811" s="12">
        <v>10783.52</v>
      </c>
      <c r="T811" s="11">
        <f>ABS((R811/L811) - 1)</f>
        <v>0.30000218123329</v>
      </c>
      <c r="U811" s="12">
        <v>2592.19</v>
      </c>
      <c r="V811" s="12">
        <v>10368.76</v>
      </c>
      <c r="W811" s="11">
        <f>ABS((U811/L811) - 1)</f>
        <v>0.25000098452866</v>
      </c>
      <c r="X811" s="12">
        <v>2488.5</v>
      </c>
      <c r="Y811" s="12">
        <v>9954</v>
      </c>
      <c r="Z811" s="11">
        <f>ABS((X811/L811) - 1)</f>
        <v>0.19999978782403</v>
      </c>
      <c r="AA811" s="12"/>
      <c r="AB811" s="8">
        <v>0</v>
      </c>
      <c r="AC811" s="6">
        <f>ABS((AA811/L811) - 1)</f>
        <v>1</v>
      </c>
      <c r="AD811">
        <v>128</v>
      </c>
      <c r="AE811" t="s">
        <v>560</v>
      </c>
      <c r="AF811">
        <v>1787.7158333333</v>
      </c>
      <c r="AG811" t="s">
        <v>401</v>
      </c>
    </row>
    <row r="812" spans="1:33" customHeight="1" ht="30">
      <c r="A812" s="3">
        <v>154714</v>
      </c>
      <c r="B812" s="3" t="s">
        <v>561</v>
      </c>
      <c r="C812" s="3" t="s">
        <v>36</v>
      </c>
      <c r="D812" s="3" t="s">
        <v>37</v>
      </c>
      <c r="E812" s="3">
        <v>10</v>
      </c>
      <c r="F812" s="3">
        <v>15</v>
      </c>
      <c r="G812" s="3" t="s">
        <v>56</v>
      </c>
      <c r="H812" s="3" t="s">
        <v>257</v>
      </c>
      <c r="I812" s="4">
        <v>1</v>
      </c>
      <c r="J812" s="3" t="s">
        <v>62</v>
      </c>
      <c r="K812" s="7">
        <v>1787.7158333333</v>
      </c>
      <c r="L812" s="7">
        <f>K812*1.16</f>
        <v>2073.7503666667</v>
      </c>
      <c r="M812" s="7">
        <f>I812*K812</f>
        <v>1787.7158333333</v>
      </c>
      <c r="N812" s="7">
        <f>I812*L812</f>
        <v>2073.7503666667</v>
      </c>
      <c r="O812" s="7">
        <v>2903.25</v>
      </c>
      <c r="P812" s="7">
        <v>11613</v>
      </c>
      <c r="Q812" s="5">
        <f>ABS((O812/L812) - 1)</f>
        <v>0.39999975246137</v>
      </c>
      <c r="R812" s="7">
        <v>2695.88</v>
      </c>
      <c r="S812" s="7">
        <v>10783.52</v>
      </c>
      <c r="T812" s="5">
        <f>ABS((R812/L812) - 1)</f>
        <v>0.30000218123329</v>
      </c>
      <c r="U812" s="7">
        <v>2592.19</v>
      </c>
      <c r="V812" s="7">
        <v>10368.76</v>
      </c>
      <c r="W812" s="5">
        <f>ABS((U812/L812) - 1)</f>
        <v>0.25000098452866</v>
      </c>
      <c r="X812" s="7">
        <v>2488.5</v>
      </c>
      <c r="Y812" s="7">
        <v>9954</v>
      </c>
      <c r="Z812" s="5">
        <f>ABS((X812/L812) - 1)</f>
        <v>0.19999978782403</v>
      </c>
      <c r="AA812" s="7"/>
      <c r="AB812" s="8">
        <v>0</v>
      </c>
      <c r="AC812" s="6">
        <f>ABS((AA812/L812) - 1)</f>
        <v>1</v>
      </c>
      <c r="AD812">
        <v>128</v>
      </c>
      <c r="AE812" t="s">
        <v>560</v>
      </c>
      <c r="AF812">
        <v>1787.7158333333</v>
      </c>
      <c r="AG812" t="s">
        <v>401</v>
      </c>
    </row>
    <row r="813" spans="1:33" customHeight="1" ht="30">
      <c r="A813" s="9">
        <v>154714</v>
      </c>
      <c r="B813" s="9" t="s">
        <v>561</v>
      </c>
      <c r="C813" s="9" t="s">
        <v>36</v>
      </c>
      <c r="D813" s="9" t="s">
        <v>37</v>
      </c>
      <c r="E813" s="9">
        <v>10</v>
      </c>
      <c r="F813" s="9">
        <v>15</v>
      </c>
      <c r="G813" s="9" t="s">
        <v>56</v>
      </c>
      <c r="H813" s="9" t="s">
        <v>257</v>
      </c>
      <c r="I813" s="10">
        <v>2</v>
      </c>
      <c r="J813" s="9" t="s">
        <v>74</v>
      </c>
      <c r="K813" s="12">
        <v>1787.7158333333</v>
      </c>
      <c r="L813" s="12">
        <f>K813*1.16</f>
        <v>2073.7503666667</v>
      </c>
      <c r="M813" s="12">
        <f>I813*K813</f>
        <v>3575.4316666667</v>
      </c>
      <c r="N813" s="12">
        <f>I813*L813</f>
        <v>4147.5007333333</v>
      </c>
      <c r="O813" s="12">
        <v>2903.25</v>
      </c>
      <c r="P813" s="12">
        <v>11613</v>
      </c>
      <c r="Q813" s="11">
        <f>ABS((O813/L813) - 1)</f>
        <v>0.39999975246137</v>
      </c>
      <c r="R813" s="12">
        <v>2695.88</v>
      </c>
      <c r="S813" s="12">
        <v>10783.52</v>
      </c>
      <c r="T813" s="11">
        <f>ABS((R813/L813) - 1)</f>
        <v>0.30000218123329</v>
      </c>
      <c r="U813" s="12">
        <v>2592.19</v>
      </c>
      <c r="V813" s="12">
        <v>10368.76</v>
      </c>
      <c r="W813" s="11">
        <f>ABS((U813/L813) - 1)</f>
        <v>0.25000098452866</v>
      </c>
      <c r="X813" s="12">
        <v>2488.5</v>
      </c>
      <c r="Y813" s="12">
        <v>9954</v>
      </c>
      <c r="Z813" s="11">
        <f>ABS((X813/L813) - 1)</f>
        <v>0.19999978782403</v>
      </c>
      <c r="AA813" s="12"/>
      <c r="AB813" s="8">
        <v>0</v>
      </c>
      <c r="AC813" s="6">
        <f>ABS((AA813/L813) - 1)</f>
        <v>1</v>
      </c>
      <c r="AD813">
        <v>128</v>
      </c>
      <c r="AE813" t="s">
        <v>560</v>
      </c>
      <c r="AF813">
        <v>1787.7158333333</v>
      </c>
      <c r="AG813" t="s">
        <v>401</v>
      </c>
    </row>
    <row r="814" spans="1:33" customHeight="1" ht="30">
      <c r="A814" s="3">
        <v>154714</v>
      </c>
      <c r="B814" s="3" t="s">
        <v>561</v>
      </c>
      <c r="C814" s="3" t="s">
        <v>36</v>
      </c>
      <c r="D814" s="3" t="s">
        <v>37</v>
      </c>
      <c r="E814" s="3">
        <v>10</v>
      </c>
      <c r="F814" s="3">
        <v>15</v>
      </c>
      <c r="G814" s="3" t="s">
        <v>56</v>
      </c>
      <c r="H814" s="3" t="s">
        <v>257</v>
      </c>
      <c r="I814" s="4">
        <v>6</v>
      </c>
      <c r="J814" s="3" t="s">
        <v>76</v>
      </c>
      <c r="K814" s="7">
        <v>1787.7158333333</v>
      </c>
      <c r="L814" s="7">
        <f>K814*1.16</f>
        <v>2073.7503666667</v>
      </c>
      <c r="M814" s="7">
        <f>I814*K814</f>
        <v>10726.295</v>
      </c>
      <c r="N814" s="7">
        <f>I814*L814</f>
        <v>12442.5022</v>
      </c>
      <c r="O814" s="7">
        <v>2903.25</v>
      </c>
      <c r="P814" s="7">
        <v>11613</v>
      </c>
      <c r="Q814" s="5">
        <f>ABS((O814/L814) - 1)</f>
        <v>0.39999975246137</v>
      </c>
      <c r="R814" s="7">
        <v>2695.88</v>
      </c>
      <c r="S814" s="7">
        <v>10783.52</v>
      </c>
      <c r="T814" s="5">
        <f>ABS((R814/L814) - 1)</f>
        <v>0.30000218123329</v>
      </c>
      <c r="U814" s="7">
        <v>2592.19</v>
      </c>
      <c r="V814" s="7">
        <v>10368.76</v>
      </c>
      <c r="W814" s="5">
        <f>ABS((U814/L814) - 1)</f>
        <v>0.25000098452866</v>
      </c>
      <c r="X814" s="7">
        <v>2488.5</v>
      </c>
      <c r="Y814" s="7">
        <v>9954</v>
      </c>
      <c r="Z814" s="5">
        <f>ABS((X814/L814) - 1)</f>
        <v>0.19999978782403</v>
      </c>
      <c r="AA814" s="7"/>
      <c r="AB814" s="8">
        <v>0</v>
      </c>
      <c r="AC814" s="6">
        <f>ABS((AA814/L814) - 1)</f>
        <v>1</v>
      </c>
      <c r="AD814">
        <v>128</v>
      </c>
      <c r="AE814" t="s">
        <v>560</v>
      </c>
      <c r="AF814">
        <v>1787.7158333333</v>
      </c>
      <c r="AG814" t="s">
        <v>401</v>
      </c>
    </row>
    <row r="815" spans="1:33" customHeight="1" ht="30">
      <c r="A815" s="9">
        <v>154714</v>
      </c>
      <c r="B815" s="9" t="s">
        <v>561</v>
      </c>
      <c r="C815" s="9" t="s">
        <v>36</v>
      </c>
      <c r="D815" s="9" t="s">
        <v>37</v>
      </c>
      <c r="E815" s="9">
        <v>10</v>
      </c>
      <c r="F815" s="9">
        <v>15</v>
      </c>
      <c r="G815" s="9" t="s">
        <v>56</v>
      </c>
      <c r="H815" s="9" t="s">
        <v>257</v>
      </c>
      <c r="I815" s="10">
        <v>1</v>
      </c>
      <c r="J815" s="9" t="s">
        <v>82</v>
      </c>
      <c r="K815" s="12">
        <v>1787.7158333333</v>
      </c>
      <c r="L815" s="12">
        <f>K815*1.16</f>
        <v>2073.7503666667</v>
      </c>
      <c r="M815" s="12">
        <f>I815*K815</f>
        <v>1787.7158333333</v>
      </c>
      <c r="N815" s="12">
        <f>I815*L815</f>
        <v>2073.7503666667</v>
      </c>
      <c r="O815" s="12">
        <v>2903.25</v>
      </c>
      <c r="P815" s="12">
        <v>11613</v>
      </c>
      <c r="Q815" s="11">
        <f>ABS((O815/L815) - 1)</f>
        <v>0.39999975246137</v>
      </c>
      <c r="R815" s="12">
        <v>2695.88</v>
      </c>
      <c r="S815" s="12">
        <v>10783.52</v>
      </c>
      <c r="T815" s="11">
        <f>ABS((R815/L815) - 1)</f>
        <v>0.30000218123329</v>
      </c>
      <c r="U815" s="12">
        <v>2592.19</v>
      </c>
      <c r="V815" s="12">
        <v>10368.76</v>
      </c>
      <c r="W815" s="11">
        <f>ABS((U815/L815) - 1)</f>
        <v>0.25000098452866</v>
      </c>
      <c r="X815" s="12">
        <v>2488.5</v>
      </c>
      <c r="Y815" s="12">
        <v>9954</v>
      </c>
      <c r="Z815" s="11">
        <f>ABS((X815/L815) - 1)</f>
        <v>0.19999978782403</v>
      </c>
      <c r="AA815" s="12"/>
      <c r="AB815" s="8">
        <v>0</v>
      </c>
      <c r="AC815" s="6">
        <f>ABS((AA815/L815) - 1)</f>
        <v>1</v>
      </c>
      <c r="AD815">
        <v>128</v>
      </c>
      <c r="AE815" t="s">
        <v>560</v>
      </c>
      <c r="AF815">
        <v>1787.7158333333</v>
      </c>
      <c r="AG815" t="s">
        <v>401</v>
      </c>
    </row>
    <row r="816" spans="1:33" customHeight="1" ht="30">
      <c r="A816" s="3">
        <v>154714</v>
      </c>
      <c r="B816" s="3" t="s">
        <v>561</v>
      </c>
      <c r="C816" s="3" t="s">
        <v>36</v>
      </c>
      <c r="D816" s="3" t="s">
        <v>37</v>
      </c>
      <c r="E816" s="3">
        <v>10</v>
      </c>
      <c r="F816" s="3">
        <v>15</v>
      </c>
      <c r="G816" s="3" t="s">
        <v>56</v>
      </c>
      <c r="H816" s="3" t="s">
        <v>257</v>
      </c>
      <c r="I816" s="4">
        <v>1</v>
      </c>
      <c r="J816" s="3" t="s">
        <v>83</v>
      </c>
      <c r="K816" s="7">
        <v>1787.7158333333</v>
      </c>
      <c r="L816" s="7">
        <f>K816*1.16</f>
        <v>2073.7503666667</v>
      </c>
      <c r="M816" s="7">
        <f>I816*K816</f>
        <v>1787.7158333333</v>
      </c>
      <c r="N816" s="7">
        <f>I816*L816</f>
        <v>2073.7503666667</v>
      </c>
      <c r="O816" s="7">
        <v>2903.25</v>
      </c>
      <c r="P816" s="7">
        <v>11613</v>
      </c>
      <c r="Q816" s="5">
        <f>ABS((O816/L816) - 1)</f>
        <v>0.39999975246137</v>
      </c>
      <c r="R816" s="7">
        <v>2695.88</v>
      </c>
      <c r="S816" s="7">
        <v>10783.52</v>
      </c>
      <c r="T816" s="5">
        <f>ABS((R816/L816) - 1)</f>
        <v>0.30000218123329</v>
      </c>
      <c r="U816" s="7">
        <v>2592.19</v>
      </c>
      <c r="V816" s="7">
        <v>10368.76</v>
      </c>
      <c r="W816" s="5">
        <f>ABS((U816/L816) - 1)</f>
        <v>0.25000098452866</v>
      </c>
      <c r="X816" s="7">
        <v>2488.5</v>
      </c>
      <c r="Y816" s="7">
        <v>9954</v>
      </c>
      <c r="Z816" s="5">
        <f>ABS((X816/L816) - 1)</f>
        <v>0.19999978782403</v>
      </c>
      <c r="AA816" s="7"/>
      <c r="AB816" s="8">
        <v>0</v>
      </c>
      <c r="AC816" s="6">
        <f>ABS((AA816/L816) - 1)</f>
        <v>1</v>
      </c>
      <c r="AD816">
        <v>128</v>
      </c>
      <c r="AE816" t="s">
        <v>560</v>
      </c>
      <c r="AF816">
        <v>1787.7158333333</v>
      </c>
      <c r="AG816" t="s">
        <v>401</v>
      </c>
    </row>
    <row r="817" spans="1:33" customHeight="1" ht="30">
      <c r="A817" s="9">
        <v>154714</v>
      </c>
      <c r="B817" s="9" t="s">
        <v>561</v>
      </c>
      <c r="C817" s="9" t="s">
        <v>36</v>
      </c>
      <c r="D817" s="9" t="s">
        <v>37</v>
      </c>
      <c r="E817" s="9">
        <v>10</v>
      </c>
      <c r="F817" s="9">
        <v>15</v>
      </c>
      <c r="G817" s="9" t="s">
        <v>56</v>
      </c>
      <c r="H817" s="9" t="s">
        <v>257</v>
      </c>
      <c r="I817" s="10">
        <v>1</v>
      </c>
      <c r="J817" s="9" t="s">
        <v>63</v>
      </c>
      <c r="K817" s="12">
        <v>1787.7158333333</v>
      </c>
      <c r="L817" s="12">
        <f>K817*1.16</f>
        <v>2073.7503666667</v>
      </c>
      <c r="M817" s="12">
        <f>I817*K817</f>
        <v>1787.7158333333</v>
      </c>
      <c r="N817" s="12">
        <f>I817*L817</f>
        <v>2073.7503666667</v>
      </c>
      <c r="O817" s="12">
        <v>2903.25</v>
      </c>
      <c r="P817" s="12">
        <v>11613</v>
      </c>
      <c r="Q817" s="11">
        <f>ABS((O817/L817) - 1)</f>
        <v>0.39999975246137</v>
      </c>
      <c r="R817" s="12">
        <v>2695.88</v>
      </c>
      <c r="S817" s="12">
        <v>10783.52</v>
      </c>
      <c r="T817" s="11">
        <f>ABS((R817/L817) - 1)</f>
        <v>0.30000218123329</v>
      </c>
      <c r="U817" s="12">
        <v>2592.19</v>
      </c>
      <c r="V817" s="12">
        <v>10368.76</v>
      </c>
      <c r="W817" s="11">
        <f>ABS((U817/L817) - 1)</f>
        <v>0.25000098452866</v>
      </c>
      <c r="X817" s="12">
        <v>2488.5</v>
      </c>
      <c r="Y817" s="12">
        <v>9954</v>
      </c>
      <c r="Z817" s="11">
        <f>ABS((X817/L817) - 1)</f>
        <v>0.19999978782403</v>
      </c>
      <c r="AA817" s="12"/>
      <c r="AB817" s="8">
        <v>0</v>
      </c>
      <c r="AC817" s="6">
        <f>ABS((AA817/L817) - 1)</f>
        <v>1</v>
      </c>
      <c r="AD817">
        <v>128</v>
      </c>
      <c r="AE817" t="s">
        <v>560</v>
      </c>
      <c r="AF817">
        <v>1787.7158333333</v>
      </c>
      <c r="AG817" t="s">
        <v>401</v>
      </c>
    </row>
    <row r="818" spans="1:33" customHeight="1" ht="30">
      <c r="A818" s="3">
        <v>154656</v>
      </c>
      <c r="B818" s="3" t="s">
        <v>562</v>
      </c>
      <c r="C818" s="3" t="s">
        <v>36</v>
      </c>
      <c r="D818" s="3" t="s">
        <v>37</v>
      </c>
      <c r="E818" s="3">
        <v>10</v>
      </c>
      <c r="F818" s="3">
        <v>15</v>
      </c>
      <c r="G818" s="3" t="s">
        <v>56</v>
      </c>
      <c r="H818" s="3" t="s">
        <v>257</v>
      </c>
      <c r="I818" s="4">
        <v>2</v>
      </c>
      <c r="J818" s="3" t="s">
        <v>57</v>
      </c>
      <c r="K818" s="7">
        <v>1787.7158333333</v>
      </c>
      <c r="L818" s="7">
        <f>K818*1.16</f>
        <v>2073.7503666667</v>
      </c>
      <c r="M818" s="7">
        <f>I818*K818</f>
        <v>3575.4316666667</v>
      </c>
      <c r="N818" s="7">
        <f>I818*L818</f>
        <v>4147.5007333333</v>
      </c>
      <c r="O818" s="7">
        <v>2903.25</v>
      </c>
      <c r="P818" s="7">
        <v>11613</v>
      </c>
      <c r="Q818" s="5">
        <f>ABS((O818/L818) - 1)</f>
        <v>0.39999975246137</v>
      </c>
      <c r="R818" s="7">
        <v>2695.88</v>
      </c>
      <c r="S818" s="7">
        <v>10783.52</v>
      </c>
      <c r="T818" s="5">
        <f>ABS((R818/L818) - 1)</f>
        <v>0.30000218123329</v>
      </c>
      <c r="U818" s="7">
        <v>2592.19</v>
      </c>
      <c r="V818" s="7">
        <v>10368.76</v>
      </c>
      <c r="W818" s="5">
        <f>ABS((U818/L818) - 1)</f>
        <v>0.25000098452866</v>
      </c>
      <c r="X818" s="7">
        <v>2488.5</v>
      </c>
      <c r="Y818" s="7">
        <v>9954</v>
      </c>
      <c r="Z818" s="5">
        <f>ABS((X818/L818) - 1)</f>
        <v>0.19999978782403</v>
      </c>
      <c r="AA818" s="7"/>
      <c r="AB818" s="8">
        <v>0</v>
      </c>
      <c r="AC818" s="6">
        <f>ABS((AA818/L818) - 1)</f>
        <v>1</v>
      </c>
      <c r="AD818">
        <v>128</v>
      </c>
      <c r="AE818" t="s">
        <v>560</v>
      </c>
      <c r="AF818">
        <v>1787.7158333333</v>
      </c>
      <c r="AG818" t="s">
        <v>401</v>
      </c>
    </row>
    <row r="819" spans="1:33" customHeight="1" ht="30">
      <c r="A819" s="9">
        <v>154656</v>
      </c>
      <c r="B819" s="9" t="s">
        <v>562</v>
      </c>
      <c r="C819" s="9" t="s">
        <v>36</v>
      </c>
      <c r="D819" s="9" t="s">
        <v>37</v>
      </c>
      <c r="E819" s="9">
        <v>10</v>
      </c>
      <c r="F819" s="9">
        <v>15</v>
      </c>
      <c r="G819" s="9" t="s">
        <v>56</v>
      </c>
      <c r="H819" s="9" t="s">
        <v>257</v>
      </c>
      <c r="I819" s="10">
        <v>2</v>
      </c>
      <c r="J819" s="9" t="s">
        <v>59</v>
      </c>
      <c r="K819" s="12">
        <v>1787.7158333333</v>
      </c>
      <c r="L819" s="12">
        <f>K819*1.16</f>
        <v>2073.7503666667</v>
      </c>
      <c r="M819" s="12">
        <f>I819*K819</f>
        <v>3575.4316666667</v>
      </c>
      <c r="N819" s="12">
        <f>I819*L819</f>
        <v>4147.5007333333</v>
      </c>
      <c r="O819" s="12">
        <v>2903.25</v>
      </c>
      <c r="P819" s="12">
        <v>11613</v>
      </c>
      <c r="Q819" s="11">
        <f>ABS((O819/L819) - 1)</f>
        <v>0.39999975246137</v>
      </c>
      <c r="R819" s="12">
        <v>2695.88</v>
      </c>
      <c r="S819" s="12">
        <v>10783.52</v>
      </c>
      <c r="T819" s="11">
        <f>ABS((R819/L819) - 1)</f>
        <v>0.30000218123329</v>
      </c>
      <c r="U819" s="12">
        <v>2592.19</v>
      </c>
      <c r="V819" s="12">
        <v>10368.76</v>
      </c>
      <c r="W819" s="11">
        <f>ABS((U819/L819) - 1)</f>
        <v>0.25000098452866</v>
      </c>
      <c r="X819" s="12">
        <v>2488.5</v>
      </c>
      <c r="Y819" s="12">
        <v>9954</v>
      </c>
      <c r="Z819" s="11">
        <f>ABS((X819/L819) - 1)</f>
        <v>0.19999978782403</v>
      </c>
      <c r="AA819" s="12"/>
      <c r="AB819" s="8">
        <v>0</v>
      </c>
      <c r="AC819" s="6">
        <f>ABS((AA819/L819) - 1)</f>
        <v>1</v>
      </c>
      <c r="AD819">
        <v>128</v>
      </c>
      <c r="AE819" t="s">
        <v>560</v>
      </c>
      <c r="AF819">
        <v>1787.7158333333</v>
      </c>
      <c r="AG819" t="s">
        <v>401</v>
      </c>
    </row>
    <row r="820" spans="1:33" customHeight="1" ht="30">
      <c r="A820" s="3">
        <v>154656</v>
      </c>
      <c r="B820" s="3" t="s">
        <v>562</v>
      </c>
      <c r="C820" s="3" t="s">
        <v>36</v>
      </c>
      <c r="D820" s="3" t="s">
        <v>37</v>
      </c>
      <c r="E820" s="3">
        <v>10</v>
      </c>
      <c r="F820" s="3">
        <v>15</v>
      </c>
      <c r="G820" s="3" t="s">
        <v>56</v>
      </c>
      <c r="H820" s="3" t="s">
        <v>257</v>
      </c>
      <c r="I820" s="4">
        <v>4</v>
      </c>
      <c r="J820" s="3" t="s">
        <v>61</v>
      </c>
      <c r="K820" s="7">
        <v>1787.7158333333</v>
      </c>
      <c r="L820" s="7">
        <f>K820*1.16</f>
        <v>2073.7503666667</v>
      </c>
      <c r="M820" s="7">
        <f>I820*K820</f>
        <v>7150.8633333333</v>
      </c>
      <c r="N820" s="7">
        <f>I820*L820</f>
        <v>8295.0014666667</v>
      </c>
      <c r="O820" s="7">
        <v>2903.25</v>
      </c>
      <c r="P820" s="7">
        <v>11613</v>
      </c>
      <c r="Q820" s="5">
        <f>ABS((O820/L820) - 1)</f>
        <v>0.39999975246137</v>
      </c>
      <c r="R820" s="7">
        <v>2695.88</v>
      </c>
      <c r="S820" s="7">
        <v>10783.52</v>
      </c>
      <c r="T820" s="5">
        <f>ABS((R820/L820) - 1)</f>
        <v>0.30000218123329</v>
      </c>
      <c r="U820" s="7">
        <v>2592.19</v>
      </c>
      <c r="V820" s="7">
        <v>10368.76</v>
      </c>
      <c r="W820" s="5">
        <f>ABS((U820/L820) - 1)</f>
        <v>0.25000098452866</v>
      </c>
      <c r="X820" s="7">
        <v>2488.5</v>
      </c>
      <c r="Y820" s="7">
        <v>9954</v>
      </c>
      <c r="Z820" s="5">
        <f>ABS((X820/L820) - 1)</f>
        <v>0.19999978782403</v>
      </c>
      <c r="AA820" s="7"/>
      <c r="AB820" s="8">
        <v>0</v>
      </c>
      <c r="AC820" s="6">
        <f>ABS((AA820/L820) - 1)</f>
        <v>1</v>
      </c>
      <c r="AD820">
        <v>128</v>
      </c>
      <c r="AE820" t="s">
        <v>560</v>
      </c>
      <c r="AF820">
        <v>1787.7158333333</v>
      </c>
      <c r="AG820" t="s">
        <v>401</v>
      </c>
    </row>
    <row r="821" spans="1:33" customHeight="1" ht="30">
      <c r="A821" s="9">
        <v>154656</v>
      </c>
      <c r="B821" s="9" t="s">
        <v>562</v>
      </c>
      <c r="C821" s="9" t="s">
        <v>36</v>
      </c>
      <c r="D821" s="9" t="s">
        <v>37</v>
      </c>
      <c r="E821" s="9">
        <v>10</v>
      </c>
      <c r="F821" s="9">
        <v>15</v>
      </c>
      <c r="G821" s="9" t="s">
        <v>56</v>
      </c>
      <c r="H821" s="9" t="s">
        <v>257</v>
      </c>
      <c r="I821" s="10">
        <v>2</v>
      </c>
      <c r="J821" s="9" t="s">
        <v>74</v>
      </c>
      <c r="K821" s="12">
        <v>1787.7158333333</v>
      </c>
      <c r="L821" s="12">
        <f>K821*1.16</f>
        <v>2073.7503666667</v>
      </c>
      <c r="M821" s="12">
        <f>I821*K821</f>
        <v>3575.4316666667</v>
      </c>
      <c r="N821" s="12">
        <f>I821*L821</f>
        <v>4147.5007333333</v>
      </c>
      <c r="O821" s="12">
        <v>2903.25</v>
      </c>
      <c r="P821" s="12">
        <v>11613</v>
      </c>
      <c r="Q821" s="11">
        <f>ABS((O821/L821) - 1)</f>
        <v>0.39999975246137</v>
      </c>
      <c r="R821" s="12">
        <v>2695.88</v>
      </c>
      <c r="S821" s="12">
        <v>10783.52</v>
      </c>
      <c r="T821" s="11">
        <f>ABS((R821/L821) - 1)</f>
        <v>0.30000218123329</v>
      </c>
      <c r="U821" s="12">
        <v>2592.19</v>
      </c>
      <c r="V821" s="12">
        <v>10368.76</v>
      </c>
      <c r="W821" s="11">
        <f>ABS((U821/L821) - 1)</f>
        <v>0.25000098452866</v>
      </c>
      <c r="X821" s="12">
        <v>2488.5</v>
      </c>
      <c r="Y821" s="12">
        <v>9954</v>
      </c>
      <c r="Z821" s="11">
        <f>ABS((X821/L821) - 1)</f>
        <v>0.19999978782403</v>
      </c>
      <c r="AA821" s="12"/>
      <c r="AB821" s="8">
        <v>0</v>
      </c>
      <c r="AC821" s="6">
        <f>ABS((AA821/L821) - 1)</f>
        <v>1</v>
      </c>
      <c r="AD821">
        <v>128</v>
      </c>
      <c r="AE821" t="s">
        <v>560</v>
      </c>
      <c r="AF821">
        <v>1787.7158333333</v>
      </c>
      <c r="AG821" t="s">
        <v>401</v>
      </c>
    </row>
    <row r="822" spans="1:33" customHeight="1" ht="30">
      <c r="A822" s="3">
        <v>154656</v>
      </c>
      <c r="B822" s="3" t="s">
        <v>562</v>
      </c>
      <c r="C822" s="3" t="s">
        <v>36</v>
      </c>
      <c r="D822" s="3" t="s">
        <v>37</v>
      </c>
      <c r="E822" s="3">
        <v>10</v>
      </c>
      <c r="F822" s="3">
        <v>15</v>
      </c>
      <c r="G822" s="3" t="s">
        <v>56</v>
      </c>
      <c r="H822" s="3" t="s">
        <v>257</v>
      </c>
      <c r="I822" s="4">
        <v>6</v>
      </c>
      <c r="J822" s="3" t="s">
        <v>76</v>
      </c>
      <c r="K822" s="7">
        <v>1787.7158333333</v>
      </c>
      <c r="L822" s="7">
        <f>K822*1.16</f>
        <v>2073.7503666667</v>
      </c>
      <c r="M822" s="7">
        <f>I822*K822</f>
        <v>10726.295</v>
      </c>
      <c r="N822" s="7">
        <f>I822*L822</f>
        <v>12442.5022</v>
      </c>
      <c r="O822" s="7">
        <v>2903.25</v>
      </c>
      <c r="P822" s="7">
        <v>11613</v>
      </c>
      <c r="Q822" s="5">
        <f>ABS((O822/L822) - 1)</f>
        <v>0.39999975246137</v>
      </c>
      <c r="R822" s="7">
        <v>2695.88</v>
      </c>
      <c r="S822" s="7">
        <v>10783.52</v>
      </c>
      <c r="T822" s="5">
        <f>ABS((R822/L822) - 1)</f>
        <v>0.30000218123329</v>
      </c>
      <c r="U822" s="7">
        <v>2592.19</v>
      </c>
      <c r="V822" s="7">
        <v>10368.76</v>
      </c>
      <c r="W822" s="5">
        <f>ABS((U822/L822) - 1)</f>
        <v>0.25000098452866</v>
      </c>
      <c r="X822" s="7">
        <v>2488.5</v>
      </c>
      <c r="Y822" s="7">
        <v>9954</v>
      </c>
      <c r="Z822" s="5">
        <f>ABS((X822/L822) - 1)</f>
        <v>0.19999978782403</v>
      </c>
      <c r="AA822" s="7"/>
      <c r="AB822" s="8">
        <v>0</v>
      </c>
      <c r="AC822" s="6">
        <f>ABS((AA822/L822) - 1)</f>
        <v>1</v>
      </c>
      <c r="AD822">
        <v>128</v>
      </c>
      <c r="AE822" t="s">
        <v>560</v>
      </c>
      <c r="AF822">
        <v>1787.7158333333</v>
      </c>
      <c r="AG822" t="s">
        <v>401</v>
      </c>
    </row>
    <row r="823" spans="1:33" customHeight="1" ht="30">
      <c r="A823" s="9">
        <v>145535</v>
      </c>
      <c r="B823" s="9" t="s">
        <v>563</v>
      </c>
      <c r="C823" s="9" t="s">
        <v>36</v>
      </c>
      <c r="D823" s="9" t="s">
        <v>117</v>
      </c>
      <c r="E823" s="9">
        <v>6</v>
      </c>
      <c r="F823" s="9">
        <v>14</v>
      </c>
      <c r="G823" s="9" t="s">
        <v>72</v>
      </c>
      <c r="H823" s="9" t="s">
        <v>257</v>
      </c>
      <c r="I823" s="10">
        <v>2</v>
      </c>
      <c r="J823" s="9" t="s">
        <v>57</v>
      </c>
      <c r="K823" s="12">
        <v>1099.1379</v>
      </c>
      <c r="L823" s="12">
        <f>K823*1.16</f>
        <v>1274.999964</v>
      </c>
      <c r="M823" s="12">
        <f>I823*K823</f>
        <v>2198.2758</v>
      </c>
      <c r="N823" s="12">
        <f>I823*L823</f>
        <v>2549.999928</v>
      </c>
      <c r="O823" s="12">
        <v>1785</v>
      </c>
      <c r="P823" s="12">
        <v>7140</v>
      </c>
      <c r="Q823" s="11">
        <f>ABS((O823/L823) - 1)</f>
        <v>0.40000003952941</v>
      </c>
      <c r="R823" s="12">
        <v>1657.5</v>
      </c>
      <c r="S823" s="12">
        <v>6630</v>
      </c>
      <c r="T823" s="11">
        <f>ABS((R823/L823) - 1)</f>
        <v>0.30000003670588</v>
      </c>
      <c r="U823" s="12">
        <v>1593.75</v>
      </c>
      <c r="V823" s="12">
        <v>6375</v>
      </c>
      <c r="W823" s="11">
        <f>ABS((U823/L823) - 1)</f>
        <v>0.25000003529412</v>
      </c>
      <c r="X823" s="12">
        <v>1530</v>
      </c>
      <c r="Y823" s="12">
        <v>6120</v>
      </c>
      <c r="Z823" s="11">
        <f>ABS((X823/L823) - 1)</f>
        <v>0.20000003388235</v>
      </c>
      <c r="AA823" s="12"/>
      <c r="AB823" s="8">
        <v>0</v>
      </c>
      <c r="AC823" s="6">
        <f>ABS((AA823/L823) - 1)</f>
        <v>1</v>
      </c>
      <c r="AD823">
        <v>59</v>
      </c>
      <c r="AE823" t="s">
        <v>286</v>
      </c>
      <c r="AF823">
        <v>1099.1379</v>
      </c>
      <c r="AG823" t="s">
        <v>244</v>
      </c>
    </row>
    <row r="824" spans="1:33" customHeight="1" ht="30">
      <c r="A824" s="3">
        <v>145535</v>
      </c>
      <c r="B824" s="3" t="s">
        <v>563</v>
      </c>
      <c r="C824" s="3" t="s">
        <v>36</v>
      </c>
      <c r="D824" s="3" t="s">
        <v>117</v>
      </c>
      <c r="E824" s="3">
        <v>6</v>
      </c>
      <c r="F824" s="3">
        <v>14</v>
      </c>
      <c r="G824" s="3" t="s">
        <v>72</v>
      </c>
      <c r="H824" s="3" t="s">
        <v>257</v>
      </c>
      <c r="I824" s="4">
        <v>2</v>
      </c>
      <c r="J824" s="3" t="s">
        <v>59</v>
      </c>
      <c r="K824" s="7">
        <v>1099.1379</v>
      </c>
      <c r="L824" s="7">
        <f>K824*1.16</f>
        <v>1274.999964</v>
      </c>
      <c r="M824" s="7">
        <f>I824*K824</f>
        <v>2198.2758</v>
      </c>
      <c r="N824" s="7">
        <f>I824*L824</f>
        <v>2549.999928</v>
      </c>
      <c r="O824" s="7">
        <v>1785</v>
      </c>
      <c r="P824" s="7">
        <v>7140</v>
      </c>
      <c r="Q824" s="5">
        <f>ABS((O824/L824) - 1)</f>
        <v>0.40000003952941</v>
      </c>
      <c r="R824" s="7">
        <v>1657.5</v>
      </c>
      <c r="S824" s="7">
        <v>6630</v>
      </c>
      <c r="T824" s="5">
        <f>ABS((R824/L824) - 1)</f>
        <v>0.30000003670588</v>
      </c>
      <c r="U824" s="7">
        <v>1593.75</v>
      </c>
      <c r="V824" s="7">
        <v>6375</v>
      </c>
      <c r="W824" s="5">
        <f>ABS((U824/L824) - 1)</f>
        <v>0.25000003529412</v>
      </c>
      <c r="X824" s="7">
        <v>1530</v>
      </c>
      <c r="Y824" s="7">
        <v>6120</v>
      </c>
      <c r="Z824" s="5">
        <f>ABS((X824/L824) - 1)</f>
        <v>0.20000003388235</v>
      </c>
      <c r="AA824" s="7"/>
      <c r="AB824" s="8">
        <v>0</v>
      </c>
      <c r="AC824" s="6">
        <f>ABS((AA824/L824) - 1)</f>
        <v>1</v>
      </c>
      <c r="AD824">
        <v>59</v>
      </c>
      <c r="AE824" t="s">
        <v>286</v>
      </c>
      <c r="AF824">
        <v>1099.1379</v>
      </c>
      <c r="AG824" t="s">
        <v>244</v>
      </c>
    </row>
    <row r="825" spans="1:33" customHeight="1" ht="30">
      <c r="A825" s="9">
        <v>145530</v>
      </c>
      <c r="B825" s="9" t="s">
        <v>564</v>
      </c>
      <c r="C825" s="9" t="s">
        <v>36</v>
      </c>
      <c r="D825" s="9" t="s">
        <v>117</v>
      </c>
      <c r="E825" s="9">
        <v>7</v>
      </c>
      <c r="F825" s="9">
        <v>14</v>
      </c>
      <c r="G825" s="9" t="s">
        <v>72</v>
      </c>
      <c r="H825" s="9" t="s">
        <v>257</v>
      </c>
      <c r="I825" s="10">
        <v>4</v>
      </c>
      <c r="J825" s="9" t="s">
        <v>57</v>
      </c>
      <c r="K825" s="12">
        <v>1023.7069</v>
      </c>
      <c r="L825" s="12">
        <f>K825*1.16</f>
        <v>1187.500004</v>
      </c>
      <c r="M825" s="12">
        <f>I825*K825</f>
        <v>4094.8276</v>
      </c>
      <c r="N825" s="12">
        <f>I825*L825</f>
        <v>4750.000016</v>
      </c>
      <c r="O825" s="12">
        <v>1662.5</v>
      </c>
      <c r="P825" s="12">
        <v>6650</v>
      </c>
      <c r="Q825" s="11">
        <f>ABS((O825/L825) - 1)</f>
        <v>0.39999999528421</v>
      </c>
      <c r="R825" s="12">
        <v>1543.75</v>
      </c>
      <c r="S825" s="12">
        <v>6175</v>
      </c>
      <c r="T825" s="11">
        <f>ABS((R825/L825) - 1)</f>
        <v>0.29999999562105</v>
      </c>
      <c r="U825" s="12">
        <v>1484.38</v>
      </c>
      <c r="V825" s="12">
        <v>5937.52</v>
      </c>
      <c r="W825" s="11">
        <f>ABS((U825/L825) - 1)</f>
        <v>0.25000420631578</v>
      </c>
      <c r="X825" s="12">
        <v>1425</v>
      </c>
      <c r="Y825" s="12">
        <v>5700</v>
      </c>
      <c r="Z825" s="11">
        <f>ABS((X825/L825) - 1)</f>
        <v>0.19999999595789</v>
      </c>
      <c r="AA825" s="12"/>
      <c r="AB825" s="8">
        <v>0</v>
      </c>
      <c r="AC825" s="6">
        <f>ABS((AA825/L825) - 1)</f>
        <v>1</v>
      </c>
      <c r="AD825">
        <v>21</v>
      </c>
      <c r="AE825" t="s">
        <v>58</v>
      </c>
      <c r="AF825">
        <v>1023.7069</v>
      </c>
      <c r="AG825" t="s">
        <v>42</v>
      </c>
    </row>
    <row r="826" spans="1:33" customHeight="1" ht="30">
      <c r="A826" s="3">
        <v>145530</v>
      </c>
      <c r="B826" s="3" t="s">
        <v>564</v>
      </c>
      <c r="C826" s="3" t="s">
        <v>36</v>
      </c>
      <c r="D826" s="3" t="s">
        <v>117</v>
      </c>
      <c r="E826" s="3">
        <v>7</v>
      </c>
      <c r="F826" s="3">
        <v>14</v>
      </c>
      <c r="G826" s="3" t="s">
        <v>72</v>
      </c>
      <c r="H826" s="3" t="s">
        <v>257</v>
      </c>
      <c r="I826" s="4">
        <v>2</v>
      </c>
      <c r="J826" s="3" t="s">
        <v>74</v>
      </c>
      <c r="K826" s="7">
        <v>1023.7069</v>
      </c>
      <c r="L826" s="7">
        <f>K826*1.16</f>
        <v>1187.500004</v>
      </c>
      <c r="M826" s="7">
        <f>I826*K826</f>
        <v>2047.4138</v>
      </c>
      <c r="N826" s="7">
        <f>I826*L826</f>
        <v>2375.000008</v>
      </c>
      <c r="O826" s="7">
        <v>1662.5</v>
      </c>
      <c r="P826" s="7">
        <v>6650</v>
      </c>
      <c r="Q826" s="5">
        <f>ABS((O826/L826) - 1)</f>
        <v>0.39999999528421</v>
      </c>
      <c r="R826" s="7">
        <v>1543.75</v>
      </c>
      <c r="S826" s="7">
        <v>6175</v>
      </c>
      <c r="T826" s="5">
        <f>ABS((R826/L826) - 1)</f>
        <v>0.29999999562105</v>
      </c>
      <c r="U826" s="7">
        <v>1484.38</v>
      </c>
      <c r="V826" s="7">
        <v>5937.52</v>
      </c>
      <c r="W826" s="5">
        <f>ABS((U826/L826) - 1)</f>
        <v>0.25000420631578</v>
      </c>
      <c r="X826" s="7">
        <v>1425</v>
      </c>
      <c r="Y826" s="7">
        <v>5700</v>
      </c>
      <c r="Z826" s="5">
        <f>ABS((X826/L826) - 1)</f>
        <v>0.19999999595789</v>
      </c>
      <c r="AA826" s="7"/>
      <c r="AB826" s="8">
        <v>0</v>
      </c>
      <c r="AC826" s="6">
        <f>ABS((AA826/L826) - 1)</f>
        <v>1</v>
      </c>
      <c r="AD826">
        <v>21</v>
      </c>
      <c r="AE826" t="s">
        <v>58</v>
      </c>
      <c r="AF826">
        <v>1023.7069</v>
      </c>
      <c r="AG826" t="s">
        <v>42</v>
      </c>
    </row>
    <row r="827" spans="1:33" customHeight="1" ht="30">
      <c r="A827" s="9">
        <v>145530</v>
      </c>
      <c r="B827" s="9" t="s">
        <v>564</v>
      </c>
      <c r="C827" s="9" t="s">
        <v>36</v>
      </c>
      <c r="D827" s="9" t="s">
        <v>117</v>
      </c>
      <c r="E827" s="9">
        <v>7</v>
      </c>
      <c r="F827" s="9">
        <v>14</v>
      </c>
      <c r="G827" s="9" t="s">
        <v>72</v>
      </c>
      <c r="H827" s="9" t="s">
        <v>257</v>
      </c>
      <c r="I827" s="10">
        <v>2</v>
      </c>
      <c r="J827" s="9" t="s">
        <v>76</v>
      </c>
      <c r="K827" s="12">
        <v>1023.7069</v>
      </c>
      <c r="L827" s="12">
        <f>K827*1.16</f>
        <v>1187.500004</v>
      </c>
      <c r="M827" s="12">
        <f>I827*K827</f>
        <v>2047.4138</v>
      </c>
      <c r="N827" s="12">
        <f>I827*L827</f>
        <v>2375.000008</v>
      </c>
      <c r="O827" s="12">
        <v>1662.5</v>
      </c>
      <c r="P827" s="12">
        <v>6650</v>
      </c>
      <c r="Q827" s="11">
        <f>ABS((O827/L827) - 1)</f>
        <v>0.39999999528421</v>
      </c>
      <c r="R827" s="12">
        <v>1543.75</v>
      </c>
      <c r="S827" s="12">
        <v>6175</v>
      </c>
      <c r="T827" s="11">
        <f>ABS((R827/L827) - 1)</f>
        <v>0.29999999562105</v>
      </c>
      <c r="U827" s="12">
        <v>1484.38</v>
      </c>
      <c r="V827" s="12">
        <v>5937.52</v>
      </c>
      <c r="W827" s="11">
        <f>ABS((U827/L827) - 1)</f>
        <v>0.25000420631578</v>
      </c>
      <c r="X827" s="12">
        <v>1425</v>
      </c>
      <c r="Y827" s="12">
        <v>5700</v>
      </c>
      <c r="Z827" s="11">
        <f>ABS((X827/L827) - 1)</f>
        <v>0.19999999595789</v>
      </c>
      <c r="AA827" s="12"/>
      <c r="AB827" s="8">
        <v>0</v>
      </c>
      <c r="AC827" s="6">
        <f>ABS((AA827/L827) - 1)</f>
        <v>1</v>
      </c>
      <c r="AD827">
        <v>21</v>
      </c>
      <c r="AE827" t="s">
        <v>58</v>
      </c>
      <c r="AF827">
        <v>1023.7069</v>
      </c>
      <c r="AG827" t="s">
        <v>42</v>
      </c>
    </row>
    <row r="828" spans="1:33" customHeight="1" ht="30">
      <c r="A828" s="3" t="s">
        <v>565</v>
      </c>
      <c r="B828" s="3" t="s">
        <v>566</v>
      </c>
      <c r="C828" s="3" t="s">
        <v>36</v>
      </c>
      <c r="D828" s="3" t="s">
        <v>65</v>
      </c>
      <c r="E828" s="3">
        <v>9</v>
      </c>
      <c r="F828" s="3">
        <v>17</v>
      </c>
      <c r="G828" s="3" t="s">
        <v>56</v>
      </c>
      <c r="H828" s="3" t="s">
        <v>567</v>
      </c>
      <c r="I828" s="4">
        <v>2</v>
      </c>
      <c r="J828" s="3" t="s">
        <v>74</v>
      </c>
      <c r="K828" s="7">
        <v>1992.66375</v>
      </c>
      <c r="L828" s="7">
        <f>K828*1.16</f>
        <v>2311.48995</v>
      </c>
      <c r="M828" s="7">
        <f>I828*K828</f>
        <v>3985.3275</v>
      </c>
      <c r="N828" s="7">
        <f>I828*L828</f>
        <v>4622.9799</v>
      </c>
      <c r="O828" s="7">
        <v>3120.51</v>
      </c>
      <c r="P828" s="7">
        <v>12482.04</v>
      </c>
      <c r="Q828" s="5">
        <f>ABS((O828/L828) - 1)</f>
        <v>0.34999938026986</v>
      </c>
      <c r="R828" s="7">
        <v>3004.94</v>
      </c>
      <c r="S828" s="7">
        <v>12019.76</v>
      </c>
      <c r="T828" s="5">
        <f>ABS((R828/L828) - 1)</f>
        <v>0.30000132598457</v>
      </c>
      <c r="U828" s="7">
        <v>2889.36</v>
      </c>
      <c r="V828" s="7">
        <v>11557.44</v>
      </c>
      <c r="W828" s="5">
        <f>ABS((U828/L828) - 1)</f>
        <v>0.24999894548536</v>
      </c>
      <c r="X828" s="7">
        <v>2773.79</v>
      </c>
      <c r="Y828" s="7">
        <v>11095.16</v>
      </c>
      <c r="Z828" s="5">
        <f>ABS((X828/L828) - 1)</f>
        <v>0.20000089120007</v>
      </c>
      <c r="AA828" s="7"/>
      <c r="AB828" s="8">
        <v>0</v>
      </c>
      <c r="AC828" s="6">
        <f>ABS((AA828/L828) - 1)</f>
        <v>1</v>
      </c>
      <c r="AD828">
        <v>57</v>
      </c>
      <c r="AE828" t="s">
        <v>301</v>
      </c>
      <c r="AF828">
        <v>1992.66375</v>
      </c>
      <c r="AG828" t="s">
        <v>244</v>
      </c>
    </row>
    <row r="829" spans="1:33" customHeight="1" ht="30">
      <c r="A829" s="9" t="s">
        <v>565</v>
      </c>
      <c r="B829" s="9" t="s">
        <v>566</v>
      </c>
      <c r="C829" s="9" t="s">
        <v>36</v>
      </c>
      <c r="D829" s="9" t="s">
        <v>65</v>
      </c>
      <c r="E829" s="9">
        <v>9</v>
      </c>
      <c r="F829" s="9">
        <v>17</v>
      </c>
      <c r="G829" s="9" t="s">
        <v>56</v>
      </c>
      <c r="H829" s="9" t="s">
        <v>567</v>
      </c>
      <c r="I829" s="10">
        <v>2</v>
      </c>
      <c r="J829" s="9" t="s">
        <v>76</v>
      </c>
      <c r="K829" s="12">
        <v>1992.66375</v>
      </c>
      <c r="L829" s="12">
        <f>K829*1.16</f>
        <v>2311.48995</v>
      </c>
      <c r="M829" s="12">
        <f>I829*K829</f>
        <v>3985.3275</v>
      </c>
      <c r="N829" s="12">
        <f>I829*L829</f>
        <v>4622.9799</v>
      </c>
      <c r="O829" s="12">
        <v>3120.51</v>
      </c>
      <c r="P829" s="12">
        <v>12482.04</v>
      </c>
      <c r="Q829" s="11">
        <f>ABS((O829/L829) - 1)</f>
        <v>0.34999938026986</v>
      </c>
      <c r="R829" s="12">
        <v>3004.94</v>
      </c>
      <c r="S829" s="12">
        <v>12019.76</v>
      </c>
      <c r="T829" s="11">
        <f>ABS((R829/L829) - 1)</f>
        <v>0.30000132598457</v>
      </c>
      <c r="U829" s="12">
        <v>2889.36</v>
      </c>
      <c r="V829" s="12">
        <v>11557.44</v>
      </c>
      <c r="W829" s="11">
        <f>ABS((U829/L829) - 1)</f>
        <v>0.24999894548536</v>
      </c>
      <c r="X829" s="12">
        <v>2773.79</v>
      </c>
      <c r="Y829" s="12">
        <v>11095.16</v>
      </c>
      <c r="Z829" s="11">
        <f>ABS((X829/L829) - 1)</f>
        <v>0.20000089120007</v>
      </c>
      <c r="AA829" s="12"/>
      <c r="AB829" s="8">
        <v>0</v>
      </c>
      <c r="AC829" s="6">
        <f>ABS((AA829/L829) - 1)</f>
        <v>1</v>
      </c>
      <c r="AD829">
        <v>57</v>
      </c>
      <c r="AE829" t="s">
        <v>301</v>
      </c>
      <c r="AF829">
        <v>1992.66375</v>
      </c>
      <c r="AG829" t="s">
        <v>244</v>
      </c>
    </row>
    <row r="830" spans="1:33" customHeight="1" ht="30">
      <c r="A830" s="3" t="s">
        <v>568</v>
      </c>
      <c r="B830" s="3" t="s">
        <v>569</v>
      </c>
      <c r="C830" s="3" t="s">
        <v>36</v>
      </c>
      <c r="D830" s="3" t="s">
        <v>37</v>
      </c>
      <c r="E830" s="3">
        <v>8.5</v>
      </c>
      <c r="F830" s="3">
        <v>15</v>
      </c>
      <c r="G830" s="3" t="s">
        <v>118</v>
      </c>
      <c r="H830" s="3" t="s">
        <v>570</v>
      </c>
      <c r="I830" s="4">
        <v>1</v>
      </c>
      <c r="J830" s="3" t="s">
        <v>74</v>
      </c>
      <c r="K830" s="7">
        <v>1391.868</v>
      </c>
      <c r="L830" s="7">
        <f>K830*1.16</f>
        <v>1614.56688</v>
      </c>
      <c r="M830" s="7">
        <f>I830*K830</f>
        <v>1391.868</v>
      </c>
      <c r="N830" s="7">
        <f>I830*L830</f>
        <v>1614.56688</v>
      </c>
      <c r="O830" s="7">
        <v>2260.39</v>
      </c>
      <c r="P830" s="7">
        <v>9041.56</v>
      </c>
      <c r="Q830" s="5">
        <f>ABS((O830/L830) - 1)</f>
        <v>0.3999977504803</v>
      </c>
      <c r="R830" s="7">
        <v>2098.94</v>
      </c>
      <c r="S830" s="7">
        <v>8395.76</v>
      </c>
      <c r="T830" s="5">
        <f>ABS((R830/L830) - 1)</f>
        <v>0.30000189276768</v>
      </c>
      <c r="U830" s="7">
        <v>2018.21</v>
      </c>
      <c r="V830" s="7">
        <v>8072.84</v>
      </c>
      <c r="W830" s="5">
        <f>ABS((U830/L830) - 1)</f>
        <v>0.25000086710561</v>
      </c>
      <c r="X830" s="7">
        <v>1937.48</v>
      </c>
      <c r="Y830" s="7">
        <v>7749.92</v>
      </c>
      <c r="Z830" s="5">
        <f>ABS((X830/L830) - 1)</f>
        <v>0.19999984144355</v>
      </c>
      <c r="AA830" s="7"/>
      <c r="AB830" s="8">
        <v>0</v>
      </c>
      <c r="AC830" s="6">
        <f>ABS((AA830/L830) - 1)</f>
        <v>1</v>
      </c>
      <c r="AD830">
        <v>127</v>
      </c>
      <c r="AE830" t="s">
        <v>571</v>
      </c>
      <c r="AF830">
        <v>1391.868</v>
      </c>
      <c r="AG830" t="s">
        <v>401</v>
      </c>
    </row>
    <row r="831" spans="1:33" customHeight="1" ht="30">
      <c r="A831" s="9" t="s">
        <v>568</v>
      </c>
      <c r="B831" s="9" t="s">
        <v>569</v>
      </c>
      <c r="C831" s="9" t="s">
        <v>36</v>
      </c>
      <c r="D831" s="9" t="s">
        <v>37</v>
      </c>
      <c r="E831" s="9">
        <v>8.5</v>
      </c>
      <c r="F831" s="9">
        <v>15</v>
      </c>
      <c r="G831" s="9" t="s">
        <v>118</v>
      </c>
      <c r="H831" s="9" t="s">
        <v>570</v>
      </c>
      <c r="I831" s="10">
        <v>1</v>
      </c>
      <c r="J831" s="9" t="s">
        <v>76</v>
      </c>
      <c r="K831" s="12">
        <v>1391.868</v>
      </c>
      <c r="L831" s="12">
        <f>K831*1.16</f>
        <v>1614.56688</v>
      </c>
      <c r="M831" s="12">
        <f>I831*K831</f>
        <v>1391.868</v>
      </c>
      <c r="N831" s="12">
        <f>I831*L831</f>
        <v>1614.56688</v>
      </c>
      <c r="O831" s="12">
        <v>2260.39</v>
      </c>
      <c r="P831" s="12">
        <v>9041.56</v>
      </c>
      <c r="Q831" s="11">
        <f>ABS((O831/L831) - 1)</f>
        <v>0.3999977504803</v>
      </c>
      <c r="R831" s="12">
        <v>2098.94</v>
      </c>
      <c r="S831" s="12">
        <v>8395.76</v>
      </c>
      <c r="T831" s="11">
        <f>ABS((R831/L831) - 1)</f>
        <v>0.30000189276768</v>
      </c>
      <c r="U831" s="12">
        <v>2018.21</v>
      </c>
      <c r="V831" s="12">
        <v>8072.84</v>
      </c>
      <c r="W831" s="11">
        <f>ABS((U831/L831) - 1)</f>
        <v>0.25000086710561</v>
      </c>
      <c r="X831" s="12">
        <v>1937.48</v>
      </c>
      <c r="Y831" s="12">
        <v>7749.92</v>
      </c>
      <c r="Z831" s="11">
        <f>ABS((X831/L831) - 1)</f>
        <v>0.19999984144355</v>
      </c>
      <c r="AA831" s="12"/>
      <c r="AB831" s="8">
        <v>0</v>
      </c>
      <c r="AC831" s="6">
        <f>ABS((AA831/L831) - 1)</f>
        <v>1</v>
      </c>
      <c r="AD831">
        <v>127</v>
      </c>
      <c r="AE831" t="s">
        <v>571</v>
      </c>
      <c r="AF831">
        <v>1391.868</v>
      </c>
      <c r="AG831" t="s">
        <v>401</v>
      </c>
    </row>
    <row r="832" spans="1:33" customHeight="1" ht="30">
      <c r="A832" s="3" t="s">
        <v>572</v>
      </c>
      <c r="B832" s="3" t="s">
        <v>573</v>
      </c>
      <c r="C832" s="3" t="s">
        <v>36</v>
      </c>
      <c r="D832" s="3" t="s">
        <v>37</v>
      </c>
      <c r="E832" s="3">
        <v>7</v>
      </c>
      <c r="F832" s="3">
        <v>15</v>
      </c>
      <c r="G832" s="3" t="s">
        <v>118</v>
      </c>
      <c r="H832" s="3" t="s">
        <v>570</v>
      </c>
      <c r="I832" s="4">
        <v>1</v>
      </c>
      <c r="J832" s="3" t="s">
        <v>74</v>
      </c>
      <c r="K832" s="7">
        <v>1356.1605</v>
      </c>
      <c r="L832" s="7">
        <f>K832*1.16</f>
        <v>1573.14618</v>
      </c>
      <c r="M832" s="7">
        <f>I832*K832</f>
        <v>1356.1605</v>
      </c>
      <c r="N832" s="7">
        <f>I832*L832</f>
        <v>1573.14618</v>
      </c>
      <c r="O832" s="7">
        <v>2202.4</v>
      </c>
      <c r="P832" s="7">
        <v>8809.6</v>
      </c>
      <c r="Q832" s="5">
        <f>ABS((O832/L832) - 1)</f>
        <v>0.39999704286858</v>
      </c>
      <c r="R832" s="7">
        <v>2045.09</v>
      </c>
      <c r="S832" s="7">
        <v>8180.36</v>
      </c>
      <c r="T832" s="5">
        <f>ABS((R832/L832) - 1)</f>
        <v>0.29999997838726</v>
      </c>
      <c r="U832" s="7">
        <v>1966.43</v>
      </c>
      <c r="V832" s="7">
        <v>7865.72</v>
      </c>
      <c r="W832" s="5">
        <f>ABS((U832/L832) - 1)</f>
        <v>0.24999826780242</v>
      </c>
      <c r="X832" s="7">
        <v>1887.78</v>
      </c>
      <c r="Y832" s="7">
        <v>7551.12</v>
      </c>
      <c r="Z832" s="5">
        <f>ABS((X832/L832) - 1)</f>
        <v>0.20000291390594</v>
      </c>
      <c r="AA832" s="7"/>
      <c r="AB832" s="8">
        <v>0</v>
      </c>
      <c r="AC832" s="6">
        <f>ABS((AA832/L832) - 1)</f>
        <v>1</v>
      </c>
      <c r="AD832">
        <v>127</v>
      </c>
      <c r="AE832" t="s">
        <v>571</v>
      </c>
      <c r="AF832">
        <v>1356.1605</v>
      </c>
      <c r="AG832" t="s">
        <v>401</v>
      </c>
    </row>
    <row r="833" spans="1:33" customHeight="1" ht="30">
      <c r="A833" s="9" t="s">
        <v>572</v>
      </c>
      <c r="B833" s="9" t="s">
        <v>573</v>
      </c>
      <c r="C833" s="9" t="s">
        <v>36</v>
      </c>
      <c r="D833" s="9" t="s">
        <v>37</v>
      </c>
      <c r="E833" s="9">
        <v>7</v>
      </c>
      <c r="F833" s="9">
        <v>15</v>
      </c>
      <c r="G833" s="9" t="s">
        <v>118</v>
      </c>
      <c r="H833" s="9" t="s">
        <v>570</v>
      </c>
      <c r="I833" s="10">
        <v>1</v>
      </c>
      <c r="J833" s="9" t="s">
        <v>76</v>
      </c>
      <c r="K833" s="12">
        <v>1356.1605</v>
      </c>
      <c r="L833" s="12">
        <f>K833*1.16</f>
        <v>1573.14618</v>
      </c>
      <c r="M833" s="12">
        <f>I833*K833</f>
        <v>1356.1605</v>
      </c>
      <c r="N833" s="12">
        <f>I833*L833</f>
        <v>1573.14618</v>
      </c>
      <c r="O833" s="12">
        <v>2202.4</v>
      </c>
      <c r="P833" s="12">
        <v>8809.6</v>
      </c>
      <c r="Q833" s="11">
        <f>ABS((O833/L833) - 1)</f>
        <v>0.39999704286858</v>
      </c>
      <c r="R833" s="12">
        <v>2045.09</v>
      </c>
      <c r="S833" s="12">
        <v>8180.36</v>
      </c>
      <c r="T833" s="11">
        <f>ABS((R833/L833) - 1)</f>
        <v>0.29999997838726</v>
      </c>
      <c r="U833" s="12">
        <v>1966.43</v>
      </c>
      <c r="V833" s="12">
        <v>7865.72</v>
      </c>
      <c r="W833" s="11">
        <f>ABS((U833/L833) - 1)</f>
        <v>0.24999826780242</v>
      </c>
      <c r="X833" s="12">
        <v>1887.78</v>
      </c>
      <c r="Y833" s="12">
        <v>7551.12</v>
      </c>
      <c r="Z833" s="11">
        <f>ABS((X833/L833) - 1)</f>
        <v>0.20000291390594</v>
      </c>
      <c r="AA833" s="12"/>
      <c r="AB833" s="8">
        <v>0</v>
      </c>
      <c r="AC833" s="6">
        <f>ABS((AA833/L833) - 1)</f>
        <v>1</v>
      </c>
      <c r="AD833">
        <v>127</v>
      </c>
      <c r="AE833" t="s">
        <v>571</v>
      </c>
      <c r="AF833">
        <v>1356.1605</v>
      </c>
      <c r="AG833" t="s">
        <v>401</v>
      </c>
    </row>
    <row r="834" spans="1:33" customHeight="1" ht="30">
      <c r="A834" s="3" t="s">
        <v>574</v>
      </c>
      <c r="B834" s="3" t="s">
        <v>575</v>
      </c>
      <c r="C834" s="3" t="s">
        <v>36</v>
      </c>
      <c r="D834" s="3" t="s">
        <v>37</v>
      </c>
      <c r="E834" s="3">
        <v>7</v>
      </c>
      <c r="F834" s="3">
        <v>15</v>
      </c>
      <c r="G834" s="3" t="s">
        <v>576</v>
      </c>
      <c r="H834" s="3" t="s">
        <v>520</v>
      </c>
      <c r="I834" s="4">
        <v>2</v>
      </c>
      <c r="J834" s="3" t="s">
        <v>57</v>
      </c>
      <c r="K834" s="7">
        <v>1323.4535</v>
      </c>
      <c r="L834" s="7">
        <f>K834*1.16</f>
        <v>1535.20606</v>
      </c>
      <c r="M834" s="7">
        <f>I834*K834</f>
        <v>2646.907</v>
      </c>
      <c r="N834" s="7">
        <f>I834*L834</f>
        <v>3070.41212</v>
      </c>
      <c r="O834" s="7">
        <v>2149.29</v>
      </c>
      <c r="P834" s="7">
        <v>8597.16</v>
      </c>
      <c r="Q834" s="5">
        <f>ABS((O834/L834) - 1)</f>
        <v>0.40000098748959</v>
      </c>
      <c r="R834" s="7">
        <v>1995.77</v>
      </c>
      <c r="S834" s="7">
        <v>7983.08</v>
      </c>
      <c r="T834" s="5">
        <f>ABS((R834/L834) - 1)</f>
        <v>0.30000138222487</v>
      </c>
      <c r="U834" s="7">
        <v>1919.01</v>
      </c>
      <c r="V834" s="7">
        <v>7676.04</v>
      </c>
      <c r="W834" s="5">
        <f>ABS((U834/L834) - 1)</f>
        <v>0.25000157959251</v>
      </c>
      <c r="X834" s="7">
        <v>1842.25</v>
      </c>
      <c r="Y834" s="7">
        <v>7369</v>
      </c>
      <c r="Z834" s="5">
        <f>ABS((X834/L834) - 1)</f>
        <v>0.20000177696016</v>
      </c>
      <c r="AA834" s="7"/>
      <c r="AB834" s="8">
        <v>0</v>
      </c>
      <c r="AC834" s="6">
        <f>ABS((AA834/L834) - 1)</f>
        <v>1</v>
      </c>
      <c r="AD834">
        <v>111</v>
      </c>
      <c r="AE834" t="s">
        <v>515</v>
      </c>
      <c r="AF834">
        <v>1323.4535</v>
      </c>
      <c r="AG834" t="s">
        <v>401</v>
      </c>
    </row>
    <row r="835" spans="1:33" customHeight="1" ht="30">
      <c r="A835" s="9" t="s">
        <v>574</v>
      </c>
      <c r="B835" s="9" t="s">
        <v>575</v>
      </c>
      <c r="C835" s="9" t="s">
        <v>36</v>
      </c>
      <c r="D835" s="9" t="s">
        <v>37</v>
      </c>
      <c r="E835" s="9">
        <v>7</v>
      </c>
      <c r="F835" s="9">
        <v>15</v>
      </c>
      <c r="G835" s="9" t="s">
        <v>576</v>
      </c>
      <c r="H835" s="9" t="s">
        <v>520</v>
      </c>
      <c r="I835" s="10">
        <v>2</v>
      </c>
      <c r="J835" s="9" t="s">
        <v>59</v>
      </c>
      <c r="K835" s="12">
        <v>1323.4535</v>
      </c>
      <c r="L835" s="12">
        <f>K835*1.16</f>
        <v>1535.20606</v>
      </c>
      <c r="M835" s="12">
        <f>I835*K835</f>
        <v>2646.907</v>
      </c>
      <c r="N835" s="12">
        <f>I835*L835</f>
        <v>3070.41212</v>
      </c>
      <c r="O835" s="12">
        <v>2149.29</v>
      </c>
      <c r="P835" s="12">
        <v>8597.16</v>
      </c>
      <c r="Q835" s="11">
        <f>ABS((O835/L835) - 1)</f>
        <v>0.40000098748959</v>
      </c>
      <c r="R835" s="12">
        <v>1995.77</v>
      </c>
      <c r="S835" s="12">
        <v>7983.08</v>
      </c>
      <c r="T835" s="11">
        <f>ABS((R835/L835) - 1)</f>
        <v>0.30000138222487</v>
      </c>
      <c r="U835" s="12">
        <v>1919.01</v>
      </c>
      <c r="V835" s="12">
        <v>7676.04</v>
      </c>
      <c r="W835" s="11">
        <f>ABS((U835/L835) - 1)</f>
        <v>0.25000157959251</v>
      </c>
      <c r="X835" s="12">
        <v>1842.25</v>
      </c>
      <c r="Y835" s="12">
        <v>7369</v>
      </c>
      <c r="Z835" s="11">
        <f>ABS((X835/L835) - 1)</f>
        <v>0.20000177696016</v>
      </c>
      <c r="AA835" s="12"/>
      <c r="AB835" s="8">
        <v>0</v>
      </c>
      <c r="AC835" s="6">
        <f>ABS((AA835/L835) - 1)</f>
        <v>1</v>
      </c>
      <c r="AD835">
        <v>111</v>
      </c>
      <c r="AE835" t="s">
        <v>515</v>
      </c>
      <c r="AF835">
        <v>1323.4535</v>
      </c>
      <c r="AG835" t="s">
        <v>401</v>
      </c>
    </row>
    <row r="836" spans="1:33" customHeight="1" ht="30">
      <c r="A836" s="3">
        <v>170663</v>
      </c>
      <c r="B836" s="3" t="s">
        <v>577</v>
      </c>
      <c r="C836" s="3" t="s">
        <v>36</v>
      </c>
      <c r="D836" s="3" t="s">
        <v>65</v>
      </c>
      <c r="E836" s="3">
        <v>9</v>
      </c>
      <c r="F836" s="3">
        <v>17</v>
      </c>
      <c r="G836" s="3" t="s">
        <v>578</v>
      </c>
      <c r="H836" s="3" t="s">
        <v>257</v>
      </c>
      <c r="I836" s="4">
        <v>2</v>
      </c>
      <c r="J836" s="3" t="s">
        <v>57</v>
      </c>
      <c r="K836" s="7">
        <v>2154.095</v>
      </c>
      <c r="L836" s="7">
        <f>K836*1.16</f>
        <v>2498.7502</v>
      </c>
      <c r="M836" s="7">
        <f>I836*K836</f>
        <v>4308.19</v>
      </c>
      <c r="N836" s="7">
        <f>I836*L836</f>
        <v>4997.5004</v>
      </c>
      <c r="O836" s="7">
        <v>3373.31</v>
      </c>
      <c r="P836" s="7">
        <v>13493.24</v>
      </c>
      <c r="Q836" s="5">
        <f>ABS((O836/L836) - 1)</f>
        <v>0.34999889144581</v>
      </c>
      <c r="R836" s="7">
        <v>3248.38</v>
      </c>
      <c r="S836" s="7">
        <v>12993.52</v>
      </c>
      <c r="T836" s="5">
        <f>ABS((R836/L836) - 1)</f>
        <v>0.30000189694832</v>
      </c>
      <c r="U836" s="7">
        <v>3123.44</v>
      </c>
      <c r="V836" s="7">
        <v>12493.76</v>
      </c>
      <c r="W836" s="5">
        <f>ABS((U836/L836) - 1)</f>
        <v>0.25000090045015</v>
      </c>
      <c r="X836" s="7">
        <v>2998.5</v>
      </c>
      <c r="Y836" s="7">
        <v>11994</v>
      </c>
      <c r="Z836" s="5">
        <f>ABS((X836/L836) - 1)</f>
        <v>0.19999990395198</v>
      </c>
      <c r="AA836" s="7"/>
      <c r="AB836" s="8">
        <v>0</v>
      </c>
      <c r="AC836" s="6">
        <f>ABS((AA836/L836) - 1)</f>
        <v>1</v>
      </c>
      <c r="AD836">
        <v>140</v>
      </c>
      <c r="AE836" t="s">
        <v>579</v>
      </c>
      <c r="AF836">
        <v>2154.095</v>
      </c>
      <c r="AG836" t="s">
        <v>401</v>
      </c>
    </row>
    <row r="837" spans="1:33" customHeight="1" ht="30">
      <c r="A837" s="9">
        <v>170663</v>
      </c>
      <c r="B837" s="9" t="s">
        <v>577</v>
      </c>
      <c r="C837" s="9" t="s">
        <v>36</v>
      </c>
      <c r="D837" s="9" t="s">
        <v>65</v>
      </c>
      <c r="E837" s="9">
        <v>9</v>
      </c>
      <c r="F837" s="9">
        <v>17</v>
      </c>
      <c r="G837" s="9" t="s">
        <v>578</v>
      </c>
      <c r="H837" s="9" t="s">
        <v>257</v>
      </c>
      <c r="I837" s="10">
        <v>2</v>
      </c>
      <c r="J837" s="9" t="s">
        <v>59</v>
      </c>
      <c r="K837" s="12">
        <v>2154.095</v>
      </c>
      <c r="L837" s="12">
        <f>K837*1.16</f>
        <v>2498.7502</v>
      </c>
      <c r="M837" s="12">
        <f>I837*K837</f>
        <v>4308.19</v>
      </c>
      <c r="N837" s="12">
        <f>I837*L837</f>
        <v>4997.5004</v>
      </c>
      <c r="O837" s="12">
        <v>3373.31</v>
      </c>
      <c r="P837" s="12">
        <v>13493.24</v>
      </c>
      <c r="Q837" s="11">
        <f>ABS((O837/L837) - 1)</f>
        <v>0.34999889144581</v>
      </c>
      <c r="R837" s="12">
        <v>3248.38</v>
      </c>
      <c r="S837" s="12">
        <v>12993.52</v>
      </c>
      <c r="T837" s="11">
        <f>ABS((R837/L837) - 1)</f>
        <v>0.30000189694832</v>
      </c>
      <c r="U837" s="12">
        <v>3123.44</v>
      </c>
      <c r="V837" s="12">
        <v>12493.76</v>
      </c>
      <c r="W837" s="11">
        <f>ABS((U837/L837) - 1)</f>
        <v>0.25000090045015</v>
      </c>
      <c r="X837" s="12">
        <v>2998.5</v>
      </c>
      <c r="Y837" s="12">
        <v>11994</v>
      </c>
      <c r="Z837" s="11">
        <f>ABS((X837/L837) - 1)</f>
        <v>0.19999990395198</v>
      </c>
      <c r="AA837" s="12"/>
      <c r="AB837" s="8">
        <v>0</v>
      </c>
      <c r="AC837" s="6">
        <f>ABS((AA837/L837) - 1)</f>
        <v>1</v>
      </c>
      <c r="AD837">
        <v>140</v>
      </c>
      <c r="AE837" t="s">
        <v>579</v>
      </c>
      <c r="AF837">
        <v>2154.095</v>
      </c>
      <c r="AG837" t="s">
        <v>401</v>
      </c>
    </row>
    <row r="838" spans="1:33" customHeight="1" ht="30">
      <c r="A838" s="3" t="s">
        <v>580</v>
      </c>
      <c r="B838" s="3" t="s">
        <v>581</v>
      </c>
      <c r="C838" s="3" t="s">
        <v>36</v>
      </c>
      <c r="D838" s="3" t="s">
        <v>55</v>
      </c>
      <c r="E838" s="3">
        <v>10</v>
      </c>
      <c r="F838" s="3">
        <v>20</v>
      </c>
      <c r="G838" s="3" t="s">
        <v>147</v>
      </c>
      <c r="H838" s="3" t="s">
        <v>257</v>
      </c>
      <c r="I838" s="4">
        <v>1</v>
      </c>
      <c r="J838" s="3" t="s">
        <v>57</v>
      </c>
      <c r="K838" s="7">
        <v>3231.68</v>
      </c>
      <c r="L838" s="7">
        <f>K838*1.16</f>
        <v>3748.7488</v>
      </c>
      <c r="M838" s="7">
        <f>I838*K838</f>
        <v>3231.68</v>
      </c>
      <c r="N838" s="7">
        <f>I838*L838</f>
        <v>3748.7488</v>
      </c>
      <c r="O838" s="7">
        <v>5060.81</v>
      </c>
      <c r="P838" s="7">
        <v>20243.24</v>
      </c>
      <c r="Q838" s="5">
        <f>ABS((O838/L838) - 1)</f>
        <v>0.34999976525501</v>
      </c>
      <c r="R838" s="7">
        <v>4873.37</v>
      </c>
      <c r="S838" s="7">
        <v>19493.48</v>
      </c>
      <c r="T838" s="5">
        <f>ABS((R838/L838) - 1)</f>
        <v>0.29999908236049</v>
      </c>
      <c r="U838" s="7">
        <v>4685.94</v>
      </c>
      <c r="V838" s="7">
        <v>18743.76</v>
      </c>
      <c r="W838" s="5">
        <f>ABS((U838/L838) - 1)</f>
        <v>0.25000106702268</v>
      </c>
      <c r="X838" s="7">
        <v>4498.5</v>
      </c>
      <c r="Y838" s="7">
        <v>17994</v>
      </c>
      <c r="Z838" s="5">
        <f>ABS((X838/L838) - 1)</f>
        <v>0.20000038412817</v>
      </c>
      <c r="AA838" s="7"/>
      <c r="AB838" s="8">
        <v>0</v>
      </c>
      <c r="AC838" s="6">
        <f>ABS((AA838/L838) - 1)</f>
        <v>1</v>
      </c>
      <c r="AD838">
        <v>139</v>
      </c>
      <c r="AE838" t="s">
        <v>582</v>
      </c>
      <c r="AF838">
        <v>3231.68</v>
      </c>
      <c r="AG838" t="s">
        <v>401</v>
      </c>
    </row>
    <row r="839" spans="1:33" customHeight="1" ht="30">
      <c r="A839" s="9" t="s">
        <v>580</v>
      </c>
      <c r="B839" s="9" t="s">
        <v>581</v>
      </c>
      <c r="C839" s="9" t="s">
        <v>36</v>
      </c>
      <c r="D839" s="9" t="s">
        <v>55</v>
      </c>
      <c r="E839" s="9">
        <v>10</v>
      </c>
      <c r="F839" s="9">
        <v>20</v>
      </c>
      <c r="G839" s="9" t="s">
        <v>147</v>
      </c>
      <c r="H839" s="9" t="s">
        <v>257</v>
      </c>
      <c r="I839" s="10">
        <v>1</v>
      </c>
      <c r="J839" s="9" t="s">
        <v>59</v>
      </c>
      <c r="K839" s="12">
        <v>3231.68</v>
      </c>
      <c r="L839" s="12">
        <f>K839*1.16</f>
        <v>3748.7488</v>
      </c>
      <c r="M839" s="12">
        <f>I839*K839</f>
        <v>3231.68</v>
      </c>
      <c r="N839" s="12">
        <f>I839*L839</f>
        <v>3748.7488</v>
      </c>
      <c r="O839" s="12">
        <v>5060.81</v>
      </c>
      <c r="P839" s="12">
        <v>20243.24</v>
      </c>
      <c r="Q839" s="11">
        <f>ABS((O839/L839) - 1)</f>
        <v>0.34999976525501</v>
      </c>
      <c r="R839" s="12">
        <v>4873.37</v>
      </c>
      <c r="S839" s="12">
        <v>19493.48</v>
      </c>
      <c r="T839" s="11">
        <f>ABS((R839/L839) - 1)</f>
        <v>0.29999908236049</v>
      </c>
      <c r="U839" s="12">
        <v>4685.94</v>
      </c>
      <c r="V839" s="12">
        <v>18743.76</v>
      </c>
      <c r="W839" s="11">
        <f>ABS((U839/L839) - 1)</f>
        <v>0.25000106702268</v>
      </c>
      <c r="X839" s="12">
        <v>4498.5</v>
      </c>
      <c r="Y839" s="12">
        <v>17994</v>
      </c>
      <c r="Z839" s="11">
        <f>ABS((X839/L839) - 1)</f>
        <v>0.20000038412817</v>
      </c>
      <c r="AA839" s="12"/>
      <c r="AB839" s="8">
        <v>0</v>
      </c>
      <c r="AC839" s="6">
        <f>ABS((AA839/L839) - 1)</f>
        <v>1</v>
      </c>
      <c r="AD839">
        <v>139</v>
      </c>
      <c r="AE839" t="s">
        <v>582</v>
      </c>
      <c r="AF839">
        <v>3231.68</v>
      </c>
      <c r="AG839" t="s">
        <v>401</v>
      </c>
    </row>
    <row r="840" spans="1:33" customHeight="1" ht="30">
      <c r="A840" s="3" t="s">
        <v>580</v>
      </c>
      <c r="B840" s="3" t="s">
        <v>581</v>
      </c>
      <c r="C840" s="3" t="s">
        <v>36</v>
      </c>
      <c r="D840" s="3" t="s">
        <v>55</v>
      </c>
      <c r="E840" s="3">
        <v>10</v>
      </c>
      <c r="F840" s="3">
        <v>20</v>
      </c>
      <c r="G840" s="3" t="s">
        <v>147</v>
      </c>
      <c r="H840" s="3" t="s">
        <v>257</v>
      </c>
      <c r="I840" s="4">
        <v>1</v>
      </c>
      <c r="J840" s="3" t="s">
        <v>122</v>
      </c>
      <c r="K840" s="7">
        <v>3231.68</v>
      </c>
      <c r="L840" s="7">
        <f>K840*1.16</f>
        <v>3748.7488</v>
      </c>
      <c r="M840" s="7">
        <f>I840*K840</f>
        <v>3231.68</v>
      </c>
      <c r="N840" s="7">
        <f>I840*L840</f>
        <v>3748.7488</v>
      </c>
      <c r="O840" s="7">
        <v>5060.81</v>
      </c>
      <c r="P840" s="7">
        <v>20243.24</v>
      </c>
      <c r="Q840" s="5">
        <f>ABS((O840/L840) - 1)</f>
        <v>0.34999976525501</v>
      </c>
      <c r="R840" s="7">
        <v>4873.37</v>
      </c>
      <c r="S840" s="7">
        <v>19493.48</v>
      </c>
      <c r="T840" s="5">
        <f>ABS((R840/L840) - 1)</f>
        <v>0.29999908236049</v>
      </c>
      <c r="U840" s="7">
        <v>4685.94</v>
      </c>
      <c r="V840" s="7">
        <v>18743.76</v>
      </c>
      <c r="W840" s="5">
        <f>ABS((U840/L840) - 1)</f>
        <v>0.25000106702268</v>
      </c>
      <c r="X840" s="7">
        <v>4498.5</v>
      </c>
      <c r="Y840" s="7">
        <v>17994</v>
      </c>
      <c r="Z840" s="5">
        <f>ABS((X840/L840) - 1)</f>
        <v>0.20000038412817</v>
      </c>
      <c r="AA840" s="7"/>
      <c r="AB840" s="8">
        <v>0</v>
      </c>
      <c r="AC840" s="6">
        <f>ABS((AA840/L840) - 1)</f>
        <v>1</v>
      </c>
      <c r="AD840">
        <v>139</v>
      </c>
      <c r="AE840" t="s">
        <v>582</v>
      </c>
      <c r="AF840">
        <v>3231.68</v>
      </c>
      <c r="AG840" t="s">
        <v>401</v>
      </c>
    </row>
    <row r="841" spans="1:33" customHeight="1" ht="30">
      <c r="A841" s="9" t="s">
        <v>580</v>
      </c>
      <c r="B841" s="9" t="s">
        <v>581</v>
      </c>
      <c r="C841" s="9" t="s">
        <v>36</v>
      </c>
      <c r="D841" s="9" t="s">
        <v>55</v>
      </c>
      <c r="E841" s="9">
        <v>10</v>
      </c>
      <c r="F841" s="9">
        <v>20</v>
      </c>
      <c r="G841" s="9" t="s">
        <v>147</v>
      </c>
      <c r="H841" s="9" t="s">
        <v>257</v>
      </c>
      <c r="I841" s="10">
        <v>1</v>
      </c>
      <c r="J841" s="9" t="s">
        <v>63</v>
      </c>
      <c r="K841" s="12">
        <v>3231.68</v>
      </c>
      <c r="L841" s="12">
        <f>K841*1.16</f>
        <v>3748.7488</v>
      </c>
      <c r="M841" s="12">
        <f>I841*K841</f>
        <v>3231.68</v>
      </c>
      <c r="N841" s="12">
        <f>I841*L841</f>
        <v>3748.7488</v>
      </c>
      <c r="O841" s="12">
        <v>5060.81</v>
      </c>
      <c r="P841" s="12">
        <v>20243.24</v>
      </c>
      <c r="Q841" s="11">
        <f>ABS((O841/L841) - 1)</f>
        <v>0.34999976525501</v>
      </c>
      <c r="R841" s="12">
        <v>4873.37</v>
      </c>
      <c r="S841" s="12">
        <v>19493.48</v>
      </c>
      <c r="T841" s="11">
        <f>ABS((R841/L841) - 1)</f>
        <v>0.29999908236049</v>
      </c>
      <c r="U841" s="12">
        <v>4685.94</v>
      </c>
      <c r="V841" s="12">
        <v>18743.76</v>
      </c>
      <c r="W841" s="11">
        <f>ABS((U841/L841) - 1)</f>
        <v>0.25000106702268</v>
      </c>
      <c r="X841" s="12">
        <v>4498.5</v>
      </c>
      <c r="Y841" s="12">
        <v>17994</v>
      </c>
      <c r="Z841" s="11">
        <f>ABS((X841/L841) - 1)</f>
        <v>0.20000038412817</v>
      </c>
      <c r="AA841" s="12"/>
      <c r="AB841" s="8">
        <v>0</v>
      </c>
      <c r="AC841" s="6">
        <f>ABS((AA841/L841) - 1)</f>
        <v>1</v>
      </c>
      <c r="AD841">
        <v>139</v>
      </c>
      <c r="AE841" t="s">
        <v>582</v>
      </c>
      <c r="AF841">
        <v>3231.68</v>
      </c>
      <c r="AG841" t="s">
        <v>401</v>
      </c>
    </row>
    <row r="842" spans="1:33" customHeight="1" ht="30">
      <c r="A842" s="3" t="s">
        <v>583</v>
      </c>
      <c r="B842" s="3" t="s">
        <v>584</v>
      </c>
      <c r="C842" s="3" t="s">
        <v>36</v>
      </c>
      <c r="D842" s="3" t="s">
        <v>55</v>
      </c>
      <c r="E842" s="3">
        <v>8.5</v>
      </c>
      <c r="F842" s="3">
        <v>20</v>
      </c>
      <c r="G842" s="3" t="s">
        <v>147</v>
      </c>
      <c r="H842" s="3" t="s">
        <v>257</v>
      </c>
      <c r="I842" s="4">
        <v>1</v>
      </c>
      <c r="J842" s="3" t="s">
        <v>57</v>
      </c>
      <c r="K842" s="7">
        <v>3231.68</v>
      </c>
      <c r="L842" s="7">
        <f>K842*1.16</f>
        <v>3748.7488</v>
      </c>
      <c r="M842" s="7">
        <f>I842*K842</f>
        <v>3231.68</v>
      </c>
      <c r="N842" s="7">
        <f>I842*L842</f>
        <v>3748.7488</v>
      </c>
      <c r="O842" s="7">
        <v>5060.81</v>
      </c>
      <c r="P842" s="7">
        <v>20243.24</v>
      </c>
      <c r="Q842" s="5">
        <f>ABS((O842/L842) - 1)</f>
        <v>0.34999976525501</v>
      </c>
      <c r="R842" s="7">
        <v>4873.37</v>
      </c>
      <c r="S842" s="7">
        <v>19493.48</v>
      </c>
      <c r="T842" s="5">
        <f>ABS((R842/L842) - 1)</f>
        <v>0.29999908236049</v>
      </c>
      <c r="U842" s="7">
        <v>4685.94</v>
      </c>
      <c r="V842" s="7">
        <v>18743.76</v>
      </c>
      <c r="W842" s="5">
        <f>ABS((U842/L842) - 1)</f>
        <v>0.25000106702268</v>
      </c>
      <c r="X842" s="7">
        <v>4498.5</v>
      </c>
      <c r="Y842" s="7">
        <v>17994</v>
      </c>
      <c r="Z842" s="5">
        <f>ABS((X842/L842) - 1)</f>
        <v>0.20000038412817</v>
      </c>
      <c r="AA842" s="7"/>
      <c r="AB842" s="8">
        <v>0</v>
      </c>
      <c r="AC842" s="6">
        <f>ABS((AA842/L842) - 1)</f>
        <v>1</v>
      </c>
      <c r="AD842">
        <v>139</v>
      </c>
      <c r="AE842" t="s">
        <v>582</v>
      </c>
      <c r="AF842">
        <v>3231.68</v>
      </c>
      <c r="AG842" t="s">
        <v>401</v>
      </c>
    </row>
    <row r="843" spans="1:33" customHeight="1" ht="30">
      <c r="A843" s="9" t="s">
        <v>583</v>
      </c>
      <c r="B843" s="9" t="s">
        <v>584</v>
      </c>
      <c r="C843" s="9" t="s">
        <v>36</v>
      </c>
      <c r="D843" s="9" t="s">
        <v>55</v>
      </c>
      <c r="E843" s="9">
        <v>8.5</v>
      </c>
      <c r="F843" s="9">
        <v>20</v>
      </c>
      <c r="G843" s="9" t="s">
        <v>147</v>
      </c>
      <c r="H843" s="9" t="s">
        <v>257</v>
      </c>
      <c r="I843" s="10">
        <v>1</v>
      </c>
      <c r="J843" s="9" t="s">
        <v>59</v>
      </c>
      <c r="K843" s="12">
        <v>3231.68</v>
      </c>
      <c r="L843" s="12">
        <f>K843*1.16</f>
        <v>3748.7488</v>
      </c>
      <c r="M843" s="12">
        <f>I843*K843</f>
        <v>3231.68</v>
      </c>
      <c r="N843" s="12">
        <f>I843*L843</f>
        <v>3748.7488</v>
      </c>
      <c r="O843" s="12">
        <v>5060.81</v>
      </c>
      <c r="P843" s="12">
        <v>20243.24</v>
      </c>
      <c r="Q843" s="11">
        <f>ABS((O843/L843) - 1)</f>
        <v>0.34999976525501</v>
      </c>
      <c r="R843" s="12">
        <v>4873.37</v>
      </c>
      <c r="S843" s="12">
        <v>19493.48</v>
      </c>
      <c r="T843" s="11">
        <f>ABS((R843/L843) - 1)</f>
        <v>0.29999908236049</v>
      </c>
      <c r="U843" s="12">
        <v>4685.94</v>
      </c>
      <c r="V843" s="12">
        <v>18743.76</v>
      </c>
      <c r="W843" s="11">
        <f>ABS((U843/L843) - 1)</f>
        <v>0.25000106702268</v>
      </c>
      <c r="X843" s="12">
        <v>4498.5</v>
      </c>
      <c r="Y843" s="12">
        <v>17994</v>
      </c>
      <c r="Z843" s="11">
        <f>ABS((X843/L843) - 1)</f>
        <v>0.20000038412817</v>
      </c>
      <c r="AA843" s="12"/>
      <c r="AB843" s="8">
        <v>0</v>
      </c>
      <c r="AC843" s="6">
        <f>ABS((AA843/L843) - 1)</f>
        <v>1</v>
      </c>
      <c r="AD843">
        <v>139</v>
      </c>
      <c r="AE843" t="s">
        <v>582</v>
      </c>
      <c r="AF843">
        <v>3231.68</v>
      </c>
      <c r="AG843" t="s">
        <v>401</v>
      </c>
    </row>
    <row r="844" spans="1:33" customHeight="1" ht="30">
      <c r="A844" s="3" t="s">
        <v>583</v>
      </c>
      <c r="B844" s="3" t="s">
        <v>584</v>
      </c>
      <c r="C844" s="3" t="s">
        <v>36</v>
      </c>
      <c r="D844" s="3" t="s">
        <v>55</v>
      </c>
      <c r="E844" s="3">
        <v>8.5</v>
      </c>
      <c r="F844" s="3">
        <v>20</v>
      </c>
      <c r="G844" s="3" t="s">
        <v>147</v>
      </c>
      <c r="H844" s="3" t="s">
        <v>257</v>
      </c>
      <c r="I844" s="4">
        <v>1</v>
      </c>
      <c r="J844" s="3" t="s">
        <v>60</v>
      </c>
      <c r="K844" s="7">
        <v>3231.68</v>
      </c>
      <c r="L844" s="7">
        <f>K844*1.16</f>
        <v>3748.7488</v>
      </c>
      <c r="M844" s="7">
        <f>I844*K844</f>
        <v>3231.68</v>
      </c>
      <c r="N844" s="7">
        <f>I844*L844</f>
        <v>3748.7488</v>
      </c>
      <c r="O844" s="7">
        <v>5060.81</v>
      </c>
      <c r="P844" s="7">
        <v>20243.24</v>
      </c>
      <c r="Q844" s="5">
        <f>ABS((O844/L844) - 1)</f>
        <v>0.34999976525501</v>
      </c>
      <c r="R844" s="7">
        <v>4873.37</v>
      </c>
      <c r="S844" s="7">
        <v>19493.48</v>
      </c>
      <c r="T844" s="5">
        <f>ABS((R844/L844) - 1)</f>
        <v>0.29999908236049</v>
      </c>
      <c r="U844" s="7">
        <v>4685.94</v>
      </c>
      <c r="V844" s="7">
        <v>18743.76</v>
      </c>
      <c r="W844" s="5">
        <f>ABS((U844/L844) - 1)</f>
        <v>0.25000106702268</v>
      </c>
      <c r="X844" s="7">
        <v>4498.5</v>
      </c>
      <c r="Y844" s="7">
        <v>17994</v>
      </c>
      <c r="Z844" s="5">
        <f>ABS((X844/L844) - 1)</f>
        <v>0.20000038412817</v>
      </c>
      <c r="AA844" s="7"/>
      <c r="AB844" s="8">
        <v>0</v>
      </c>
      <c r="AC844" s="6">
        <f>ABS((AA844/L844) - 1)</f>
        <v>1</v>
      </c>
      <c r="AD844">
        <v>139</v>
      </c>
      <c r="AE844" t="s">
        <v>582</v>
      </c>
      <c r="AF844">
        <v>3231.68</v>
      </c>
      <c r="AG844" t="s">
        <v>401</v>
      </c>
    </row>
    <row r="845" spans="1:33" customHeight="1" ht="30">
      <c r="A845" s="9" t="s">
        <v>583</v>
      </c>
      <c r="B845" s="9" t="s">
        <v>584</v>
      </c>
      <c r="C845" s="9" t="s">
        <v>36</v>
      </c>
      <c r="D845" s="9" t="s">
        <v>55</v>
      </c>
      <c r="E845" s="9">
        <v>8.5</v>
      </c>
      <c r="F845" s="9">
        <v>20</v>
      </c>
      <c r="G845" s="9" t="s">
        <v>147</v>
      </c>
      <c r="H845" s="9" t="s">
        <v>257</v>
      </c>
      <c r="I845" s="10">
        <v>1</v>
      </c>
      <c r="J845" s="9" t="s">
        <v>62</v>
      </c>
      <c r="K845" s="12">
        <v>3231.68</v>
      </c>
      <c r="L845" s="12">
        <f>K845*1.16</f>
        <v>3748.7488</v>
      </c>
      <c r="M845" s="12">
        <f>I845*K845</f>
        <v>3231.68</v>
      </c>
      <c r="N845" s="12">
        <f>I845*L845</f>
        <v>3748.7488</v>
      </c>
      <c r="O845" s="12">
        <v>5060.81</v>
      </c>
      <c r="P845" s="12">
        <v>20243.24</v>
      </c>
      <c r="Q845" s="11">
        <f>ABS((O845/L845) - 1)</f>
        <v>0.34999976525501</v>
      </c>
      <c r="R845" s="12">
        <v>4873.37</v>
      </c>
      <c r="S845" s="12">
        <v>19493.48</v>
      </c>
      <c r="T845" s="11">
        <f>ABS((R845/L845) - 1)</f>
        <v>0.29999908236049</v>
      </c>
      <c r="U845" s="12">
        <v>4685.94</v>
      </c>
      <c r="V845" s="12">
        <v>18743.76</v>
      </c>
      <c r="W845" s="11">
        <f>ABS((U845/L845) - 1)</f>
        <v>0.25000106702268</v>
      </c>
      <c r="X845" s="12">
        <v>4498.5</v>
      </c>
      <c r="Y845" s="12">
        <v>17994</v>
      </c>
      <c r="Z845" s="11">
        <f>ABS((X845/L845) - 1)</f>
        <v>0.20000038412817</v>
      </c>
      <c r="AA845" s="12"/>
      <c r="AB845" s="8">
        <v>0</v>
      </c>
      <c r="AC845" s="6">
        <f>ABS((AA845/L845) - 1)</f>
        <v>1</v>
      </c>
      <c r="AD845">
        <v>139</v>
      </c>
      <c r="AE845" t="s">
        <v>582</v>
      </c>
      <c r="AF845">
        <v>3231.68</v>
      </c>
      <c r="AG845" t="s">
        <v>401</v>
      </c>
    </row>
    <row r="846" spans="1:33" customHeight="1" ht="30">
      <c r="A846" s="3">
        <v>204505</v>
      </c>
      <c r="B846" s="3" t="s">
        <v>585</v>
      </c>
      <c r="C846" s="3" t="s">
        <v>36</v>
      </c>
      <c r="D846" s="3" t="s">
        <v>55</v>
      </c>
      <c r="E846" s="3">
        <v>10</v>
      </c>
      <c r="F846" s="3">
        <v>20</v>
      </c>
      <c r="G846" s="3" t="s">
        <v>68</v>
      </c>
      <c r="H846" s="3" t="s">
        <v>257</v>
      </c>
      <c r="I846" s="4">
        <v>2</v>
      </c>
      <c r="J846" s="3" t="s">
        <v>74</v>
      </c>
      <c r="K846" s="7">
        <v>3447.198125</v>
      </c>
      <c r="L846" s="7">
        <f>K846*1.16</f>
        <v>3998.749825</v>
      </c>
      <c r="M846" s="7">
        <f>I846*K846</f>
        <v>6894.39625</v>
      </c>
      <c r="N846" s="7">
        <f>I846*L846</f>
        <v>7997.49965</v>
      </c>
      <c r="O846" s="7">
        <v>5398.31</v>
      </c>
      <c r="P846" s="7">
        <v>21593.24</v>
      </c>
      <c r="Q846" s="5">
        <f>ABS((O846/L846) - 1)</f>
        <v>0.34999943388556</v>
      </c>
      <c r="R846" s="7">
        <v>5198.37</v>
      </c>
      <c r="S846" s="7">
        <v>20793.48</v>
      </c>
      <c r="T846" s="5">
        <f>ABS((R846/L846) - 1)</f>
        <v>0.29999880650198</v>
      </c>
      <c r="U846" s="7">
        <v>4998.44</v>
      </c>
      <c r="V846" s="7">
        <v>19993.76</v>
      </c>
      <c r="W846" s="5">
        <f>ABS((U846/L846) - 1)</f>
        <v>0.2500006799</v>
      </c>
      <c r="X846" s="7">
        <v>4798.5</v>
      </c>
      <c r="Y846" s="7">
        <v>19194</v>
      </c>
      <c r="Z846" s="5">
        <f>ABS((X846/L846) - 1)</f>
        <v>0.20000005251641</v>
      </c>
      <c r="AA846" s="7"/>
      <c r="AB846" s="8">
        <v>0</v>
      </c>
      <c r="AC846" s="6">
        <f>ABS((AA846/L846) - 1)</f>
        <v>1</v>
      </c>
      <c r="AD846">
        <v>133</v>
      </c>
      <c r="AE846" t="s">
        <v>553</v>
      </c>
      <c r="AF846">
        <v>3447.198125</v>
      </c>
      <c r="AG846" t="s">
        <v>401</v>
      </c>
    </row>
    <row r="847" spans="1:33" customHeight="1" ht="30">
      <c r="A847" s="9">
        <v>204505</v>
      </c>
      <c r="B847" s="9" t="s">
        <v>585</v>
      </c>
      <c r="C847" s="9" t="s">
        <v>36</v>
      </c>
      <c r="D847" s="9" t="s">
        <v>55</v>
      </c>
      <c r="E847" s="9">
        <v>10</v>
      </c>
      <c r="F847" s="9">
        <v>20</v>
      </c>
      <c r="G847" s="9" t="s">
        <v>68</v>
      </c>
      <c r="H847" s="9" t="s">
        <v>257</v>
      </c>
      <c r="I847" s="10">
        <v>2</v>
      </c>
      <c r="J847" s="9" t="s">
        <v>76</v>
      </c>
      <c r="K847" s="12">
        <v>3447.198125</v>
      </c>
      <c r="L847" s="12">
        <f>K847*1.16</f>
        <v>3998.749825</v>
      </c>
      <c r="M847" s="12">
        <f>I847*K847</f>
        <v>6894.39625</v>
      </c>
      <c r="N847" s="12">
        <f>I847*L847</f>
        <v>7997.49965</v>
      </c>
      <c r="O847" s="12">
        <v>5398.31</v>
      </c>
      <c r="P847" s="12">
        <v>21593.24</v>
      </c>
      <c r="Q847" s="11">
        <f>ABS((O847/L847) - 1)</f>
        <v>0.34999943388556</v>
      </c>
      <c r="R847" s="12">
        <v>5198.37</v>
      </c>
      <c r="S847" s="12">
        <v>20793.48</v>
      </c>
      <c r="T847" s="11">
        <f>ABS((R847/L847) - 1)</f>
        <v>0.29999880650198</v>
      </c>
      <c r="U847" s="12">
        <v>4998.44</v>
      </c>
      <c r="V847" s="12">
        <v>19993.76</v>
      </c>
      <c r="W847" s="11">
        <f>ABS((U847/L847) - 1)</f>
        <v>0.2500006799</v>
      </c>
      <c r="X847" s="12">
        <v>4798.5</v>
      </c>
      <c r="Y847" s="12">
        <v>19194</v>
      </c>
      <c r="Z847" s="11">
        <f>ABS((X847/L847) - 1)</f>
        <v>0.20000005251641</v>
      </c>
      <c r="AA847" s="12"/>
      <c r="AB847" s="8">
        <v>0</v>
      </c>
      <c r="AC847" s="6">
        <f>ABS((AA847/L847) - 1)</f>
        <v>1</v>
      </c>
      <c r="AD847">
        <v>133</v>
      </c>
      <c r="AE847" t="s">
        <v>553</v>
      </c>
      <c r="AF847">
        <v>3447.198125</v>
      </c>
      <c r="AG847" t="s">
        <v>401</v>
      </c>
    </row>
    <row r="848" spans="1:33" customHeight="1" ht="30">
      <c r="A848" s="3">
        <v>170643</v>
      </c>
      <c r="B848" s="3" t="s">
        <v>586</v>
      </c>
      <c r="C848" s="3" t="s">
        <v>36</v>
      </c>
      <c r="D848" s="3" t="s">
        <v>65</v>
      </c>
      <c r="E848" s="3">
        <v>8</v>
      </c>
      <c r="F848" s="3">
        <v>17</v>
      </c>
      <c r="G848" s="3" t="s">
        <v>94</v>
      </c>
      <c r="H848" s="3" t="s">
        <v>257</v>
      </c>
      <c r="I848" s="4">
        <v>2</v>
      </c>
      <c r="J848" s="3" t="s">
        <v>74</v>
      </c>
      <c r="K848" s="7">
        <v>1766.165</v>
      </c>
      <c r="L848" s="7">
        <f>K848*1.16</f>
        <v>2048.7514</v>
      </c>
      <c r="M848" s="7">
        <f>I848*K848</f>
        <v>3532.33</v>
      </c>
      <c r="N848" s="7">
        <f>I848*L848</f>
        <v>4097.5028</v>
      </c>
      <c r="O848" s="7">
        <v>2765.81</v>
      </c>
      <c r="P848" s="7">
        <v>11063.24</v>
      </c>
      <c r="Q848" s="5">
        <f>ABS((O848/L848) - 1)</f>
        <v>0.34999785723148</v>
      </c>
      <c r="R848" s="7">
        <v>2663.38</v>
      </c>
      <c r="S848" s="7">
        <v>10653.52</v>
      </c>
      <c r="T848" s="5">
        <f>ABS((R848/L848) - 1)</f>
        <v>0.30000155216489</v>
      </c>
      <c r="U848" s="7">
        <v>2560.94</v>
      </c>
      <c r="V848" s="7">
        <v>10243.76</v>
      </c>
      <c r="W848" s="5">
        <f>ABS((U848/L848) - 1)</f>
        <v>0.25000036607663</v>
      </c>
      <c r="X848" s="7">
        <v>2458.5</v>
      </c>
      <c r="Y848" s="7">
        <v>9834</v>
      </c>
      <c r="Z848" s="5">
        <f>ABS((X848/L848) - 1)</f>
        <v>0.19999917998836</v>
      </c>
      <c r="AA848" s="7"/>
      <c r="AB848" s="8">
        <v>0</v>
      </c>
      <c r="AC848" s="6">
        <f>ABS((AA848/L848) - 1)</f>
        <v>1</v>
      </c>
      <c r="AD848">
        <v>133</v>
      </c>
      <c r="AE848" t="s">
        <v>553</v>
      </c>
      <c r="AF848">
        <v>1766.165</v>
      </c>
      <c r="AG848" t="s">
        <v>401</v>
      </c>
    </row>
    <row r="849" spans="1:33" customHeight="1" ht="30">
      <c r="A849" s="9">
        <v>170643</v>
      </c>
      <c r="B849" s="9" t="s">
        <v>586</v>
      </c>
      <c r="C849" s="9" t="s">
        <v>36</v>
      </c>
      <c r="D849" s="9" t="s">
        <v>65</v>
      </c>
      <c r="E849" s="9">
        <v>8</v>
      </c>
      <c r="F849" s="9">
        <v>17</v>
      </c>
      <c r="G849" s="9" t="s">
        <v>94</v>
      </c>
      <c r="H849" s="9" t="s">
        <v>257</v>
      </c>
      <c r="I849" s="10">
        <v>2</v>
      </c>
      <c r="J849" s="9" t="s">
        <v>76</v>
      </c>
      <c r="K849" s="12">
        <v>1766.165</v>
      </c>
      <c r="L849" s="12">
        <f>K849*1.16</f>
        <v>2048.7514</v>
      </c>
      <c r="M849" s="12">
        <f>I849*K849</f>
        <v>3532.33</v>
      </c>
      <c r="N849" s="12">
        <f>I849*L849</f>
        <v>4097.5028</v>
      </c>
      <c r="O849" s="12">
        <v>2765.81</v>
      </c>
      <c r="P849" s="12">
        <v>11063.24</v>
      </c>
      <c r="Q849" s="11">
        <f>ABS((O849/L849) - 1)</f>
        <v>0.34999785723148</v>
      </c>
      <c r="R849" s="12">
        <v>2663.38</v>
      </c>
      <c r="S849" s="12">
        <v>10653.52</v>
      </c>
      <c r="T849" s="11">
        <f>ABS((R849/L849) - 1)</f>
        <v>0.30000155216489</v>
      </c>
      <c r="U849" s="12">
        <v>2560.94</v>
      </c>
      <c r="V849" s="12">
        <v>10243.76</v>
      </c>
      <c r="W849" s="11">
        <f>ABS((U849/L849) - 1)</f>
        <v>0.25000036607663</v>
      </c>
      <c r="X849" s="12">
        <v>2458.5</v>
      </c>
      <c r="Y849" s="12">
        <v>9834</v>
      </c>
      <c r="Z849" s="11">
        <f>ABS((X849/L849) - 1)</f>
        <v>0.19999917998836</v>
      </c>
      <c r="AA849" s="12"/>
      <c r="AB849" s="8">
        <v>0</v>
      </c>
      <c r="AC849" s="6">
        <f>ABS((AA849/L849) - 1)</f>
        <v>1</v>
      </c>
      <c r="AD849">
        <v>133</v>
      </c>
      <c r="AE849" t="s">
        <v>553</v>
      </c>
      <c r="AF849">
        <v>1766.165</v>
      </c>
      <c r="AG849" t="s">
        <v>401</v>
      </c>
    </row>
    <row r="850" spans="1:33" customHeight="1" ht="30">
      <c r="A850" s="3">
        <v>176566</v>
      </c>
      <c r="B850" s="3" t="s">
        <v>587</v>
      </c>
      <c r="C850" s="3" t="s">
        <v>36</v>
      </c>
      <c r="D850" s="3" t="s">
        <v>65</v>
      </c>
      <c r="E850" s="3">
        <v>8</v>
      </c>
      <c r="F850" s="3">
        <v>17</v>
      </c>
      <c r="G850" s="3" t="s">
        <v>94</v>
      </c>
      <c r="H850" s="3" t="s">
        <v>257</v>
      </c>
      <c r="I850" s="4">
        <v>2</v>
      </c>
      <c r="J850" s="3" t="s">
        <v>74</v>
      </c>
      <c r="K850" s="7">
        <v>1766.165</v>
      </c>
      <c r="L850" s="7">
        <f>K850*1.16</f>
        <v>2048.7514</v>
      </c>
      <c r="M850" s="7">
        <f>I850*K850</f>
        <v>3532.33</v>
      </c>
      <c r="N850" s="7">
        <f>I850*L850</f>
        <v>4097.5028</v>
      </c>
      <c r="O850" s="7">
        <v>2765.81</v>
      </c>
      <c r="P850" s="7">
        <v>11063.24</v>
      </c>
      <c r="Q850" s="5">
        <f>ABS((O850/L850) - 1)</f>
        <v>0.34999785723148</v>
      </c>
      <c r="R850" s="7">
        <v>2663.38</v>
      </c>
      <c r="S850" s="7">
        <v>10653.52</v>
      </c>
      <c r="T850" s="5">
        <f>ABS((R850/L850) - 1)</f>
        <v>0.30000155216489</v>
      </c>
      <c r="U850" s="7">
        <v>2560.94</v>
      </c>
      <c r="V850" s="7">
        <v>10243.76</v>
      </c>
      <c r="W850" s="5">
        <f>ABS((U850/L850) - 1)</f>
        <v>0.25000036607663</v>
      </c>
      <c r="X850" s="7">
        <v>2458.5</v>
      </c>
      <c r="Y850" s="7">
        <v>9834</v>
      </c>
      <c r="Z850" s="5">
        <f>ABS((X850/L850) - 1)</f>
        <v>0.19999917998836</v>
      </c>
      <c r="AA850" s="7"/>
      <c r="AB850" s="8">
        <v>0</v>
      </c>
      <c r="AC850" s="6">
        <f>ABS((AA850/L850) - 1)</f>
        <v>1</v>
      </c>
      <c r="AD850">
        <v>133</v>
      </c>
      <c r="AE850" t="s">
        <v>553</v>
      </c>
      <c r="AF850">
        <v>1766.165</v>
      </c>
      <c r="AG850" t="s">
        <v>401</v>
      </c>
    </row>
    <row r="851" spans="1:33" customHeight="1" ht="30">
      <c r="A851" s="9">
        <v>176566</v>
      </c>
      <c r="B851" s="9" t="s">
        <v>587</v>
      </c>
      <c r="C851" s="9" t="s">
        <v>36</v>
      </c>
      <c r="D851" s="9" t="s">
        <v>65</v>
      </c>
      <c r="E851" s="9">
        <v>8</v>
      </c>
      <c r="F851" s="9">
        <v>17</v>
      </c>
      <c r="G851" s="9" t="s">
        <v>94</v>
      </c>
      <c r="H851" s="9" t="s">
        <v>257</v>
      </c>
      <c r="I851" s="10">
        <v>2</v>
      </c>
      <c r="J851" s="9" t="s">
        <v>76</v>
      </c>
      <c r="K851" s="12">
        <v>1766.165</v>
      </c>
      <c r="L851" s="12">
        <f>K851*1.16</f>
        <v>2048.7514</v>
      </c>
      <c r="M851" s="12">
        <f>I851*K851</f>
        <v>3532.33</v>
      </c>
      <c r="N851" s="12">
        <f>I851*L851</f>
        <v>4097.5028</v>
      </c>
      <c r="O851" s="12">
        <v>2765.81</v>
      </c>
      <c r="P851" s="12">
        <v>11063.24</v>
      </c>
      <c r="Q851" s="11">
        <f>ABS((O851/L851) - 1)</f>
        <v>0.34999785723148</v>
      </c>
      <c r="R851" s="12">
        <v>2663.38</v>
      </c>
      <c r="S851" s="12">
        <v>10653.52</v>
      </c>
      <c r="T851" s="11">
        <f>ABS((R851/L851) - 1)</f>
        <v>0.30000155216489</v>
      </c>
      <c r="U851" s="12">
        <v>2560.94</v>
      </c>
      <c r="V851" s="12">
        <v>10243.76</v>
      </c>
      <c r="W851" s="11">
        <f>ABS((U851/L851) - 1)</f>
        <v>0.25000036607663</v>
      </c>
      <c r="X851" s="12">
        <v>2458.5</v>
      </c>
      <c r="Y851" s="12">
        <v>9834</v>
      </c>
      <c r="Z851" s="11">
        <f>ABS((X851/L851) - 1)</f>
        <v>0.19999917998836</v>
      </c>
      <c r="AA851" s="12"/>
      <c r="AB851" s="8">
        <v>0</v>
      </c>
      <c r="AC851" s="6">
        <f>ABS((AA851/L851) - 1)</f>
        <v>1</v>
      </c>
      <c r="AD851">
        <v>133</v>
      </c>
      <c r="AE851" t="s">
        <v>553</v>
      </c>
      <c r="AF851">
        <v>1766.165</v>
      </c>
      <c r="AG851" t="s">
        <v>401</v>
      </c>
    </row>
    <row r="852" spans="1:33" customHeight="1" ht="30">
      <c r="A852" s="3">
        <v>170644</v>
      </c>
      <c r="B852" s="3" t="s">
        <v>588</v>
      </c>
      <c r="C852" s="3" t="s">
        <v>36</v>
      </c>
      <c r="D852" s="3" t="s">
        <v>65</v>
      </c>
      <c r="E852" s="3">
        <v>8</v>
      </c>
      <c r="F852" s="3">
        <v>17</v>
      </c>
      <c r="G852" s="3" t="s">
        <v>72</v>
      </c>
      <c r="H852" s="3" t="s">
        <v>257</v>
      </c>
      <c r="I852" s="4">
        <v>2</v>
      </c>
      <c r="J852" s="3" t="s">
        <v>74</v>
      </c>
      <c r="K852" s="7">
        <v>1766.165</v>
      </c>
      <c r="L852" s="7">
        <f>K852*1.16</f>
        <v>2048.7514</v>
      </c>
      <c r="M852" s="7">
        <f>I852*K852</f>
        <v>3532.33</v>
      </c>
      <c r="N852" s="7">
        <f>I852*L852</f>
        <v>4097.5028</v>
      </c>
      <c r="O852" s="7">
        <v>2765.81</v>
      </c>
      <c r="P852" s="7">
        <v>11063.24</v>
      </c>
      <c r="Q852" s="5">
        <f>ABS((O852/L852) - 1)</f>
        <v>0.34999785723148</v>
      </c>
      <c r="R852" s="7">
        <v>2663.38</v>
      </c>
      <c r="S852" s="7">
        <v>10653.52</v>
      </c>
      <c r="T852" s="5">
        <f>ABS((R852/L852) - 1)</f>
        <v>0.30000155216489</v>
      </c>
      <c r="U852" s="7">
        <v>2560.94</v>
      </c>
      <c r="V852" s="7">
        <v>10243.76</v>
      </c>
      <c r="W852" s="5">
        <f>ABS((U852/L852) - 1)</f>
        <v>0.25000036607663</v>
      </c>
      <c r="X852" s="7">
        <v>2458.5</v>
      </c>
      <c r="Y852" s="7">
        <v>9834</v>
      </c>
      <c r="Z852" s="5">
        <f>ABS((X852/L852) - 1)</f>
        <v>0.19999917998836</v>
      </c>
      <c r="AA852" s="7"/>
      <c r="AB852" s="8">
        <v>0</v>
      </c>
      <c r="AC852" s="6">
        <f>ABS((AA852/L852) - 1)</f>
        <v>1</v>
      </c>
      <c r="AD852">
        <v>133</v>
      </c>
      <c r="AE852" t="s">
        <v>553</v>
      </c>
      <c r="AF852">
        <v>1766.165</v>
      </c>
      <c r="AG852" t="s">
        <v>401</v>
      </c>
    </row>
    <row r="853" spans="1:33" customHeight="1" ht="30">
      <c r="A853" s="9">
        <v>170644</v>
      </c>
      <c r="B853" s="9" t="s">
        <v>588</v>
      </c>
      <c r="C853" s="9" t="s">
        <v>36</v>
      </c>
      <c r="D853" s="9" t="s">
        <v>65</v>
      </c>
      <c r="E853" s="9">
        <v>8</v>
      </c>
      <c r="F853" s="9">
        <v>17</v>
      </c>
      <c r="G853" s="9" t="s">
        <v>72</v>
      </c>
      <c r="H853" s="9" t="s">
        <v>257</v>
      </c>
      <c r="I853" s="10">
        <v>2</v>
      </c>
      <c r="J853" s="9" t="s">
        <v>76</v>
      </c>
      <c r="K853" s="12">
        <v>1766.165</v>
      </c>
      <c r="L853" s="12">
        <f>K853*1.16</f>
        <v>2048.7514</v>
      </c>
      <c r="M853" s="12">
        <f>I853*K853</f>
        <v>3532.33</v>
      </c>
      <c r="N853" s="12">
        <f>I853*L853</f>
        <v>4097.5028</v>
      </c>
      <c r="O853" s="12">
        <v>2765.81</v>
      </c>
      <c r="P853" s="12">
        <v>11063.24</v>
      </c>
      <c r="Q853" s="11">
        <f>ABS((O853/L853) - 1)</f>
        <v>0.34999785723148</v>
      </c>
      <c r="R853" s="12">
        <v>2663.38</v>
      </c>
      <c r="S853" s="12">
        <v>10653.52</v>
      </c>
      <c r="T853" s="11">
        <f>ABS((R853/L853) - 1)</f>
        <v>0.30000155216489</v>
      </c>
      <c r="U853" s="12">
        <v>2560.94</v>
      </c>
      <c r="V853" s="12">
        <v>10243.76</v>
      </c>
      <c r="W853" s="11">
        <f>ABS((U853/L853) - 1)</f>
        <v>0.25000036607663</v>
      </c>
      <c r="X853" s="12">
        <v>2458.5</v>
      </c>
      <c r="Y853" s="12">
        <v>9834</v>
      </c>
      <c r="Z853" s="11">
        <f>ABS((X853/L853) - 1)</f>
        <v>0.19999917998836</v>
      </c>
      <c r="AA853" s="12"/>
      <c r="AB853" s="8">
        <v>0</v>
      </c>
      <c r="AC853" s="6">
        <f>ABS((AA853/L853) - 1)</f>
        <v>1</v>
      </c>
      <c r="AD853">
        <v>133</v>
      </c>
      <c r="AE853" t="s">
        <v>553</v>
      </c>
      <c r="AF853">
        <v>1766.165</v>
      </c>
      <c r="AG853" t="s">
        <v>401</v>
      </c>
    </row>
    <row r="854" spans="1:33" customHeight="1" ht="30">
      <c r="A854" s="3">
        <v>141973</v>
      </c>
      <c r="B854" s="3" t="s">
        <v>589</v>
      </c>
      <c r="C854" s="3" t="s">
        <v>36</v>
      </c>
      <c r="D854" s="3" t="s">
        <v>117</v>
      </c>
      <c r="E854" s="3">
        <v>7</v>
      </c>
      <c r="F854" s="3">
        <v>14</v>
      </c>
      <c r="G854" s="3" t="s">
        <v>118</v>
      </c>
      <c r="H854" s="3" t="s">
        <v>257</v>
      </c>
      <c r="I854" s="4">
        <v>2</v>
      </c>
      <c r="J854" s="3" t="s">
        <v>74</v>
      </c>
      <c r="K854" s="7">
        <v>1227.37</v>
      </c>
      <c r="L854" s="7">
        <f>K854*1.16</f>
        <v>1423.7492</v>
      </c>
      <c r="M854" s="7">
        <f>I854*K854</f>
        <v>2454.74</v>
      </c>
      <c r="N854" s="7">
        <f>I854*L854</f>
        <v>2847.4984</v>
      </c>
      <c r="O854" s="7">
        <v>1993.25</v>
      </c>
      <c r="P854" s="7">
        <v>7973</v>
      </c>
      <c r="Q854" s="5">
        <f>ABS((O854/L854) - 1)</f>
        <v>0.4000007866554</v>
      </c>
      <c r="R854" s="7">
        <v>1850.87</v>
      </c>
      <c r="S854" s="7">
        <v>7403.48</v>
      </c>
      <c r="T854" s="5">
        <f>ABS((R854/L854) - 1)</f>
        <v>0.29999721861126</v>
      </c>
      <c r="U854" s="7">
        <v>1779.69</v>
      </c>
      <c r="V854" s="7">
        <v>7118.76</v>
      </c>
      <c r="W854" s="5">
        <f>ABS((U854/L854) - 1)</f>
        <v>0.25000245829813</v>
      </c>
      <c r="X854" s="7">
        <v>1708.5</v>
      </c>
      <c r="Y854" s="7">
        <v>6834</v>
      </c>
      <c r="Z854" s="5">
        <f>ABS((X854/L854) - 1)</f>
        <v>0.20000067427606</v>
      </c>
      <c r="AA854" s="7"/>
      <c r="AB854" s="8">
        <v>0</v>
      </c>
      <c r="AC854" s="6">
        <f>ABS((AA854/L854) - 1)</f>
        <v>1</v>
      </c>
      <c r="AD854">
        <v>133</v>
      </c>
      <c r="AE854" t="s">
        <v>553</v>
      </c>
      <c r="AF854">
        <v>1227.37</v>
      </c>
      <c r="AG854" t="s">
        <v>401</v>
      </c>
    </row>
    <row r="855" spans="1:33" customHeight="1" ht="30">
      <c r="A855" s="9">
        <v>141973</v>
      </c>
      <c r="B855" s="9" t="s">
        <v>589</v>
      </c>
      <c r="C855" s="9" t="s">
        <v>36</v>
      </c>
      <c r="D855" s="9" t="s">
        <v>117</v>
      </c>
      <c r="E855" s="9">
        <v>7</v>
      </c>
      <c r="F855" s="9">
        <v>14</v>
      </c>
      <c r="G855" s="9" t="s">
        <v>118</v>
      </c>
      <c r="H855" s="9" t="s">
        <v>257</v>
      </c>
      <c r="I855" s="10">
        <v>2</v>
      </c>
      <c r="J855" s="9" t="s">
        <v>76</v>
      </c>
      <c r="K855" s="12">
        <v>1227.37</v>
      </c>
      <c r="L855" s="12">
        <f>K855*1.16</f>
        <v>1423.7492</v>
      </c>
      <c r="M855" s="12">
        <f>I855*K855</f>
        <v>2454.74</v>
      </c>
      <c r="N855" s="12">
        <f>I855*L855</f>
        <v>2847.4984</v>
      </c>
      <c r="O855" s="12">
        <v>1993.25</v>
      </c>
      <c r="P855" s="12">
        <v>7973</v>
      </c>
      <c r="Q855" s="11">
        <f>ABS((O855/L855) - 1)</f>
        <v>0.4000007866554</v>
      </c>
      <c r="R855" s="12">
        <v>1850.87</v>
      </c>
      <c r="S855" s="12">
        <v>7403.48</v>
      </c>
      <c r="T855" s="11">
        <f>ABS((R855/L855) - 1)</f>
        <v>0.29999721861126</v>
      </c>
      <c r="U855" s="12">
        <v>1779.69</v>
      </c>
      <c r="V855" s="12">
        <v>7118.76</v>
      </c>
      <c r="W855" s="11">
        <f>ABS((U855/L855) - 1)</f>
        <v>0.25000245829813</v>
      </c>
      <c r="X855" s="12">
        <v>1708.5</v>
      </c>
      <c r="Y855" s="12">
        <v>6834</v>
      </c>
      <c r="Z855" s="11">
        <f>ABS((X855/L855) - 1)</f>
        <v>0.20000067427606</v>
      </c>
      <c r="AA855" s="12"/>
      <c r="AB855" s="8">
        <v>0</v>
      </c>
      <c r="AC855" s="6">
        <f>ABS((AA855/L855) - 1)</f>
        <v>1</v>
      </c>
      <c r="AD855">
        <v>133</v>
      </c>
      <c r="AE855" t="s">
        <v>553</v>
      </c>
      <c r="AF855">
        <v>1227.37</v>
      </c>
      <c r="AG855" t="s">
        <v>401</v>
      </c>
    </row>
    <row r="856" spans="1:33" customHeight="1" ht="30">
      <c r="A856" s="3" t="s">
        <v>590</v>
      </c>
      <c r="B856" s="3" t="s">
        <v>591</v>
      </c>
      <c r="C856" s="3" t="s">
        <v>36</v>
      </c>
      <c r="D856" s="3" t="s">
        <v>65</v>
      </c>
      <c r="E856" s="3">
        <v>8</v>
      </c>
      <c r="F856" s="3">
        <v>17</v>
      </c>
      <c r="G856" s="3" t="s">
        <v>56</v>
      </c>
      <c r="H856" s="3" t="s">
        <v>592</v>
      </c>
      <c r="I856" s="4">
        <v>2</v>
      </c>
      <c r="J856" s="3" t="s">
        <v>57</v>
      </c>
      <c r="K856" s="7">
        <v>2101.8465</v>
      </c>
      <c r="L856" s="7">
        <f>K856*1.16</f>
        <v>2438.14194</v>
      </c>
      <c r="M856" s="7">
        <f>I856*K856</f>
        <v>4203.693</v>
      </c>
      <c r="N856" s="7">
        <f>I856*L856</f>
        <v>4876.28388</v>
      </c>
      <c r="O856" s="7">
        <v>3291.49</v>
      </c>
      <c r="P856" s="7">
        <v>13165.96</v>
      </c>
      <c r="Q856" s="5">
        <f>ABS((O856/L856) - 1)</f>
        <v>0.34999933596975</v>
      </c>
      <c r="R856" s="7">
        <v>3169.58</v>
      </c>
      <c r="S856" s="7">
        <v>12678.32</v>
      </c>
      <c r="T856" s="5">
        <f>ABS((R856/L856) - 1)</f>
        <v>0.29999814530896</v>
      </c>
      <c r="U856" s="7">
        <v>3047.68</v>
      </c>
      <c r="V856" s="7">
        <v>12190.72</v>
      </c>
      <c r="W856" s="5">
        <f>ABS((U856/L856) - 1)</f>
        <v>0.25000105613211</v>
      </c>
      <c r="X856" s="7">
        <v>2925.77</v>
      </c>
      <c r="Y856" s="7">
        <v>11703.08</v>
      </c>
      <c r="Z856" s="5">
        <f>ABS((X856/L856) - 1)</f>
        <v>0.19999986547133</v>
      </c>
      <c r="AA856" s="7"/>
      <c r="AB856" s="8">
        <v>0</v>
      </c>
      <c r="AC856" s="6">
        <f>ABS((AA856/L856) - 1)</f>
        <v>1</v>
      </c>
      <c r="AD856">
        <v>50</v>
      </c>
      <c r="AE856" t="s">
        <v>243</v>
      </c>
      <c r="AF856">
        <v>2101.8465</v>
      </c>
      <c r="AG856" t="s">
        <v>244</v>
      </c>
    </row>
    <row r="857" spans="1:33" customHeight="1" ht="30">
      <c r="A857" s="9" t="s">
        <v>590</v>
      </c>
      <c r="B857" s="9" t="s">
        <v>591</v>
      </c>
      <c r="C857" s="9" t="s">
        <v>36</v>
      </c>
      <c r="D857" s="9" t="s">
        <v>65</v>
      </c>
      <c r="E857" s="9">
        <v>8</v>
      </c>
      <c r="F857" s="9">
        <v>17</v>
      </c>
      <c r="G857" s="9" t="s">
        <v>56</v>
      </c>
      <c r="H857" s="9" t="s">
        <v>592</v>
      </c>
      <c r="I857" s="10">
        <v>2</v>
      </c>
      <c r="J857" s="9" t="s">
        <v>59</v>
      </c>
      <c r="K857" s="12">
        <v>2101.8465</v>
      </c>
      <c r="L857" s="12">
        <f>K857*1.16</f>
        <v>2438.14194</v>
      </c>
      <c r="M857" s="12">
        <f>I857*K857</f>
        <v>4203.693</v>
      </c>
      <c r="N857" s="12">
        <f>I857*L857</f>
        <v>4876.28388</v>
      </c>
      <c r="O857" s="12">
        <v>3291.49</v>
      </c>
      <c r="P857" s="12">
        <v>13165.96</v>
      </c>
      <c r="Q857" s="11">
        <f>ABS((O857/L857) - 1)</f>
        <v>0.34999933596975</v>
      </c>
      <c r="R857" s="12">
        <v>3169.58</v>
      </c>
      <c r="S857" s="12">
        <v>12678.32</v>
      </c>
      <c r="T857" s="11">
        <f>ABS((R857/L857) - 1)</f>
        <v>0.29999814530896</v>
      </c>
      <c r="U857" s="12">
        <v>3047.68</v>
      </c>
      <c r="V857" s="12">
        <v>12190.72</v>
      </c>
      <c r="W857" s="11">
        <f>ABS((U857/L857) - 1)</f>
        <v>0.25000105613211</v>
      </c>
      <c r="X857" s="12">
        <v>2925.77</v>
      </c>
      <c r="Y857" s="12">
        <v>11703.08</v>
      </c>
      <c r="Z857" s="11">
        <f>ABS((X857/L857) - 1)</f>
        <v>0.19999986547133</v>
      </c>
      <c r="AA857" s="12"/>
      <c r="AB857" s="8">
        <v>0</v>
      </c>
      <c r="AC857" s="6">
        <f>ABS((AA857/L857) - 1)</f>
        <v>1</v>
      </c>
      <c r="AD857">
        <v>50</v>
      </c>
      <c r="AE857" t="s">
        <v>243</v>
      </c>
      <c r="AF857">
        <v>2101.8465</v>
      </c>
      <c r="AG857" t="s">
        <v>244</v>
      </c>
    </row>
    <row r="858" spans="1:33" customHeight="1" ht="30">
      <c r="A858" s="3" t="s">
        <v>590</v>
      </c>
      <c r="B858" s="3" t="s">
        <v>591</v>
      </c>
      <c r="C858" s="3" t="s">
        <v>36</v>
      </c>
      <c r="D858" s="3" t="s">
        <v>65</v>
      </c>
      <c r="E858" s="3">
        <v>8</v>
      </c>
      <c r="F858" s="3">
        <v>17</v>
      </c>
      <c r="G858" s="3" t="s">
        <v>56</v>
      </c>
      <c r="H858" s="3" t="s">
        <v>592</v>
      </c>
      <c r="I858" s="4">
        <v>1</v>
      </c>
      <c r="J858" s="3" t="s">
        <v>62</v>
      </c>
      <c r="K858" s="7">
        <v>2101.8465</v>
      </c>
      <c r="L858" s="7">
        <f>K858*1.16</f>
        <v>2438.14194</v>
      </c>
      <c r="M858" s="7">
        <f>I858*K858</f>
        <v>2101.8465</v>
      </c>
      <c r="N858" s="7">
        <f>I858*L858</f>
        <v>2438.14194</v>
      </c>
      <c r="O858" s="7">
        <v>3291.49</v>
      </c>
      <c r="P858" s="7">
        <v>13165.96</v>
      </c>
      <c r="Q858" s="5">
        <f>ABS((O858/L858) - 1)</f>
        <v>0.34999933596975</v>
      </c>
      <c r="R858" s="7">
        <v>3169.58</v>
      </c>
      <c r="S858" s="7">
        <v>12678.32</v>
      </c>
      <c r="T858" s="5">
        <f>ABS((R858/L858) - 1)</f>
        <v>0.29999814530896</v>
      </c>
      <c r="U858" s="7">
        <v>3047.68</v>
      </c>
      <c r="V858" s="7">
        <v>12190.72</v>
      </c>
      <c r="W858" s="5">
        <f>ABS((U858/L858) - 1)</f>
        <v>0.25000105613211</v>
      </c>
      <c r="X858" s="7">
        <v>2925.77</v>
      </c>
      <c r="Y858" s="7">
        <v>11703.08</v>
      </c>
      <c r="Z858" s="5">
        <f>ABS((X858/L858) - 1)</f>
        <v>0.19999986547133</v>
      </c>
      <c r="AA858" s="7"/>
      <c r="AB858" s="8">
        <v>0</v>
      </c>
      <c r="AC858" s="6">
        <f>ABS((AA858/L858) - 1)</f>
        <v>1</v>
      </c>
      <c r="AD858">
        <v>50</v>
      </c>
      <c r="AE858" t="s">
        <v>243</v>
      </c>
      <c r="AF858">
        <v>2101.8465</v>
      </c>
      <c r="AG858" t="s">
        <v>244</v>
      </c>
    </row>
    <row r="859" spans="1:33" customHeight="1" ht="30">
      <c r="A859" s="9" t="s">
        <v>590</v>
      </c>
      <c r="B859" s="9" t="s">
        <v>591</v>
      </c>
      <c r="C859" s="9" t="s">
        <v>36</v>
      </c>
      <c r="D859" s="9" t="s">
        <v>65</v>
      </c>
      <c r="E859" s="9">
        <v>8</v>
      </c>
      <c r="F859" s="9">
        <v>17</v>
      </c>
      <c r="G859" s="9" t="s">
        <v>56</v>
      </c>
      <c r="H859" s="9" t="s">
        <v>592</v>
      </c>
      <c r="I859" s="10">
        <v>2</v>
      </c>
      <c r="J859" s="9" t="s">
        <v>74</v>
      </c>
      <c r="K859" s="12">
        <v>2101.8465</v>
      </c>
      <c r="L859" s="12">
        <f>K859*1.16</f>
        <v>2438.14194</v>
      </c>
      <c r="M859" s="12">
        <f>I859*K859</f>
        <v>4203.693</v>
      </c>
      <c r="N859" s="12">
        <f>I859*L859</f>
        <v>4876.28388</v>
      </c>
      <c r="O859" s="12">
        <v>3291.49</v>
      </c>
      <c r="P859" s="12">
        <v>13165.96</v>
      </c>
      <c r="Q859" s="11">
        <f>ABS((O859/L859) - 1)</f>
        <v>0.34999933596975</v>
      </c>
      <c r="R859" s="12">
        <v>3169.58</v>
      </c>
      <c r="S859" s="12">
        <v>12678.32</v>
      </c>
      <c r="T859" s="11">
        <f>ABS((R859/L859) - 1)</f>
        <v>0.29999814530896</v>
      </c>
      <c r="U859" s="12">
        <v>3047.68</v>
      </c>
      <c r="V859" s="12">
        <v>12190.72</v>
      </c>
      <c r="W859" s="11">
        <f>ABS((U859/L859) - 1)</f>
        <v>0.25000105613211</v>
      </c>
      <c r="X859" s="12">
        <v>2925.77</v>
      </c>
      <c r="Y859" s="12">
        <v>11703.08</v>
      </c>
      <c r="Z859" s="11">
        <f>ABS((X859/L859) - 1)</f>
        <v>0.19999986547133</v>
      </c>
      <c r="AA859" s="12"/>
      <c r="AB859" s="8">
        <v>0</v>
      </c>
      <c r="AC859" s="6">
        <f>ABS((AA859/L859) - 1)</f>
        <v>1</v>
      </c>
      <c r="AD859">
        <v>50</v>
      </c>
      <c r="AE859" t="s">
        <v>243</v>
      </c>
      <c r="AF859">
        <v>2101.8465</v>
      </c>
      <c r="AG859" t="s">
        <v>244</v>
      </c>
    </row>
    <row r="860" spans="1:33" customHeight="1" ht="30">
      <c r="A860" s="3" t="s">
        <v>590</v>
      </c>
      <c r="B860" s="3" t="s">
        <v>591</v>
      </c>
      <c r="C860" s="3" t="s">
        <v>36</v>
      </c>
      <c r="D860" s="3" t="s">
        <v>65</v>
      </c>
      <c r="E860" s="3">
        <v>8</v>
      </c>
      <c r="F860" s="3">
        <v>17</v>
      </c>
      <c r="G860" s="3" t="s">
        <v>56</v>
      </c>
      <c r="H860" s="3" t="s">
        <v>592</v>
      </c>
      <c r="I860" s="4">
        <v>2</v>
      </c>
      <c r="J860" s="3" t="s">
        <v>76</v>
      </c>
      <c r="K860" s="7">
        <v>2101.8465</v>
      </c>
      <c r="L860" s="7">
        <f>K860*1.16</f>
        <v>2438.14194</v>
      </c>
      <c r="M860" s="7">
        <f>I860*K860</f>
        <v>4203.693</v>
      </c>
      <c r="N860" s="7">
        <f>I860*L860</f>
        <v>4876.28388</v>
      </c>
      <c r="O860" s="7">
        <v>3291.49</v>
      </c>
      <c r="P860" s="7">
        <v>13165.96</v>
      </c>
      <c r="Q860" s="5">
        <f>ABS((O860/L860) - 1)</f>
        <v>0.34999933596975</v>
      </c>
      <c r="R860" s="7">
        <v>3169.58</v>
      </c>
      <c r="S860" s="7">
        <v>12678.32</v>
      </c>
      <c r="T860" s="5">
        <f>ABS((R860/L860) - 1)</f>
        <v>0.29999814530896</v>
      </c>
      <c r="U860" s="7">
        <v>3047.68</v>
      </c>
      <c r="V860" s="7">
        <v>12190.72</v>
      </c>
      <c r="W860" s="5">
        <f>ABS((U860/L860) - 1)</f>
        <v>0.25000105613211</v>
      </c>
      <c r="X860" s="7">
        <v>2925.77</v>
      </c>
      <c r="Y860" s="7">
        <v>11703.08</v>
      </c>
      <c r="Z860" s="5">
        <f>ABS((X860/L860) - 1)</f>
        <v>0.19999986547133</v>
      </c>
      <c r="AA860" s="7"/>
      <c r="AB860" s="8">
        <v>0</v>
      </c>
      <c r="AC860" s="6">
        <f>ABS((AA860/L860) - 1)</f>
        <v>1</v>
      </c>
      <c r="AD860">
        <v>50</v>
      </c>
      <c r="AE860" t="s">
        <v>243</v>
      </c>
      <c r="AF860">
        <v>2101.8465</v>
      </c>
      <c r="AG860" t="s">
        <v>244</v>
      </c>
    </row>
    <row r="861" spans="1:33" customHeight="1" ht="30">
      <c r="A861" s="9" t="s">
        <v>590</v>
      </c>
      <c r="B861" s="9" t="s">
        <v>591</v>
      </c>
      <c r="C861" s="9" t="s">
        <v>36</v>
      </c>
      <c r="D861" s="9" t="s">
        <v>65</v>
      </c>
      <c r="E861" s="9">
        <v>8</v>
      </c>
      <c r="F861" s="9">
        <v>17</v>
      </c>
      <c r="G861" s="9" t="s">
        <v>56</v>
      </c>
      <c r="H861" s="9" t="s">
        <v>592</v>
      </c>
      <c r="I861" s="10">
        <v>2</v>
      </c>
      <c r="J861" s="9" t="s">
        <v>82</v>
      </c>
      <c r="K861" s="12">
        <v>2101.8465</v>
      </c>
      <c r="L861" s="12">
        <f>K861*1.16</f>
        <v>2438.14194</v>
      </c>
      <c r="M861" s="12">
        <f>I861*K861</f>
        <v>4203.693</v>
      </c>
      <c r="N861" s="12">
        <f>I861*L861</f>
        <v>4876.28388</v>
      </c>
      <c r="O861" s="12">
        <v>3291.49</v>
      </c>
      <c r="P861" s="12">
        <v>13165.96</v>
      </c>
      <c r="Q861" s="11">
        <f>ABS((O861/L861) - 1)</f>
        <v>0.34999933596975</v>
      </c>
      <c r="R861" s="12">
        <v>3169.58</v>
      </c>
      <c r="S861" s="12">
        <v>12678.32</v>
      </c>
      <c r="T861" s="11">
        <f>ABS((R861/L861) - 1)</f>
        <v>0.29999814530896</v>
      </c>
      <c r="U861" s="12">
        <v>3047.68</v>
      </c>
      <c r="V861" s="12">
        <v>12190.72</v>
      </c>
      <c r="W861" s="11">
        <f>ABS((U861/L861) - 1)</f>
        <v>0.25000105613211</v>
      </c>
      <c r="X861" s="12">
        <v>2925.77</v>
      </c>
      <c r="Y861" s="12">
        <v>11703.08</v>
      </c>
      <c r="Z861" s="11">
        <f>ABS((X861/L861) - 1)</f>
        <v>0.19999986547133</v>
      </c>
      <c r="AA861" s="12"/>
      <c r="AB861" s="8">
        <v>0</v>
      </c>
      <c r="AC861" s="6">
        <f>ABS((AA861/L861) - 1)</f>
        <v>1</v>
      </c>
      <c r="AD861">
        <v>50</v>
      </c>
      <c r="AE861" t="s">
        <v>243</v>
      </c>
      <c r="AF861">
        <v>2101.8465</v>
      </c>
      <c r="AG861" t="s">
        <v>244</v>
      </c>
    </row>
    <row r="862" spans="1:33" customHeight="1" ht="30">
      <c r="A862" s="3" t="s">
        <v>590</v>
      </c>
      <c r="B862" s="3" t="s">
        <v>591</v>
      </c>
      <c r="C862" s="3" t="s">
        <v>36</v>
      </c>
      <c r="D862" s="3" t="s">
        <v>65</v>
      </c>
      <c r="E862" s="3">
        <v>8</v>
      </c>
      <c r="F862" s="3">
        <v>17</v>
      </c>
      <c r="G862" s="3" t="s">
        <v>56</v>
      </c>
      <c r="H862" s="3" t="s">
        <v>592</v>
      </c>
      <c r="I862" s="4">
        <v>1</v>
      </c>
      <c r="J862" s="3" t="s">
        <v>83</v>
      </c>
      <c r="K862" s="7">
        <v>2101.8465</v>
      </c>
      <c r="L862" s="7">
        <f>K862*1.16</f>
        <v>2438.14194</v>
      </c>
      <c r="M862" s="7">
        <f>I862*K862</f>
        <v>2101.8465</v>
      </c>
      <c r="N862" s="7">
        <f>I862*L862</f>
        <v>2438.14194</v>
      </c>
      <c r="O862" s="7">
        <v>3291.49</v>
      </c>
      <c r="P862" s="7">
        <v>13165.96</v>
      </c>
      <c r="Q862" s="5">
        <f>ABS((O862/L862) - 1)</f>
        <v>0.34999933596975</v>
      </c>
      <c r="R862" s="7">
        <v>3169.58</v>
      </c>
      <c r="S862" s="7">
        <v>12678.32</v>
      </c>
      <c r="T862" s="5">
        <f>ABS((R862/L862) - 1)</f>
        <v>0.29999814530896</v>
      </c>
      <c r="U862" s="7">
        <v>3047.68</v>
      </c>
      <c r="V862" s="7">
        <v>12190.72</v>
      </c>
      <c r="W862" s="5">
        <f>ABS((U862/L862) - 1)</f>
        <v>0.25000105613211</v>
      </c>
      <c r="X862" s="7">
        <v>2925.77</v>
      </c>
      <c r="Y862" s="7">
        <v>11703.08</v>
      </c>
      <c r="Z862" s="5">
        <f>ABS((X862/L862) - 1)</f>
        <v>0.19999986547133</v>
      </c>
      <c r="AA862" s="7"/>
      <c r="AB862" s="8">
        <v>0</v>
      </c>
      <c r="AC862" s="6">
        <f>ABS((AA862/L862) - 1)</f>
        <v>1</v>
      </c>
      <c r="AD862">
        <v>50</v>
      </c>
      <c r="AE862" t="s">
        <v>243</v>
      </c>
      <c r="AF862">
        <v>2101.8465</v>
      </c>
      <c r="AG862" t="s">
        <v>244</v>
      </c>
    </row>
    <row r="863" spans="1:33" customHeight="1" ht="30">
      <c r="A863" s="9" t="s">
        <v>593</v>
      </c>
      <c r="B863" s="9" t="s">
        <v>594</v>
      </c>
      <c r="C863" s="9" t="s">
        <v>36</v>
      </c>
      <c r="D863" s="9" t="s">
        <v>37</v>
      </c>
      <c r="E863" s="9">
        <v>7</v>
      </c>
      <c r="F863" s="9">
        <v>15</v>
      </c>
      <c r="G863" s="9" t="s">
        <v>72</v>
      </c>
      <c r="H863" s="9" t="s">
        <v>595</v>
      </c>
      <c r="I863" s="10">
        <v>2</v>
      </c>
      <c r="J863" s="9" t="s">
        <v>57</v>
      </c>
      <c r="K863" s="12">
        <v>1084.139625</v>
      </c>
      <c r="L863" s="12">
        <f>K863*1.16</f>
        <v>1257.601965</v>
      </c>
      <c r="M863" s="12">
        <f>I863*K863</f>
        <v>2168.27925</v>
      </c>
      <c r="N863" s="12">
        <f>I863*L863</f>
        <v>2515.20393</v>
      </c>
      <c r="O863" s="12">
        <v>1760.64</v>
      </c>
      <c r="P863" s="12">
        <v>7042.56</v>
      </c>
      <c r="Q863" s="11">
        <f>ABS((O863/L863) - 1)</f>
        <v>0.39999781250342</v>
      </c>
      <c r="R863" s="12">
        <v>1634.88</v>
      </c>
      <c r="S863" s="12">
        <v>6539.52</v>
      </c>
      <c r="T863" s="11">
        <f>ABS((R863/L863) - 1)</f>
        <v>0.29999796875317</v>
      </c>
      <c r="U863" s="12">
        <v>1572</v>
      </c>
      <c r="V863" s="12">
        <v>6288</v>
      </c>
      <c r="W863" s="11">
        <f>ABS((U863/L863) - 1)</f>
        <v>0.24999804687805</v>
      </c>
      <c r="X863" s="12">
        <v>1509.12</v>
      </c>
      <c r="Y863" s="12">
        <v>6036.48</v>
      </c>
      <c r="Z863" s="11">
        <f>ABS((X863/L863) - 1)</f>
        <v>0.19999812500293</v>
      </c>
      <c r="AA863" s="12"/>
      <c r="AB863" s="8">
        <v>0</v>
      </c>
      <c r="AC863" s="6">
        <f>ABS((AA863/L863) - 1)</f>
        <v>1</v>
      </c>
      <c r="AD863">
        <v>27</v>
      </c>
      <c r="AE863" t="s">
        <v>152</v>
      </c>
      <c r="AF863">
        <v>1084.139625</v>
      </c>
      <c r="AG863" t="s">
        <v>42</v>
      </c>
    </row>
    <row r="864" spans="1:33" customHeight="1" ht="30">
      <c r="A864" s="3" t="s">
        <v>593</v>
      </c>
      <c r="B864" s="3" t="s">
        <v>594</v>
      </c>
      <c r="C864" s="3" t="s">
        <v>36</v>
      </c>
      <c r="D864" s="3" t="s">
        <v>37</v>
      </c>
      <c r="E864" s="3">
        <v>7</v>
      </c>
      <c r="F864" s="3">
        <v>15</v>
      </c>
      <c r="G864" s="3" t="s">
        <v>72</v>
      </c>
      <c r="H864" s="3" t="s">
        <v>595</v>
      </c>
      <c r="I864" s="4">
        <v>2</v>
      </c>
      <c r="J864" s="3" t="s">
        <v>59</v>
      </c>
      <c r="K864" s="7">
        <v>1084.139625</v>
      </c>
      <c r="L864" s="7">
        <f>K864*1.16</f>
        <v>1257.601965</v>
      </c>
      <c r="M864" s="7">
        <f>I864*K864</f>
        <v>2168.27925</v>
      </c>
      <c r="N864" s="7">
        <f>I864*L864</f>
        <v>2515.20393</v>
      </c>
      <c r="O864" s="7">
        <v>1760.64</v>
      </c>
      <c r="P864" s="7">
        <v>7042.56</v>
      </c>
      <c r="Q864" s="5">
        <f>ABS((O864/L864) - 1)</f>
        <v>0.39999781250342</v>
      </c>
      <c r="R864" s="7">
        <v>1634.88</v>
      </c>
      <c r="S864" s="7">
        <v>6539.52</v>
      </c>
      <c r="T864" s="5">
        <f>ABS((R864/L864) - 1)</f>
        <v>0.29999796875317</v>
      </c>
      <c r="U864" s="7">
        <v>1572</v>
      </c>
      <c r="V864" s="7">
        <v>6288</v>
      </c>
      <c r="W864" s="5">
        <f>ABS((U864/L864) - 1)</f>
        <v>0.24999804687805</v>
      </c>
      <c r="X864" s="7">
        <v>1509.12</v>
      </c>
      <c r="Y864" s="7">
        <v>6036.48</v>
      </c>
      <c r="Z864" s="5">
        <f>ABS((X864/L864) - 1)</f>
        <v>0.19999812500293</v>
      </c>
      <c r="AA864" s="7"/>
      <c r="AB864" s="8">
        <v>0</v>
      </c>
      <c r="AC864" s="6">
        <f>ABS((AA864/L864) - 1)</f>
        <v>1</v>
      </c>
      <c r="AD864">
        <v>27</v>
      </c>
      <c r="AE864" t="s">
        <v>152</v>
      </c>
      <c r="AF864">
        <v>1084.139625</v>
      </c>
      <c r="AG864" t="s">
        <v>42</v>
      </c>
    </row>
    <row r="865" spans="1:33" customHeight="1" ht="30">
      <c r="A865" s="9">
        <v>154687</v>
      </c>
      <c r="B865" s="9" t="s">
        <v>596</v>
      </c>
      <c r="C865" s="9" t="s">
        <v>36</v>
      </c>
      <c r="D865" s="9" t="s">
        <v>37</v>
      </c>
      <c r="E865" s="9">
        <v>10</v>
      </c>
      <c r="F865" s="9">
        <v>15</v>
      </c>
      <c r="G865" s="9" t="s">
        <v>237</v>
      </c>
      <c r="H865" s="9" t="s">
        <v>257</v>
      </c>
      <c r="I865" s="10">
        <v>2</v>
      </c>
      <c r="J865" s="9" t="s">
        <v>59</v>
      </c>
      <c r="K865" s="12">
        <v>1658.405</v>
      </c>
      <c r="L865" s="12">
        <f>K865*1.16</f>
        <v>1923.7498</v>
      </c>
      <c r="M865" s="12">
        <f>I865*K865</f>
        <v>3316.81</v>
      </c>
      <c r="N865" s="12">
        <f>I865*L865</f>
        <v>3847.4996</v>
      </c>
      <c r="O865" s="12">
        <v>2693.25</v>
      </c>
      <c r="P865" s="12">
        <v>10773</v>
      </c>
      <c r="Q865" s="11">
        <f>ABS((O865/L865) - 1)</f>
        <v>0.40000014554907</v>
      </c>
      <c r="R865" s="12">
        <v>2500.87</v>
      </c>
      <c r="S865" s="12">
        <v>10003.48</v>
      </c>
      <c r="T865" s="11">
        <f>ABS((R865/L865) - 1)</f>
        <v>0.29999753606212</v>
      </c>
      <c r="U865" s="12">
        <v>2404.69</v>
      </c>
      <c r="V865" s="12">
        <v>9618.76</v>
      </c>
      <c r="W865" s="11">
        <f>ABS((U865/L865) - 1)</f>
        <v>0.25000142949982</v>
      </c>
      <c r="X865" s="12">
        <v>2308.5</v>
      </c>
      <c r="Y865" s="12">
        <v>9234</v>
      </c>
      <c r="Z865" s="11">
        <f>ABS((X865/L865) - 1)</f>
        <v>0.20000012475635</v>
      </c>
      <c r="AA865" s="12"/>
      <c r="AB865" s="8">
        <v>0</v>
      </c>
      <c r="AC865" s="6">
        <f>ABS((AA865/L865) - 1)</f>
        <v>1</v>
      </c>
      <c r="AD865">
        <v>140</v>
      </c>
      <c r="AE865" t="s">
        <v>579</v>
      </c>
      <c r="AF865">
        <v>1658.405</v>
      </c>
      <c r="AG865" t="s">
        <v>401</v>
      </c>
    </row>
    <row r="866" spans="1:33" customHeight="1" ht="30">
      <c r="A866" s="3">
        <v>154687</v>
      </c>
      <c r="B866" s="3" t="s">
        <v>596</v>
      </c>
      <c r="C866" s="3" t="s">
        <v>36</v>
      </c>
      <c r="D866" s="3" t="s">
        <v>37</v>
      </c>
      <c r="E866" s="3">
        <v>10</v>
      </c>
      <c r="F866" s="3">
        <v>15</v>
      </c>
      <c r="G866" s="3" t="s">
        <v>237</v>
      </c>
      <c r="H866" s="3" t="s">
        <v>257</v>
      </c>
      <c r="I866" s="4">
        <v>2</v>
      </c>
      <c r="J866" s="3" t="s">
        <v>61</v>
      </c>
      <c r="K866" s="7">
        <v>1658.405</v>
      </c>
      <c r="L866" s="7">
        <f>K866*1.16</f>
        <v>1923.7498</v>
      </c>
      <c r="M866" s="7">
        <f>I866*K866</f>
        <v>3316.81</v>
      </c>
      <c r="N866" s="7">
        <f>I866*L866</f>
        <v>3847.4996</v>
      </c>
      <c r="O866" s="7">
        <v>2693.25</v>
      </c>
      <c r="P866" s="7">
        <v>10773</v>
      </c>
      <c r="Q866" s="5">
        <f>ABS((O866/L866) - 1)</f>
        <v>0.40000014554907</v>
      </c>
      <c r="R866" s="7">
        <v>2500.87</v>
      </c>
      <c r="S866" s="7">
        <v>10003.48</v>
      </c>
      <c r="T866" s="5">
        <f>ABS((R866/L866) - 1)</f>
        <v>0.29999753606212</v>
      </c>
      <c r="U866" s="7">
        <v>2404.69</v>
      </c>
      <c r="V866" s="7">
        <v>9618.76</v>
      </c>
      <c r="W866" s="5">
        <f>ABS((U866/L866) - 1)</f>
        <v>0.25000142949982</v>
      </c>
      <c r="X866" s="7">
        <v>2308.5</v>
      </c>
      <c r="Y866" s="7">
        <v>9234</v>
      </c>
      <c r="Z866" s="5">
        <f>ABS((X866/L866) - 1)</f>
        <v>0.20000012475635</v>
      </c>
      <c r="AA866" s="7"/>
      <c r="AB866" s="8">
        <v>0</v>
      </c>
      <c r="AC866" s="6">
        <f>ABS((AA866/L866) - 1)</f>
        <v>1</v>
      </c>
      <c r="AD866">
        <v>140</v>
      </c>
      <c r="AE866" t="s">
        <v>579</v>
      </c>
      <c r="AF866">
        <v>1658.405</v>
      </c>
      <c r="AG866" t="s">
        <v>401</v>
      </c>
    </row>
    <row r="867" spans="1:33" customHeight="1" ht="30">
      <c r="A867" s="9">
        <v>204504</v>
      </c>
      <c r="B867" s="9" t="s">
        <v>597</v>
      </c>
      <c r="C867" s="9" t="s">
        <v>36</v>
      </c>
      <c r="D867" s="9" t="s">
        <v>55</v>
      </c>
      <c r="E867" s="9">
        <v>10</v>
      </c>
      <c r="F867" s="9">
        <v>20</v>
      </c>
      <c r="G867" s="9" t="s">
        <v>56</v>
      </c>
      <c r="H867" s="9" t="s">
        <v>257</v>
      </c>
      <c r="I867" s="10">
        <v>2</v>
      </c>
      <c r="J867" s="9" t="s">
        <v>57</v>
      </c>
      <c r="K867" s="12">
        <v>3447.1986267259</v>
      </c>
      <c r="L867" s="12">
        <f>K867*1.16</f>
        <v>3998.750407002</v>
      </c>
      <c r="M867" s="12">
        <f>I867*K867</f>
        <v>6894.3972534517</v>
      </c>
      <c r="N867" s="12">
        <f>I867*L867</f>
        <v>7997.500814004</v>
      </c>
      <c r="O867" s="12">
        <v>5398.31</v>
      </c>
      <c r="P867" s="12">
        <v>21593.24</v>
      </c>
      <c r="Q867" s="11">
        <f>ABS((O867/L867) - 1)</f>
        <v>0.34999923739859</v>
      </c>
      <c r="R867" s="12">
        <v>5198.38</v>
      </c>
      <c r="S867" s="12">
        <v>20793.52</v>
      </c>
      <c r="T867" s="11">
        <f>ABS((R867/L867) - 1)</f>
        <v>0.30000111807364</v>
      </c>
      <c r="U867" s="12">
        <v>4998.44</v>
      </c>
      <c r="V867" s="12">
        <v>19993.76</v>
      </c>
      <c r="W867" s="11">
        <f>ABS((U867/L867) - 1)</f>
        <v>0.25000049796744</v>
      </c>
      <c r="X867" s="12">
        <v>4798.5</v>
      </c>
      <c r="Y867" s="12">
        <v>19194</v>
      </c>
      <c r="Z867" s="11">
        <f>ABS((X867/L867) - 1)</f>
        <v>0.19999987786124</v>
      </c>
      <c r="AA867" s="12"/>
      <c r="AB867" s="8">
        <v>0</v>
      </c>
      <c r="AC867" s="6">
        <f>ABS((AA867/L867) - 1)</f>
        <v>1</v>
      </c>
      <c r="AD867">
        <v>64</v>
      </c>
      <c r="AE867" t="s">
        <v>303</v>
      </c>
      <c r="AF867">
        <v>3447.1986267259</v>
      </c>
      <c r="AG867" t="s">
        <v>244</v>
      </c>
    </row>
    <row r="868" spans="1:33" customHeight="1" ht="30">
      <c r="A868" s="3">
        <v>204504</v>
      </c>
      <c r="B868" s="3" t="s">
        <v>597</v>
      </c>
      <c r="C868" s="3" t="s">
        <v>36</v>
      </c>
      <c r="D868" s="3" t="s">
        <v>55</v>
      </c>
      <c r="E868" s="3">
        <v>10</v>
      </c>
      <c r="F868" s="3">
        <v>20</v>
      </c>
      <c r="G868" s="3" t="s">
        <v>56</v>
      </c>
      <c r="H868" s="3" t="s">
        <v>257</v>
      </c>
      <c r="I868" s="4">
        <v>2</v>
      </c>
      <c r="J868" s="3" t="s">
        <v>59</v>
      </c>
      <c r="K868" s="7">
        <v>3447.1986267259</v>
      </c>
      <c r="L868" s="7">
        <f>K868*1.16</f>
        <v>3998.750407002</v>
      </c>
      <c r="M868" s="7">
        <f>I868*K868</f>
        <v>6894.3972534517</v>
      </c>
      <c r="N868" s="7">
        <f>I868*L868</f>
        <v>7997.500814004</v>
      </c>
      <c r="O868" s="7">
        <v>5398.31</v>
      </c>
      <c r="P868" s="7">
        <v>21593.24</v>
      </c>
      <c r="Q868" s="5">
        <f>ABS((O868/L868) - 1)</f>
        <v>0.34999923739859</v>
      </c>
      <c r="R868" s="7">
        <v>5198.38</v>
      </c>
      <c r="S868" s="7">
        <v>20793.52</v>
      </c>
      <c r="T868" s="5">
        <f>ABS((R868/L868) - 1)</f>
        <v>0.30000111807364</v>
      </c>
      <c r="U868" s="7">
        <v>4998.44</v>
      </c>
      <c r="V868" s="7">
        <v>19993.76</v>
      </c>
      <c r="W868" s="5">
        <f>ABS((U868/L868) - 1)</f>
        <v>0.25000049796744</v>
      </c>
      <c r="X868" s="7">
        <v>4798.5</v>
      </c>
      <c r="Y868" s="7">
        <v>19194</v>
      </c>
      <c r="Z868" s="5">
        <f>ABS((X868/L868) - 1)</f>
        <v>0.19999987786124</v>
      </c>
      <c r="AA868" s="7"/>
      <c r="AB868" s="8">
        <v>0</v>
      </c>
      <c r="AC868" s="6">
        <f>ABS((AA868/L868) - 1)</f>
        <v>1</v>
      </c>
      <c r="AD868">
        <v>64</v>
      </c>
      <c r="AE868" t="s">
        <v>303</v>
      </c>
      <c r="AF868">
        <v>3447.1986267259</v>
      </c>
      <c r="AG868" t="s">
        <v>244</v>
      </c>
    </row>
    <row r="869" spans="1:33" customHeight="1" ht="30">
      <c r="A869" s="9">
        <v>204504</v>
      </c>
      <c r="B869" s="9" t="s">
        <v>597</v>
      </c>
      <c r="C869" s="9" t="s">
        <v>36</v>
      </c>
      <c r="D869" s="9" t="s">
        <v>55</v>
      </c>
      <c r="E869" s="9">
        <v>10</v>
      </c>
      <c r="F869" s="9">
        <v>20</v>
      </c>
      <c r="G869" s="9" t="s">
        <v>56</v>
      </c>
      <c r="H869" s="9" t="s">
        <v>257</v>
      </c>
      <c r="I869" s="10">
        <v>2</v>
      </c>
      <c r="J869" s="9" t="s">
        <v>60</v>
      </c>
      <c r="K869" s="12">
        <v>3447.1986267259</v>
      </c>
      <c r="L869" s="12">
        <f>K869*1.16</f>
        <v>3998.750407002</v>
      </c>
      <c r="M869" s="12">
        <f>I869*K869</f>
        <v>6894.3972534517</v>
      </c>
      <c r="N869" s="12">
        <f>I869*L869</f>
        <v>7997.500814004</v>
      </c>
      <c r="O869" s="12">
        <v>5398.31</v>
      </c>
      <c r="P869" s="12">
        <v>21593.24</v>
      </c>
      <c r="Q869" s="11">
        <f>ABS((O869/L869) - 1)</f>
        <v>0.34999923739859</v>
      </c>
      <c r="R869" s="12">
        <v>5198.38</v>
      </c>
      <c r="S869" s="12">
        <v>20793.52</v>
      </c>
      <c r="T869" s="11">
        <f>ABS((R869/L869) - 1)</f>
        <v>0.30000111807364</v>
      </c>
      <c r="U869" s="12">
        <v>4998.44</v>
      </c>
      <c r="V869" s="12">
        <v>19993.76</v>
      </c>
      <c r="W869" s="11">
        <f>ABS((U869/L869) - 1)</f>
        <v>0.25000049796744</v>
      </c>
      <c r="X869" s="12">
        <v>4798.5</v>
      </c>
      <c r="Y869" s="12">
        <v>19194</v>
      </c>
      <c r="Z869" s="11">
        <f>ABS((X869/L869) - 1)</f>
        <v>0.19999987786124</v>
      </c>
      <c r="AA869" s="12"/>
      <c r="AB869" s="8">
        <v>0</v>
      </c>
      <c r="AC869" s="6">
        <f>ABS((AA869/L869) - 1)</f>
        <v>1</v>
      </c>
      <c r="AD869">
        <v>64</v>
      </c>
      <c r="AE869" t="s">
        <v>303</v>
      </c>
      <c r="AF869">
        <v>3447.1986267259</v>
      </c>
      <c r="AG869" t="s">
        <v>244</v>
      </c>
    </row>
    <row r="870" spans="1:33" customHeight="1" ht="30">
      <c r="A870" s="3">
        <v>204504</v>
      </c>
      <c r="B870" s="3" t="s">
        <v>597</v>
      </c>
      <c r="C870" s="3" t="s">
        <v>36</v>
      </c>
      <c r="D870" s="3" t="s">
        <v>55</v>
      </c>
      <c r="E870" s="3">
        <v>10</v>
      </c>
      <c r="F870" s="3">
        <v>20</v>
      </c>
      <c r="G870" s="3" t="s">
        <v>56</v>
      </c>
      <c r="H870" s="3" t="s">
        <v>257</v>
      </c>
      <c r="I870" s="4">
        <v>2</v>
      </c>
      <c r="J870" s="3" t="s">
        <v>62</v>
      </c>
      <c r="K870" s="7">
        <v>3447.1986267259</v>
      </c>
      <c r="L870" s="7">
        <f>K870*1.16</f>
        <v>3998.750407002</v>
      </c>
      <c r="M870" s="7">
        <f>I870*K870</f>
        <v>6894.3972534517</v>
      </c>
      <c r="N870" s="7">
        <f>I870*L870</f>
        <v>7997.500814004</v>
      </c>
      <c r="O870" s="7">
        <v>5398.31</v>
      </c>
      <c r="P870" s="7">
        <v>21593.24</v>
      </c>
      <c r="Q870" s="5">
        <f>ABS((O870/L870) - 1)</f>
        <v>0.34999923739859</v>
      </c>
      <c r="R870" s="7">
        <v>5198.38</v>
      </c>
      <c r="S870" s="7">
        <v>20793.52</v>
      </c>
      <c r="T870" s="5">
        <f>ABS((R870/L870) - 1)</f>
        <v>0.30000111807364</v>
      </c>
      <c r="U870" s="7">
        <v>4998.44</v>
      </c>
      <c r="V870" s="7">
        <v>19993.76</v>
      </c>
      <c r="W870" s="5">
        <f>ABS((U870/L870) - 1)</f>
        <v>0.25000049796744</v>
      </c>
      <c r="X870" s="7">
        <v>4798.5</v>
      </c>
      <c r="Y870" s="7">
        <v>19194</v>
      </c>
      <c r="Z870" s="5">
        <f>ABS((X870/L870) - 1)</f>
        <v>0.19999987786124</v>
      </c>
      <c r="AA870" s="7"/>
      <c r="AB870" s="8">
        <v>0</v>
      </c>
      <c r="AC870" s="6">
        <f>ABS((AA870/L870) - 1)</f>
        <v>1</v>
      </c>
      <c r="AD870">
        <v>64</v>
      </c>
      <c r="AE870" t="s">
        <v>303</v>
      </c>
      <c r="AF870">
        <v>3447.1986267259</v>
      </c>
      <c r="AG870" t="s">
        <v>244</v>
      </c>
    </row>
    <row r="871" spans="1:33" customHeight="1" ht="30">
      <c r="A871" s="9">
        <v>204504</v>
      </c>
      <c r="B871" s="9" t="s">
        <v>597</v>
      </c>
      <c r="C871" s="9" t="s">
        <v>36</v>
      </c>
      <c r="D871" s="9" t="s">
        <v>55</v>
      </c>
      <c r="E871" s="9">
        <v>10</v>
      </c>
      <c r="F871" s="9">
        <v>20</v>
      </c>
      <c r="G871" s="9" t="s">
        <v>56</v>
      </c>
      <c r="H871" s="9" t="s">
        <v>257</v>
      </c>
      <c r="I871" s="10">
        <v>2</v>
      </c>
      <c r="J871" s="9" t="s">
        <v>122</v>
      </c>
      <c r="K871" s="12">
        <v>3447.1986267259</v>
      </c>
      <c r="L871" s="12">
        <f>K871*1.16</f>
        <v>3998.750407002</v>
      </c>
      <c r="M871" s="12">
        <f>I871*K871</f>
        <v>6894.3972534517</v>
      </c>
      <c r="N871" s="12">
        <f>I871*L871</f>
        <v>7997.500814004</v>
      </c>
      <c r="O871" s="12">
        <v>5398.31</v>
      </c>
      <c r="P871" s="12">
        <v>21593.24</v>
      </c>
      <c r="Q871" s="11">
        <f>ABS((O871/L871) - 1)</f>
        <v>0.34999923739859</v>
      </c>
      <c r="R871" s="12">
        <v>5198.38</v>
      </c>
      <c r="S871" s="12">
        <v>20793.52</v>
      </c>
      <c r="T871" s="11">
        <f>ABS((R871/L871) - 1)</f>
        <v>0.30000111807364</v>
      </c>
      <c r="U871" s="12">
        <v>4998.44</v>
      </c>
      <c r="V871" s="12">
        <v>19993.76</v>
      </c>
      <c r="W871" s="11">
        <f>ABS((U871/L871) - 1)</f>
        <v>0.25000049796744</v>
      </c>
      <c r="X871" s="12">
        <v>4798.5</v>
      </c>
      <c r="Y871" s="12">
        <v>19194</v>
      </c>
      <c r="Z871" s="11">
        <f>ABS((X871/L871) - 1)</f>
        <v>0.19999987786124</v>
      </c>
      <c r="AA871" s="12"/>
      <c r="AB871" s="8">
        <v>0</v>
      </c>
      <c r="AC871" s="6">
        <f>ABS((AA871/L871) - 1)</f>
        <v>1</v>
      </c>
      <c r="AD871">
        <v>64</v>
      </c>
      <c r="AE871" t="s">
        <v>303</v>
      </c>
      <c r="AF871">
        <v>3447.1986267259</v>
      </c>
      <c r="AG871" t="s">
        <v>244</v>
      </c>
    </row>
    <row r="872" spans="1:33" customHeight="1" ht="30">
      <c r="A872" s="3">
        <v>204504</v>
      </c>
      <c r="B872" s="3" t="s">
        <v>597</v>
      </c>
      <c r="C872" s="3" t="s">
        <v>36</v>
      </c>
      <c r="D872" s="3" t="s">
        <v>55</v>
      </c>
      <c r="E872" s="3">
        <v>10</v>
      </c>
      <c r="F872" s="3">
        <v>20</v>
      </c>
      <c r="G872" s="3" t="s">
        <v>56</v>
      </c>
      <c r="H872" s="3" t="s">
        <v>257</v>
      </c>
      <c r="I872" s="4">
        <v>2</v>
      </c>
      <c r="J872" s="3" t="s">
        <v>63</v>
      </c>
      <c r="K872" s="7">
        <v>3447.1986267259</v>
      </c>
      <c r="L872" s="7">
        <f>K872*1.16</f>
        <v>3998.750407002</v>
      </c>
      <c r="M872" s="7">
        <f>I872*K872</f>
        <v>6894.3972534517</v>
      </c>
      <c r="N872" s="7">
        <f>I872*L872</f>
        <v>7997.500814004</v>
      </c>
      <c r="O872" s="7">
        <v>5398.31</v>
      </c>
      <c r="P872" s="7">
        <v>21593.24</v>
      </c>
      <c r="Q872" s="5">
        <f>ABS((O872/L872) - 1)</f>
        <v>0.34999923739859</v>
      </c>
      <c r="R872" s="7">
        <v>5198.38</v>
      </c>
      <c r="S872" s="7">
        <v>20793.52</v>
      </c>
      <c r="T872" s="5">
        <f>ABS((R872/L872) - 1)</f>
        <v>0.30000111807364</v>
      </c>
      <c r="U872" s="7">
        <v>4998.44</v>
      </c>
      <c r="V872" s="7">
        <v>19993.76</v>
      </c>
      <c r="W872" s="5">
        <f>ABS((U872/L872) - 1)</f>
        <v>0.25000049796744</v>
      </c>
      <c r="X872" s="7">
        <v>4798.5</v>
      </c>
      <c r="Y872" s="7">
        <v>19194</v>
      </c>
      <c r="Z872" s="5">
        <f>ABS((X872/L872) - 1)</f>
        <v>0.19999987786124</v>
      </c>
      <c r="AA872" s="7"/>
      <c r="AB872" s="8">
        <v>0</v>
      </c>
      <c r="AC872" s="6">
        <f>ABS((AA872/L872) - 1)</f>
        <v>1</v>
      </c>
      <c r="AD872">
        <v>64</v>
      </c>
      <c r="AE872" t="s">
        <v>303</v>
      </c>
      <c r="AF872">
        <v>3447.1986267259</v>
      </c>
      <c r="AG872" t="s">
        <v>244</v>
      </c>
    </row>
    <row r="873" spans="1:33" customHeight="1" ht="30">
      <c r="A873" s="9">
        <v>156587</v>
      </c>
      <c r="B873" s="9" t="s">
        <v>598</v>
      </c>
      <c r="C873" s="9" t="s">
        <v>36</v>
      </c>
      <c r="D873" s="9" t="s">
        <v>37</v>
      </c>
      <c r="E873" s="9">
        <v>10</v>
      </c>
      <c r="F873" s="9">
        <v>15</v>
      </c>
      <c r="G873" s="9" t="s">
        <v>147</v>
      </c>
      <c r="H873" s="9" t="s">
        <v>257</v>
      </c>
      <c r="I873" s="10">
        <v>2</v>
      </c>
      <c r="J873" s="9" t="s">
        <v>57</v>
      </c>
      <c r="K873" s="12">
        <v>1744.6125</v>
      </c>
      <c r="L873" s="12">
        <f>K873*1.16</f>
        <v>2023.7505</v>
      </c>
      <c r="M873" s="12">
        <f>I873*K873</f>
        <v>3489.225</v>
      </c>
      <c r="N873" s="12">
        <f>I873*L873</f>
        <v>4047.501</v>
      </c>
      <c r="O873" s="12">
        <v>2833.25</v>
      </c>
      <c r="P873" s="12">
        <v>11333</v>
      </c>
      <c r="Q873" s="11">
        <f>ABS((O873/L873) - 1)</f>
        <v>0.39999965410756</v>
      </c>
      <c r="R873" s="12">
        <v>2630.88</v>
      </c>
      <c r="S873" s="12">
        <v>10523.52</v>
      </c>
      <c r="T873" s="11">
        <f>ABS((R873/L873) - 1)</f>
        <v>0.30000214947445</v>
      </c>
      <c r="U873" s="12">
        <v>2529.69</v>
      </c>
      <c r="V873" s="12">
        <v>10118.76</v>
      </c>
      <c r="W873" s="11">
        <f>ABS((U873/L873) - 1)</f>
        <v>0.25000092649761</v>
      </c>
      <c r="X873" s="12">
        <v>2428.5</v>
      </c>
      <c r="Y873" s="12">
        <v>9714</v>
      </c>
      <c r="Z873" s="11">
        <f>ABS((X873/L873) - 1)</f>
        <v>0.19999970352077</v>
      </c>
      <c r="AA873" s="12"/>
      <c r="AB873" s="8">
        <v>0</v>
      </c>
      <c r="AC873" s="6">
        <f>ABS((AA873/L873) - 1)</f>
        <v>1</v>
      </c>
      <c r="AD873">
        <v>114</v>
      </c>
      <c r="AE873" t="s">
        <v>501</v>
      </c>
      <c r="AF873">
        <v>1744.6125</v>
      </c>
      <c r="AG873" t="s">
        <v>401</v>
      </c>
    </row>
    <row r="874" spans="1:33" customHeight="1" ht="30">
      <c r="A874" s="3">
        <v>156587</v>
      </c>
      <c r="B874" s="3" t="s">
        <v>598</v>
      </c>
      <c r="C874" s="3" t="s">
        <v>36</v>
      </c>
      <c r="D874" s="3" t="s">
        <v>37</v>
      </c>
      <c r="E874" s="3">
        <v>10</v>
      </c>
      <c r="F874" s="3">
        <v>15</v>
      </c>
      <c r="G874" s="3" t="s">
        <v>147</v>
      </c>
      <c r="H874" s="3" t="s">
        <v>257</v>
      </c>
      <c r="I874" s="4">
        <v>2</v>
      </c>
      <c r="J874" s="3" t="s">
        <v>59</v>
      </c>
      <c r="K874" s="7">
        <v>1744.6125</v>
      </c>
      <c r="L874" s="7">
        <f>K874*1.16</f>
        <v>2023.7505</v>
      </c>
      <c r="M874" s="7">
        <f>I874*K874</f>
        <v>3489.225</v>
      </c>
      <c r="N874" s="7">
        <f>I874*L874</f>
        <v>4047.501</v>
      </c>
      <c r="O874" s="7">
        <v>2833.25</v>
      </c>
      <c r="P874" s="7">
        <v>11333</v>
      </c>
      <c r="Q874" s="5">
        <f>ABS((O874/L874) - 1)</f>
        <v>0.39999965410756</v>
      </c>
      <c r="R874" s="7">
        <v>2630.88</v>
      </c>
      <c r="S874" s="7">
        <v>10523.52</v>
      </c>
      <c r="T874" s="5">
        <f>ABS((R874/L874) - 1)</f>
        <v>0.30000214947445</v>
      </c>
      <c r="U874" s="7">
        <v>2529.69</v>
      </c>
      <c r="V874" s="7">
        <v>10118.76</v>
      </c>
      <c r="W874" s="5">
        <f>ABS((U874/L874) - 1)</f>
        <v>0.25000092649761</v>
      </c>
      <c r="X874" s="7">
        <v>2428.5</v>
      </c>
      <c r="Y874" s="7">
        <v>9714</v>
      </c>
      <c r="Z874" s="5">
        <f>ABS((X874/L874) - 1)</f>
        <v>0.19999970352077</v>
      </c>
      <c r="AA874" s="7"/>
      <c r="AB874" s="8">
        <v>0</v>
      </c>
      <c r="AC874" s="6">
        <f>ABS((AA874/L874) - 1)</f>
        <v>1</v>
      </c>
      <c r="AD874">
        <v>114</v>
      </c>
      <c r="AE874" t="s">
        <v>501</v>
      </c>
      <c r="AF874">
        <v>1744.6125</v>
      </c>
      <c r="AG874" t="s">
        <v>401</v>
      </c>
    </row>
    <row r="875" spans="1:33" customHeight="1" ht="30">
      <c r="A875" s="9">
        <v>156587</v>
      </c>
      <c r="B875" s="9" t="s">
        <v>598</v>
      </c>
      <c r="C875" s="9" t="s">
        <v>36</v>
      </c>
      <c r="D875" s="9" t="s">
        <v>37</v>
      </c>
      <c r="E875" s="9">
        <v>10</v>
      </c>
      <c r="F875" s="9">
        <v>15</v>
      </c>
      <c r="G875" s="9" t="s">
        <v>147</v>
      </c>
      <c r="H875" s="9" t="s">
        <v>257</v>
      </c>
      <c r="I875" s="10">
        <v>2</v>
      </c>
      <c r="J875" s="9" t="s">
        <v>74</v>
      </c>
      <c r="K875" s="12">
        <v>1744.6125</v>
      </c>
      <c r="L875" s="12">
        <f>K875*1.16</f>
        <v>2023.7505</v>
      </c>
      <c r="M875" s="12">
        <f>I875*K875</f>
        <v>3489.225</v>
      </c>
      <c r="N875" s="12">
        <f>I875*L875</f>
        <v>4047.501</v>
      </c>
      <c r="O875" s="12">
        <v>2833.25</v>
      </c>
      <c r="P875" s="12">
        <v>11333</v>
      </c>
      <c r="Q875" s="11">
        <f>ABS((O875/L875) - 1)</f>
        <v>0.39999965410756</v>
      </c>
      <c r="R875" s="12">
        <v>2630.88</v>
      </c>
      <c r="S875" s="12">
        <v>10523.52</v>
      </c>
      <c r="T875" s="11">
        <f>ABS((R875/L875) - 1)</f>
        <v>0.30000214947445</v>
      </c>
      <c r="U875" s="12">
        <v>2529.69</v>
      </c>
      <c r="V875" s="12">
        <v>10118.76</v>
      </c>
      <c r="W875" s="11">
        <f>ABS((U875/L875) - 1)</f>
        <v>0.25000092649761</v>
      </c>
      <c r="X875" s="12">
        <v>2428.5</v>
      </c>
      <c r="Y875" s="12">
        <v>9714</v>
      </c>
      <c r="Z875" s="11">
        <f>ABS((X875/L875) - 1)</f>
        <v>0.19999970352077</v>
      </c>
      <c r="AA875" s="12"/>
      <c r="AB875" s="8">
        <v>0</v>
      </c>
      <c r="AC875" s="6">
        <f>ABS((AA875/L875) - 1)</f>
        <v>1</v>
      </c>
      <c r="AD875">
        <v>114</v>
      </c>
      <c r="AE875" t="s">
        <v>501</v>
      </c>
      <c r="AF875">
        <v>1744.6125</v>
      </c>
      <c r="AG875" t="s">
        <v>401</v>
      </c>
    </row>
    <row r="876" spans="1:33" customHeight="1" ht="30">
      <c r="A876" s="3">
        <v>156587</v>
      </c>
      <c r="B876" s="3" t="s">
        <v>598</v>
      </c>
      <c r="C876" s="3" t="s">
        <v>36</v>
      </c>
      <c r="D876" s="3" t="s">
        <v>37</v>
      </c>
      <c r="E876" s="3">
        <v>10</v>
      </c>
      <c r="F876" s="3">
        <v>15</v>
      </c>
      <c r="G876" s="3" t="s">
        <v>147</v>
      </c>
      <c r="H876" s="3" t="s">
        <v>257</v>
      </c>
      <c r="I876" s="4">
        <v>2</v>
      </c>
      <c r="J876" s="3" t="s">
        <v>76</v>
      </c>
      <c r="K876" s="7">
        <v>1744.6125</v>
      </c>
      <c r="L876" s="7">
        <f>K876*1.16</f>
        <v>2023.7505</v>
      </c>
      <c r="M876" s="7">
        <f>I876*K876</f>
        <v>3489.225</v>
      </c>
      <c r="N876" s="7">
        <f>I876*L876</f>
        <v>4047.501</v>
      </c>
      <c r="O876" s="7">
        <v>2833.25</v>
      </c>
      <c r="P876" s="7">
        <v>11333</v>
      </c>
      <c r="Q876" s="5">
        <f>ABS((O876/L876) - 1)</f>
        <v>0.39999965410756</v>
      </c>
      <c r="R876" s="7">
        <v>2630.88</v>
      </c>
      <c r="S876" s="7">
        <v>10523.52</v>
      </c>
      <c r="T876" s="5">
        <f>ABS((R876/L876) - 1)</f>
        <v>0.30000214947445</v>
      </c>
      <c r="U876" s="7">
        <v>2529.69</v>
      </c>
      <c r="V876" s="7">
        <v>10118.76</v>
      </c>
      <c r="W876" s="5">
        <f>ABS((U876/L876) - 1)</f>
        <v>0.25000092649761</v>
      </c>
      <c r="X876" s="7">
        <v>2428.5</v>
      </c>
      <c r="Y876" s="7">
        <v>9714</v>
      </c>
      <c r="Z876" s="5">
        <f>ABS((X876/L876) - 1)</f>
        <v>0.19999970352077</v>
      </c>
      <c r="AA876" s="7"/>
      <c r="AB876" s="8">
        <v>0</v>
      </c>
      <c r="AC876" s="6">
        <f>ABS((AA876/L876) - 1)</f>
        <v>1</v>
      </c>
      <c r="AD876">
        <v>114</v>
      </c>
      <c r="AE876" t="s">
        <v>501</v>
      </c>
      <c r="AF876">
        <v>1744.6125</v>
      </c>
      <c r="AG876" t="s">
        <v>401</v>
      </c>
    </row>
    <row r="877" spans="1:33" customHeight="1" ht="30">
      <c r="A877" s="9">
        <v>154717</v>
      </c>
      <c r="B877" s="9" t="s">
        <v>599</v>
      </c>
      <c r="C877" s="9" t="s">
        <v>36</v>
      </c>
      <c r="D877" s="9" t="s">
        <v>37</v>
      </c>
      <c r="E877" s="9">
        <v>10</v>
      </c>
      <c r="F877" s="9">
        <v>15</v>
      </c>
      <c r="G877" s="9" t="s">
        <v>237</v>
      </c>
      <c r="H877" s="9" t="s">
        <v>257</v>
      </c>
      <c r="I877" s="10">
        <v>2</v>
      </c>
      <c r="J877" s="9" t="s">
        <v>59</v>
      </c>
      <c r="K877" s="12">
        <v>1787.715</v>
      </c>
      <c r="L877" s="12">
        <f>K877*1.16</f>
        <v>2073.7494</v>
      </c>
      <c r="M877" s="12">
        <f>I877*K877</f>
        <v>3575.43</v>
      </c>
      <c r="N877" s="12">
        <f>I877*L877</f>
        <v>4147.4988</v>
      </c>
      <c r="O877" s="12">
        <v>2903.25</v>
      </c>
      <c r="P877" s="12">
        <v>11613</v>
      </c>
      <c r="Q877" s="11">
        <f>ABS((O877/L877) - 1)</f>
        <v>0.40000040506341</v>
      </c>
      <c r="R877" s="12">
        <v>2695.87</v>
      </c>
      <c r="S877" s="12">
        <v>10783.48</v>
      </c>
      <c r="T877" s="11">
        <f>ABS((R877/L877) - 1)</f>
        <v>0.29999796503859</v>
      </c>
      <c r="U877" s="12">
        <v>2592.19</v>
      </c>
      <c r="V877" s="12">
        <v>10368.76</v>
      </c>
      <c r="W877" s="11">
        <f>ABS((U877/L877) - 1)</f>
        <v>0.25000156720962</v>
      </c>
      <c r="X877" s="12">
        <v>2488.5</v>
      </c>
      <c r="Y877" s="12">
        <v>9954</v>
      </c>
      <c r="Z877" s="11">
        <f>ABS((X877/L877) - 1)</f>
        <v>0.20000034719721</v>
      </c>
      <c r="AA877" s="12"/>
      <c r="AB877" s="8">
        <v>0</v>
      </c>
      <c r="AC877" s="6">
        <f>ABS((AA877/L877) - 1)</f>
        <v>1</v>
      </c>
      <c r="AD877">
        <v>140</v>
      </c>
      <c r="AE877" t="s">
        <v>579</v>
      </c>
      <c r="AF877">
        <v>1787.715</v>
      </c>
      <c r="AG877" t="s">
        <v>401</v>
      </c>
    </row>
    <row r="878" spans="1:33" customHeight="1" ht="30">
      <c r="A878" s="3">
        <v>154717</v>
      </c>
      <c r="B878" s="3" t="s">
        <v>599</v>
      </c>
      <c r="C878" s="3" t="s">
        <v>36</v>
      </c>
      <c r="D878" s="3" t="s">
        <v>37</v>
      </c>
      <c r="E878" s="3">
        <v>10</v>
      </c>
      <c r="F878" s="3">
        <v>15</v>
      </c>
      <c r="G878" s="3" t="s">
        <v>237</v>
      </c>
      <c r="H878" s="3" t="s">
        <v>257</v>
      </c>
      <c r="I878" s="4">
        <v>2</v>
      </c>
      <c r="J878" s="3" t="s">
        <v>61</v>
      </c>
      <c r="K878" s="7">
        <v>1787.715</v>
      </c>
      <c r="L878" s="7">
        <f>K878*1.16</f>
        <v>2073.7494</v>
      </c>
      <c r="M878" s="7">
        <f>I878*K878</f>
        <v>3575.43</v>
      </c>
      <c r="N878" s="7">
        <f>I878*L878</f>
        <v>4147.4988</v>
      </c>
      <c r="O878" s="7">
        <v>2903.25</v>
      </c>
      <c r="P878" s="7">
        <v>11613</v>
      </c>
      <c r="Q878" s="5">
        <f>ABS((O878/L878) - 1)</f>
        <v>0.40000040506341</v>
      </c>
      <c r="R878" s="7">
        <v>2695.87</v>
      </c>
      <c r="S878" s="7">
        <v>10783.48</v>
      </c>
      <c r="T878" s="5">
        <f>ABS((R878/L878) - 1)</f>
        <v>0.29999796503859</v>
      </c>
      <c r="U878" s="7">
        <v>2592.19</v>
      </c>
      <c r="V878" s="7">
        <v>10368.76</v>
      </c>
      <c r="W878" s="5">
        <f>ABS((U878/L878) - 1)</f>
        <v>0.25000156720962</v>
      </c>
      <c r="X878" s="7">
        <v>2488.5</v>
      </c>
      <c r="Y878" s="7">
        <v>9954</v>
      </c>
      <c r="Z878" s="5">
        <f>ABS((X878/L878) - 1)</f>
        <v>0.20000034719721</v>
      </c>
      <c r="AA878" s="7"/>
      <c r="AB878" s="8">
        <v>0</v>
      </c>
      <c r="AC878" s="6">
        <f>ABS((AA878/L878) - 1)</f>
        <v>1</v>
      </c>
      <c r="AD878">
        <v>140</v>
      </c>
      <c r="AE878" t="s">
        <v>579</v>
      </c>
      <c r="AF878">
        <v>1787.715</v>
      </c>
      <c r="AG878" t="s">
        <v>401</v>
      </c>
    </row>
    <row r="879" spans="1:33" customHeight="1" ht="30">
      <c r="A879" s="9" t="s">
        <v>600</v>
      </c>
      <c r="B879" s="9" t="s">
        <v>601</v>
      </c>
      <c r="C879" s="9" t="s">
        <v>36</v>
      </c>
      <c r="D879" s="9" t="s">
        <v>602</v>
      </c>
      <c r="E879" s="9">
        <v>8.25</v>
      </c>
      <c r="F879" s="9">
        <v>22.5</v>
      </c>
      <c r="G879" s="9" t="s">
        <v>603</v>
      </c>
      <c r="H879" s="9" t="s">
        <v>604</v>
      </c>
      <c r="I879" s="10">
        <v>1</v>
      </c>
      <c r="J879" s="9" t="s">
        <v>605</v>
      </c>
      <c r="K879" s="12">
        <v>994.69</v>
      </c>
      <c r="L879" s="12">
        <f>K879*1.16</f>
        <v>1153.8404</v>
      </c>
      <c r="M879" s="12">
        <f>I879*K879</f>
        <v>994.69</v>
      </c>
      <c r="N879" s="12">
        <f>I879*L879</f>
        <v>1153.8404</v>
      </c>
      <c r="O879" s="12">
        <v>1557.68</v>
      </c>
      <c r="P879" s="12">
        <v>6230.72</v>
      </c>
      <c r="Q879" s="11">
        <f>ABS((O879/L879) - 1)</f>
        <v>0.34999606531371</v>
      </c>
      <c r="R879" s="12">
        <v>1499.99</v>
      </c>
      <c r="S879" s="12">
        <v>5999.96</v>
      </c>
      <c r="T879" s="11">
        <f>ABS((R879/L879) - 1)</f>
        <v>0.29999781598911</v>
      </c>
      <c r="U879" s="12">
        <v>1442.3</v>
      </c>
      <c r="V879" s="12">
        <v>5769.2</v>
      </c>
      <c r="W879" s="11">
        <f>ABS((U879/L879) - 1)</f>
        <v>0.24999956666451</v>
      </c>
      <c r="X879" s="12">
        <v>1384.61</v>
      </c>
      <c r="Y879" s="12">
        <v>5538.44</v>
      </c>
      <c r="Z879" s="11">
        <f>ABS((X879/L879) - 1)</f>
        <v>0.2000013173399</v>
      </c>
      <c r="AA879" s="12"/>
      <c r="AB879" s="8">
        <v>0</v>
      </c>
      <c r="AC879" s="6">
        <f>ABS((AA879/L879) - 1)</f>
        <v>1</v>
      </c>
      <c r="AD879"/>
      <c r="AE879" t="s">
        <v>231</v>
      </c>
      <c r="AF879">
        <v>994.69</v>
      </c>
      <c r="AG879" t="s">
        <v>42</v>
      </c>
    </row>
    <row r="880" spans="1:33" customHeight="1" ht="30">
      <c r="A880" s="3" t="s">
        <v>606</v>
      </c>
      <c r="B880" s="3" t="s">
        <v>607</v>
      </c>
      <c r="C880" s="3" t="s">
        <v>36</v>
      </c>
      <c r="D880" s="3" t="s">
        <v>55</v>
      </c>
      <c r="E880" s="3">
        <v>8.5</v>
      </c>
      <c r="F880" s="3">
        <v>20</v>
      </c>
      <c r="G880" s="3" t="s">
        <v>608</v>
      </c>
      <c r="H880" s="3" t="s">
        <v>604</v>
      </c>
      <c r="I880" s="4">
        <v>1</v>
      </c>
      <c r="J880" s="3" t="s">
        <v>605</v>
      </c>
      <c r="K880" s="7">
        <v>800</v>
      </c>
      <c r="L880" s="7">
        <f>K880*1.16</f>
        <v>928</v>
      </c>
      <c r="M880" s="7">
        <f>I880*K880</f>
        <v>800</v>
      </c>
      <c r="N880" s="7">
        <f>I880*L880</f>
        <v>928</v>
      </c>
      <c r="O880" s="7">
        <v>1252.8</v>
      </c>
      <c r="P880" s="7">
        <v>5011.2</v>
      </c>
      <c r="Q880" s="5">
        <f>ABS((O880/L880) - 1)</f>
        <v>0.35</v>
      </c>
      <c r="R880" s="7">
        <v>1206.4</v>
      </c>
      <c r="S880" s="7">
        <v>4825.6</v>
      </c>
      <c r="T880" s="5">
        <f>ABS((R880/L880) - 1)</f>
        <v>0.3</v>
      </c>
      <c r="U880" s="7">
        <v>1160</v>
      </c>
      <c r="V880" s="7">
        <v>4640</v>
      </c>
      <c r="W880" s="5">
        <f>ABS((U880/L880) - 1)</f>
        <v>0.25</v>
      </c>
      <c r="X880" s="7">
        <v>1113.6</v>
      </c>
      <c r="Y880" s="7">
        <v>4454.4</v>
      </c>
      <c r="Z880" s="5">
        <f>ABS((X880/L880) - 1)</f>
        <v>0.2</v>
      </c>
      <c r="AA880" s="7"/>
      <c r="AB880" s="8">
        <v>0</v>
      </c>
      <c r="AC880" s="6">
        <f>ABS((AA880/L880) - 1)</f>
        <v>1</v>
      </c>
      <c r="AD880"/>
      <c r="AE880" t="s">
        <v>231</v>
      </c>
      <c r="AF880">
        <v>800</v>
      </c>
      <c r="AG880" t="s">
        <v>42</v>
      </c>
    </row>
    <row r="881" spans="1:33" customHeight="1" ht="30">
      <c r="A881" s="9" t="s">
        <v>609</v>
      </c>
      <c r="B881" s="9" t="s">
        <v>610</v>
      </c>
      <c r="C881" s="9" t="s">
        <v>36</v>
      </c>
      <c r="D881" s="9" t="s">
        <v>55</v>
      </c>
      <c r="E881" s="9">
        <v>9</v>
      </c>
      <c r="F881" s="9">
        <v>20</v>
      </c>
      <c r="G881" s="9" t="s">
        <v>611</v>
      </c>
      <c r="H881" s="9" t="s">
        <v>612</v>
      </c>
      <c r="I881" s="10">
        <v>1</v>
      </c>
      <c r="J881" s="9" t="s">
        <v>605</v>
      </c>
      <c r="K881" s="12">
        <v>1790.45</v>
      </c>
      <c r="L881" s="12">
        <f>K881*1.16</f>
        <v>2076.922</v>
      </c>
      <c r="M881" s="12">
        <f>I881*K881</f>
        <v>1790.45</v>
      </c>
      <c r="N881" s="12">
        <f>I881*L881</f>
        <v>2076.922</v>
      </c>
      <c r="O881" s="12">
        <v>2803.84</v>
      </c>
      <c r="P881" s="12">
        <v>11215.36</v>
      </c>
      <c r="Q881" s="11">
        <f>ABS((O881/L881) - 1)</f>
        <v>0.34999773703586</v>
      </c>
      <c r="R881" s="12">
        <v>2700</v>
      </c>
      <c r="S881" s="12">
        <v>10800</v>
      </c>
      <c r="T881" s="11">
        <f>ABS((R881/L881) - 1)</f>
        <v>0.30000067407442</v>
      </c>
      <c r="U881" s="12">
        <v>2596.15</v>
      </c>
      <c r="V881" s="12">
        <v>10384.6</v>
      </c>
      <c r="W881" s="11">
        <f>ABS((U881/L881) - 1)</f>
        <v>0.24999879629567</v>
      </c>
      <c r="X881" s="12">
        <v>2492.31</v>
      </c>
      <c r="Y881" s="12">
        <v>9969.24</v>
      </c>
      <c r="Z881" s="11">
        <f>ABS((X881/L881) - 1)</f>
        <v>0.20000173333423</v>
      </c>
      <c r="AA881" s="12"/>
      <c r="AB881" s="8">
        <v>0</v>
      </c>
      <c r="AC881" s="6">
        <f>ABS((AA881/L881) - 1)</f>
        <v>1</v>
      </c>
      <c r="AD881"/>
      <c r="AE881" t="s">
        <v>231</v>
      </c>
      <c r="AF881">
        <v>1790.45</v>
      </c>
      <c r="AG881" t="s">
        <v>42</v>
      </c>
    </row>
    <row r="882" spans="1:33" customHeight="1" ht="30">
      <c r="A882" s="3" t="s">
        <v>613</v>
      </c>
      <c r="B882" s="3" t="s">
        <v>614</v>
      </c>
      <c r="C882" s="3" t="s">
        <v>36</v>
      </c>
      <c r="D882" s="3" t="s">
        <v>55</v>
      </c>
      <c r="E882" s="3">
        <v>8.5</v>
      </c>
      <c r="F882" s="3">
        <v>20</v>
      </c>
      <c r="G882" s="3" t="s">
        <v>222</v>
      </c>
      <c r="H882" s="3" t="s">
        <v>612</v>
      </c>
      <c r="I882" s="4">
        <v>4</v>
      </c>
      <c r="J882" s="3" t="s">
        <v>605</v>
      </c>
      <c r="K882" s="7">
        <v>1657.82</v>
      </c>
      <c r="L882" s="7">
        <f>K882*1.16</f>
        <v>1923.0712</v>
      </c>
      <c r="M882" s="7">
        <f>I882*K882</f>
        <v>6631.28</v>
      </c>
      <c r="N882" s="7">
        <f>I882*L882</f>
        <v>7692.2848</v>
      </c>
      <c r="O882" s="7">
        <v>2596.15</v>
      </c>
      <c r="P882" s="7">
        <v>10384.6</v>
      </c>
      <c r="Q882" s="5">
        <f>ABS((O882/L882) - 1)</f>
        <v>0.350002017606</v>
      </c>
      <c r="R882" s="7">
        <v>2499.99</v>
      </c>
      <c r="S882" s="7">
        <v>9999.96</v>
      </c>
      <c r="T882" s="5">
        <f>ABS((R882/L882) - 1)</f>
        <v>0.29999866879604</v>
      </c>
      <c r="U882" s="7">
        <v>2403.84</v>
      </c>
      <c r="V882" s="7">
        <v>9615.36</v>
      </c>
      <c r="W882" s="5">
        <f>ABS((U882/L882) - 1)</f>
        <v>0.25000052000155</v>
      </c>
      <c r="X882" s="7">
        <v>2307.69</v>
      </c>
      <c r="Y882" s="7">
        <v>9230.76</v>
      </c>
      <c r="Z882" s="5">
        <f>ABS((X882/L882) - 1)</f>
        <v>0.20000237120706</v>
      </c>
      <c r="AA882" s="7"/>
      <c r="AB882" s="8">
        <v>0</v>
      </c>
      <c r="AC882" s="6">
        <f>ABS((AA882/L882) - 1)</f>
        <v>1</v>
      </c>
      <c r="AD882"/>
      <c r="AE882" t="s">
        <v>231</v>
      </c>
      <c r="AF882">
        <v>1657.82</v>
      </c>
      <c r="AG882" t="s">
        <v>42</v>
      </c>
    </row>
    <row r="883" spans="1:33" customHeight="1" ht="30">
      <c r="A883" s="9" t="s">
        <v>615</v>
      </c>
      <c r="B883" s="9" t="s">
        <v>616</v>
      </c>
      <c r="C883" s="9" t="s">
        <v>36</v>
      </c>
      <c r="D883" s="9" t="s">
        <v>93</v>
      </c>
      <c r="E883" s="9">
        <v>8.5</v>
      </c>
      <c r="F883" s="9">
        <v>19</v>
      </c>
      <c r="G883" s="9" t="s">
        <v>608</v>
      </c>
      <c r="H883" s="9" t="s">
        <v>604</v>
      </c>
      <c r="I883" s="10">
        <v>1</v>
      </c>
      <c r="J883" s="9" t="s">
        <v>605</v>
      </c>
      <c r="K883" s="12">
        <v>900</v>
      </c>
      <c r="L883" s="12">
        <f>K883*1.16</f>
        <v>1044</v>
      </c>
      <c r="M883" s="12">
        <f>I883*K883</f>
        <v>900</v>
      </c>
      <c r="N883" s="12">
        <f>I883*L883</f>
        <v>1044</v>
      </c>
      <c r="O883" s="12">
        <v>1409.4</v>
      </c>
      <c r="P883" s="12">
        <v>5637.6</v>
      </c>
      <c r="Q883" s="11">
        <f>ABS((O883/L883) - 1)</f>
        <v>0.35</v>
      </c>
      <c r="R883" s="12">
        <v>1357.2</v>
      </c>
      <c r="S883" s="12">
        <v>5428.8</v>
      </c>
      <c r="T883" s="11">
        <f>ABS((R883/L883) - 1)</f>
        <v>0.3</v>
      </c>
      <c r="U883" s="12">
        <v>1305</v>
      </c>
      <c r="V883" s="12">
        <v>5220</v>
      </c>
      <c r="W883" s="11">
        <f>ABS((U883/L883) - 1)</f>
        <v>0.25</v>
      </c>
      <c r="X883" s="12">
        <v>1252.8</v>
      </c>
      <c r="Y883" s="12">
        <v>5011.2</v>
      </c>
      <c r="Z883" s="11">
        <f>ABS((X883/L883) - 1)</f>
        <v>0.2</v>
      </c>
      <c r="AA883" s="12"/>
      <c r="AB883" s="8">
        <v>0</v>
      </c>
      <c r="AC883" s="6">
        <f>ABS((AA883/L883) - 1)</f>
        <v>1</v>
      </c>
      <c r="AD883"/>
      <c r="AE883" t="s">
        <v>231</v>
      </c>
      <c r="AF883">
        <v>900</v>
      </c>
      <c r="AG883" t="s">
        <v>42</v>
      </c>
    </row>
    <row r="884" spans="1:33" customHeight="1" ht="30">
      <c r="A884" s="3" t="s">
        <v>617</v>
      </c>
      <c r="B884" s="3" t="s">
        <v>618</v>
      </c>
      <c r="C884" s="3" t="s">
        <v>36</v>
      </c>
      <c r="D884" s="3" t="s">
        <v>93</v>
      </c>
      <c r="E884" s="3">
        <v>7.5</v>
      </c>
      <c r="F884" s="3">
        <v>18</v>
      </c>
      <c r="G884" s="3" t="s">
        <v>155</v>
      </c>
      <c r="H884" s="3" t="s">
        <v>604</v>
      </c>
      <c r="I884" s="4">
        <v>1</v>
      </c>
      <c r="J884" s="3" t="s">
        <v>605</v>
      </c>
      <c r="K884" s="7">
        <v>800</v>
      </c>
      <c r="L884" s="7">
        <f>K884*1.16</f>
        <v>928</v>
      </c>
      <c r="M884" s="7">
        <f>I884*K884</f>
        <v>800</v>
      </c>
      <c r="N884" s="7">
        <f>I884*L884</f>
        <v>928</v>
      </c>
      <c r="O884" s="7">
        <v>1252.8</v>
      </c>
      <c r="P884" s="7">
        <v>5011.2</v>
      </c>
      <c r="Q884" s="5">
        <f>ABS((O884/L884) - 1)</f>
        <v>0.35</v>
      </c>
      <c r="R884" s="7">
        <v>1206.4</v>
      </c>
      <c r="S884" s="7">
        <v>4825.6</v>
      </c>
      <c r="T884" s="5">
        <f>ABS((R884/L884) - 1)</f>
        <v>0.3</v>
      </c>
      <c r="U884" s="7">
        <v>1160</v>
      </c>
      <c r="V884" s="7">
        <v>4640</v>
      </c>
      <c r="W884" s="5">
        <f>ABS((U884/L884) - 1)</f>
        <v>0.25</v>
      </c>
      <c r="X884" s="7">
        <v>1113.6</v>
      </c>
      <c r="Y884" s="7">
        <v>4454.4</v>
      </c>
      <c r="Z884" s="5">
        <f>ABS((X884/L884) - 1)</f>
        <v>0.2</v>
      </c>
      <c r="AA884" s="7"/>
      <c r="AB884" s="8">
        <v>0</v>
      </c>
      <c r="AC884" s="6">
        <f>ABS((AA884/L884) - 1)</f>
        <v>1</v>
      </c>
      <c r="AD884"/>
      <c r="AE884" t="s">
        <v>231</v>
      </c>
      <c r="AF884">
        <v>800</v>
      </c>
      <c r="AG884" t="s">
        <v>42</v>
      </c>
    </row>
    <row r="885" spans="1:33" customHeight="1" ht="30">
      <c r="A885" s="9" t="s">
        <v>619</v>
      </c>
      <c r="B885" s="9" t="s">
        <v>620</v>
      </c>
      <c r="C885" s="9" t="s">
        <v>36</v>
      </c>
      <c r="D885" s="9" t="s">
        <v>93</v>
      </c>
      <c r="E885" s="9">
        <v>10</v>
      </c>
      <c r="F885" s="9">
        <v>18</v>
      </c>
      <c r="G885" s="9" t="s">
        <v>608</v>
      </c>
      <c r="H885" s="9" t="s">
        <v>604</v>
      </c>
      <c r="I885" s="10">
        <v>1</v>
      </c>
      <c r="J885" s="9" t="s">
        <v>605</v>
      </c>
      <c r="K885" s="12">
        <v>800</v>
      </c>
      <c r="L885" s="12">
        <f>K885*1.16</f>
        <v>928</v>
      </c>
      <c r="M885" s="12">
        <f>I885*K885</f>
        <v>800</v>
      </c>
      <c r="N885" s="12">
        <f>I885*L885</f>
        <v>928</v>
      </c>
      <c r="O885" s="12">
        <v>1252.8</v>
      </c>
      <c r="P885" s="12">
        <v>5011.2</v>
      </c>
      <c r="Q885" s="11">
        <f>ABS((O885/L885) - 1)</f>
        <v>0.35</v>
      </c>
      <c r="R885" s="12">
        <v>1206.4</v>
      </c>
      <c r="S885" s="12">
        <v>4825.6</v>
      </c>
      <c r="T885" s="11">
        <f>ABS((R885/L885) - 1)</f>
        <v>0.3</v>
      </c>
      <c r="U885" s="12">
        <v>1160</v>
      </c>
      <c r="V885" s="12">
        <v>4640</v>
      </c>
      <c r="W885" s="11">
        <f>ABS((U885/L885) - 1)</f>
        <v>0.25</v>
      </c>
      <c r="X885" s="12">
        <v>1113.6</v>
      </c>
      <c r="Y885" s="12">
        <v>4454.4</v>
      </c>
      <c r="Z885" s="11">
        <f>ABS((X885/L885) - 1)</f>
        <v>0.2</v>
      </c>
      <c r="AA885" s="12"/>
      <c r="AB885" s="8">
        <v>0</v>
      </c>
      <c r="AC885" s="6">
        <f>ABS((AA885/L885) - 1)</f>
        <v>1</v>
      </c>
      <c r="AD885"/>
      <c r="AE885" t="s">
        <v>231</v>
      </c>
      <c r="AF885">
        <v>800</v>
      </c>
      <c r="AG885" t="s">
        <v>42</v>
      </c>
    </row>
    <row r="886" spans="1:33" customHeight="1" ht="30">
      <c r="A886" s="3" t="s">
        <v>621</v>
      </c>
      <c r="B886" s="3" t="s">
        <v>622</v>
      </c>
      <c r="C886" s="3" t="s">
        <v>36</v>
      </c>
      <c r="D886" s="3" t="s">
        <v>93</v>
      </c>
      <c r="E886" s="3">
        <v>8.5</v>
      </c>
      <c r="F886" s="3">
        <v>18</v>
      </c>
      <c r="G886" s="3" t="s">
        <v>222</v>
      </c>
      <c r="H886" s="3" t="s">
        <v>604</v>
      </c>
      <c r="I886" s="4">
        <v>2</v>
      </c>
      <c r="J886" s="3" t="s">
        <v>605</v>
      </c>
      <c r="K886" s="7">
        <v>600</v>
      </c>
      <c r="L886" s="7">
        <f>K886*1.16</f>
        <v>696</v>
      </c>
      <c r="M886" s="7">
        <f>I886*K886</f>
        <v>1200</v>
      </c>
      <c r="N886" s="7">
        <f>I886*L886</f>
        <v>1392</v>
      </c>
      <c r="O886" s="7">
        <v>939.6</v>
      </c>
      <c r="P886" s="7">
        <v>3758.4</v>
      </c>
      <c r="Q886" s="5">
        <f>ABS((O886/L886) - 1)</f>
        <v>0.35</v>
      </c>
      <c r="R886" s="7">
        <v>904.8</v>
      </c>
      <c r="S886" s="7">
        <v>3619.2</v>
      </c>
      <c r="T886" s="5">
        <f>ABS((R886/L886) - 1)</f>
        <v>0.3</v>
      </c>
      <c r="U886" s="7">
        <v>870</v>
      </c>
      <c r="V886" s="7">
        <v>3480</v>
      </c>
      <c r="W886" s="5">
        <f>ABS((U886/L886) - 1)</f>
        <v>0.25</v>
      </c>
      <c r="X886" s="7">
        <v>835.2</v>
      </c>
      <c r="Y886" s="7">
        <v>3340.8</v>
      </c>
      <c r="Z886" s="5">
        <f>ABS((X886/L886) - 1)</f>
        <v>0.2</v>
      </c>
      <c r="AA886" s="7"/>
      <c r="AB886" s="8">
        <v>0</v>
      </c>
      <c r="AC886" s="6">
        <f>ABS((AA886/L886) - 1)</f>
        <v>1</v>
      </c>
      <c r="AD886"/>
      <c r="AE886" t="s">
        <v>231</v>
      </c>
      <c r="AF886">
        <v>600</v>
      </c>
      <c r="AG886" t="s">
        <v>42</v>
      </c>
    </row>
    <row r="887" spans="1:33" customHeight="1" ht="30">
      <c r="A887" s="9" t="s">
        <v>623</v>
      </c>
      <c r="B887" s="9" t="s">
        <v>624</v>
      </c>
      <c r="C887" s="9" t="s">
        <v>36</v>
      </c>
      <c r="D887" s="9" t="s">
        <v>65</v>
      </c>
      <c r="E887" s="9">
        <v>7.5</v>
      </c>
      <c r="F887" s="9">
        <v>17</v>
      </c>
      <c r="G887" s="9" t="s">
        <v>578</v>
      </c>
      <c r="H887" s="9" t="s">
        <v>604</v>
      </c>
      <c r="I887" s="10">
        <v>1</v>
      </c>
      <c r="J887" s="9" t="s">
        <v>605</v>
      </c>
      <c r="K887" s="12">
        <v>500</v>
      </c>
      <c r="L887" s="12">
        <f>K887*1.16</f>
        <v>580</v>
      </c>
      <c r="M887" s="12">
        <f>I887*K887</f>
        <v>500</v>
      </c>
      <c r="N887" s="12">
        <f>I887*L887</f>
        <v>580</v>
      </c>
      <c r="O887" s="12">
        <v>783</v>
      </c>
      <c r="P887" s="12">
        <v>3132</v>
      </c>
      <c r="Q887" s="11">
        <f>ABS((O887/L887) - 1)</f>
        <v>0.35</v>
      </c>
      <c r="R887" s="12">
        <v>754</v>
      </c>
      <c r="S887" s="12">
        <v>3016</v>
      </c>
      <c r="T887" s="11">
        <f>ABS((R887/L887) - 1)</f>
        <v>0.3</v>
      </c>
      <c r="U887" s="12">
        <v>725</v>
      </c>
      <c r="V887" s="12">
        <v>2900</v>
      </c>
      <c r="W887" s="11">
        <f>ABS((U887/L887) - 1)</f>
        <v>0.25</v>
      </c>
      <c r="X887" s="12">
        <v>696</v>
      </c>
      <c r="Y887" s="12">
        <v>2784</v>
      </c>
      <c r="Z887" s="11">
        <f>ABS((X887/L887) - 1)</f>
        <v>0.2</v>
      </c>
      <c r="AA887" s="12"/>
      <c r="AB887" s="8">
        <v>0</v>
      </c>
      <c r="AC887" s="6">
        <f>ABS((AA887/L887) - 1)</f>
        <v>1</v>
      </c>
      <c r="AD887"/>
      <c r="AE887" t="s">
        <v>231</v>
      </c>
      <c r="AF887">
        <v>500</v>
      </c>
      <c r="AG887" t="s">
        <v>42</v>
      </c>
    </row>
    <row r="888" spans="1:33" customHeight="1" ht="30">
      <c r="A888" s="3" t="s">
        <v>625</v>
      </c>
      <c r="B888" s="3" t="s">
        <v>626</v>
      </c>
      <c r="C888" s="3" t="s">
        <v>36</v>
      </c>
      <c r="D888" s="3" t="s">
        <v>65</v>
      </c>
      <c r="E888" s="3">
        <v>7.5</v>
      </c>
      <c r="F888" s="3">
        <v>17</v>
      </c>
      <c r="G888" s="3" t="s">
        <v>578</v>
      </c>
      <c r="H888" s="3" t="s">
        <v>604</v>
      </c>
      <c r="I888" s="4">
        <v>7</v>
      </c>
      <c r="J888" s="3" t="s">
        <v>605</v>
      </c>
      <c r="K888" s="7">
        <v>700</v>
      </c>
      <c r="L888" s="7">
        <f>K888*1.16</f>
        <v>812</v>
      </c>
      <c r="M888" s="7">
        <f>I888*K888</f>
        <v>4900</v>
      </c>
      <c r="N888" s="7">
        <f>I888*L888</f>
        <v>5684</v>
      </c>
      <c r="O888" s="7">
        <v>1096.2</v>
      </c>
      <c r="P888" s="7">
        <v>4384.8</v>
      </c>
      <c r="Q888" s="5">
        <f>ABS((O888/L888) - 1)</f>
        <v>0.35</v>
      </c>
      <c r="R888" s="7">
        <v>1055.6</v>
      </c>
      <c r="S888" s="7">
        <v>4222.4</v>
      </c>
      <c r="T888" s="5">
        <f>ABS((R888/L888) - 1)</f>
        <v>0.3</v>
      </c>
      <c r="U888" s="7">
        <v>1015</v>
      </c>
      <c r="V888" s="7">
        <v>4060</v>
      </c>
      <c r="W888" s="5">
        <f>ABS((U888/L888) - 1)</f>
        <v>0.25</v>
      </c>
      <c r="X888" s="7">
        <v>974.4</v>
      </c>
      <c r="Y888" s="7">
        <v>3897.6</v>
      </c>
      <c r="Z888" s="5">
        <f>ABS((X888/L888) - 1)</f>
        <v>0.2</v>
      </c>
      <c r="AA888" s="7"/>
      <c r="AB888" s="8">
        <v>0</v>
      </c>
      <c r="AC888" s="6">
        <f>ABS((AA888/L888) - 1)</f>
        <v>1</v>
      </c>
      <c r="AD888"/>
      <c r="AE888" t="s">
        <v>231</v>
      </c>
      <c r="AF888">
        <v>700</v>
      </c>
      <c r="AG888" t="s">
        <v>42</v>
      </c>
    </row>
    <row r="889" spans="1:33" customHeight="1" ht="30">
      <c r="A889" s="9" t="s">
        <v>627</v>
      </c>
      <c r="B889" s="9" t="s">
        <v>628</v>
      </c>
      <c r="C889" s="9" t="s">
        <v>36</v>
      </c>
      <c r="D889" s="9" t="s">
        <v>124</v>
      </c>
      <c r="E889" s="9">
        <v>7</v>
      </c>
      <c r="F889" s="9">
        <v>16</v>
      </c>
      <c r="G889" s="9" t="s">
        <v>222</v>
      </c>
      <c r="H889" s="9" t="s">
        <v>604</v>
      </c>
      <c r="I889" s="10">
        <v>2</v>
      </c>
      <c r="J889" s="9" t="s">
        <v>605</v>
      </c>
      <c r="K889" s="12">
        <v>700</v>
      </c>
      <c r="L889" s="12">
        <f>K889*1.16</f>
        <v>812</v>
      </c>
      <c r="M889" s="12">
        <f>I889*K889</f>
        <v>1400</v>
      </c>
      <c r="N889" s="12">
        <f>I889*L889</f>
        <v>1624</v>
      </c>
      <c r="O889" s="12">
        <v>1136.8</v>
      </c>
      <c r="P889" s="12">
        <v>4547.2</v>
      </c>
      <c r="Q889" s="11">
        <f>ABS((O889/L889) - 1)</f>
        <v>0.4</v>
      </c>
      <c r="R889" s="12">
        <v>1055.6</v>
      </c>
      <c r="S889" s="12">
        <v>4222.4</v>
      </c>
      <c r="T889" s="11">
        <f>ABS((R889/L889) - 1)</f>
        <v>0.3</v>
      </c>
      <c r="U889" s="12">
        <v>1015</v>
      </c>
      <c r="V889" s="12">
        <v>4060</v>
      </c>
      <c r="W889" s="11">
        <f>ABS((U889/L889) - 1)</f>
        <v>0.25</v>
      </c>
      <c r="X889" s="12">
        <v>974.4</v>
      </c>
      <c r="Y889" s="12">
        <v>3897.6</v>
      </c>
      <c r="Z889" s="11">
        <f>ABS((X889/L889) - 1)</f>
        <v>0.2</v>
      </c>
      <c r="AA889" s="12"/>
      <c r="AB889" s="8">
        <v>0</v>
      </c>
      <c r="AC889" s="6">
        <f>ABS((AA889/L889) - 1)</f>
        <v>1</v>
      </c>
      <c r="AD889"/>
      <c r="AE889" t="s">
        <v>231</v>
      </c>
      <c r="AF889">
        <v>700</v>
      </c>
      <c r="AG889" t="s">
        <v>42</v>
      </c>
    </row>
    <row r="890" spans="1:33" customHeight="1" ht="30">
      <c r="A890" s="3" t="s">
        <v>629</v>
      </c>
      <c r="B890" s="3" t="s">
        <v>630</v>
      </c>
      <c r="C890" s="3" t="s">
        <v>36</v>
      </c>
      <c r="D890" s="3" t="s">
        <v>65</v>
      </c>
      <c r="E890" s="3">
        <v>7.5</v>
      </c>
      <c r="F890" s="3">
        <v>17</v>
      </c>
      <c r="G890" s="3" t="s">
        <v>133</v>
      </c>
      <c r="H890" s="3" t="s">
        <v>604</v>
      </c>
      <c r="I890" s="4">
        <v>2</v>
      </c>
      <c r="J890" s="3" t="s">
        <v>605</v>
      </c>
      <c r="K890" s="7">
        <v>600</v>
      </c>
      <c r="L890" s="7">
        <f>K890*1.16</f>
        <v>696</v>
      </c>
      <c r="M890" s="7">
        <f>I890*K890</f>
        <v>1200</v>
      </c>
      <c r="N890" s="7">
        <f>I890*L890</f>
        <v>1392</v>
      </c>
      <c r="O890" s="7">
        <v>939.6</v>
      </c>
      <c r="P890" s="7">
        <v>3758.4</v>
      </c>
      <c r="Q890" s="5">
        <f>ABS((O890/L890) - 1)</f>
        <v>0.35</v>
      </c>
      <c r="R890" s="7">
        <v>904.8</v>
      </c>
      <c r="S890" s="7">
        <v>3619.2</v>
      </c>
      <c r="T890" s="5">
        <f>ABS((R890/L890) - 1)</f>
        <v>0.3</v>
      </c>
      <c r="U890" s="7">
        <v>870</v>
      </c>
      <c r="V890" s="7">
        <v>3480</v>
      </c>
      <c r="W890" s="5">
        <f>ABS((U890/L890) - 1)</f>
        <v>0.25</v>
      </c>
      <c r="X890" s="7">
        <v>835.2</v>
      </c>
      <c r="Y890" s="7">
        <v>3340.8</v>
      </c>
      <c r="Z890" s="5">
        <f>ABS((X890/L890) - 1)</f>
        <v>0.2</v>
      </c>
      <c r="AA890" s="7"/>
      <c r="AB890" s="8">
        <v>0</v>
      </c>
      <c r="AC890" s="6">
        <f>ABS((AA890/L890) - 1)</f>
        <v>1</v>
      </c>
      <c r="AD890"/>
      <c r="AE890" t="s">
        <v>231</v>
      </c>
      <c r="AF890">
        <v>600</v>
      </c>
      <c r="AG890" t="s">
        <v>42</v>
      </c>
    </row>
    <row r="891" spans="1:33" customHeight="1" ht="30">
      <c r="A891" s="9" t="s">
        <v>631</v>
      </c>
      <c r="B891" s="9" t="s">
        <v>632</v>
      </c>
      <c r="C891" s="9" t="s">
        <v>36</v>
      </c>
      <c r="D891" s="9"/>
      <c r="E891" s="9">
        <v>8</v>
      </c>
      <c r="F891" s="9">
        <v>16</v>
      </c>
      <c r="G891" s="9" t="s">
        <v>411</v>
      </c>
      <c r="H891" s="9" t="s">
        <v>604</v>
      </c>
      <c r="I891" s="10">
        <v>1</v>
      </c>
      <c r="J891" s="9" t="s">
        <v>61</v>
      </c>
      <c r="K891" s="12">
        <v>500</v>
      </c>
      <c r="L891" s="12">
        <f>K891*1.16</f>
        <v>580</v>
      </c>
      <c r="M891" s="12">
        <f>I891*K891</f>
        <v>500</v>
      </c>
      <c r="N891" s="12">
        <f>I891*L891</f>
        <v>580</v>
      </c>
      <c r="O891" s="12">
        <v>812</v>
      </c>
      <c r="P891" s="12">
        <v>3248</v>
      </c>
      <c r="Q891" s="11">
        <f>ABS((O891/L891) - 1)</f>
        <v>0.4</v>
      </c>
      <c r="R891" s="12">
        <v>783</v>
      </c>
      <c r="S891" s="12">
        <v>3132</v>
      </c>
      <c r="T891" s="11">
        <f>ABS((R891/L891) - 1)</f>
        <v>0.35</v>
      </c>
      <c r="U891" s="12">
        <v>725</v>
      </c>
      <c r="V891" s="12">
        <v>2900</v>
      </c>
      <c r="W891" s="11">
        <f>ABS((U891/L891) - 1)</f>
        <v>0.25</v>
      </c>
      <c r="X891" s="12">
        <v>696</v>
      </c>
      <c r="Y891" s="12">
        <v>2784</v>
      </c>
      <c r="Z891" s="11">
        <f>ABS((X891/L891) - 1)</f>
        <v>0.2</v>
      </c>
      <c r="AA891" s="12"/>
      <c r="AB891" s="8">
        <v>0</v>
      </c>
      <c r="AC891" s="6">
        <f>ABS((AA891/L891) - 1)</f>
        <v>1</v>
      </c>
      <c r="AD891"/>
      <c r="AE891" t="s">
        <v>231</v>
      </c>
      <c r="AF891">
        <v>500</v>
      </c>
      <c r="AG891" t="s">
        <v>42</v>
      </c>
    </row>
    <row r="892" spans="1:33" customHeight="1" ht="30">
      <c r="A892" s="3" t="s">
        <v>633</v>
      </c>
      <c r="B892" s="3" t="s">
        <v>634</v>
      </c>
      <c r="C892" s="3" t="s">
        <v>36</v>
      </c>
      <c r="D892" s="3"/>
      <c r="E892" s="3" t="s">
        <v>635</v>
      </c>
      <c r="F892" s="3">
        <v>15</v>
      </c>
      <c r="G892" s="3" t="s">
        <v>636</v>
      </c>
      <c r="H892" s="3" t="s">
        <v>604</v>
      </c>
      <c r="I892" s="4">
        <v>2</v>
      </c>
      <c r="J892" s="3" t="s">
        <v>61</v>
      </c>
      <c r="K892" s="7">
        <v>600</v>
      </c>
      <c r="L892" s="7">
        <f>K892*1.16</f>
        <v>696</v>
      </c>
      <c r="M892" s="7">
        <f>I892*K892</f>
        <v>1200</v>
      </c>
      <c r="N892" s="7">
        <f>I892*L892</f>
        <v>1392</v>
      </c>
      <c r="O892" s="7">
        <v>974.4</v>
      </c>
      <c r="P892" s="7">
        <v>3897.6</v>
      </c>
      <c r="Q892" s="5">
        <f>ABS((O892/L892) - 1)</f>
        <v>0.4</v>
      </c>
      <c r="R892" s="7">
        <v>939.6</v>
      </c>
      <c r="S892" s="7">
        <v>3758.4</v>
      </c>
      <c r="T892" s="5">
        <f>ABS((R892/L892) - 1)</f>
        <v>0.35</v>
      </c>
      <c r="U892" s="7">
        <v>870</v>
      </c>
      <c r="V892" s="7">
        <v>3480</v>
      </c>
      <c r="W892" s="5">
        <f>ABS((U892/L892) - 1)</f>
        <v>0.25</v>
      </c>
      <c r="X892" s="7">
        <v>835.2</v>
      </c>
      <c r="Y892" s="7">
        <v>3340.8</v>
      </c>
      <c r="Z892" s="5">
        <f>ABS((X892/L892) - 1)</f>
        <v>0.2</v>
      </c>
      <c r="AA892" s="7"/>
      <c r="AB892" s="8">
        <v>0</v>
      </c>
      <c r="AC892" s="6">
        <f>ABS((AA892/L892) - 1)</f>
        <v>1</v>
      </c>
      <c r="AD892"/>
      <c r="AE892" t="s">
        <v>231</v>
      </c>
      <c r="AF892">
        <v>600</v>
      </c>
      <c r="AG892" t="s">
        <v>42</v>
      </c>
    </row>
    <row r="893" spans="1:33" customHeight="1" ht="30">
      <c r="A893" s="9" t="s">
        <v>637</v>
      </c>
      <c r="B893" s="9" t="s">
        <v>638</v>
      </c>
      <c r="C893" s="9" t="s">
        <v>36</v>
      </c>
      <c r="D893" s="9" t="s">
        <v>37</v>
      </c>
      <c r="E893" s="9">
        <v>8</v>
      </c>
      <c r="F893" s="9">
        <v>15</v>
      </c>
      <c r="G893" s="9">
        <v>5139</v>
      </c>
      <c r="H893" s="9" t="s">
        <v>604</v>
      </c>
      <c r="I893" s="10">
        <v>1</v>
      </c>
      <c r="J893" s="9" t="s">
        <v>605</v>
      </c>
      <c r="K893" s="12">
        <v>700</v>
      </c>
      <c r="L893" s="12">
        <f>K893*1.16</f>
        <v>812</v>
      </c>
      <c r="M893" s="12">
        <f>I893*K893</f>
        <v>700</v>
      </c>
      <c r="N893" s="12">
        <f>I893*L893</f>
        <v>812</v>
      </c>
      <c r="O893" s="12">
        <v>1136.8</v>
      </c>
      <c r="P893" s="12">
        <v>4547.2</v>
      </c>
      <c r="Q893" s="11">
        <f>ABS((O893/L893) - 1)</f>
        <v>0.4</v>
      </c>
      <c r="R893" s="12">
        <v>1055.6</v>
      </c>
      <c r="S893" s="12">
        <v>4222.4</v>
      </c>
      <c r="T893" s="11">
        <f>ABS((R893/L893) - 1)</f>
        <v>0.3</v>
      </c>
      <c r="U893" s="12">
        <v>1015</v>
      </c>
      <c r="V893" s="12">
        <v>4060</v>
      </c>
      <c r="W893" s="11">
        <f>ABS((U893/L893) - 1)</f>
        <v>0.25</v>
      </c>
      <c r="X893" s="12">
        <v>974.4</v>
      </c>
      <c r="Y893" s="12">
        <v>3897.6</v>
      </c>
      <c r="Z893" s="11">
        <f>ABS((X893/L893) - 1)</f>
        <v>0.2</v>
      </c>
      <c r="AA893" s="12"/>
      <c r="AB893" s="8">
        <v>0</v>
      </c>
      <c r="AC893" s="6">
        <f>ABS((AA893/L893) - 1)</f>
        <v>1</v>
      </c>
      <c r="AD893"/>
      <c r="AE893" t="s">
        <v>231</v>
      </c>
      <c r="AF893">
        <v>700</v>
      </c>
      <c r="AG893" t="s">
        <v>42</v>
      </c>
    </row>
    <row r="894" spans="1:33" customHeight="1" ht="30">
      <c r="A894" s="3" t="s">
        <v>639</v>
      </c>
      <c r="B894" s="3" t="s">
        <v>640</v>
      </c>
      <c r="C894" s="3" t="s">
        <v>36</v>
      </c>
      <c r="D894" s="3"/>
      <c r="E894" s="3">
        <v>7.5</v>
      </c>
      <c r="F894" s="3">
        <v>15</v>
      </c>
      <c r="G894" s="3" t="s">
        <v>94</v>
      </c>
      <c r="H894" s="3" t="s">
        <v>612</v>
      </c>
      <c r="I894" s="4">
        <v>1</v>
      </c>
      <c r="J894" s="3" t="s">
        <v>61</v>
      </c>
      <c r="K894" s="7">
        <v>900</v>
      </c>
      <c r="L894" s="7">
        <f>K894*1.16</f>
        <v>1044</v>
      </c>
      <c r="M894" s="7">
        <f>I894*K894</f>
        <v>900</v>
      </c>
      <c r="N894" s="7">
        <f>I894*L894</f>
        <v>1044</v>
      </c>
      <c r="O894" s="7">
        <v>1461.6</v>
      </c>
      <c r="P894" s="7">
        <v>5846.4</v>
      </c>
      <c r="Q894" s="5">
        <f>ABS((O894/L894) - 1)</f>
        <v>0.4</v>
      </c>
      <c r="R894" s="7">
        <v>1409.4</v>
      </c>
      <c r="S894" s="7">
        <v>5637.6</v>
      </c>
      <c r="T894" s="5">
        <f>ABS((R894/L894) - 1)</f>
        <v>0.35</v>
      </c>
      <c r="U894" s="7">
        <v>1305</v>
      </c>
      <c r="V894" s="7">
        <v>5220</v>
      </c>
      <c r="W894" s="5">
        <f>ABS((U894/L894) - 1)</f>
        <v>0.25</v>
      </c>
      <c r="X894" s="7">
        <v>1252.8</v>
      </c>
      <c r="Y894" s="7">
        <v>5011.2</v>
      </c>
      <c r="Z894" s="5">
        <f>ABS((X894/L894) - 1)</f>
        <v>0.2</v>
      </c>
      <c r="AA894" s="7"/>
      <c r="AB894" s="8">
        <v>0</v>
      </c>
      <c r="AC894" s="6">
        <f>ABS((AA894/L894) - 1)</f>
        <v>1</v>
      </c>
      <c r="AD894"/>
      <c r="AE894" t="s">
        <v>231</v>
      </c>
      <c r="AF894">
        <v>900</v>
      </c>
      <c r="AG894" t="s">
        <v>42</v>
      </c>
    </row>
    <row r="895" spans="1:33" customHeight="1" ht="30">
      <c r="A895" s="9" t="s">
        <v>641</v>
      </c>
      <c r="B895" s="9" t="s">
        <v>642</v>
      </c>
      <c r="C895" s="9" t="s">
        <v>36</v>
      </c>
      <c r="D895" s="9" t="s">
        <v>65</v>
      </c>
      <c r="E895" s="9">
        <v>4</v>
      </c>
      <c r="F895" s="9">
        <v>18</v>
      </c>
      <c r="G895" s="9" t="s">
        <v>643</v>
      </c>
      <c r="H895" s="9" t="s">
        <v>604</v>
      </c>
      <c r="I895" s="10">
        <v>1</v>
      </c>
      <c r="J895" s="9" t="s">
        <v>605</v>
      </c>
      <c r="K895" s="12">
        <v>600</v>
      </c>
      <c r="L895" s="12">
        <f>K895*1.16</f>
        <v>696</v>
      </c>
      <c r="M895" s="12">
        <f>I895*K895</f>
        <v>600</v>
      </c>
      <c r="N895" s="12">
        <f>I895*L895</f>
        <v>696</v>
      </c>
      <c r="O895" s="12">
        <v>939.6</v>
      </c>
      <c r="P895" s="12">
        <v>3758.4</v>
      </c>
      <c r="Q895" s="11">
        <f>ABS((O895/L895) - 1)</f>
        <v>0.35</v>
      </c>
      <c r="R895" s="12">
        <v>904.8</v>
      </c>
      <c r="S895" s="12">
        <v>3619.2</v>
      </c>
      <c r="T895" s="11">
        <f>ABS((R895/L895) - 1)</f>
        <v>0.3</v>
      </c>
      <c r="U895" s="12">
        <v>870</v>
      </c>
      <c r="V895" s="12">
        <v>3480</v>
      </c>
      <c r="W895" s="11">
        <f>ABS((U895/L895) - 1)</f>
        <v>0.25</v>
      </c>
      <c r="X895" s="12">
        <v>835.2</v>
      </c>
      <c r="Y895" s="12">
        <v>3340.8</v>
      </c>
      <c r="Z895" s="11">
        <f>ABS((X895/L895) - 1)</f>
        <v>0.2</v>
      </c>
      <c r="AA895" s="12"/>
      <c r="AB895" s="8">
        <v>0</v>
      </c>
      <c r="AC895" s="6">
        <f>ABS((AA895/L895) - 1)</f>
        <v>1</v>
      </c>
      <c r="AD895"/>
      <c r="AE895" t="s">
        <v>231</v>
      </c>
      <c r="AF895">
        <v>600</v>
      </c>
      <c r="AG895" t="s">
        <v>42</v>
      </c>
    </row>
    <row r="896" spans="1:33" customHeight="1" ht="30">
      <c r="A896" s="3" t="s">
        <v>644</v>
      </c>
      <c r="B896" s="3" t="s">
        <v>645</v>
      </c>
      <c r="C896" s="3" t="s">
        <v>36</v>
      </c>
      <c r="D896" s="3" t="s">
        <v>65</v>
      </c>
      <c r="E896" s="3">
        <v>7.5</v>
      </c>
      <c r="F896" s="3">
        <v>17</v>
      </c>
      <c r="G896" s="3" t="s">
        <v>222</v>
      </c>
      <c r="H896" s="3" t="s">
        <v>604</v>
      </c>
      <c r="I896" s="4">
        <v>2</v>
      </c>
      <c r="J896" s="3" t="s">
        <v>605</v>
      </c>
      <c r="K896" s="7">
        <v>500</v>
      </c>
      <c r="L896" s="7">
        <f>K896*1.16</f>
        <v>580</v>
      </c>
      <c r="M896" s="7">
        <f>I896*K896</f>
        <v>1000</v>
      </c>
      <c r="N896" s="7">
        <f>I896*L896</f>
        <v>1160</v>
      </c>
      <c r="O896" s="7">
        <v>783</v>
      </c>
      <c r="P896" s="7">
        <v>3132</v>
      </c>
      <c r="Q896" s="5">
        <f>ABS((O896/L896) - 1)</f>
        <v>0.35</v>
      </c>
      <c r="R896" s="7">
        <v>754</v>
      </c>
      <c r="S896" s="7">
        <v>3016</v>
      </c>
      <c r="T896" s="5">
        <f>ABS((R896/L896) - 1)</f>
        <v>0.3</v>
      </c>
      <c r="U896" s="7">
        <v>725</v>
      </c>
      <c r="V896" s="7">
        <v>2900</v>
      </c>
      <c r="W896" s="5">
        <f>ABS((U896/L896) - 1)</f>
        <v>0.25</v>
      </c>
      <c r="X896" s="7">
        <v>696</v>
      </c>
      <c r="Y896" s="7">
        <v>2784</v>
      </c>
      <c r="Z896" s="5">
        <f>ABS((X896/L896) - 1)</f>
        <v>0.2</v>
      </c>
      <c r="AA896" s="7"/>
      <c r="AB896" s="8">
        <v>0</v>
      </c>
      <c r="AC896" s="6">
        <f>ABS((AA896/L896) - 1)</f>
        <v>1</v>
      </c>
      <c r="AD896"/>
      <c r="AE896" t="s">
        <v>231</v>
      </c>
      <c r="AF896">
        <v>500</v>
      </c>
      <c r="AG896" t="s">
        <v>42</v>
      </c>
    </row>
    <row r="897" spans="1:33" customHeight="1" ht="30">
      <c r="A897" s="9" t="s">
        <v>646</v>
      </c>
      <c r="B897" s="9" t="s">
        <v>647</v>
      </c>
      <c r="C897" s="9" t="s">
        <v>36</v>
      </c>
      <c r="D897" s="9"/>
      <c r="E897" s="9">
        <v>7</v>
      </c>
      <c r="F897" s="9">
        <v>14</v>
      </c>
      <c r="G897" s="9" t="s">
        <v>176</v>
      </c>
      <c r="H897" s="9" t="s">
        <v>604</v>
      </c>
      <c r="I897" s="10">
        <v>1</v>
      </c>
      <c r="J897" s="9" t="s">
        <v>61</v>
      </c>
      <c r="K897" s="12">
        <v>1350</v>
      </c>
      <c r="L897" s="12">
        <f>K897*1.16</f>
        <v>1566</v>
      </c>
      <c r="M897" s="12">
        <f>I897*K897</f>
        <v>1350</v>
      </c>
      <c r="N897" s="12">
        <f>I897*L897</f>
        <v>1566</v>
      </c>
      <c r="O897" s="12">
        <v>2192.4</v>
      </c>
      <c r="P897" s="12">
        <v>8769.6</v>
      </c>
      <c r="Q897" s="11">
        <f>ABS((O897/L897) - 1)</f>
        <v>0.4</v>
      </c>
      <c r="R897" s="12">
        <v>2114.1</v>
      </c>
      <c r="S897" s="12">
        <v>8456.4</v>
      </c>
      <c r="T897" s="11">
        <f>ABS((R897/L897) - 1)</f>
        <v>0.35</v>
      </c>
      <c r="U897" s="12">
        <v>1957.5</v>
      </c>
      <c r="V897" s="12">
        <v>7830</v>
      </c>
      <c r="W897" s="11">
        <f>ABS((U897/L897) - 1)</f>
        <v>0.25</v>
      </c>
      <c r="X897" s="12">
        <v>1879.2</v>
      </c>
      <c r="Y897" s="12">
        <v>7516.8</v>
      </c>
      <c r="Z897" s="11">
        <f>ABS((X897/L897) - 1)</f>
        <v>0.2</v>
      </c>
      <c r="AA897" s="12"/>
      <c r="AB897" s="8">
        <v>0</v>
      </c>
      <c r="AC897" s="6">
        <f>ABS((AA897/L897) - 1)</f>
        <v>1</v>
      </c>
      <c r="AD897"/>
      <c r="AE897" t="s">
        <v>231</v>
      </c>
      <c r="AF897">
        <v>1350</v>
      </c>
      <c r="AG897" t="s">
        <v>42</v>
      </c>
    </row>
    <row r="898" spans="1:33" customHeight="1" ht="30">
      <c r="A898" s="3" t="s">
        <v>648</v>
      </c>
      <c r="B898" s="3" t="s">
        <v>649</v>
      </c>
      <c r="C898" s="3" t="s">
        <v>36</v>
      </c>
      <c r="D898" s="3" t="s">
        <v>37</v>
      </c>
      <c r="E898" s="3">
        <v>6.5</v>
      </c>
      <c r="F898" s="3">
        <v>15</v>
      </c>
      <c r="G898" s="3" t="s">
        <v>608</v>
      </c>
      <c r="H898" s="3" t="s">
        <v>36</v>
      </c>
      <c r="I898" s="4">
        <v>4</v>
      </c>
      <c r="J898" s="3" t="s">
        <v>605</v>
      </c>
      <c r="K898" s="7">
        <v>1000</v>
      </c>
      <c r="L898" s="7">
        <f>K898*1.16</f>
        <v>1160</v>
      </c>
      <c r="M898" s="7">
        <f>I898*K898</f>
        <v>4000</v>
      </c>
      <c r="N898" s="7">
        <f>I898*L898</f>
        <v>4640</v>
      </c>
      <c r="O898" s="7">
        <v>1624</v>
      </c>
      <c r="P898" s="7">
        <v>6496</v>
      </c>
      <c r="Q898" s="5">
        <f>ABS((O898/L898) - 1)</f>
        <v>0.4</v>
      </c>
      <c r="R898" s="7">
        <v>1508</v>
      </c>
      <c r="S898" s="7">
        <v>6032</v>
      </c>
      <c r="T898" s="5">
        <f>ABS((R898/L898) - 1)</f>
        <v>0.3</v>
      </c>
      <c r="U898" s="7">
        <v>1450</v>
      </c>
      <c r="V898" s="7">
        <v>5800</v>
      </c>
      <c r="W898" s="5">
        <f>ABS((U898/L898) - 1)</f>
        <v>0.25</v>
      </c>
      <c r="X898" s="7">
        <v>1392</v>
      </c>
      <c r="Y898" s="7">
        <v>5568</v>
      </c>
      <c r="Z898" s="5">
        <f>ABS((X898/L898) - 1)</f>
        <v>0.2</v>
      </c>
      <c r="AA898" s="7"/>
      <c r="AB898" s="8">
        <v>0</v>
      </c>
      <c r="AC898" s="6">
        <f>ABS((AA898/L898) - 1)</f>
        <v>1</v>
      </c>
      <c r="AD898"/>
      <c r="AE898" t="s">
        <v>231</v>
      </c>
      <c r="AF898">
        <v>1000</v>
      </c>
      <c r="AG898" t="s">
        <v>42</v>
      </c>
    </row>
    <row r="899" spans="1:33" customHeight="1" ht="30">
      <c r="A899" s="9" t="s">
        <v>650</v>
      </c>
      <c r="B899" s="9" t="s">
        <v>651</v>
      </c>
      <c r="C899" s="9" t="s">
        <v>36</v>
      </c>
      <c r="D899" s="9" t="s">
        <v>268</v>
      </c>
      <c r="E899" s="9">
        <v>8.5</v>
      </c>
      <c r="F899" s="9">
        <v>19</v>
      </c>
      <c r="G899" s="9" t="s">
        <v>94</v>
      </c>
      <c r="H899" s="9" t="s">
        <v>652</v>
      </c>
      <c r="I899" s="10">
        <v>3</v>
      </c>
      <c r="J899" s="9" t="s">
        <v>605</v>
      </c>
      <c r="K899" s="12">
        <v>700</v>
      </c>
      <c r="L899" s="12">
        <f>K899*1.16</f>
        <v>812</v>
      </c>
      <c r="M899" s="12">
        <f>I899*K899</f>
        <v>2100</v>
      </c>
      <c r="N899" s="12">
        <f>I899*L899</f>
        <v>2436</v>
      </c>
      <c r="O899" s="12">
        <v>1096.2</v>
      </c>
      <c r="P899" s="12">
        <v>4384.8</v>
      </c>
      <c r="Q899" s="11">
        <f>ABS((O899/L899) - 1)</f>
        <v>0.35</v>
      </c>
      <c r="R899" s="12">
        <v>1055.6</v>
      </c>
      <c r="S899" s="12">
        <v>4222.4</v>
      </c>
      <c r="T899" s="11">
        <f>ABS((R899/L899) - 1)</f>
        <v>0.3</v>
      </c>
      <c r="U899" s="12">
        <v>1015</v>
      </c>
      <c r="V899" s="12">
        <v>4060</v>
      </c>
      <c r="W899" s="11">
        <f>ABS((U899/L899) - 1)</f>
        <v>0.25</v>
      </c>
      <c r="X899" s="12">
        <v>974.4</v>
      </c>
      <c r="Y899" s="12">
        <v>3897.6</v>
      </c>
      <c r="Z899" s="11">
        <f>ABS((X899/L899) - 1)</f>
        <v>0.2</v>
      </c>
      <c r="AA899" s="12"/>
      <c r="AB899" s="8">
        <v>0</v>
      </c>
      <c r="AC899" s="6">
        <f>ABS((AA899/L899) - 1)</f>
        <v>1</v>
      </c>
      <c r="AD899"/>
      <c r="AE899" t="s">
        <v>231</v>
      </c>
      <c r="AF899">
        <v>700</v>
      </c>
      <c r="AG899" t="s">
        <v>42</v>
      </c>
    </row>
    <row r="900" spans="1:33" customHeight="1" ht="30">
      <c r="A900" s="3">
        <v>141979</v>
      </c>
      <c r="B900" s="3" t="s">
        <v>653</v>
      </c>
      <c r="C900" s="3" t="s">
        <v>36</v>
      </c>
      <c r="D900" s="3" t="s">
        <v>117</v>
      </c>
      <c r="E900" s="3">
        <v>6</v>
      </c>
      <c r="F900" s="3">
        <v>14</v>
      </c>
      <c r="G900" s="3" t="s">
        <v>118</v>
      </c>
      <c r="H900" s="3" t="s">
        <v>257</v>
      </c>
      <c r="I900" s="4">
        <v>2</v>
      </c>
      <c r="J900" s="3" t="s">
        <v>57</v>
      </c>
      <c r="K900" s="7">
        <v>1056.035</v>
      </c>
      <c r="L900" s="7">
        <f>K900*1.16</f>
        <v>1225.0006</v>
      </c>
      <c r="M900" s="7">
        <f>I900*K900</f>
        <v>2112.07</v>
      </c>
      <c r="N900" s="7">
        <f>I900*L900</f>
        <v>2450.0012</v>
      </c>
      <c r="O900" s="7">
        <v>1715</v>
      </c>
      <c r="P900" s="7">
        <v>6860</v>
      </c>
      <c r="Q900" s="5">
        <f>ABS((O900/L900) - 1)</f>
        <v>0.39999931428605</v>
      </c>
      <c r="R900" s="7">
        <v>1592.5</v>
      </c>
      <c r="S900" s="7">
        <v>6370</v>
      </c>
      <c r="T900" s="5">
        <f>ABS((R900/L900) - 1)</f>
        <v>0.29999936326562</v>
      </c>
      <c r="U900" s="7">
        <v>1531.25</v>
      </c>
      <c r="V900" s="7">
        <v>6125</v>
      </c>
      <c r="W900" s="5">
        <f>ABS((U900/L900) - 1)</f>
        <v>0.2499993877554</v>
      </c>
      <c r="X900" s="7">
        <v>1470</v>
      </c>
      <c r="Y900" s="7">
        <v>5880</v>
      </c>
      <c r="Z900" s="5">
        <f>ABS((X900/L900) - 1)</f>
        <v>0.19999941224519</v>
      </c>
      <c r="AA900" s="7"/>
      <c r="AB900" s="8">
        <v>0</v>
      </c>
      <c r="AC900" s="6">
        <f>ABS((AA900/L900) - 1)</f>
        <v>1</v>
      </c>
      <c r="AD900">
        <v>58</v>
      </c>
      <c r="AE900" t="s">
        <v>261</v>
      </c>
      <c r="AF900">
        <v>1056.035</v>
      </c>
      <c r="AG900" t="s">
        <v>244</v>
      </c>
    </row>
    <row r="901" spans="1:33" customHeight="1" ht="30">
      <c r="A901" s="9">
        <v>141979</v>
      </c>
      <c r="B901" s="9" t="s">
        <v>653</v>
      </c>
      <c r="C901" s="9" t="s">
        <v>36</v>
      </c>
      <c r="D901" s="9" t="s">
        <v>117</v>
      </c>
      <c r="E901" s="9">
        <v>6</v>
      </c>
      <c r="F901" s="9">
        <v>14</v>
      </c>
      <c r="G901" s="9" t="s">
        <v>118</v>
      </c>
      <c r="H901" s="9" t="s">
        <v>257</v>
      </c>
      <c r="I901" s="10">
        <v>2</v>
      </c>
      <c r="J901" s="9" t="s">
        <v>59</v>
      </c>
      <c r="K901" s="12">
        <v>1056.035</v>
      </c>
      <c r="L901" s="12">
        <f>K901*1.16</f>
        <v>1225.0006</v>
      </c>
      <c r="M901" s="12">
        <f>I901*K901</f>
        <v>2112.07</v>
      </c>
      <c r="N901" s="12">
        <f>I901*L901</f>
        <v>2450.0012</v>
      </c>
      <c r="O901" s="12">
        <v>1715</v>
      </c>
      <c r="P901" s="12">
        <v>6860</v>
      </c>
      <c r="Q901" s="11">
        <f>ABS((O901/L901) - 1)</f>
        <v>0.39999931428605</v>
      </c>
      <c r="R901" s="12">
        <v>1592.5</v>
      </c>
      <c r="S901" s="12">
        <v>6370</v>
      </c>
      <c r="T901" s="11">
        <f>ABS((R901/L901) - 1)</f>
        <v>0.29999936326562</v>
      </c>
      <c r="U901" s="12">
        <v>1531.25</v>
      </c>
      <c r="V901" s="12">
        <v>6125</v>
      </c>
      <c r="W901" s="11">
        <f>ABS((U901/L901) - 1)</f>
        <v>0.2499993877554</v>
      </c>
      <c r="X901" s="12">
        <v>1470</v>
      </c>
      <c r="Y901" s="12">
        <v>5880</v>
      </c>
      <c r="Z901" s="11">
        <f>ABS((X901/L901) - 1)</f>
        <v>0.19999941224519</v>
      </c>
      <c r="AA901" s="12"/>
      <c r="AB901" s="8">
        <v>0</v>
      </c>
      <c r="AC901" s="6">
        <f>ABS((AA901/L901) - 1)</f>
        <v>1</v>
      </c>
      <c r="AD901">
        <v>58</v>
      </c>
      <c r="AE901" t="s">
        <v>261</v>
      </c>
      <c r="AF901">
        <v>1056.035</v>
      </c>
      <c r="AG901" t="s">
        <v>244</v>
      </c>
    </row>
    <row r="902" spans="1:33" customHeight="1" ht="30">
      <c r="A902" s="3">
        <v>141979</v>
      </c>
      <c r="B902" s="3" t="s">
        <v>653</v>
      </c>
      <c r="C902" s="3" t="s">
        <v>36</v>
      </c>
      <c r="D902" s="3" t="s">
        <v>117</v>
      </c>
      <c r="E902" s="3">
        <v>6</v>
      </c>
      <c r="F902" s="3">
        <v>14</v>
      </c>
      <c r="G902" s="3" t="s">
        <v>118</v>
      </c>
      <c r="H902" s="3" t="s">
        <v>257</v>
      </c>
      <c r="I902" s="4">
        <v>1</v>
      </c>
      <c r="J902" s="3" t="s">
        <v>62</v>
      </c>
      <c r="K902" s="7">
        <v>1056.035</v>
      </c>
      <c r="L902" s="7">
        <f>K902*1.16</f>
        <v>1225.0006</v>
      </c>
      <c r="M902" s="7">
        <f>I902*K902</f>
        <v>1056.035</v>
      </c>
      <c r="N902" s="7">
        <f>I902*L902</f>
        <v>1225.0006</v>
      </c>
      <c r="O902" s="7">
        <v>1715</v>
      </c>
      <c r="P902" s="7">
        <v>6860</v>
      </c>
      <c r="Q902" s="5">
        <f>ABS((O902/L902) - 1)</f>
        <v>0.39999931428605</v>
      </c>
      <c r="R902" s="7">
        <v>1592.5</v>
      </c>
      <c r="S902" s="7">
        <v>6370</v>
      </c>
      <c r="T902" s="5">
        <f>ABS((R902/L902) - 1)</f>
        <v>0.29999936326562</v>
      </c>
      <c r="U902" s="7">
        <v>1531.25</v>
      </c>
      <c r="V902" s="7">
        <v>6125</v>
      </c>
      <c r="W902" s="5">
        <f>ABS((U902/L902) - 1)</f>
        <v>0.2499993877554</v>
      </c>
      <c r="X902" s="7">
        <v>1470</v>
      </c>
      <c r="Y902" s="7">
        <v>5880</v>
      </c>
      <c r="Z902" s="5">
        <f>ABS((X902/L902) - 1)</f>
        <v>0.19999941224519</v>
      </c>
      <c r="AA902" s="7"/>
      <c r="AB902" s="8">
        <v>0</v>
      </c>
      <c r="AC902" s="6">
        <f>ABS((AA902/L902) - 1)</f>
        <v>1</v>
      </c>
      <c r="AD902">
        <v>58</v>
      </c>
      <c r="AE902" t="s">
        <v>261</v>
      </c>
      <c r="AF902">
        <v>1056.035</v>
      </c>
      <c r="AG902" t="s">
        <v>244</v>
      </c>
    </row>
    <row r="903" spans="1:33" customHeight="1" ht="30">
      <c r="A903" s="9">
        <v>141979</v>
      </c>
      <c r="B903" s="9" t="s">
        <v>653</v>
      </c>
      <c r="C903" s="9" t="s">
        <v>36</v>
      </c>
      <c r="D903" s="9" t="s">
        <v>117</v>
      </c>
      <c r="E903" s="9">
        <v>6</v>
      </c>
      <c r="F903" s="9">
        <v>14</v>
      </c>
      <c r="G903" s="9" t="s">
        <v>118</v>
      </c>
      <c r="H903" s="9" t="s">
        <v>257</v>
      </c>
      <c r="I903" s="10">
        <v>1</v>
      </c>
      <c r="J903" s="9" t="s">
        <v>82</v>
      </c>
      <c r="K903" s="12">
        <v>1056.035</v>
      </c>
      <c r="L903" s="12">
        <f>K903*1.16</f>
        <v>1225.0006</v>
      </c>
      <c r="M903" s="12">
        <f>I903*K903</f>
        <v>1056.035</v>
      </c>
      <c r="N903" s="12">
        <f>I903*L903</f>
        <v>1225.0006</v>
      </c>
      <c r="O903" s="12">
        <v>1715</v>
      </c>
      <c r="P903" s="12">
        <v>6860</v>
      </c>
      <c r="Q903" s="11">
        <f>ABS((O903/L903) - 1)</f>
        <v>0.39999931428605</v>
      </c>
      <c r="R903" s="12">
        <v>1592.5</v>
      </c>
      <c r="S903" s="12">
        <v>6370</v>
      </c>
      <c r="T903" s="11">
        <f>ABS((R903/L903) - 1)</f>
        <v>0.29999936326562</v>
      </c>
      <c r="U903" s="12">
        <v>1531.25</v>
      </c>
      <c r="V903" s="12">
        <v>6125</v>
      </c>
      <c r="W903" s="11">
        <f>ABS((U903/L903) - 1)</f>
        <v>0.2499993877554</v>
      </c>
      <c r="X903" s="12">
        <v>1470</v>
      </c>
      <c r="Y903" s="12">
        <v>5880</v>
      </c>
      <c r="Z903" s="11">
        <f>ABS((X903/L903) - 1)</f>
        <v>0.19999941224519</v>
      </c>
      <c r="AA903" s="12"/>
      <c r="AB903" s="8">
        <v>0</v>
      </c>
      <c r="AC903" s="6">
        <f>ABS((AA903/L903) - 1)</f>
        <v>1</v>
      </c>
      <c r="AD903">
        <v>58</v>
      </c>
      <c r="AE903" t="s">
        <v>261</v>
      </c>
      <c r="AF903">
        <v>1056.035</v>
      </c>
      <c r="AG903" t="s">
        <v>244</v>
      </c>
    </row>
    <row r="904" spans="1:33" customHeight="1" ht="30">
      <c r="A904" s="3">
        <v>141979</v>
      </c>
      <c r="B904" s="3" t="s">
        <v>653</v>
      </c>
      <c r="C904" s="3" t="s">
        <v>36</v>
      </c>
      <c r="D904" s="3" t="s">
        <v>117</v>
      </c>
      <c r="E904" s="3">
        <v>6</v>
      </c>
      <c r="F904" s="3">
        <v>14</v>
      </c>
      <c r="G904" s="3" t="s">
        <v>118</v>
      </c>
      <c r="H904" s="3" t="s">
        <v>257</v>
      </c>
      <c r="I904" s="4">
        <v>1</v>
      </c>
      <c r="J904" s="3" t="s">
        <v>83</v>
      </c>
      <c r="K904" s="7">
        <v>1056.035</v>
      </c>
      <c r="L904" s="7">
        <f>K904*1.16</f>
        <v>1225.0006</v>
      </c>
      <c r="M904" s="7">
        <f>I904*K904</f>
        <v>1056.035</v>
      </c>
      <c r="N904" s="7">
        <f>I904*L904</f>
        <v>1225.0006</v>
      </c>
      <c r="O904" s="7">
        <v>1715</v>
      </c>
      <c r="P904" s="7">
        <v>6860</v>
      </c>
      <c r="Q904" s="5">
        <f>ABS((O904/L904) - 1)</f>
        <v>0.39999931428605</v>
      </c>
      <c r="R904" s="7">
        <v>1592.5</v>
      </c>
      <c r="S904" s="7">
        <v>6370</v>
      </c>
      <c r="T904" s="5">
        <f>ABS((R904/L904) - 1)</f>
        <v>0.29999936326562</v>
      </c>
      <c r="U904" s="7">
        <v>1531.25</v>
      </c>
      <c r="V904" s="7">
        <v>6125</v>
      </c>
      <c r="W904" s="5">
        <f>ABS((U904/L904) - 1)</f>
        <v>0.2499993877554</v>
      </c>
      <c r="X904" s="7">
        <v>1470</v>
      </c>
      <c r="Y904" s="7">
        <v>5880</v>
      </c>
      <c r="Z904" s="5">
        <f>ABS((X904/L904) - 1)</f>
        <v>0.19999941224519</v>
      </c>
      <c r="AA904" s="7"/>
      <c r="AB904" s="8">
        <v>0</v>
      </c>
      <c r="AC904" s="6">
        <f>ABS((AA904/L904) - 1)</f>
        <v>1</v>
      </c>
      <c r="AD904">
        <v>58</v>
      </c>
      <c r="AE904" t="s">
        <v>261</v>
      </c>
      <c r="AF904">
        <v>1056.035</v>
      </c>
      <c r="AG904" t="s">
        <v>244</v>
      </c>
    </row>
    <row r="905" spans="1:33" customHeight="1" ht="30">
      <c r="A905" s="9">
        <v>141979</v>
      </c>
      <c r="B905" s="9" t="s">
        <v>653</v>
      </c>
      <c r="C905" s="9" t="s">
        <v>36</v>
      </c>
      <c r="D905" s="9" t="s">
        <v>117</v>
      </c>
      <c r="E905" s="9">
        <v>6</v>
      </c>
      <c r="F905" s="9">
        <v>14</v>
      </c>
      <c r="G905" s="9" t="s">
        <v>118</v>
      </c>
      <c r="H905" s="9" t="s">
        <v>257</v>
      </c>
      <c r="I905" s="10">
        <v>1</v>
      </c>
      <c r="J905" s="9" t="s">
        <v>63</v>
      </c>
      <c r="K905" s="12">
        <v>1056.035</v>
      </c>
      <c r="L905" s="12">
        <f>K905*1.16</f>
        <v>1225.0006</v>
      </c>
      <c r="M905" s="12">
        <f>I905*K905</f>
        <v>1056.035</v>
      </c>
      <c r="N905" s="12">
        <f>I905*L905</f>
        <v>1225.0006</v>
      </c>
      <c r="O905" s="12">
        <v>1715</v>
      </c>
      <c r="P905" s="12">
        <v>6860</v>
      </c>
      <c r="Q905" s="11">
        <f>ABS((O905/L905) - 1)</f>
        <v>0.39999931428605</v>
      </c>
      <c r="R905" s="12">
        <v>1592.5</v>
      </c>
      <c r="S905" s="12">
        <v>6370</v>
      </c>
      <c r="T905" s="11">
        <f>ABS((R905/L905) - 1)</f>
        <v>0.29999936326562</v>
      </c>
      <c r="U905" s="12">
        <v>1531.25</v>
      </c>
      <c r="V905" s="12">
        <v>6125</v>
      </c>
      <c r="W905" s="11">
        <f>ABS((U905/L905) - 1)</f>
        <v>0.2499993877554</v>
      </c>
      <c r="X905" s="12">
        <v>1470</v>
      </c>
      <c r="Y905" s="12">
        <v>5880</v>
      </c>
      <c r="Z905" s="11">
        <f>ABS((X905/L905) - 1)</f>
        <v>0.19999941224519</v>
      </c>
      <c r="AA905" s="12"/>
      <c r="AB905" s="8">
        <v>0</v>
      </c>
      <c r="AC905" s="6">
        <f>ABS((AA905/L905) - 1)</f>
        <v>1</v>
      </c>
      <c r="AD905">
        <v>58</v>
      </c>
      <c r="AE905" t="s">
        <v>261</v>
      </c>
      <c r="AF905">
        <v>1056.035</v>
      </c>
      <c r="AG905" t="s">
        <v>244</v>
      </c>
    </row>
    <row r="906" spans="1:33" customHeight="1" ht="30">
      <c r="A906" s="3">
        <v>164550</v>
      </c>
      <c r="B906" s="3" t="s">
        <v>654</v>
      </c>
      <c r="C906" s="3" t="s">
        <v>36</v>
      </c>
      <c r="D906" s="3" t="s">
        <v>124</v>
      </c>
      <c r="E906" s="3">
        <v>8</v>
      </c>
      <c r="F906" s="3">
        <v>16</v>
      </c>
      <c r="G906" s="3" t="s">
        <v>411</v>
      </c>
      <c r="H906" s="3" t="s">
        <v>257</v>
      </c>
      <c r="I906" s="4">
        <v>4</v>
      </c>
      <c r="J906" s="3" t="s">
        <v>655</v>
      </c>
      <c r="K906" s="7">
        <v>1830.82</v>
      </c>
      <c r="L906" s="7">
        <f>K906*1.16</f>
        <v>2123.7512</v>
      </c>
      <c r="M906" s="7">
        <f>I906*K906</f>
        <v>7323.28</v>
      </c>
      <c r="N906" s="7">
        <f>I906*L906</f>
        <v>8495.0048</v>
      </c>
      <c r="O906" s="7">
        <v>2973.25</v>
      </c>
      <c r="P906" s="7">
        <v>11893</v>
      </c>
      <c r="Q906" s="5">
        <f>ABS((O906/L906) - 1)</f>
        <v>0.39999920894689</v>
      </c>
      <c r="R906" s="7">
        <v>2760.88</v>
      </c>
      <c r="S906" s="7">
        <v>11043.52</v>
      </c>
      <c r="T906" s="5">
        <f>ABS((R906/L906) - 1)</f>
        <v>0.30000161977542</v>
      </c>
      <c r="U906" s="7">
        <v>2654.69</v>
      </c>
      <c r="V906" s="7">
        <v>10618.76</v>
      </c>
      <c r="W906" s="5">
        <f>ABS((U906/L906) - 1)</f>
        <v>0.25000047086495</v>
      </c>
      <c r="X906" s="7">
        <v>2548.5</v>
      </c>
      <c r="Y906" s="7">
        <v>10194</v>
      </c>
      <c r="Z906" s="5">
        <f>ABS((X906/L906) - 1)</f>
        <v>0.19999932195447</v>
      </c>
      <c r="AA906" s="7"/>
      <c r="AB906" s="8">
        <v>0</v>
      </c>
      <c r="AC906" s="6">
        <f>ABS((AA906/L906) - 1)</f>
        <v>1</v>
      </c>
      <c r="AD906">
        <v>129</v>
      </c>
      <c r="AE906" t="s">
        <v>656</v>
      </c>
      <c r="AF906">
        <v>1830.82</v>
      </c>
      <c r="AG906" t="s">
        <v>401</v>
      </c>
    </row>
    <row r="907" spans="1:33" customHeight="1" ht="30">
      <c r="A907" s="9">
        <v>160561</v>
      </c>
      <c r="B907" s="9" t="s">
        <v>657</v>
      </c>
      <c r="C907" s="9" t="s">
        <v>36</v>
      </c>
      <c r="D907" s="9" t="s">
        <v>124</v>
      </c>
      <c r="E907" s="9">
        <v>8.5</v>
      </c>
      <c r="F907" s="9">
        <v>16</v>
      </c>
      <c r="G907" s="9" t="s">
        <v>411</v>
      </c>
      <c r="H907" s="9" t="s">
        <v>257</v>
      </c>
      <c r="I907" s="10">
        <v>2</v>
      </c>
      <c r="J907" s="9" t="s">
        <v>57</v>
      </c>
      <c r="K907" s="12">
        <v>1702.5862</v>
      </c>
      <c r="L907" s="12">
        <f>K907*1.16</f>
        <v>1974.999992</v>
      </c>
      <c r="M907" s="12">
        <f>I907*K907</f>
        <v>3405.1724</v>
      </c>
      <c r="N907" s="12">
        <f>I907*L907</f>
        <v>3949.999984</v>
      </c>
      <c r="O907" s="12">
        <v>2765</v>
      </c>
      <c r="P907" s="12">
        <v>11060</v>
      </c>
      <c r="Q907" s="11">
        <f>ABS((O907/L907) - 1)</f>
        <v>0.40000000567089</v>
      </c>
      <c r="R907" s="12">
        <v>2567.5</v>
      </c>
      <c r="S907" s="12">
        <v>10270</v>
      </c>
      <c r="T907" s="11">
        <f>ABS((R907/L907) - 1)</f>
        <v>0.30000000526582</v>
      </c>
      <c r="U907" s="12">
        <v>2468.75</v>
      </c>
      <c r="V907" s="12">
        <v>9875</v>
      </c>
      <c r="W907" s="11">
        <f>ABS((U907/L907) - 1)</f>
        <v>0.25000000506329</v>
      </c>
      <c r="X907" s="12">
        <v>2370</v>
      </c>
      <c r="Y907" s="12">
        <v>9480</v>
      </c>
      <c r="Z907" s="11">
        <f>ABS((X907/L907) - 1)</f>
        <v>0.20000000486076</v>
      </c>
      <c r="AA907" s="12"/>
      <c r="AB907" s="8">
        <v>0</v>
      </c>
      <c r="AC907" s="6">
        <f>ABS((AA907/L907) - 1)</f>
        <v>1</v>
      </c>
      <c r="AD907">
        <v>42</v>
      </c>
      <c r="AE907" t="s">
        <v>192</v>
      </c>
      <c r="AF907">
        <v>1702.5862</v>
      </c>
      <c r="AG907" t="s">
        <v>42</v>
      </c>
    </row>
    <row r="908" spans="1:33" customHeight="1" ht="30">
      <c r="A908" s="3">
        <v>160561</v>
      </c>
      <c r="B908" s="3" t="s">
        <v>657</v>
      </c>
      <c r="C908" s="3" t="s">
        <v>36</v>
      </c>
      <c r="D908" s="3" t="s">
        <v>124</v>
      </c>
      <c r="E908" s="3">
        <v>8.5</v>
      </c>
      <c r="F908" s="3">
        <v>16</v>
      </c>
      <c r="G908" s="3" t="s">
        <v>411</v>
      </c>
      <c r="H908" s="3" t="s">
        <v>257</v>
      </c>
      <c r="I908" s="4">
        <v>2</v>
      </c>
      <c r="J908" s="3" t="s">
        <v>59</v>
      </c>
      <c r="K908" s="7">
        <v>1702.5862</v>
      </c>
      <c r="L908" s="7">
        <f>K908*1.16</f>
        <v>1974.999992</v>
      </c>
      <c r="M908" s="7">
        <f>I908*K908</f>
        <v>3405.1724</v>
      </c>
      <c r="N908" s="7">
        <f>I908*L908</f>
        <v>3949.999984</v>
      </c>
      <c r="O908" s="7">
        <v>2765</v>
      </c>
      <c r="P908" s="7">
        <v>11060</v>
      </c>
      <c r="Q908" s="5">
        <f>ABS((O908/L908) - 1)</f>
        <v>0.40000000567089</v>
      </c>
      <c r="R908" s="7">
        <v>2567.5</v>
      </c>
      <c r="S908" s="7">
        <v>10270</v>
      </c>
      <c r="T908" s="5">
        <f>ABS((R908/L908) - 1)</f>
        <v>0.30000000526582</v>
      </c>
      <c r="U908" s="7">
        <v>2468.75</v>
      </c>
      <c r="V908" s="7">
        <v>9875</v>
      </c>
      <c r="W908" s="5">
        <f>ABS((U908/L908) - 1)</f>
        <v>0.25000000506329</v>
      </c>
      <c r="X908" s="7">
        <v>2370</v>
      </c>
      <c r="Y908" s="7">
        <v>9480</v>
      </c>
      <c r="Z908" s="5">
        <f>ABS((X908/L908) - 1)</f>
        <v>0.20000000486076</v>
      </c>
      <c r="AA908" s="7"/>
      <c r="AB908" s="8">
        <v>0</v>
      </c>
      <c r="AC908" s="6">
        <f>ABS((AA908/L908) - 1)</f>
        <v>1</v>
      </c>
      <c r="AD908">
        <v>42</v>
      </c>
      <c r="AE908" t="s">
        <v>192</v>
      </c>
      <c r="AF908">
        <v>1702.5862</v>
      </c>
      <c r="AG908" t="s">
        <v>42</v>
      </c>
    </row>
    <row r="909" spans="1:33" customHeight="1" ht="30">
      <c r="A909" s="9">
        <v>160561</v>
      </c>
      <c r="B909" s="9" t="s">
        <v>657</v>
      </c>
      <c r="C909" s="9" t="s">
        <v>36</v>
      </c>
      <c r="D909" s="9" t="s">
        <v>124</v>
      </c>
      <c r="E909" s="9">
        <v>8.5</v>
      </c>
      <c r="F909" s="9">
        <v>16</v>
      </c>
      <c r="G909" s="9" t="s">
        <v>411</v>
      </c>
      <c r="H909" s="9" t="s">
        <v>257</v>
      </c>
      <c r="I909" s="10">
        <v>1</v>
      </c>
      <c r="J909" s="9" t="s">
        <v>60</v>
      </c>
      <c r="K909" s="12">
        <v>1702.5862</v>
      </c>
      <c r="L909" s="12">
        <f>K909*1.16</f>
        <v>1974.999992</v>
      </c>
      <c r="M909" s="12">
        <f>I909*K909</f>
        <v>1702.5862</v>
      </c>
      <c r="N909" s="12">
        <f>I909*L909</f>
        <v>1974.999992</v>
      </c>
      <c r="O909" s="12">
        <v>2765</v>
      </c>
      <c r="P909" s="12">
        <v>11060</v>
      </c>
      <c r="Q909" s="11">
        <f>ABS((O909/L909) - 1)</f>
        <v>0.40000000567089</v>
      </c>
      <c r="R909" s="12">
        <v>2567.5</v>
      </c>
      <c r="S909" s="12">
        <v>10270</v>
      </c>
      <c r="T909" s="11">
        <f>ABS((R909/L909) - 1)</f>
        <v>0.30000000526582</v>
      </c>
      <c r="U909" s="12">
        <v>2468.75</v>
      </c>
      <c r="V909" s="12">
        <v>9875</v>
      </c>
      <c r="W909" s="11">
        <f>ABS((U909/L909) - 1)</f>
        <v>0.25000000506329</v>
      </c>
      <c r="X909" s="12">
        <v>2370</v>
      </c>
      <c r="Y909" s="12">
        <v>9480</v>
      </c>
      <c r="Z909" s="11">
        <f>ABS((X909/L909) - 1)</f>
        <v>0.20000000486076</v>
      </c>
      <c r="AA909" s="12"/>
      <c r="AB909" s="8">
        <v>0</v>
      </c>
      <c r="AC909" s="6">
        <f>ABS((AA909/L909) - 1)</f>
        <v>1</v>
      </c>
      <c r="AD909">
        <v>42</v>
      </c>
      <c r="AE909" t="s">
        <v>192</v>
      </c>
      <c r="AF909">
        <v>1702.5862</v>
      </c>
      <c r="AG909" t="s">
        <v>42</v>
      </c>
    </row>
    <row r="910" spans="1:33" customHeight="1" ht="30">
      <c r="A910" s="3">
        <v>160561</v>
      </c>
      <c r="B910" s="3" t="s">
        <v>657</v>
      </c>
      <c r="C910" s="3" t="s">
        <v>36</v>
      </c>
      <c r="D910" s="3" t="s">
        <v>124</v>
      </c>
      <c r="E910" s="3">
        <v>8.5</v>
      </c>
      <c r="F910" s="3">
        <v>16</v>
      </c>
      <c r="G910" s="3" t="s">
        <v>411</v>
      </c>
      <c r="H910" s="3" t="s">
        <v>257</v>
      </c>
      <c r="I910" s="4">
        <v>1</v>
      </c>
      <c r="J910" s="3" t="s">
        <v>62</v>
      </c>
      <c r="K910" s="7">
        <v>1702.5862</v>
      </c>
      <c r="L910" s="7">
        <f>K910*1.16</f>
        <v>1974.999992</v>
      </c>
      <c r="M910" s="7">
        <f>I910*K910</f>
        <v>1702.5862</v>
      </c>
      <c r="N910" s="7">
        <f>I910*L910</f>
        <v>1974.999992</v>
      </c>
      <c r="O910" s="7">
        <v>2765</v>
      </c>
      <c r="P910" s="7">
        <v>11060</v>
      </c>
      <c r="Q910" s="5">
        <f>ABS((O910/L910) - 1)</f>
        <v>0.40000000567089</v>
      </c>
      <c r="R910" s="7">
        <v>2567.5</v>
      </c>
      <c r="S910" s="7">
        <v>10270</v>
      </c>
      <c r="T910" s="5">
        <f>ABS((R910/L910) - 1)</f>
        <v>0.30000000526582</v>
      </c>
      <c r="U910" s="7">
        <v>2468.75</v>
      </c>
      <c r="V910" s="7">
        <v>9875</v>
      </c>
      <c r="W910" s="5">
        <f>ABS((U910/L910) - 1)</f>
        <v>0.25000000506329</v>
      </c>
      <c r="X910" s="7">
        <v>2370</v>
      </c>
      <c r="Y910" s="7">
        <v>9480</v>
      </c>
      <c r="Z910" s="5">
        <f>ABS((X910/L910) - 1)</f>
        <v>0.20000000486076</v>
      </c>
      <c r="AA910" s="7"/>
      <c r="AB910" s="8">
        <v>0</v>
      </c>
      <c r="AC910" s="6">
        <f>ABS((AA910/L910) - 1)</f>
        <v>1</v>
      </c>
      <c r="AD910">
        <v>42</v>
      </c>
      <c r="AE910" t="s">
        <v>192</v>
      </c>
      <c r="AF910">
        <v>1702.5862</v>
      </c>
      <c r="AG910" t="s">
        <v>42</v>
      </c>
    </row>
    <row r="911" spans="1:33" customHeight="1" ht="30">
      <c r="A911" s="9">
        <v>160561</v>
      </c>
      <c r="B911" s="9" t="s">
        <v>657</v>
      </c>
      <c r="C911" s="9" t="s">
        <v>36</v>
      </c>
      <c r="D911" s="9" t="s">
        <v>124</v>
      </c>
      <c r="E911" s="9">
        <v>8.5</v>
      </c>
      <c r="F911" s="9">
        <v>16</v>
      </c>
      <c r="G911" s="9" t="s">
        <v>411</v>
      </c>
      <c r="H911" s="9" t="s">
        <v>257</v>
      </c>
      <c r="I911" s="10">
        <v>1</v>
      </c>
      <c r="J911" s="9" t="s">
        <v>122</v>
      </c>
      <c r="K911" s="12">
        <v>1702.5862</v>
      </c>
      <c r="L911" s="12">
        <f>K911*1.16</f>
        <v>1974.999992</v>
      </c>
      <c r="M911" s="12">
        <f>I911*K911</f>
        <v>1702.5862</v>
      </c>
      <c r="N911" s="12">
        <f>I911*L911</f>
        <v>1974.999992</v>
      </c>
      <c r="O911" s="12">
        <v>2765</v>
      </c>
      <c r="P911" s="12">
        <v>11060</v>
      </c>
      <c r="Q911" s="11">
        <f>ABS((O911/L911) - 1)</f>
        <v>0.40000000567089</v>
      </c>
      <c r="R911" s="12">
        <v>2567.5</v>
      </c>
      <c r="S911" s="12">
        <v>10270</v>
      </c>
      <c r="T911" s="11">
        <f>ABS((R911/L911) - 1)</f>
        <v>0.30000000526582</v>
      </c>
      <c r="U911" s="12">
        <v>2468.75</v>
      </c>
      <c r="V911" s="12">
        <v>9875</v>
      </c>
      <c r="W911" s="11">
        <f>ABS((U911/L911) - 1)</f>
        <v>0.25000000506329</v>
      </c>
      <c r="X911" s="12">
        <v>2370</v>
      </c>
      <c r="Y911" s="12">
        <v>9480</v>
      </c>
      <c r="Z911" s="11">
        <f>ABS((X911/L911) - 1)</f>
        <v>0.20000000486076</v>
      </c>
      <c r="AA911" s="12"/>
      <c r="AB911" s="8">
        <v>0</v>
      </c>
      <c r="AC911" s="6">
        <f>ABS((AA911/L911) - 1)</f>
        <v>1</v>
      </c>
      <c r="AD911">
        <v>42</v>
      </c>
      <c r="AE911" t="s">
        <v>192</v>
      </c>
      <c r="AF911">
        <v>1702.5862</v>
      </c>
      <c r="AG911" t="s">
        <v>42</v>
      </c>
    </row>
    <row r="912" spans="1:33" customHeight="1" ht="30">
      <c r="A912" s="3">
        <v>160561</v>
      </c>
      <c r="B912" s="3" t="s">
        <v>657</v>
      </c>
      <c r="C912" s="3" t="s">
        <v>36</v>
      </c>
      <c r="D912" s="3" t="s">
        <v>124</v>
      </c>
      <c r="E912" s="3">
        <v>8.5</v>
      </c>
      <c r="F912" s="3">
        <v>16</v>
      </c>
      <c r="G912" s="3" t="s">
        <v>411</v>
      </c>
      <c r="H912" s="3" t="s">
        <v>257</v>
      </c>
      <c r="I912" s="4">
        <v>1</v>
      </c>
      <c r="J912" s="3" t="s">
        <v>63</v>
      </c>
      <c r="K912" s="7">
        <v>1702.5862</v>
      </c>
      <c r="L912" s="7">
        <f>K912*1.16</f>
        <v>1974.999992</v>
      </c>
      <c r="M912" s="7">
        <f>I912*K912</f>
        <v>1702.5862</v>
      </c>
      <c r="N912" s="7">
        <f>I912*L912</f>
        <v>1974.999992</v>
      </c>
      <c r="O912" s="7">
        <v>2765</v>
      </c>
      <c r="P912" s="7">
        <v>11060</v>
      </c>
      <c r="Q912" s="5">
        <f>ABS((O912/L912) - 1)</f>
        <v>0.40000000567089</v>
      </c>
      <c r="R912" s="7">
        <v>2567.5</v>
      </c>
      <c r="S912" s="7">
        <v>10270</v>
      </c>
      <c r="T912" s="5">
        <f>ABS((R912/L912) - 1)</f>
        <v>0.30000000526582</v>
      </c>
      <c r="U912" s="7">
        <v>2468.75</v>
      </c>
      <c r="V912" s="7">
        <v>9875</v>
      </c>
      <c r="W912" s="5">
        <f>ABS((U912/L912) - 1)</f>
        <v>0.25000000506329</v>
      </c>
      <c r="X912" s="7">
        <v>2370</v>
      </c>
      <c r="Y912" s="7">
        <v>9480</v>
      </c>
      <c r="Z912" s="5">
        <f>ABS((X912/L912) - 1)</f>
        <v>0.20000000486076</v>
      </c>
      <c r="AA912" s="7"/>
      <c r="AB912" s="8">
        <v>0</v>
      </c>
      <c r="AC912" s="6">
        <f>ABS((AA912/L912) - 1)</f>
        <v>1</v>
      </c>
      <c r="AD912">
        <v>42</v>
      </c>
      <c r="AE912" t="s">
        <v>192</v>
      </c>
      <c r="AF912">
        <v>1702.5862</v>
      </c>
      <c r="AG912" t="s">
        <v>42</v>
      </c>
    </row>
    <row r="913" spans="1:33" customHeight="1" ht="30">
      <c r="A913" s="9">
        <v>154712</v>
      </c>
      <c r="B913" s="9" t="s">
        <v>658</v>
      </c>
      <c r="C913" s="9" t="s">
        <v>36</v>
      </c>
      <c r="D913" s="9" t="s">
        <v>37</v>
      </c>
      <c r="E913" s="9">
        <v>8</v>
      </c>
      <c r="F913" s="9">
        <v>15</v>
      </c>
      <c r="G913" s="9" t="s">
        <v>56</v>
      </c>
      <c r="H913" s="9" t="s">
        <v>257</v>
      </c>
      <c r="I913" s="10">
        <v>2</v>
      </c>
      <c r="J913" s="9" t="s">
        <v>57</v>
      </c>
      <c r="K913" s="12">
        <v>1679.9575</v>
      </c>
      <c r="L913" s="12">
        <f>K913*1.16</f>
        <v>1948.7507</v>
      </c>
      <c r="M913" s="12">
        <f>I913*K913</f>
        <v>3359.915</v>
      </c>
      <c r="N913" s="12">
        <f>I913*L913</f>
        <v>3897.5014</v>
      </c>
      <c r="O913" s="12">
        <v>2728.25</v>
      </c>
      <c r="P913" s="12">
        <v>10913</v>
      </c>
      <c r="Q913" s="11">
        <f>ABS((O913/L913) - 1)</f>
        <v>0.39999949711372</v>
      </c>
      <c r="R913" s="12">
        <v>2533.38</v>
      </c>
      <c r="S913" s="12">
        <v>10133.52</v>
      </c>
      <c r="T913" s="11">
        <f>ABS((R913/L913) - 1)</f>
        <v>0.30000209878052</v>
      </c>
      <c r="U913" s="12">
        <v>2435.94</v>
      </c>
      <c r="V913" s="12">
        <v>9743.76</v>
      </c>
      <c r="W913" s="11">
        <f>ABS((U913/L913) - 1)</f>
        <v>0.25000083386756</v>
      </c>
      <c r="X913" s="12">
        <v>2338.5</v>
      </c>
      <c r="Y913" s="12">
        <v>9354</v>
      </c>
      <c r="Z913" s="11">
        <f>ABS((X913/L913) - 1)</f>
        <v>0.19999956895461</v>
      </c>
      <c r="AA913" s="12"/>
      <c r="AB913" s="8">
        <v>0</v>
      </c>
      <c r="AC913" s="6">
        <f>ABS((AA913/L913) - 1)</f>
        <v>1</v>
      </c>
      <c r="AD913">
        <v>92</v>
      </c>
      <c r="AE913" t="s">
        <v>400</v>
      </c>
      <c r="AF913">
        <v>1679.9575</v>
      </c>
      <c r="AG913" t="s">
        <v>401</v>
      </c>
    </row>
    <row r="914" spans="1:33" customHeight="1" ht="30">
      <c r="A914" s="3">
        <v>154712</v>
      </c>
      <c r="B914" s="3" t="s">
        <v>658</v>
      </c>
      <c r="C914" s="3" t="s">
        <v>36</v>
      </c>
      <c r="D914" s="3" t="s">
        <v>37</v>
      </c>
      <c r="E914" s="3">
        <v>8</v>
      </c>
      <c r="F914" s="3">
        <v>15</v>
      </c>
      <c r="G914" s="3" t="s">
        <v>56</v>
      </c>
      <c r="H914" s="3" t="s">
        <v>257</v>
      </c>
      <c r="I914" s="4">
        <v>2</v>
      </c>
      <c r="J914" s="3" t="s">
        <v>59</v>
      </c>
      <c r="K914" s="7">
        <v>1679.9575</v>
      </c>
      <c r="L914" s="7">
        <f>K914*1.16</f>
        <v>1948.7507</v>
      </c>
      <c r="M914" s="7">
        <f>I914*K914</f>
        <v>3359.915</v>
      </c>
      <c r="N914" s="7">
        <f>I914*L914</f>
        <v>3897.5014</v>
      </c>
      <c r="O914" s="7">
        <v>2728.25</v>
      </c>
      <c r="P914" s="7">
        <v>10913</v>
      </c>
      <c r="Q914" s="5">
        <f>ABS((O914/L914) - 1)</f>
        <v>0.39999949711372</v>
      </c>
      <c r="R914" s="7">
        <v>2533.38</v>
      </c>
      <c r="S914" s="7">
        <v>10133.52</v>
      </c>
      <c r="T914" s="5">
        <f>ABS((R914/L914) - 1)</f>
        <v>0.30000209878052</v>
      </c>
      <c r="U914" s="7">
        <v>2435.94</v>
      </c>
      <c r="V914" s="7">
        <v>9743.76</v>
      </c>
      <c r="W914" s="5">
        <f>ABS((U914/L914) - 1)</f>
        <v>0.25000083386756</v>
      </c>
      <c r="X914" s="7">
        <v>2338.5</v>
      </c>
      <c r="Y914" s="7">
        <v>9354</v>
      </c>
      <c r="Z914" s="5">
        <f>ABS((X914/L914) - 1)</f>
        <v>0.19999956895461</v>
      </c>
      <c r="AA914" s="7"/>
      <c r="AB914" s="8">
        <v>0</v>
      </c>
      <c r="AC914" s="6">
        <f>ABS((AA914/L914) - 1)</f>
        <v>1</v>
      </c>
      <c r="AD914">
        <v>92</v>
      </c>
      <c r="AE914" t="s">
        <v>400</v>
      </c>
      <c r="AF914">
        <v>1679.9575</v>
      </c>
      <c r="AG914" t="s">
        <v>401</v>
      </c>
    </row>
    <row r="915" spans="1:33" customHeight="1" ht="30">
      <c r="A915" s="9">
        <v>155560</v>
      </c>
      <c r="B915" s="9" t="s">
        <v>659</v>
      </c>
      <c r="C915" s="9" t="s">
        <v>36</v>
      </c>
      <c r="D915" s="9" t="s">
        <v>37</v>
      </c>
      <c r="E915" s="9">
        <v>6.5</v>
      </c>
      <c r="F915" s="9">
        <v>15</v>
      </c>
      <c r="G915" s="9" t="s">
        <v>94</v>
      </c>
      <c r="H915" s="9" t="s">
        <v>257</v>
      </c>
      <c r="I915" s="10">
        <v>2</v>
      </c>
      <c r="J915" s="9" t="s">
        <v>57</v>
      </c>
      <c r="K915" s="12">
        <v>1335.13</v>
      </c>
      <c r="L915" s="12">
        <f>K915*1.16</f>
        <v>1548.7508</v>
      </c>
      <c r="M915" s="12">
        <f>I915*K915</f>
        <v>2670.26</v>
      </c>
      <c r="N915" s="12">
        <f>I915*L915</f>
        <v>3097.5016</v>
      </c>
      <c r="O915" s="12">
        <v>2168.25</v>
      </c>
      <c r="P915" s="12">
        <v>8673</v>
      </c>
      <c r="Q915" s="11">
        <f>ABS((O915/L915) - 1)</f>
        <v>0.39999927683653</v>
      </c>
      <c r="R915" s="12">
        <v>2013.38</v>
      </c>
      <c r="S915" s="12">
        <v>8053.52</v>
      </c>
      <c r="T915" s="11">
        <f>ABS((R915/L915) - 1)</f>
        <v>0.30000255689941</v>
      </c>
      <c r="U915" s="12">
        <v>1935.94</v>
      </c>
      <c r="V915" s="12">
        <v>7743.76</v>
      </c>
      <c r="W915" s="11">
        <f>ABS((U915/L915) - 1)</f>
        <v>0.2500009685225</v>
      </c>
      <c r="X915" s="12">
        <v>1858.5</v>
      </c>
      <c r="Y915" s="12">
        <v>7434</v>
      </c>
      <c r="Z915" s="11">
        <f>ABS((X915/L915) - 1)</f>
        <v>0.1999993801456</v>
      </c>
      <c r="AA915" s="12"/>
      <c r="AB915" s="8">
        <v>0</v>
      </c>
      <c r="AC915" s="6">
        <f>ABS((AA915/L915) - 1)</f>
        <v>1</v>
      </c>
      <c r="AD915">
        <v>84</v>
      </c>
      <c r="AE915" t="s">
        <v>660</v>
      </c>
      <c r="AF915">
        <v>1335.13</v>
      </c>
      <c r="AG915" t="s">
        <v>244</v>
      </c>
    </row>
    <row r="916" spans="1:33" customHeight="1" ht="30">
      <c r="A916" s="3">
        <v>155560</v>
      </c>
      <c r="B916" s="3" t="s">
        <v>659</v>
      </c>
      <c r="C916" s="3" t="s">
        <v>36</v>
      </c>
      <c r="D916" s="3" t="s">
        <v>37</v>
      </c>
      <c r="E916" s="3">
        <v>6.5</v>
      </c>
      <c r="F916" s="3">
        <v>15</v>
      </c>
      <c r="G916" s="3" t="s">
        <v>94</v>
      </c>
      <c r="H916" s="3" t="s">
        <v>257</v>
      </c>
      <c r="I916" s="4">
        <v>2</v>
      </c>
      <c r="J916" s="3" t="s">
        <v>59</v>
      </c>
      <c r="K916" s="7">
        <v>1335.13</v>
      </c>
      <c r="L916" s="7">
        <f>K916*1.16</f>
        <v>1548.7508</v>
      </c>
      <c r="M916" s="7">
        <f>I916*K916</f>
        <v>2670.26</v>
      </c>
      <c r="N916" s="7">
        <f>I916*L916</f>
        <v>3097.5016</v>
      </c>
      <c r="O916" s="7">
        <v>2168.25</v>
      </c>
      <c r="P916" s="7">
        <v>8673</v>
      </c>
      <c r="Q916" s="5">
        <f>ABS((O916/L916) - 1)</f>
        <v>0.39999927683653</v>
      </c>
      <c r="R916" s="7">
        <v>2013.38</v>
      </c>
      <c r="S916" s="7">
        <v>8053.52</v>
      </c>
      <c r="T916" s="5">
        <f>ABS((R916/L916) - 1)</f>
        <v>0.30000255689941</v>
      </c>
      <c r="U916" s="7">
        <v>1935.94</v>
      </c>
      <c r="V916" s="7">
        <v>7743.76</v>
      </c>
      <c r="W916" s="5">
        <f>ABS((U916/L916) - 1)</f>
        <v>0.2500009685225</v>
      </c>
      <c r="X916" s="7">
        <v>1858.5</v>
      </c>
      <c r="Y916" s="7">
        <v>7434</v>
      </c>
      <c r="Z916" s="5">
        <f>ABS((X916/L916) - 1)</f>
        <v>0.1999993801456</v>
      </c>
      <c r="AA916" s="7"/>
      <c r="AB916" s="8">
        <v>0</v>
      </c>
      <c r="AC916" s="6">
        <f>ABS((AA916/L916) - 1)</f>
        <v>1</v>
      </c>
      <c r="AD916">
        <v>84</v>
      </c>
      <c r="AE916" t="s">
        <v>660</v>
      </c>
      <c r="AF916">
        <v>1335.13</v>
      </c>
      <c r="AG916" t="s">
        <v>244</v>
      </c>
    </row>
    <row r="917" spans="1:33" customHeight="1" ht="30">
      <c r="A917" s="9">
        <v>170617</v>
      </c>
      <c r="B917" s="9" t="s">
        <v>661</v>
      </c>
      <c r="C917" s="9" t="s">
        <v>36</v>
      </c>
      <c r="D917" s="9" t="s">
        <v>65</v>
      </c>
      <c r="E917" s="9">
        <v>9</v>
      </c>
      <c r="F917" s="9">
        <v>17</v>
      </c>
      <c r="G917" s="9" t="s">
        <v>578</v>
      </c>
      <c r="H917" s="9" t="s">
        <v>257</v>
      </c>
      <c r="I917" s="10">
        <v>2</v>
      </c>
      <c r="J917" s="9" t="s">
        <v>57</v>
      </c>
      <c r="K917" s="12">
        <v>2154.0954512824</v>
      </c>
      <c r="L917" s="12">
        <f>K917*1.16</f>
        <v>2498.7507234876</v>
      </c>
      <c r="M917" s="12">
        <f>I917*K917</f>
        <v>4308.1909025648</v>
      </c>
      <c r="N917" s="12">
        <f>I917*L917</f>
        <v>4997.5014469752</v>
      </c>
      <c r="O917" s="12">
        <v>3373.31</v>
      </c>
      <c r="P917" s="12">
        <v>13493.24</v>
      </c>
      <c r="Q917" s="11">
        <f>ABS((O917/L917) - 1)</f>
        <v>0.34999860862142</v>
      </c>
      <c r="R917" s="12">
        <v>3248.38</v>
      </c>
      <c r="S917" s="12">
        <v>12993.52</v>
      </c>
      <c r="T917" s="11">
        <f>ABS((R917/L917) - 1)</f>
        <v>0.30000162459829</v>
      </c>
      <c r="U917" s="12">
        <v>3123.44</v>
      </c>
      <c r="V917" s="12">
        <v>12493.76</v>
      </c>
      <c r="W917" s="11">
        <f>ABS((U917/L917) - 1)</f>
        <v>0.25000063857531</v>
      </c>
      <c r="X917" s="12">
        <v>2998.5</v>
      </c>
      <c r="Y917" s="12">
        <v>11994</v>
      </c>
      <c r="Z917" s="11">
        <f>ABS((X917/L917) - 1)</f>
        <v>0.19999965255234</v>
      </c>
      <c r="AA917" s="12"/>
      <c r="AB917" s="8">
        <v>0</v>
      </c>
      <c r="AC917" s="6">
        <f>ABS((AA917/L917) - 1)</f>
        <v>1</v>
      </c>
      <c r="AD917">
        <v>118</v>
      </c>
      <c r="AE917" t="s">
        <v>538</v>
      </c>
      <c r="AF917">
        <v>2154.0954512824</v>
      </c>
      <c r="AG917" t="s">
        <v>401</v>
      </c>
    </row>
    <row r="918" spans="1:33" customHeight="1" ht="30">
      <c r="A918" s="3">
        <v>170617</v>
      </c>
      <c r="B918" s="3" t="s">
        <v>661</v>
      </c>
      <c r="C918" s="3" t="s">
        <v>36</v>
      </c>
      <c r="D918" s="3" t="s">
        <v>65</v>
      </c>
      <c r="E918" s="3">
        <v>9</v>
      </c>
      <c r="F918" s="3">
        <v>17</v>
      </c>
      <c r="G918" s="3" t="s">
        <v>578</v>
      </c>
      <c r="H918" s="3" t="s">
        <v>257</v>
      </c>
      <c r="I918" s="4">
        <v>2</v>
      </c>
      <c r="J918" s="3" t="s">
        <v>59</v>
      </c>
      <c r="K918" s="7">
        <v>2154.0954512824</v>
      </c>
      <c r="L918" s="7">
        <f>K918*1.16</f>
        <v>2498.7507234876</v>
      </c>
      <c r="M918" s="7">
        <f>I918*K918</f>
        <v>4308.1909025648</v>
      </c>
      <c r="N918" s="7">
        <f>I918*L918</f>
        <v>4997.5014469752</v>
      </c>
      <c r="O918" s="7">
        <v>3373.31</v>
      </c>
      <c r="P918" s="7">
        <v>13493.24</v>
      </c>
      <c r="Q918" s="5">
        <f>ABS((O918/L918) - 1)</f>
        <v>0.34999860862142</v>
      </c>
      <c r="R918" s="7">
        <v>3248.38</v>
      </c>
      <c r="S918" s="7">
        <v>12993.52</v>
      </c>
      <c r="T918" s="5">
        <f>ABS((R918/L918) - 1)</f>
        <v>0.30000162459829</v>
      </c>
      <c r="U918" s="7">
        <v>3123.44</v>
      </c>
      <c r="V918" s="7">
        <v>12493.76</v>
      </c>
      <c r="W918" s="5">
        <f>ABS((U918/L918) - 1)</f>
        <v>0.25000063857531</v>
      </c>
      <c r="X918" s="7">
        <v>2998.5</v>
      </c>
      <c r="Y918" s="7">
        <v>11994</v>
      </c>
      <c r="Z918" s="5">
        <f>ABS((X918/L918) - 1)</f>
        <v>0.19999965255234</v>
      </c>
      <c r="AA918" s="7"/>
      <c r="AB918" s="8">
        <v>0</v>
      </c>
      <c r="AC918" s="6">
        <f>ABS((AA918/L918) - 1)</f>
        <v>1</v>
      </c>
      <c r="AD918">
        <v>118</v>
      </c>
      <c r="AE918" t="s">
        <v>538</v>
      </c>
      <c r="AF918">
        <v>2154.0954512824</v>
      </c>
      <c r="AG918" t="s">
        <v>401</v>
      </c>
    </row>
    <row r="919" spans="1:33" customHeight="1" ht="30">
      <c r="A919" s="9">
        <v>170617</v>
      </c>
      <c r="B919" s="9" t="s">
        <v>661</v>
      </c>
      <c r="C919" s="9" t="s">
        <v>36</v>
      </c>
      <c r="D919" s="9" t="s">
        <v>65</v>
      </c>
      <c r="E919" s="9">
        <v>9</v>
      </c>
      <c r="F919" s="9">
        <v>17</v>
      </c>
      <c r="G919" s="9" t="s">
        <v>578</v>
      </c>
      <c r="H919" s="9" t="s">
        <v>257</v>
      </c>
      <c r="I919" s="10">
        <v>1</v>
      </c>
      <c r="J919" s="9" t="s">
        <v>148</v>
      </c>
      <c r="K919" s="12">
        <v>2154.0954512824</v>
      </c>
      <c r="L919" s="12">
        <f>K919*1.16</f>
        <v>2498.7507234876</v>
      </c>
      <c r="M919" s="12">
        <f>I919*K919</f>
        <v>2154.0954512824</v>
      </c>
      <c r="N919" s="12">
        <f>I919*L919</f>
        <v>2498.7507234876</v>
      </c>
      <c r="O919" s="12">
        <v>3373.31</v>
      </c>
      <c r="P919" s="12">
        <v>13493.24</v>
      </c>
      <c r="Q919" s="11">
        <f>ABS((O919/L919) - 1)</f>
        <v>0.34999860862142</v>
      </c>
      <c r="R919" s="12">
        <v>3248.38</v>
      </c>
      <c r="S919" s="12">
        <v>12993.52</v>
      </c>
      <c r="T919" s="11">
        <f>ABS((R919/L919) - 1)</f>
        <v>0.30000162459829</v>
      </c>
      <c r="U919" s="12">
        <v>3123.44</v>
      </c>
      <c r="V919" s="12">
        <v>12493.76</v>
      </c>
      <c r="W919" s="11">
        <f>ABS((U919/L919) - 1)</f>
        <v>0.25000063857531</v>
      </c>
      <c r="X919" s="12">
        <v>2998.5</v>
      </c>
      <c r="Y919" s="12">
        <v>11994</v>
      </c>
      <c r="Z919" s="11">
        <f>ABS((X919/L919) - 1)</f>
        <v>0.19999965255234</v>
      </c>
      <c r="AA919" s="12"/>
      <c r="AB919" s="8">
        <v>0</v>
      </c>
      <c r="AC919" s="6">
        <f>ABS((AA919/L919) - 1)</f>
        <v>1</v>
      </c>
      <c r="AD919">
        <v>118</v>
      </c>
      <c r="AE919" t="s">
        <v>538</v>
      </c>
      <c r="AF919">
        <v>2154.0954512824</v>
      </c>
      <c r="AG919" t="s">
        <v>401</v>
      </c>
    </row>
    <row r="920" spans="1:33" customHeight="1" ht="30">
      <c r="A920" s="3">
        <v>170617</v>
      </c>
      <c r="B920" s="3" t="s">
        <v>661</v>
      </c>
      <c r="C920" s="3" t="s">
        <v>36</v>
      </c>
      <c r="D920" s="3" t="s">
        <v>65</v>
      </c>
      <c r="E920" s="3">
        <v>9</v>
      </c>
      <c r="F920" s="3">
        <v>17</v>
      </c>
      <c r="G920" s="3" t="s">
        <v>578</v>
      </c>
      <c r="H920" s="3" t="s">
        <v>257</v>
      </c>
      <c r="I920" s="4">
        <v>3</v>
      </c>
      <c r="J920" s="3" t="s">
        <v>82</v>
      </c>
      <c r="K920" s="7">
        <v>2154.0954512824</v>
      </c>
      <c r="L920" s="7">
        <f>K920*1.16</f>
        <v>2498.7507234876</v>
      </c>
      <c r="M920" s="7">
        <f>I920*K920</f>
        <v>6462.2863538472</v>
      </c>
      <c r="N920" s="7">
        <f>I920*L920</f>
        <v>7496.2521704628</v>
      </c>
      <c r="O920" s="7">
        <v>3373.31</v>
      </c>
      <c r="P920" s="7">
        <v>13493.24</v>
      </c>
      <c r="Q920" s="5">
        <f>ABS((O920/L920) - 1)</f>
        <v>0.34999860862142</v>
      </c>
      <c r="R920" s="7">
        <v>3248.38</v>
      </c>
      <c r="S920" s="7">
        <v>12993.52</v>
      </c>
      <c r="T920" s="5">
        <f>ABS((R920/L920) - 1)</f>
        <v>0.30000162459829</v>
      </c>
      <c r="U920" s="7">
        <v>3123.44</v>
      </c>
      <c r="V920" s="7">
        <v>12493.76</v>
      </c>
      <c r="W920" s="5">
        <f>ABS((U920/L920) - 1)</f>
        <v>0.25000063857531</v>
      </c>
      <c r="X920" s="7">
        <v>2998.5</v>
      </c>
      <c r="Y920" s="7">
        <v>11994</v>
      </c>
      <c r="Z920" s="5">
        <f>ABS((X920/L920) - 1)</f>
        <v>0.19999965255234</v>
      </c>
      <c r="AA920" s="7"/>
      <c r="AB920" s="8">
        <v>0</v>
      </c>
      <c r="AC920" s="6">
        <f>ABS((AA920/L920) - 1)</f>
        <v>1</v>
      </c>
      <c r="AD920">
        <v>118</v>
      </c>
      <c r="AE920" t="s">
        <v>538</v>
      </c>
      <c r="AF920">
        <v>2154.0954512824</v>
      </c>
      <c r="AG920" t="s">
        <v>401</v>
      </c>
    </row>
    <row r="921" spans="1:33" customHeight="1" ht="30">
      <c r="A921" s="9" t="s">
        <v>662</v>
      </c>
      <c r="B921" s="9" t="s">
        <v>663</v>
      </c>
      <c r="C921" s="9" t="s">
        <v>36</v>
      </c>
      <c r="D921" s="9" t="s">
        <v>37</v>
      </c>
      <c r="E921" s="9">
        <v>7</v>
      </c>
      <c r="F921" s="9">
        <v>15</v>
      </c>
      <c r="G921" s="9" t="s">
        <v>72</v>
      </c>
      <c r="H921" s="9" t="s">
        <v>664</v>
      </c>
      <c r="I921" s="10">
        <v>2</v>
      </c>
      <c r="J921" s="9" t="s">
        <v>57</v>
      </c>
      <c r="K921" s="12">
        <v>1261.7465</v>
      </c>
      <c r="L921" s="12">
        <f>K921*1.16</f>
        <v>1463.62594</v>
      </c>
      <c r="M921" s="12">
        <f>I921*K921</f>
        <v>2523.493</v>
      </c>
      <c r="N921" s="12">
        <f>I921*L921</f>
        <v>2927.25188</v>
      </c>
      <c r="O921" s="12">
        <v>2049.08</v>
      </c>
      <c r="P921" s="12">
        <v>8196.32</v>
      </c>
      <c r="Q921" s="11">
        <f>ABS((O921/L921) - 1)</f>
        <v>0.40000251703656</v>
      </c>
      <c r="R921" s="12">
        <v>1902.71</v>
      </c>
      <c r="S921" s="12">
        <v>7610.84</v>
      </c>
      <c r="T921" s="11">
        <f>ABS((R921/L921) - 1)</f>
        <v>0.29999745700052</v>
      </c>
      <c r="U921" s="12">
        <v>1829.53</v>
      </c>
      <c r="V921" s="12">
        <v>7318.12</v>
      </c>
      <c r="W921" s="11">
        <f>ABS((U921/L921) - 1)</f>
        <v>0.2499983431559</v>
      </c>
      <c r="X921" s="12">
        <v>1756.35</v>
      </c>
      <c r="Y921" s="12">
        <v>7025.4</v>
      </c>
      <c r="Z921" s="11">
        <f>ABS((X921/L921) - 1)</f>
        <v>0.19999922931128</v>
      </c>
      <c r="AA921" s="12"/>
      <c r="AB921" s="8">
        <v>0</v>
      </c>
      <c r="AC921" s="6">
        <f>ABS((AA921/L921) - 1)</f>
        <v>1</v>
      </c>
      <c r="AD921">
        <v>65</v>
      </c>
      <c r="AE921" t="s">
        <v>314</v>
      </c>
      <c r="AF921">
        <v>1261.7465</v>
      </c>
      <c r="AG921" t="s">
        <v>244</v>
      </c>
    </row>
    <row r="922" spans="1:33" customHeight="1" ht="30">
      <c r="A922" s="3" t="s">
        <v>662</v>
      </c>
      <c r="B922" s="3" t="s">
        <v>663</v>
      </c>
      <c r="C922" s="3" t="s">
        <v>36</v>
      </c>
      <c r="D922" s="3" t="s">
        <v>37</v>
      </c>
      <c r="E922" s="3">
        <v>7</v>
      </c>
      <c r="F922" s="3">
        <v>15</v>
      </c>
      <c r="G922" s="3" t="s">
        <v>72</v>
      </c>
      <c r="H922" s="3" t="s">
        <v>664</v>
      </c>
      <c r="I922" s="4">
        <v>2</v>
      </c>
      <c r="J922" s="3" t="s">
        <v>59</v>
      </c>
      <c r="K922" s="7">
        <v>1261.7465</v>
      </c>
      <c r="L922" s="7">
        <f>K922*1.16</f>
        <v>1463.62594</v>
      </c>
      <c r="M922" s="7">
        <f>I922*K922</f>
        <v>2523.493</v>
      </c>
      <c r="N922" s="7">
        <f>I922*L922</f>
        <v>2927.25188</v>
      </c>
      <c r="O922" s="7">
        <v>2049.08</v>
      </c>
      <c r="P922" s="7">
        <v>8196.32</v>
      </c>
      <c r="Q922" s="5">
        <f>ABS((O922/L922) - 1)</f>
        <v>0.40000251703656</v>
      </c>
      <c r="R922" s="7">
        <v>1902.71</v>
      </c>
      <c r="S922" s="7">
        <v>7610.84</v>
      </c>
      <c r="T922" s="5">
        <f>ABS((R922/L922) - 1)</f>
        <v>0.29999745700052</v>
      </c>
      <c r="U922" s="7">
        <v>1829.53</v>
      </c>
      <c r="V922" s="7">
        <v>7318.12</v>
      </c>
      <c r="W922" s="5">
        <f>ABS((U922/L922) - 1)</f>
        <v>0.2499983431559</v>
      </c>
      <c r="X922" s="7">
        <v>1756.35</v>
      </c>
      <c r="Y922" s="7">
        <v>7025.4</v>
      </c>
      <c r="Z922" s="5">
        <f>ABS((X922/L922) - 1)</f>
        <v>0.19999922931128</v>
      </c>
      <c r="AA922" s="7"/>
      <c r="AB922" s="8">
        <v>0</v>
      </c>
      <c r="AC922" s="6">
        <f>ABS((AA922/L922) - 1)</f>
        <v>1</v>
      </c>
      <c r="AD922">
        <v>65</v>
      </c>
      <c r="AE922" t="s">
        <v>314</v>
      </c>
      <c r="AF922">
        <v>1261.7465</v>
      </c>
      <c r="AG922" t="s">
        <v>244</v>
      </c>
    </row>
    <row r="923" spans="1:33" customHeight="1" ht="30">
      <c r="A923" s="9" t="s">
        <v>662</v>
      </c>
      <c r="B923" s="9" t="s">
        <v>663</v>
      </c>
      <c r="C923" s="9" t="s">
        <v>36</v>
      </c>
      <c r="D923" s="9" t="s">
        <v>37</v>
      </c>
      <c r="E923" s="9">
        <v>7</v>
      </c>
      <c r="F923" s="9">
        <v>15</v>
      </c>
      <c r="G923" s="9" t="s">
        <v>72</v>
      </c>
      <c r="H923" s="9" t="s">
        <v>664</v>
      </c>
      <c r="I923" s="10">
        <v>1</v>
      </c>
      <c r="J923" s="9" t="s">
        <v>60</v>
      </c>
      <c r="K923" s="12">
        <v>1261.7465</v>
      </c>
      <c r="L923" s="12">
        <f>K923*1.16</f>
        <v>1463.62594</v>
      </c>
      <c r="M923" s="12">
        <f>I923*K923</f>
        <v>1261.7465</v>
      </c>
      <c r="N923" s="12">
        <f>I923*L923</f>
        <v>1463.62594</v>
      </c>
      <c r="O923" s="12">
        <v>2049.08</v>
      </c>
      <c r="P923" s="12">
        <v>8196.32</v>
      </c>
      <c r="Q923" s="11">
        <f>ABS((O923/L923) - 1)</f>
        <v>0.40000251703656</v>
      </c>
      <c r="R923" s="12">
        <v>1902.71</v>
      </c>
      <c r="S923" s="12">
        <v>7610.84</v>
      </c>
      <c r="T923" s="11">
        <f>ABS((R923/L923) - 1)</f>
        <v>0.29999745700052</v>
      </c>
      <c r="U923" s="12">
        <v>1829.53</v>
      </c>
      <c r="V923" s="12">
        <v>7318.12</v>
      </c>
      <c r="W923" s="11">
        <f>ABS((U923/L923) - 1)</f>
        <v>0.2499983431559</v>
      </c>
      <c r="X923" s="12">
        <v>1756.35</v>
      </c>
      <c r="Y923" s="12">
        <v>7025.4</v>
      </c>
      <c r="Z923" s="11">
        <f>ABS((X923/L923) - 1)</f>
        <v>0.19999922931128</v>
      </c>
      <c r="AA923" s="12"/>
      <c r="AB923" s="8">
        <v>0</v>
      </c>
      <c r="AC923" s="6">
        <f>ABS((AA923/L923) - 1)</f>
        <v>1</v>
      </c>
      <c r="AD923">
        <v>65</v>
      </c>
      <c r="AE923" t="s">
        <v>314</v>
      </c>
      <c r="AF923">
        <v>1261.7465</v>
      </c>
      <c r="AG923" t="s">
        <v>244</v>
      </c>
    </row>
    <row r="924" spans="1:33" customHeight="1" ht="30">
      <c r="A924" s="3" t="s">
        <v>662</v>
      </c>
      <c r="B924" s="3" t="s">
        <v>663</v>
      </c>
      <c r="C924" s="3" t="s">
        <v>36</v>
      </c>
      <c r="D924" s="3" t="s">
        <v>37</v>
      </c>
      <c r="E924" s="3">
        <v>7</v>
      </c>
      <c r="F924" s="3">
        <v>15</v>
      </c>
      <c r="G924" s="3" t="s">
        <v>72</v>
      </c>
      <c r="H924" s="3" t="s">
        <v>664</v>
      </c>
      <c r="I924" s="4">
        <v>2</v>
      </c>
      <c r="J924" s="3" t="s">
        <v>62</v>
      </c>
      <c r="K924" s="7">
        <v>1261.7465</v>
      </c>
      <c r="L924" s="7">
        <f>K924*1.16</f>
        <v>1463.62594</v>
      </c>
      <c r="M924" s="7">
        <f>I924*K924</f>
        <v>2523.493</v>
      </c>
      <c r="N924" s="7">
        <f>I924*L924</f>
        <v>2927.25188</v>
      </c>
      <c r="O924" s="7">
        <v>2049.08</v>
      </c>
      <c r="P924" s="7">
        <v>8196.32</v>
      </c>
      <c r="Q924" s="5">
        <f>ABS((O924/L924) - 1)</f>
        <v>0.40000251703656</v>
      </c>
      <c r="R924" s="7">
        <v>1902.71</v>
      </c>
      <c r="S924" s="7">
        <v>7610.84</v>
      </c>
      <c r="T924" s="5">
        <f>ABS((R924/L924) - 1)</f>
        <v>0.29999745700052</v>
      </c>
      <c r="U924" s="7">
        <v>1829.53</v>
      </c>
      <c r="V924" s="7">
        <v>7318.12</v>
      </c>
      <c r="W924" s="5">
        <f>ABS((U924/L924) - 1)</f>
        <v>0.2499983431559</v>
      </c>
      <c r="X924" s="7">
        <v>1756.35</v>
      </c>
      <c r="Y924" s="7">
        <v>7025.4</v>
      </c>
      <c r="Z924" s="5">
        <f>ABS((X924/L924) - 1)</f>
        <v>0.19999922931128</v>
      </c>
      <c r="AA924" s="7"/>
      <c r="AB924" s="8">
        <v>0</v>
      </c>
      <c r="AC924" s="6">
        <f>ABS((AA924/L924) - 1)</f>
        <v>1</v>
      </c>
      <c r="AD924">
        <v>65</v>
      </c>
      <c r="AE924" t="s">
        <v>314</v>
      </c>
      <c r="AF924">
        <v>1261.7465</v>
      </c>
      <c r="AG924" t="s">
        <v>244</v>
      </c>
    </row>
    <row r="925" spans="1:33" customHeight="1" ht="30">
      <c r="A925" s="9" t="s">
        <v>662</v>
      </c>
      <c r="B925" s="9" t="s">
        <v>663</v>
      </c>
      <c r="C925" s="9" t="s">
        <v>36</v>
      </c>
      <c r="D925" s="9" t="s">
        <v>37</v>
      </c>
      <c r="E925" s="9">
        <v>7</v>
      </c>
      <c r="F925" s="9">
        <v>15</v>
      </c>
      <c r="G925" s="9" t="s">
        <v>72</v>
      </c>
      <c r="H925" s="9" t="s">
        <v>664</v>
      </c>
      <c r="I925" s="10">
        <v>2</v>
      </c>
      <c r="J925" s="9" t="s">
        <v>82</v>
      </c>
      <c r="K925" s="12">
        <v>1261.7465</v>
      </c>
      <c r="L925" s="12">
        <f>K925*1.16</f>
        <v>1463.62594</v>
      </c>
      <c r="M925" s="12">
        <f>I925*K925</f>
        <v>2523.493</v>
      </c>
      <c r="N925" s="12">
        <f>I925*L925</f>
        <v>2927.25188</v>
      </c>
      <c r="O925" s="12">
        <v>2049.08</v>
      </c>
      <c r="P925" s="12">
        <v>8196.32</v>
      </c>
      <c r="Q925" s="11">
        <f>ABS((O925/L925) - 1)</f>
        <v>0.40000251703656</v>
      </c>
      <c r="R925" s="12">
        <v>1902.71</v>
      </c>
      <c r="S925" s="12">
        <v>7610.84</v>
      </c>
      <c r="T925" s="11">
        <f>ABS((R925/L925) - 1)</f>
        <v>0.29999745700052</v>
      </c>
      <c r="U925" s="12">
        <v>1829.53</v>
      </c>
      <c r="V925" s="12">
        <v>7318.12</v>
      </c>
      <c r="W925" s="11">
        <f>ABS((U925/L925) - 1)</f>
        <v>0.2499983431559</v>
      </c>
      <c r="X925" s="12">
        <v>1756.35</v>
      </c>
      <c r="Y925" s="12">
        <v>7025.4</v>
      </c>
      <c r="Z925" s="11">
        <f>ABS((X925/L925) - 1)</f>
        <v>0.19999922931128</v>
      </c>
      <c r="AA925" s="12"/>
      <c r="AB925" s="8">
        <v>0</v>
      </c>
      <c r="AC925" s="6">
        <f>ABS((AA925/L925) - 1)</f>
        <v>1</v>
      </c>
      <c r="AD925">
        <v>65</v>
      </c>
      <c r="AE925" t="s">
        <v>314</v>
      </c>
      <c r="AF925">
        <v>1261.7465</v>
      </c>
      <c r="AG925" t="s">
        <v>244</v>
      </c>
    </row>
    <row r="926" spans="1:33" customHeight="1" ht="30">
      <c r="A926" s="3" t="s">
        <v>662</v>
      </c>
      <c r="B926" s="3" t="s">
        <v>663</v>
      </c>
      <c r="C926" s="3" t="s">
        <v>36</v>
      </c>
      <c r="D926" s="3" t="s">
        <v>37</v>
      </c>
      <c r="E926" s="3">
        <v>7</v>
      </c>
      <c r="F926" s="3">
        <v>15</v>
      </c>
      <c r="G926" s="3" t="s">
        <v>72</v>
      </c>
      <c r="H926" s="3" t="s">
        <v>664</v>
      </c>
      <c r="I926" s="4">
        <v>2</v>
      </c>
      <c r="J926" s="3" t="s">
        <v>83</v>
      </c>
      <c r="K926" s="7">
        <v>1261.7465</v>
      </c>
      <c r="L926" s="7">
        <f>K926*1.16</f>
        <v>1463.62594</v>
      </c>
      <c r="M926" s="7">
        <f>I926*K926</f>
        <v>2523.493</v>
      </c>
      <c r="N926" s="7">
        <f>I926*L926</f>
        <v>2927.25188</v>
      </c>
      <c r="O926" s="7">
        <v>2049.08</v>
      </c>
      <c r="P926" s="7">
        <v>8196.32</v>
      </c>
      <c r="Q926" s="5">
        <f>ABS((O926/L926) - 1)</f>
        <v>0.40000251703656</v>
      </c>
      <c r="R926" s="7">
        <v>1902.71</v>
      </c>
      <c r="S926" s="7">
        <v>7610.84</v>
      </c>
      <c r="T926" s="5">
        <f>ABS((R926/L926) - 1)</f>
        <v>0.29999745700052</v>
      </c>
      <c r="U926" s="7">
        <v>1829.53</v>
      </c>
      <c r="V926" s="7">
        <v>7318.12</v>
      </c>
      <c r="W926" s="5">
        <f>ABS((U926/L926) - 1)</f>
        <v>0.2499983431559</v>
      </c>
      <c r="X926" s="7">
        <v>1756.35</v>
      </c>
      <c r="Y926" s="7">
        <v>7025.4</v>
      </c>
      <c r="Z926" s="5">
        <f>ABS((X926/L926) - 1)</f>
        <v>0.19999922931128</v>
      </c>
      <c r="AA926" s="7"/>
      <c r="AB926" s="8">
        <v>0</v>
      </c>
      <c r="AC926" s="6">
        <f>ABS((AA926/L926) - 1)</f>
        <v>1</v>
      </c>
      <c r="AD926">
        <v>65</v>
      </c>
      <c r="AE926" t="s">
        <v>314</v>
      </c>
      <c r="AF926">
        <v>1261.7465</v>
      </c>
      <c r="AG926" t="s">
        <v>244</v>
      </c>
    </row>
    <row r="927" spans="1:33" customHeight="1" ht="30">
      <c r="A927" s="9" t="s">
        <v>662</v>
      </c>
      <c r="B927" s="9" t="s">
        <v>663</v>
      </c>
      <c r="C927" s="9" t="s">
        <v>36</v>
      </c>
      <c r="D927" s="9" t="s">
        <v>37</v>
      </c>
      <c r="E927" s="9">
        <v>7</v>
      </c>
      <c r="F927" s="9">
        <v>15</v>
      </c>
      <c r="G927" s="9" t="s">
        <v>72</v>
      </c>
      <c r="H927" s="9" t="s">
        <v>664</v>
      </c>
      <c r="I927" s="10">
        <v>1</v>
      </c>
      <c r="J927" s="9" t="s">
        <v>63</v>
      </c>
      <c r="K927" s="12">
        <v>1261.7465</v>
      </c>
      <c r="L927" s="12">
        <f>K927*1.16</f>
        <v>1463.62594</v>
      </c>
      <c r="M927" s="12">
        <f>I927*K927</f>
        <v>1261.7465</v>
      </c>
      <c r="N927" s="12">
        <f>I927*L927</f>
        <v>1463.62594</v>
      </c>
      <c r="O927" s="12">
        <v>2049.08</v>
      </c>
      <c r="P927" s="12">
        <v>8196.32</v>
      </c>
      <c r="Q927" s="11">
        <f>ABS((O927/L927) - 1)</f>
        <v>0.40000251703656</v>
      </c>
      <c r="R927" s="12">
        <v>1902.71</v>
      </c>
      <c r="S927" s="12">
        <v>7610.84</v>
      </c>
      <c r="T927" s="11">
        <f>ABS((R927/L927) - 1)</f>
        <v>0.29999745700052</v>
      </c>
      <c r="U927" s="12">
        <v>1829.53</v>
      </c>
      <c r="V927" s="12">
        <v>7318.12</v>
      </c>
      <c r="W927" s="11">
        <f>ABS((U927/L927) - 1)</f>
        <v>0.2499983431559</v>
      </c>
      <c r="X927" s="12">
        <v>1756.35</v>
      </c>
      <c r="Y927" s="12">
        <v>7025.4</v>
      </c>
      <c r="Z927" s="11">
        <f>ABS((X927/L927) - 1)</f>
        <v>0.19999922931128</v>
      </c>
      <c r="AA927" s="12"/>
      <c r="AB927" s="8">
        <v>0</v>
      </c>
      <c r="AC927" s="6">
        <f>ABS((AA927/L927) - 1)</f>
        <v>1</v>
      </c>
      <c r="AD927">
        <v>65</v>
      </c>
      <c r="AE927" t="s">
        <v>314</v>
      </c>
      <c r="AF927">
        <v>1261.7465</v>
      </c>
      <c r="AG927" t="s">
        <v>244</v>
      </c>
    </row>
    <row r="928" spans="1:33" customHeight="1" ht="30">
      <c r="A928" s="3">
        <v>154628</v>
      </c>
      <c r="B928" s="3" t="s">
        <v>665</v>
      </c>
      <c r="C928" s="3" t="s">
        <v>36</v>
      </c>
      <c r="D928" s="3" t="s">
        <v>37</v>
      </c>
      <c r="E928" s="3">
        <v>8</v>
      </c>
      <c r="F928" s="3">
        <v>15</v>
      </c>
      <c r="G928" s="3" t="s">
        <v>68</v>
      </c>
      <c r="H928" s="3" t="s">
        <v>257</v>
      </c>
      <c r="I928" s="4">
        <v>2</v>
      </c>
      <c r="J928" s="3" t="s">
        <v>74</v>
      </c>
      <c r="K928" s="7">
        <v>1679.9575</v>
      </c>
      <c r="L928" s="7">
        <f>K928*1.16</f>
        <v>1948.7507</v>
      </c>
      <c r="M928" s="7">
        <f>I928*K928</f>
        <v>3359.915</v>
      </c>
      <c r="N928" s="7">
        <f>I928*L928</f>
        <v>3897.5014</v>
      </c>
      <c r="O928" s="7">
        <v>2728.25</v>
      </c>
      <c r="P928" s="7">
        <v>10913</v>
      </c>
      <c r="Q928" s="5">
        <f>ABS((O928/L928) - 1)</f>
        <v>0.39999949711372</v>
      </c>
      <c r="R928" s="7">
        <v>2533.38</v>
      </c>
      <c r="S928" s="7">
        <v>10133.52</v>
      </c>
      <c r="T928" s="5">
        <f>ABS((R928/L928) - 1)</f>
        <v>0.30000209878052</v>
      </c>
      <c r="U928" s="7">
        <v>2435.94</v>
      </c>
      <c r="V928" s="7">
        <v>9743.76</v>
      </c>
      <c r="W928" s="5">
        <f>ABS((U928/L928) - 1)</f>
        <v>0.25000083386756</v>
      </c>
      <c r="X928" s="7">
        <v>2338.5</v>
      </c>
      <c r="Y928" s="7">
        <v>9354</v>
      </c>
      <c r="Z928" s="5">
        <f>ABS((X928/L928) - 1)</f>
        <v>0.19999956895461</v>
      </c>
      <c r="AA928" s="7"/>
      <c r="AB928" s="8">
        <v>0</v>
      </c>
      <c r="AC928" s="6">
        <f>ABS((AA928/L928) - 1)</f>
        <v>1</v>
      </c>
      <c r="AD928">
        <v>133</v>
      </c>
      <c r="AE928" t="s">
        <v>553</v>
      </c>
      <c r="AF928">
        <v>1679.9575</v>
      </c>
      <c r="AG928" t="s">
        <v>401</v>
      </c>
    </row>
    <row r="929" spans="1:33" customHeight="1" ht="30">
      <c r="A929" s="9">
        <v>154628</v>
      </c>
      <c r="B929" s="9" t="s">
        <v>665</v>
      </c>
      <c r="C929" s="9" t="s">
        <v>36</v>
      </c>
      <c r="D929" s="9" t="s">
        <v>37</v>
      </c>
      <c r="E929" s="9">
        <v>8</v>
      </c>
      <c r="F929" s="9">
        <v>15</v>
      </c>
      <c r="G929" s="9" t="s">
        <v>68</v>
      </c>
      <c r="H929" s="9" t="s">
        <v>257</v>
      </c>
      <c r="I929" s="10">
        <v>2</v>
      </c>
      <c r="J929" s="9" t="s">
        <v>76</v>
      </c>
      <c r="K929" s="12">
        <v>1679.9575</v>
      </c>
      <c r="L929" s="12">
        <f>K929*1.16</f>
        <v>1948.7507</v>
      </c>
      <c r="M929" s="12">
        <f>I929*K929</f>
        <v>3359.915</v>
      </c>
      <c r="N929" s="12">
        <f>I929*L929</f>
        <v>3897.5014</v>
      </c>
      <c r="O929" s="12">
        <v>2728.25</v>
      </c>
      <c r="P929" s="12">
        <v>10913</v>
      </c>
      <c r="Q929" s="11">
        <f>ABS((O929/L929) - 1)</f>
        <v>0.39999949711372</v>
      </c>
      <c r="R929" s="12">
        <v>2533.38</v>
      </c>
      <c r="S929" s="12">
        <v>10133.52</v>
      </c>
      <c r="T929" s="11">
        <f>ABS((R929/L929) - 1)</f>
        <v>0.30000209878052</v>
      </c>
      <c r="U929" s="12">
        <v>2435.94</v>
      </c>
      <c r="V929" s="12">
        <v>9743.76</v>
      </c>
      <c r="W929" s="11">
        <f>ABS((U929/L929) - 1)</f>
        <v>0.25000083386756</v>
      </c>
      <c r="X929" s="12">
        <v>2338.5</v>
      </c>
      <c r="Y929" s="12">
        <v>9354</v>
      </c>
      <c r="Z929" s="11">
        <f>ABS((X929/L929) - 1)</f>
        <v>0.19999956895461</v>
      </c>
      <c r="AA929" s="12"/>
      <c r="AB929" s="8">
        <v>0</v>
      </c>
      <c r="AC929" s="6">
        <f>ABS((AA929/L929) - 1)</f>
        <v>1</v>
      </c>
      <c r="AD929">
        <v>133</v>
      </c>
      <c r="AE929" t="s">
        <v>553</v>
      </c>
      <c r="AF929">
        <v>1679.9575</v>
      </c>
      <c r="AG929" t="s">
        <v>401</v>
      </c>
    </row>
    <row r="930" spans="1:33" customHeight="1" ht="30">
      <c r="A930" s="3" t="s">
        <v>666</v>
      </c>
      <c r="B930" s="3" t="s">
        <v>667</v>
      </c>
      <c r="C930" s="3" t="s">
        <v>36</v>
      </c>
      <c r="D930" s="3" t="s">
        <v>124</v>
      </c>
      <c r="E930" s="3">
        <v>7</v>
      </c>
      <c r="F930" s="3">
        <v>16</v>
      </c>
      <c r="G930" s="3" t="s">
        <v>133</v>
      </c>
      <c r="H930" s="3" t="s">
        <v>668</v>
      </c>
      <c r="I930" s="4">
        <v>2</v>
      </c>
      <c r="J930" s="3" t="s">
        <v>74</v>
      </c>
      <c r="K930" s="7">
        <v>1637.7515</v>
      </c>
      <c r="L930" s="7">
        <f>K930*1.16</f>
        <v>1899.79174</v>
      </c>
      <c r="M930" s="7">
        <f>I930*K930</f>
        <v>3275.503</v>
      </c>
      <c r="N930" s="7">
        <f>I930*L930</f>
        <v>3799.58348</v>
      </c>
      <c r="O930" s="7">
        <v>2659.71</v>
      </c>
      <c r="P930" s="7">
        <v>10638.84</v>
      </c>
      <c r="Q930" s="5">
        <f>ABS((O930/L930) - 1)</f>
        <v>0.40000082324813</v>
      </c>
      <c r="R930" s="7">
        <v>2469.73</v>
      </c>
      <c r="S930" s="7">
        <v>9878.92</v>
      </c>
      <c r="T930" s="5">
        <f>ABS((R930/L930) - 1)</f>
        <v>0.30000038846363</v>
      </c>
      <c r="U930" s="7">
        <v>2374.74</v>
      </c>
      <c r="V930" s="7">
        <v>9498.96</v>
      </c>
      <c r="W930" s="5">
        <f>ABS((U930/L930) - 1)</f>
        <v>0.25000017107138</v>
      </c>
      <c r="X930" s="7">
        <v>2279.75</v>
      </c>
      <c r="Y930" s="7">
        <v>9119</v>
      </c>
      <c r="Z930" s="5">
        <f>ABS((X930/L930) - 1)</f>
        <v>0.19999995367913</v>
      </c>
      <c r="AA930" s="7"/>
      <c r="AB930" s="8">
        <v>0</v>
      </c>
      <c r="AC930" s="6">
        <f>ABS((AA930/L930) - 1)</f>
        <v>1</v>
      </c>
      <c r="AD930">
        <v>150</v>
      </c>
      <c r="AE930" t="s">
        <v>669</v>
      </c>
      <c r="AF930">
        <v>1637.7515</v>
      </c>
      <c r="AG930" t="s">
        <v>401</v>
      </c>
    </row>
    <row r="931" spans="1:33" customHeight="1" ht="30">
      <c r="A931" s="9" t="s">
        <v>666</v>
      </c>
      <c r="B931" s="9" t="s">
        <v>667</v>
      </c>
      <c r="C931" s="9" t="s">
        <v>36</v>
      </c>
      <c r="D931" s="9" t="s">
        <v>124</v>
      </c>
      <c r="E931" s="9">
        <v>7</v>
      </c>
      <c r="F931" s="9">
        <v>16</v>
      </c>
      <c r="G931" s="9" t="s">
        <v>133</v>
      </c>
      <c r="H931" s="9" t="s">
        <v>668</v>
      </c>
      <c r="I931" s="10">
        <v>2</v>
      </c>
      <c r="J931" s="9" t="s">
        <v>76</v>
      </c>
      <c r="K931" s="12">
        <v>1637.7515</v>
      </c>
      <c r="L931" s="12">
        <f>K931*1.16</f>
        <v>1899.79174</v>
      </c>
      <c r="M931" s="12">
        <f>I931*K931</f>
        <v>3275.503</v>
      </c>
      <c r="N931" s="12">
        <f>I931*L931</f>
        <v>3799.58348</v>
      </c>
      <c r="O931" s="12">
        <v>2659.71</v>
      </c>
      <c r="P931" s="12">
        <v>10638.84</v>
      </c>
      <c r="Q931" s="11">
        <f>ABS((O931/L931) - 1)</f>
        <v>0.40000082324813</v>
      </c>
      <c r="R931" s="12">
        <v>2469.73</v>
      </c>
      <c r="S931" s="12">
        <v>9878.92</v>
      </c>
      <c r="T931" s="11">
        <f>ABS((R931/L931) - 1)</f>
        <v>0.30000038846363</v>
      </c>
      <c r="U931" s="12">
        <v>2374.74</v>
      </c>
      <c r="V931" s="12">
        <v>9498.96</v>
      </c>
      <c r="W931" s="11">
        <f>ABS((U931/L931) - 1)</f>
        <v>0.25000017107138</v>
      </c>
      <c r="X931" s="12">
        <v>2279.75</v>
      </c>
      <c r="Y931" s="12">
        <v>9119</v>
      </c>
      <c r="Z931" s="11">
        <f>ABS((X931/L931) - 1)</f>
        <v>0.19999995367913</v>
      </c>
      <c r="AA931" s="12"/>
      <c r="AB931" s="8">
        <v>0</v>
      </c>
      <c r="AC931" s="6">
        <f>ABS((AA931/L931) - 1)</f>
        <v>1</v>
      </c>
      <c r="AD931">
        <v>150</v>
      </c>
      <c r="AE931" t="s">
        <v>669</v>
      </c>
      <c r="AF931">
        <v>1637.7515</v>
      </c>
      <c r="AG931" t="s">
        <v>401</v>
      </c>
    </row>
    <row r="932" spans="1:33" customHeight="1" ht="30">
      <c r="A932" s="3" t="s">
        <v>670</v>
      </c>
      <c r="B932" s="3" t="s">
        <v>671</v>
      </c>
      <c r="C932" s="3" t="s">
        <v>36</v>
      </c>
      <c r="D932" s="3" t="s">
        <v>141</v>
      </c>
      <c r="E932" s="3">
        <v>5.5</v>
      </c>
      <c r="F932" s="3">
        <v>13</v>
      </c>
      <c r="G932" s="3" t="s">
        <v>72</v>
      </c>
      <c r="H932" s="3" t="s">
        <v>672</v>
      </c>
      <c r="I932" s="4">
        <v>2</v>
      </c>
      <c r="J932" s="3" t="s">
        <v>62</v>
      </c>
      <c r="K932" s="7">
        <v>913.8</v>
      </c>
      <c r="L932" s="7">
        <f>K932*1.16</f>
        <v>1060.008</v>
      </c>
      <c r="M932" s="7">
        <f>I932*K932</f>
        <v>1827.6</v>
      </c>
      <c r="N932" s="7">
        <f>I932*L932</f>
        <v>2120.016</v>
      </c>
      <c r="O932" s="7">
        <v>1484.01</v>
      </c>
      <c r="P932" s="7">
        <v>5936.04</v>
      </c>
      <c r="Q932" s="5">
        <f>ABS((O932/L932) - 1)</f>
        <v>0.39999886793307</v>
      </c>
      <c r="R932" s="7">
        <v>1378.01</v>
      </c>
      <c r="S932" s="7">
        <v>5512.04</v>
      </c>
      <c r="T932" s="5">
        <f>ABS((R932/L932) - 1)</f>
        <v>0.29999962264436</v>
      </c>
      <c r="U932" s="7">
        <v>1325.01</v>
      </c>
      <c r="V932" s="7">
        <v>5300.04</v>
      </c>
      <c r="W932" s="5">
        <f>ABS((U932/L932) - 1)</f>
        <v>0.25</v>
      </c>
      <c r="X932" s="7">
        <v>1272.01</v>
      </c>
      <c r="Y932" s="7">
        <v>5088.04</v>
      </c>
      <c r="Z932" s="5">
        <f>ABS((X932/L932) - 1)</f>
        <v>0.20000037735564</v>
      </c>
      <c r="AA932" s="7"/>
      <c r="AB932" s="8">
        <v>0</v>
      </c>
      <c r="AC932" s="6">
        <f>ABS((AA932/L932) - 1)</f>
        <v>1</v>
      </c>
      <c r="AD932">
        <v>90</v>
      </c>
      <c r="AE932" t="s">
        <v>426</v>
      </c>
      <c r="AF932">
        <v>913.8</v>
      </c>
      <c r="AG932" t="s">
        <v>244</v>
      </c>
    </row>
    <row r="933" spans="1:33" customHeight="1" ht="30">
      <c r="A933" s="9" t="s">
        <v>670</v>
      </c>
      <c r="B933" s="9" t="s">
        <v>671</v>
      </c>
      <c r="C933" s="9" t="s">
        <v>36</v>
      </c>
      <c r="D933" s="9" t="s">
        <v>141</v>
      </c>
      <c r="E933" s="9">
        <v>5.5</v>
      </c>
      <c r="F933" s="9">
        <v>13</v>
      </c>
      <c r="G933" s="9" t="s">
        <v>72</v>
      </c>
      <c r="H933" s="9" t="s">
        <v>672</v>
      </c>
      <c r="I933" s="10">
        <v>2</v>
      </c>
      <c r="J933" s="9" t="s">
        <v>74</v>
      </c>
      <c r="K933" s="12">
        <v>913.8</v>
      </c>
      <c r="L933" s="12">
        <f>K933*1.16</f>
        <v>1060.008</v>
      </c>
      <c r="M933" s="12">
        <f>I933*K933</f>
        <v>1827.6</v>
      </c>
      <c r="N933" s="12">
        <f>I933*L933</f>
        <v>2120.016</v>
      </c>
      <c r="O933" s="12">
        <v>1484.01</v>
      </c>
      <c r="P933" s="12">
        <v>5936.04</v>
      </c>
      <c r="Q933" s="11">
        <f>ABS((O933/L933) - 1)</f>
        <v>0.39999886793307</v>
      </c>
      <c r="R933" s="12">
        <v>1378.01</v>
      </c>
      <c r="S933" s="12">
        <v>5512.04</v>
      </c>
      <c r="T933" s="11">
        <f>ABS((R933/L933) - 1)</f>
        <v>0.29999962264436</v>
      </c>
      <c r="U933" s="12">
        <v>1325.01</v>
      </c>
      <c r="V933" s="12">
        <v>5300.04</v>
      </c>
      <c r="W933" s="11">
        <f>ABS((U933/L933) - 1)</f>
        <v>0.25</v>
      </c>
      <c r="X933" s="12">
        <v>1272.01</v>
      </c>
      <c r="Y933" s="12">
        <v>5088.04</v>
      </c>
      <c r="Z933" s="11">
        <f>ABS((X933/L933) - 1)</f>
        <v>0.20000037735564</v>
      </c>
      <c r="AA933" s="12"/>
      <c r="AB933" s="8">
        <v>0</v>
      </c>
      <c r="AC933" s="6">
        <f>ABS((AA933/L933) - 1)</f>
        <v>1</v>
      </c>
      <c r="AD933">
        <v>90</v>
      </c>
      <c r="AE933" t="s">
        <v>426</v>
      </c>
      <c r="AF933">
        <v>913.8</v>
      </c>
      <c r="AG933" t="s">
        <v>244</v>
      </c>
    </row>
    <row r="934" spans="1:33" customHeight="1" ht="30">
      <c r="A934" s="3" t="s">
        <v>670</v>
      </c>
      <c r="B934" s="3" t="s">
        <v>671</v>
      </c>
      <c r="C934" s="3" t="s">
        <v>36</v>
      </c>
      <c r="D934" s="3" t="s">
        <v>141</v>
      </c>
      <c r="E934" s="3">
        <v>5.5</v>
      </c>
      <c r="F934" s="3">
        <v>13</v>
      </c>
      <c r="G934" s="3" t="s">
        <v>72</v>
      </c>
      <c r="H934" s="3" t="s">
        <v>672</v>
      </c>
      <c r="I934" s="4">
        <v>2</v>
      </c>
      <c r="J934" s="3" t="s">
        <v>76</v>
      </c>
      <c r="K934" s="7">
        <v>913.8</v>
      </c>
      <c r="L934" s="7">
        <f>K934*1.16</f>
        <v>1060.008</v>
      </c>
      <c r="M934" s="7">
        <f>I934*K934</f>
        <v>1827.6</v>
      </c>
      <c r="N934" s="7">
        <f>I934*L934</f>
        <v>2120.016</v>
      </c>
      <c r="O934" s="7">
        <v>1484.01</v>
      </c>
      <c r="P934" s="7">
        <v>5936.04</v>
      </c>
      <c r="Q934" s="5">
        <f>ABS((O934/L934) - 1)</f>
        <v>0.39999886793307</v>
      </c>
      <c r="R934" s="7">
        <v>1378.01</v>
      </c>
      <c r="S934" s="7">
        <v>5512.04</v>
      </c>
      <c r="T934" s="5">
        <f>ABS((R934/L934) - 1)</f>
        <v>0.29999962264436</v>
      </c>
      <c r="U934" s="7">
        <v>1325.01</v>
      </c>
      <c r="V934" s="7">
        <v>5300.04</v>
      </c>
      <c r="W934" s="5">
        <f>ABS((U934/L934) - 1)</f>
        <v>0.25</v>
      </c>
      <c r="X934" s="7">
        <v>1272.01</v>
      </c>
      <c r="Y934" s="7">
        <v>5088.04</v>
      </c>
      <c r="Z934" s="5">
        <f>ABS((X934/L934) - 1)</f>
        <v>0.20000037735564</v>
      </c>
      <c r="AA934" s="7"/>
      <c r="AB934" s="8">
        <v>0</v>
      </c>
      <c r="AC934" s="6">
        <f>ABS((AA934/L934) - 1)</f>
        <v>1</v>
      </c>
      <c r="AD934">
        <v>90</v>
      </c>
      <c r="AE934" t="s">
        <v>426</v>
      </c>
      <c r="AF934">
        <v>913.8</v>
      </c>
      <c r="AG934" t="s">
        <v>244</v>
      </c>
    </row>
    <row r="935" spans="1:33" customHeight="1" ht="30">
      <c r="A935" s="9" t="s">
        <v>670</v>
      </c>
      <c r="B935" s="9" t="s">
        <v>671</v>
      </c>
      <c r="C935" s="9" t="s">
        <v>36</v>
      </c>
      <c r="D935" s="9" t="s">
        <v>141</v>
      </c>
      <c r="E935" s="9">
        <v>5.5</v>
      </c>
      <c r="F935" s="9">
        <v>13</v>
      </c>
      <c r="G935" s="9" t="s">
        <v>72</v>
      </c>
      <c r="H935" s="9" t="s">
        <v>672</v>
      </c>
      <c r="I935" s="10">
        <v>2</v>
      </c>
      <c r="J935" s="9" t="s">
        <v>82</v>
      </c>
      <c r="K935" s="12">
        <v>913.8</v>
      </c>
      <c r="L935" s="12">
        <f>K935*1.16</f>
        <v>1060.008</v>
      </c>
      <c r="M935" s="12">
        <f>I935*K935</f>
        <v>1827.6</v>
      </c>
      <c r="N935" s="12">
        <f>I935*L935</f>
        <v>2120.016</v>
      </c>
      <c r="O935" s="12">
        <v>1484.01</v>
      </c>
      <c r="P935" s="12">
        <v>5936.04</v>
      </c>
      <c r="Q935" s="11">
        <f>ABS((O935/L935) - 1)</f>
        <v>0.39999886793307</v>
      </c>
      <c r="R935" s="12">
        <v>1378.01</v>
      </c>
      <c r="S935" s="12">
        <v>5512.04</v>
      </c>
      <c r="T935" s="11">
        <f>ABS((R935/L935) - 1)</f>
        <v>0.29999962264436</v>
      </c>
      <c r="U935" s="12">
        <v>1325.01</v>
      </c>
      <c r="V935" s="12">
        <v>5300.04</v>
      </c>
      <c r="W935" s="11">
        <f>ABS((U935/L935) - 1)</f>
        <v>0.25</v>
      </c>
      <c r="X935" s="12">
        <v>1272.01</v>
      </c>
      <c r="Y935" s="12">
        <v>5088.04</v>
      </c>
      <c r="Z935" s="11">
        <f>ABS((X935/L935) - 1)</f>
        <v>0.20000037735564</v>
      </c>
      <c r="AA935" s="12"/>
      <c r="AB935" s="8">
        <v>0</v>
      </c>
      <c r="AC935" s="6">
        <f>ABS((AA935/L935) - 1)</f>
        <v>1</v>
      </c>
      <c r="AD935">
        <v>90</v>
      </c>
      <c r="AE935" t="s">
        <v>426</v>
      </c>
      <c r="AF935">
        <v>913.8</v>
      </c>
      <c r="AG935" t="s">
        <v>244</v>
      </c>
    </row>
    <row r="936" spans="1:33" customHeight="1" ht="30">
      <c r="A936" s="3" t="s">
        <v>673</v>
      </c>
      <c r="B936" s="3" t="s">
        <v>674</v>
      </c>
      <c r="C936" s="3" t="s">
        <v>36</v>
      </c>
      <c r="D936" s="3" t="s">
        <v>37</v>
      </c>
      <c r="E936" s="3">
        <v>8</v>
      </c>
      <c r="F936" s="3">
        <v>15</v>
      </c>
      <c r="G936" s="3" t="s">
        <v>68</v>
      </c>
      <c r="H936" s="3">
        <v>853</v>
      </c>
      <c r="I936" s="4">
        <v>2</v>
      </c>
      <c r="J936" s="3" t="s">
        <v>74</v>
      </c>
      <c r="K936" s="7">
        <v>1635.519</v>
      </c>
      <c r="L936" s="7">
        <f>K936*1.16</f>
        <v>1897.20204</v>
      </c>
      <c r="M936" s="7">
        <f>I936*K936</f>
        <v>3271.038</v>
      </c>
      <c r="N936" s="7">
        <f>I936*L936</f>
        <v>3794.40408</v>
      </c>
      <c r="O936" s="7">
        <v>2656.08</v>
      </c>
      <c r="P936" s="7">
        <v>10624.32</v>
      </c>
      <c r="Q936" s="5">
        <f>ABS((O936/L936) - 1)</f>
        <v>0.39999849462527</v>
      </c>
      <c r="R936" s="7">
        <v>2466.36</v>
      </c>
      <c r="S936" s="7">
        <v>9865.44</v>
      </c>
      <c r="T936" s="5">
        <f>ABS((R936/L936) - 1)</f>
        <v>0.29999860215204</v>
      </c>
      <c r="U936" s="7">
        <v>2371.5</v>
      </c>
      <c r="V936" s="7">
        <v>9486</v>
      </c>
      <c r="W936" s="5">
        <f>ABS((U936/L936) - 1)</f>
        <v>0.24999865591542</v>
      </c>
      <c r="X936" s="7">
        <v>2276.64</v>
      </c>
      <c r="Y936" s="7">
        <v>9106.56</v>
      </c>
      <c r="Z936" s="5">
        <f>ABS((X936/L936) - 1)</f>
        <v>0.19999870967881</v>
      </c>
      <c r="AA936" s="7"/>
      <c r="AB936" s="8">
        <v>0</v>
      </c>
      <c r="AC936" s="6">
        <f>ABS((AA936/L936) - 1)</f>
        <v>1</v>
      </c>
      <c r="AD936">
        <v>129</v>
      </c>
      <c r="AE936" t="s">
        <v>656</v>
      </c>
      <c r="AF936">
        <v>1635.519</v>
      </c>
      <c r="AG936" t="s">
        <v>401</v>
      </c>
    </row>
    <row r="937" spans="1:33" customHeight="1" ht="30">
      <c r="A937" s="9" t="s">
        <v>673</v>
      </c>
      <c r="B937" s="9" t="s">
        <v>674</v>
      </c>
      <c r="C937" s="9" t="s">
        <v>36</v>
      </c>
      <c r="D937" s="9" t="s">
        <v>37</v>
      </c>
      <c r="E937" s="9">
        <v>8</v>
      </c>
      <c r="F937" s="9">
        <v>15</v>
      </c>
      <c r="G937" s="9" t="s">
        <v>68</v>
      </c>
      <c r="H937" s="9">
        <v>853</v>
      </c>
      <c r="I937" s="10">
        <v>2</v>
      </c>
      <c r="J937" s="9" t="s">
        <v>76</v>
      </c>
      <c r="K937" s="12">
        <v>1635.519</v>
      </c>
      <c r="L937" s="12">
        <f>K937*1.16</f>
        <v>1897.20204</v>
      </c>
      <c r="M937" s="12">
        <f>I937*K937</f>
        <v>3271.038</v>
      </c>
      <c r="N937" s="12">
        <f>I937*L937</f>
        <v>3794.40408</v>
      </c>
      <c r="O937" s="12">
        <v>2656.08</v>
      </c>
      <c r="P937" s="12">
        <v>10624.32</v>
      </c>
      <c r="Q937" s="11">
        <f>ABS((O937/L937) - 1)</f>
        <v>0.39999849462527</v>
      </c>
      <c r="R937" s="12">
        <v>2466.36</v>
      </c>
      <c r="S937" s="12">
        <v>9865.44</v>
      </c>
      <c r="T937" s="11">
        <f>ABS((R937/L937) - 1)</f>
        <v>0.29999860215204</v>
      </c>
      <c r="U937" s="12">
        <v>2371.5</v>
      </c>
      <c r="V937" s="12">
        <v>9486</v>
      </c>
      <c r="W937" s="11">
        <f>ABS((U937/L937) - 1)</f>
        <v>0.24999865591542</v>
      </c>
      <c r="X937" s="12">
        <v>2276.64</v>
      </c>
      <c r="Y937" s="12">
        <v>9106.56</v>
      </c>
      <c r="Z937" s="11">
        <f>ABS((X937/L937) - 1)</f>
        <v>0.19999870967881</v>
      </c>
      <c r="AA937" s="12"/>
      <c r="AB937" s="8">
        <v>0</v>
      </c>
      <c r="AC937" s="6">
        <f>ABS((AA937/L937) - 1)</f>
        <v>1</v>
      </c>
      <c r="AD937">
        <v>129</v>
      </c>
      <c r="AE937" t="s">
        <v>656</v>
      </c>
      <c r="AF937">
        <v>1635.519</v>
      </c>
      <c r="AG937" t="s">
        <v>401</v>
      </c>
    </row>
    <row r="938" spans="1:33" customHeight="1" ht="30">
      <c r="A938" s="3" t="s">
        <v>675</v>
      </c>
      <c r="B938" s="3" t="s">
        <v>676</v>
      </c>
      <c r="C938" s="3" t="s">
        <v>36</v>
      </c>
      <c r="D938" s="3" t="s">
        <v>37</v>
      </c>
      <c r="E938" s="3">
        <v>8</v>
      </c>
      <c r="F938" s="3">
        <v>15</v>
      </c>
      <c r="G938" s="3" t="s">
        <v>68</v>
      </c>
      <c r="H938" s="3">
        <v>855</v>
      </c>
      <c r="I938" s="4">
        <v>2</v>
      </c>
      <c r="J938" s="3" t="s">
        <v>74</v>
      </c>
      <c r="K938" s="7">
        <v>1671.596625</v>
      </c>
      <c r="L938" s="7">
        <f>K938*1.16</f>
        <v>1939.052085</v>
      </c>
      <c r="M938" s="7">
        <f>I938*K938</f>
        <v>3343.19325</v>
      </c>
      <c r="N938" s="7">
        <f>I938*L938</f>
        <v>3878.10417</v>
      </c>
      <c r="O938" s="7">
        <v>2714.67</v>
      </c>
      <c r="P938" s="7">
        <v>10858.68</v>
      </c>
      <c r="Q938" s="5">
        <f>ABS((O938/L938) - 1)</f>
        <v>0.39999849462527</v>
      </c>
      <c r="R938" s="7">
        <v>2520.77</v>
      </c>
      <c r="S938" s="7">
        <v>10083.08</v>
      </c>
      <c r="T938" s="5">
        <f>ABS((R938/L938) - 1)</f>
        <v>0.30000118073156</v>
      </c>
      <c r="U938" s="7">
        <v>2423.82</v>
      </c>
      <c r="V938" s="7">
        <v>9695.28</v>
      </c>
      <c r="W938" s="5">
        <f>ABS((U938/L938) - 1)</f>
        <v>0.25000252378471</v>
      </c>
      <c r="X938" s="7">
        <v>2326.86</v>
      </c>
      <c r="Y938" s="7">
        <v>9307.44</v>
      </c>
      <c r="Z938" s="5">
        <f>ABS((X938/L938) - 1)</f>
        <v>0.19999870967881</v>
      </c>
      <c r="AA938" s="7"/>
      <c r="AB938" s="8">
        <v>0</v>
      </c>
      <c r="AC938" s="6">
        <f>ABS((AA938/L938) - 1)</f>
        <v>1</v>
      </c>
      <c r="AD938">
        <v>148</v>
      </c>
      <c r="AE938" t="s">
        <v>677</v>
      </c>
      <c r="AF938">
        <v>1671.596625</v>
      </c>
      <c r="AG938" t="s">
        <v>401</v>
      </c>
    </row>
    <row r="939" spans="1:33" customHeight="1" ht="30">
      <c r="A939" s="9" t="s">
        <v>675</v>
      </c>
      <c r="B939" s="9" t="s">
        <v>676</v>
      </c>
      <c r="C939" s="9" t="s">
        <v>36</v>
      </c>
      <c r="D939" s="9" t="s">
        <v>37</v>
      </c>
      <c r="E939" s="9">
        <v>8</v>
      </c>
      <c r="F939" s="9">
        <v>15</v>
      </c>
      <c r="G939" s="9" t="s">
        <v>68</v>
      </c>
      <c r="H939" s="9">
        <v>855</v>
      </c>
      <c r="I939" s="10">
        <v>2</v>
      </c>
      <c r="J939" s="9" t="s">
        <v>76</v>
      </c>
      <c r="K939" s="12">
        <v>1671.596625</v>
      </c>
      <c r="L939" s="12">
        <f>K939*1.16</f>
        <v>1939.052085</v>
      </c>
      <c r="M939" s="12">
        <f>I939*K939</f>
        <v>3343.19325</v>
      </c>
      <c r="N939" s="12">
        <f>I939*L939</f>
        <v>3878.10417</v>
      </c>
      <c r="O939" s="12">
        <v>2714.67</v>
      </c>
      <c r="P939" s="12">
        <v>10858.68</v>
      </c>
      <c r="Q939" s="11">
        <f>ABS((O939/L939) - 1)</f>
        <v>0.39999849462527</v>
      </c>
      <c r="R939" s="12">
        <v>2520.77</v>
      </c>
      <c r="S939" s="12">
        <v>10083.08</v>
      </c>
      <c r="T939" s="11">
        <f>ABS((R939/L939) - 1)</f>
        <v>0.30000118073156</v>
      </c>
      <c r="U939" s="12">
        <v>2423.82</v>
      </c>
      <c r="V939" s="12">
        <v>9695.28</v>
      </c>
      <c r="W939" s="11">
        <f>ABS((U939/L939) - 1)</f>
        <v>0.25000252378471</v>
      </c>
      <c r="X939" s="12">
        <v>2326.86</v>
      </c>
      <c r="Y939" s="12">
        <v>9307.44</v>
      </c>
      <c r="Z939" s="11">
        <f>ABS((X939/L939) - 1)</f>
        <v>0.19999870967881</v>
      </c>
      <c r="AA939" s="12"/>
      <c r="AB939" s="8">
        <v>0</v>
      </c>
      <c r="AC939" s="6">
        <f>ABS((AA939/L939) - 1)</f>
        <v>1</v>
      </c>
      <c r="AD939">
        <v>148</v>
      </c>
      <c r="AE939" t="s">
        <v>677</v>
      </c>
      <c r="AF939">
        <v>1671.596625</v>
      </c>
      <c r="AG939" t="s">
        <v>401</v>
      </c>
    </row>
    <row r="940" spans="1:33" customHeight="1" ht="30">
      <c r="A940" s="3" t="s">
        <v>678</v>
      </c>
      <c r="B940" s="3" t="s">
        <v>679</v>
      </c>
      <c r="C940" s="3" t="s">
        <v>36</v>
      </c>
      <c r="D940" s="3" t="s">
        <v>37</v>
      </c>
      <c r="E940" s="3">
        <v>7</v>
      </c>
      <c r="F940" s="3">
        <v>15</v>
      </c>
      <c r="G940" s="3" t="s">
        <v>171</v>
      </c>
      <c r="H940" s="3" t="s">
        <v>206</v>
      </c>
      <c r="I940" s="4">
        <v>4</v>
      </c>
      <c r="J940" s="3" t="s">
        <v>57</v>
      </c>
      <c r="K940" s="7">
        <v>1469.16375</v>
      </c>
      <c r="L940" s="7">
        <f>K940*1.16</f>
        <v>1704.22995</v>
      </c>
      <c r="M940" s="7">
        <f>I940*K940</f>
        <v>5876.655</v>
      </c>
      <c r="N940" s="7">
        <f>I940*L940</f>
        <v>6816.9198</v>
      </c>
      <c r="O940" s="7">
        <v>2385.92</v>
      </c>
      <c r="P940" s="7">
        <v>9543.68</v>
      </c>
      <c r="Q940" s="5">
        <f>ABS((O940/L940) - 1)</f>
        <v>0.39999886752372</v>
      </c>
      <c r="R940" s="7">
        <v>2215.5</v>
      </c>
      <c r="S940" s="7">
        <v>8862</v>
      </c>
      <c r="T940" s="5">
        <f>ABS((R940/L940) - 1)</f>
        <v>0.30000062491567</v>
      </c>
      <c r="U940" s="7">
        <v>2130.29</v>
      </c>
      <c r="V940" s="7">
        <v>8521.16</v>
      </c>
      <c r="W940" s="5">
        <f>ABS((U940/L940) - 1)</f>
        <v>0.25000150361165</v>
      </c>
      <c r="X940" s="7">
        <v>2045.08</v>
      </c>
      <c r="Y940" s="7">
        <v>8180.32</v>
      </c>
      <c r="Z940" s="5">
        <f>ABS((X940/L940) - 1)</f>
        <v>0.20000238230762</v>
      </c>
      <c r="AA940" s="7"/>
      <c r="AB940" s="8">
        <v>0</v>
      </c>
      <c r="AC940" s="6">
        <f>ABS((AA940/L940) - 1)</f>
        <v>1</v>
      </c>
      <c r="AD940">
        <v>65</v>
      </c>
      <c r="AE940" t="s">
        <v>314</v>
      </c>
      <c r="AF940">
        <v>1469.16375</v>
      </c>
      <c r="AG940" t="s">
        <v>244</v>
      </c>
    </row>
    <row r="941" spans="1:33" customHeight="1" ht="30">
      <c r="A941" s="9" t="s">
        <v>678</v>
      </c>
      <c r="B941" s="9" t="s">
        <v>679</v>
      </c>
      <c r="C941" s="9" t="s">
        <v>36</v>
      </c>
      <c r="D941" s="9" t="s">
        <v>37</v>
      </c>
      <c r="E941" s="9">
        <v>7</v>
      </c>
      <c r="F941" s="9">
        <v>15</v>
      </c>
      <c r="G941" s="9" t="s">
        <v>171</v>
      </c>
      <c r="H941" s="9" t="s">
        <v>206</v>
      </c>
      <c r="I941" s="10">
        <v>1</v>
      </c>
      <c r="J941" s="9" t="s">
        <v>62</v>
      </c>
      <c r="K941" s="12">
        <v>1469.16375</v>
      </c>
      <c r="L941" s="12">
        <f>K941*1.16</f>
        <v>1704.22995</v>
      </c>
      <c r="M941" s="12">
        <f>I941*K941</f>
        <v>1469.16375</v>
      </c>
      <c r="N941" s="12">
        <f>I941*L941</f>
        <v>1704.22995</v>
      </c>
      <c r="O941" s="12">
        <v>2385.92</v>
      </c>
      <c r="P941" s="12">
        <v>9543.68</v>
      </c>
      <c r="Q941" s="11">
        <f>ABS((O941/L941) - 1)</f>
        <v>0.39999886752372</v>
      </c>
      <c r="R941" s="12">
        <v>2215.5</v>
      </c>
      <c r="S941" s="12">
        <v>8862</v>
      </c>
      <c r="T941" s="11">
        <f>ABS((R941/L941) - 1)</f>
        <v>0.30000062491567</v>
      </c>
      <c r="U941" s="12">
        <v>2130.29</v>
      </c>
      <c r="V941" s="12">
        <v>8521.16</v>
      </c>
      <c r="W941" s="11">
        <f>ABS((U941/L941) - 1)</f>
        <v>0.25000150361165</v>
      </c>
      <c r="X941" s="12">
        <v>2045.08</v>
      </c>
      <c r="Y941" s="12">
        <v>8180.32</v>
      </c>
      <c r="Z941" s="11">
        <f>ABS((X941/L941) - 1)</f>
        <v>0.20000238230762</v>
      </c>
      <c r="AA941" s="12"/>
      <c r="AB941" s="8">
        <v>0</v>
      </c>
      <c r="AC941" s="6">
        <f>ABS((AA941/L941) - 1)</f>
        <v>1</v>
      </c>
      <c r="AD941">
        <v>65</v>
      </c>
      <c r="AE941" t="s">
        <v>314</v>
      </c>
      <c r="AF941">
        <v>1469.16375</v>
      </c>
      <c r="AG941" t="s">
        <v>244</v>
      </c>
    </row>
    <row r="942" spans="1:33" customHeight="1" ht="30">
      <c r="A942" s="3" t="s">
        <v>678</v>
      </c>
      <c r="B942" s="3" t="s">
        <v>679</v>
      </c>
      <c r="C942" s="3" t="s">
        <v>36</v>
      </c>
      <c r="D942" s="3" t="s">
        <v>37</v>
      </c>
      <c r="E942" s="3">
        <v>7</v>
      </c>
      <c r="F942" s="3">
        <v>15</v>
      </c>
      <c r="G942" s="3" t="s">
        <v>171</v>
      </c>
      <c r="H942" s="3" t="s">
        <v>206</v>
      </c>
      <c r="I942" s="4">
        <v>2</v>
      </c>
      <c r="J942" s="3" t="s">
        <v>74</v>
      </c>
      <c r="K942" s="7">
        <v>1469.16375</v>
      </c>
      <c r="L942" s="7">
        <f>K942*1.16</f>
        <v>1704.22995</v>
      </c>
      <c r="M942" s="7">
        <f>I942*K942</f>
        <v>2938.3275</v>
      </c>
      <c r="N942" s="7">
        <f>I942*L942</f>
        <v>3408.4599</v>
      </c>
      <c r="O942" s="7">
        <v>2385.92</v>
      </c>
      <c r="P942" s="7">
        <v>9543.68</v>
      </c>
      <c r="Q942" s="5">
        <f>ABS((O942/L942) - 1)</f>
        <v>0.39999886752372</v>
      </c>
      <c r="R942" s="7">
        <v>2215.5</v>
      </c>
      <c r="S942" s="7">
        <v>8862</v>
      </c>
      <c r="T942" s="5">
        <f>ABS((R942/L942) - 1)</f>
        <v>0.30000062491567</v>
      </c>
      <c r="U942" s="7">
        <v>2130.29</v>
      </c>
      <c r="V942" s="7">
        <v>8521.16</v>
      </c>
      <c r="W942" s="5">
        <f>ABS((U942/L942) - 1)</f>
        <v>0.25000150361165</v>
      </c>
      <c r="X942" s="7">
        <v>2045.08</v>
      </c>
      <c r="Y942" s="7">
        <v>8180.32</v>
      </c>
      <c r="Z942" s="5">
        <f>ABS((X942/L942) - 1)</f>
        <v>0.20000238230762</v>
      </c>
      <c r="AA942" s="7"/>
      <c r="AB942" s="8">
        <v>0</v>
      </c>
      <c r="AC942" s="6">
        <f>ABS((AA942/L942) - 1)</f>
        <v>1</v>
      </c>
      <c r="AD942">
        <v>65</v>
      </c>
      <c r="AE942" t="s">
        <v>314</v>
      </c>
      <c r="AF942">
        <v>1469.16375</v>
      </c>
      <c r="AG942" t="s">
        <v>244</v>
      </c>
    </row>
    <row r="943" spans="1:33" customHeight="1" ht="30">
      <c r="A943" s="9" t="s">
        <v>678</v>
      </c>
      <c r="B943" s="9" t="s">
        <v>679</v>
      </c>
      <c r="C943" s="9" t="s">
        <v>36</v>
      </c>
      <c r="D943" s="9" t="s">
        <v>37</v>
      </c>
      <c r="E943" s="9">
        <v>7</v>
      </c>
      <c r="F943" s="9">
        <v>15</v>
      </c>
      <c r="G943" s="9" t="s">
        <v>171</v>
      </c>
      <c r="H943" s="9" t="s">
        <v>206</v>
      </c>
      <c r="I943" s="10">
        <v>2</v>
      </c>
      <c r="J943" s="9" t="s">
        <v>76</v>
      </c>
      <c r="K943" s="12">
        <v>1469.16375</v>
      </c>
      <c r="L943" s="12">
        <f>K943*1.16</f>
        <v>1704.22995</v>
      </c>
      <c r="M943" s="12">
        <f>I943*K943</f>
        <v>2938.3275</v>
      </c>
      <c r="N943" s="12">
        <f>I943*L943</f>
        <v>3408.4599</v>
      </c>
      <c r="O943" s="12">
        <v>2385.92</v>
      </c>
      <c r="P943" s="12">
        <v>9543.68</v>
      </c>
      <c r="Q943" s="11">
        <f>ABS((O943/L943) - 1)</f>
        <v>0.39999886752372</v>
      </c>
      <c r="R943" s="12">
        <v>2215.5</v>
      </c>
      <c r="S943" s="12">
        <v>8862</v>
      </c>
      <c r="T943" s="11">
        <f>ABS((R943/L943) - 1)</f>
        <v>0.30000062491567</v>
      </c>
      <c r="U943" s="12">
        <v>2130.29</v>
      </c>
      <c r="V943" s="12">
        <v>8521.16</v>
      </c>
      <c r="W943" s="11">
        <f>ABS((U943/L943) - 1)</f>
        <v>0.25000150361165</v>
      </c>
      <c r="X943" s="12">
        <v>2045.08</v>
      </c>
      <c r="Y943" s="12">
        <v>8180.32</v>
      </c>
      <c r="Z943" s="11">
        <f>ABS((X943/L943) - 1)</f>
        <v>0.20000238230762</v>
      </c>
      <c r="AA943" s="12"/>
      <c r="AB943" s="8">
        <v>0</v>
      </c>
      <c r="AC943" s="6">
        <f>ABS((AA943/L943) - 1)</f>
        <v>1</v>
      </c>
      <c r="AD943">
        <v>65</v>
      </c>
      <c r="AE943" t="s">
        <v>314</v>
      </c>
      <c r="AF943">
        <v>1469.16375</v>
      </c>
      <c r="AG943" t="s">
        <v>244</v>
      </c>
    </row>
    <row r="944" spans="1:33" customHeight="1" ht="30">
      <c r="A944" s="3" t="s">
        <v>678</v>
      </c>
      <c r="B944" s="3" t="s">
        <v>679</v>
      </c>
      <c r="C944" s="3" t="s">
        <v>36</v>
      </c>
      <c r="D944" s="3" t="s">
        <v>37</v>
      </c>
      <c r="E944" s="3">
        <v>7</v>
      </c>
      <c r="F944" s="3">
        <v>15</v>
      </c>
      <c r="G944" s="3" t="s">
        <v>171</v>
      </c>
      <c r="H944" s="3" t="s">
        <v>206</v>
      </c>
      <c r="I944" s="4">
        <v>1</v>
      </c>
      <c r="J944" s="3" t="s">
        <v>82</v>
      </c>
      <c r="K944" s="7">
        <v>1469.16375</v>
      </c>
      <c r="L944" s="7">
        <f>K944*1.16</f>
        <v>1704.22995</v>
      </c>
      <c r="M944" s="7">
        <f>I944*K944</f>
        <v>1469.16375</v>
      </c>
      <c r="N944" s="7">
        <f>I944*L944</f>
        <v>1704.22995</v>
      </c>
      <c r="O944" s="7">
        <v>2385.92</v>
      </c>
      <c r="P944" s="7">
        <v>9543.68</v>
      </c>
      <c r="Q944" s="5">
        <f>ABS((O944/L944) - 1)</f>
        <v>0.39999886752372</v>
      </c>
      <c r="R944" s="7">
        <v>2215.5</v>
      </c>
      <c r="S944" s="7">
        <v>8862</v>
      </c>
      <c r="T944" s="5">
        <f>ABS((R944/L944) - 1)</f>
        <v>0.30000062491567</v>
      </c>
      <c r="U944" s="7">
        <v>2130.29</v>
      </c>
      <c r="V944" s="7">
        <v>8521.16</v>
      </c>
      <c r="W944" s="5">
        <f>ABS((U944/L944) - 1)</f>
        <v>0.25000150361165</v>
      </c>
      <c r="X944" s="7">
        <v>2045.08</v>
      </c>
      <c r="Y944" s="7">
        <v>8180.32</v>
      </c>
      <c r="Z944" s="5">
        <f>ABS((X944/L944) - 1)</f>
        <v>0.20000238230762</v>
      </c>
      <c r="AA944" s="7"/>
      <c r="AB944" s="8">
        <v>0</v>
      </c>
      <c r="AC944" s="6">
        <f>ABS((AA944/L944) - 1)</f>
        <v>1</v>
      </c>
      <c r="AD944">
        <v>65</v>
      </c>
      <c r="AE944" t="s">
        <v>314</v>
      </c>
      <c r="AF944">
        <v>1469.16375</v>
      </c>
      <c r="AG944" t="s">
        <v>244</v>
      </c>
    </row>
    <row r="945" spans="1:33" customHeight="1" ht="30">
      <c r="A945" s="9" t="s">
        <v>678</v>
      </c>
      <c r="B945" s="9" t="s">
        <v>679</v>
      </c>
      <c r="C945" s="9" t="s">
        <v>36</v>
      </c>
      <c r="D945" s="9" t="s">
        <v>37</v>
      </c>
      <c r="E945" s="9">
        <v>7</v>
      </c>
      <c r="F945" s="9">
        <v>15</v>
      </c>
      <c r="G945" s="9" t="s">
        <v>171</v>
      </c>
      <c r="H945" s="9" t="s">
        <v>206</v>
      </c>
      <c r="I945" s="10">
        <v>1</v>
      </c>
      <c r="J945" s="9" t="s">
        <v>83</v>
      </c>
      <c r="K945" s="12">
        <v>1469.16375</v>
      </c>
      <c r="L945" s="12">
        <f>K945*1.16</f>
        <v>1704.22995</v>
      </c>
      <c r="M945" s="12">
        <f>I945*K945</f>
        <v>1469.16375</v>
      </c>
      <c r="N945" s="12">
        <f>I945*L945</f>
        <v>1704.22995</v>
      </c>
      <c r="O945" s="12">
        <v>2385.92</v>
      </c>
      <c r="P945" s="12">
        <v>9543.68</v>
      </c>
      <c r="Q945" s="11">
        <f>ABS((O945/L945) - 1)</f>
        <v>0.39999886752372</v>
      </c>
      <c r="R945" s="12">
        <v>2215.5</v>
      </c>
      <c r="S945" s="12">
        <v>8862</v>
      </c>
      <c r="T945" s="11">
        <f>ABS((R945/L945) - 1)</f>
        <v>0.30000062491567</v>
      </c>
      <c r="U945" s="12">
        <v>2130.29</v>
      </c>
      <c r="V945" s="12">
        <v>8521.16</v>
      </c>
      <c r="W945" s="11">
        <f>ABS((U945/L945) - 1)</f>
        <v>0.25000150361165</v>
      </c>
      <c r="X945" s="12">
        <v>2045.08</v>
      </c>
      <c r="Y945" s="12">
        <v>8180.32</v>
      </c>
      <c r="Z945" s="11">
        <f>ABS((X945/L945) - 1)</f>
        <v>0.20000238230762</v>
      </c>
      <c r="AA945" s="12"/>
      <c r="AB945" s="8">
        <v>0</v>
      </c>
      <c r="AC945" s="6">
        <f>ABS((AA945/L945) - 1)</f>
        <v>1</v>
      </c>
      <c r="AD945">
        <v>65</v>
      </c>
      <c r="AE945" t="s">
        <v>314</v>
      </c>
      <c r="AF945">
        <v>1469.16375</v>
      </c>
      <c r="AG945" t="s">
        <v>244</v>
      </c>
    </row>
    <row r="946" spans="1:33" customHeight="1" ht="30">
      <c r="A946" s="3" t="s">
        <v>678</v>
      </c>
      <c r="B946" s="3" t="s">
        <v>679</v>
      </c>
      <c r="C946" s="3" t="s">
        <v>36</v>
      </c>
      <c r="D946" s="3" t="s">
        <v>37</v>
      </c>
      <c r="E946" s="3">
        <v>7</v>
      </c>
      <c r="F946" s="3">
        <v>15</v>
      </c>
      <c r="G946" s="3" t="s">
        <v>171</v>
      </c>
      <c r="H946" s="3" t="s">
        <v>206</v>
      </c>
      <c r="I946" s="4">
        <v>1</v>
      </c>
      <c r="J946" s="3" t="s">
        <v>63</v>
      </c>
      <c r="K946" s="7">
        <v>1469.16375</v>
      </c>
      <c r="L946" s="7">
        <f>K946*1.16</f>
        <v>1704.22995</v>
      </c>
      <c r="M946" s="7">
        <f>I946*K946</f>
        <v>1469.16375</v>
      </c>
      <c r="N946" s="7">
        <f>I946*L946</f>
        <v>1704.22995</v>
      </c>
      <c r="O946" s="7">
        <v>2385.92</v>
      </c>
      <c r="P946" s="7">
        <v>9543.68</v>
      </c>
      <c r="Q946" s="5">
        <f>ABS((O946/L946) - 1)</f>
        <v>0.39999886752372</v>
      </c>
      <c r="R946" s="7">
        <v>2215.5</v>
      </c>
      <c r="S946" s="7">
        <v>8862</v>
      </c>
      <c r="T946" s="5">
        <f>ABS((R946/L946) - 1)</f>
        <v>0.30000062491567</v>
      </c>
      <c r="U946" s="7">
        <v>2130.29</v>
      </c>
      <c r="V946" s="7">
        <v>8521.16</v>
      </c>
      <c r="W946" s="5">
        <f>ABS((U946/L946) - 1)</f>
        <v>0.25000150361165</v>
      </c>
      <c r="X946" s="7">
        <v>2045.08</v>
      </c>
      <c r="Y946" s="7">
        <v>8180.32</v>
      </c>
      <c r="Z946" s="5">
        <f>ABS((X946/L946) - 1)</f>
        <v>0.20000238230762</v>
      </c>
      <c r="AA946" s="7"/>
      <c r="AB946" s="8">
        <v>0</v>
      </c>
      <c r="AC946" s="6">
        <f>ABS((AA946/L946) - 1)</f>
        <v>1</v>
      </c>
      <c r="AD946">
        <v>65</v>
      </c>
      <c r="AE946" t="s">
        <v>314</v>
      </c>
      <c r="AF946">
        <v>1469.16375</v>
      </c>
      <c r="AG946" t="s">
        <v>244</v>
      </c>
    </row>
    <row r="947" spans="1:33" customHeight="1" ht="30">
      <c r="A947" s="9">
        <v>174610</v>
      </c>
      <c r="B947" s="9" t="s">
        <v>680</v>
      </c>
      <c r="C947" s="9" t="s">
        <v>36</v>
      </c>
      <c r="D947" s="9" t="s">
        <v>65</v>
      </c>
      <c r="E947" s="9">
        <v>8</v>
      </c>
      <c r="F947" s="9">
        <v>17</v>
      </c>
      <c r="G947" s="9" t="s">
        <v>56</v>
      </c>
      <c r="H947" s="9" t="s">
        <v>257</v>
      </c>
      <c r="I947" s="10">
        <v>2</v>
      </c>
      <c r="J947" s="9" t="s">
        <v>57</v>
      </c>
      <c r="K947" s="12">
        <v>1982.7586</v>
      </c>
      <c r="L947" s="12">
        <f>K947*1.16</f>
        <v>2299.999976</v>
      </c>
      <c r="M947" s="12">
        <f>I947*K947</f>
        <v>3965.5172</v>
      </c>
      <c r="N947" s="12">
        <f>I947*L947</f>
        <v>4599.999952</v>
      </c>
      <c r="O947" s="12">
        <v>3105</v>
      </c>
      <c r="P947" s="12">
        <v>12420</v>
      </c>
      <c r="Q947" s="11">
        <f>ABS((O947/L947) - 1)</f>
        <v>0.35000001408696</v>
      </c>
      <c r="R947" s="12">
        <v>2990</v>
      </c>
      <c r="S947" s="12">
        <v>11960</v>
      </c>
      <c r="T947" s="11">
        <f>ABS((R947/L947) - 1)</f>
        <v>0.30000001356522</v>
      </c>
      <c r="U947" s="12">
        <v>2875</v>
      </c>
      <c r="V947" s="12">
        <v>11500</v>
      </c>
      <c r="W947" s="11">
        <f>ABS((U947/L947) - 1)</f>
        <v>0.25000001304348</v>
      </c>
      <c r="X947" s="12">
        <v>2760</v>
      </c>
      <c r="Y947" s="12">
        <v>11040</v>
      </c>
      <c r="Z947" s="11">
        <f>ABS((X947/L947) - 1)</f>
        <v>0.20000001252174</v>
      </c>
      <c r="AA947" s="12"/>
      <c r="AB947" s="8">
        <v>0</v>
      </c>
      <c r="AC947" s="6">
        <f>ABS((AA947/L947) - 1)</f>
        <v>1</v>
      </c>
      <c r="AD947">
        <v>42</v>
      </c>
      <c r="AE947" t="s">
        <v>192</v>
      </c>
      <c r="AF947">
        <v>1982.7586</v>
      </c>
      <c r="AG947" t="s">
        <v>42</v>
      </c>
    </row>
    <row r="948" spans="1:33" customHeight="1" ht="30">
      <c r="A948" s="3">
        <v>174610</v>
      </c>
      <c r="B948" s="3" t="s">
        <v>680</v>
      </c>
      <c r="C948" s="3" t="s">
        <v>36</v>
      </c>
      <c r="D948" s="3" t="s">
        <v>65</v>
      </c>
      <c r="E948" s="3">
        <v>8</v>
      </c>
      <c r="F948" s="3">
        <v>17</v>
      </c>
      <c r="G948" s="3" t="s">
        <v>56</v>
      </c>
      <c r="H948" s="3" t="s">
        <v>257</v>
      </c>
      <c r="I948" s="4">
        <v>2</v>
      </c>
      <c r="J948" s="3" t="s">
        <v>59</v>
      </c>
      <c r="K948" s="7">
        <v>1982.7586</v>
      </c>
      <c r="L948" s="7">
        <f>K948*1.16</f>
        <v>2299.999976</v>
      </c>
      <c r="M948" s="7">
        <f>I948*K948</f>
        <v>3965.5172</v>
      </c>
      <c r="N948" s="7">
        <f>I948*L948</f>
        <v>4599.999952</v>
      </c>
      <c r="O948" s="7">
        <v>3105</v>
      </c>
      <c r="P948" s="7">
        <v>12420</v>
      </c>
      <c r="Q948" s="5">
        <f>ABS((O948/L948) - 1)</f>
        <v>0.35000001408696</v>
      </c>
      <c r="R948" s="7">
        <v>2990</v>
      </c>
      <c r="S948" s="7">
        <v>11960</v>
      </c>
      <c r="T948" s="5">
        <f>ABS((R948/L948) - 1)</f>
        <v>0.30000001356522</v>
      </c>
      <c r="U948" s="7">
        <v>2875</v>
      </c>
      <c r="V948" s="7">
        <v>11500</v>
      </c>
      <c r="W948" s="5">
        <f>ABS((U948/L948) - 1)</f>
        <v>0.25000001304348</v>
      </c>
      <c r="X948" s="7">
        <v>2760</v>
      </c>
      <c r="Y948" s="7">
        <v>11040</v>
      </c>
      <c r="Z948" s="5">
        <f>ABS((X948/L948) - 1)</f>
        <v>0.20000001252174</v>
      </c>
      <c r="AA948" s="7"/>
      <c r="AB948" s="8">
        <v>0</v>
      </c>
      <c r="AC948" s="6">
        <f>ABS((AA948/L948) - 1)</f>
        <v>1</v>
      </c>
      <c r="AD948">
        <v>42</v>
      </c>
      <c r="AE948" t="s">
        <v>192</v>
      </c>
      <c r="AF948">
        <v>1982.7586</v>
      </c>
      <c r="AG948" t="s">
        <v>42</v>
      </c>
    </row>
    <row r="949" spans="1:33" customHeight="1" ht="30">
      <c r="A949" s="9">
        <v>174610</v>
      </c>
      <c r="B949" s="9" t="s">
        <v>680</v>
      </c>
      <c r="C949" s="9" t="s">
        <v>36</v>
      </c>
      <c r="D949" s="9" t="s">
        <v>65</v>
      </c>
      <c r="E949" s="9">
        <v>8</v>
      </c>
      <c r="F949" s="9">
        <v>17</v>
      </c>
      <c r="G949" s="9" t="s">
        <v>56</v>
      </c>
      <c r="H949" s="9" t="s">
        <v>257</v>
      </c>
      <c r="I949" s="10">
        <v>1</v>
      </c>
      <c r="J949" s="9" t="s">
        <v>62</v>
      </c>
      <c r="K949" s="12">
        <v>1982.7586</v>
      </c>
      <c r="L949" s="12">
        <f>K949*1.16</f>
        <v>2299.999976</v>
      </c>
      <c r="M949" s="12">
        <f>I949*K949</f>
        <v>1982.7586</v>
      </c>
      <c r="N949" s="12">
        <f>I949*L949</f>
        <v>2299.999976</v>
      </c>
      <c r="O949" s="12">
        <v>3105</v>
      </c>
      <c r="P949" s="12">
        <v>12420</v>
      </c>
      <c r="Q949" s="11">
        <f>ABS((O949/L949) - 1)</f>
        <v>0.35000001408696</v>
      </c>
      <c r="R949" s="12">
        <v>2990</v>
      </c>
      <c r="S949" s="12">
        <v>11960</v>
      </c>
      <c r="T949" s="11">
        <f>ABS((R949/L949) - 1)</f>
        <v>0.30000001356522</v>
      </c>
      <c r="U949" s="12">
        <v>2875</v>
      </c>
      <c r="V949" s="12">
        <v>11500</v>
      </c>
      <c r="W949" s="11">
        <f>ABS((U949/L949) - 1)</f>
        <v>0.25000001304348</v>
      </c>
      <c r="X949" s="12">
        <v>2760</v>
      </c>
      <c r="Y949" s="12">
        <v>11040</v>
      </c>
      <c r="Z949" s="11">
        <f>ABS((X949/L949) - 1)</f>
        <v>0.20000001252174</v>
      </c>
      <c r="AA949" s="12"/>
      <c r="AB949" s="8">
        <v>0</v>
      </c>
      <c r="AC949" s="6">
        <f>ABS((AA949/L949) - 1)</f>
        <v>1</v>
      </c>
      <c r="AD949">
        <v>42</v>
      </c>
      <c r="AE949" t="s">
        <v>192</v>
      </c>
      <c r="AF949">
        <v>1982.7586</v>
      </c>
      <c r="AG949" t="s">
        <v>42</v>
      </c>
    </row>
    <row r="950" spans="1:33" customHeight="1" ht="30">
      <c r="A950" s="3">
        <v>174610</v>
      </c>
      <c r="B950" s="3" t="s">
        <v>680</v>
      </c>
      <c r="C950" s="3" t="s">
        <v>36</v>
      </c>
      <c r="D950" s="3" t="s">
        <v>65</v>
      </c>
      <c r="E950" s="3">
        <v>8</v>
      </c>
      <c r="F950" s="3">
        <v>17</v>
      </c>
      <c r="G950" s="3" t="s">
        <v>56</v>
      </c>
      <c r="H950" s="3" t="s">
        <v>257</v>
      </c>
      <c r="I950" s="4">
        <v>1</v>
      </c>
      <c r="J950" s="3" t="s">
        <v>82</v>
      </c>
      <c r="K950" s="7">
        <v>1982.7586</v>
      </c>
      <c r="L950" s="7">
        <f>K950*1.16</f>
        <v>2299.999976</v>
      </c>
      <c r="M950" s="7">
        <f>I950*K950</f>
        <v>1982.7586</v>
      </c>
      <c r="N950" s="7">
        <f>I950*L950</f>
        <v>2299.999976</v>
      </c>
      <c r="O950" s="7">
        <v>3105</v>
      </c>
      <c r="P950" s="7">
        <v>12420</v>
      </c>
      <c r="Q950" s="5">
        <f>ABS((O950/L950) - 1)</f>
        <v>0.35000001408696</v>
      </c>
      <c r="R950" s="7">
        <v>2990</v>
      </c>
      <c r="S950" s="7">
        <v>11960</v>
      </c>
      <c r="T950" s="5">
        <f>ABS((R950/L950) - 1)</f>
        <v>0.30000001356522</v>
      </c>
      <c r="U950" s="7">
        <v>2875</v>
      </c>
      <c r="V950" s="7">
        <v>11500</v>
      </c>
      <c r="W950" s="5">
        <f>ABS((U950/L950) - 1)</f>
        <v>0.25000001304348</v>
      </c>
      <c r="X950" s="7">
        <v>2760</v>
      </c>
      <c r="Y950" s="7">
        <v>11040</v>
      </c>
      <c r="Z950" s="5">
        <f>ABS((X950/L950) - 1)</f>
        <v>0.20000001252174</v>
      </c>
      <c r="AA950" s="7"/>
      <c r="AB950" s="8">
        <v>0</v>
      </c>
      <c r="AC950" s="6">
        <f>ABS((AA950/L950) - 1)</f>
        <v>1</v>
      </c>
      <c r="AD950">
        <v>42</v>
      </c>
      <c r="AE950" t="s">
        <v>192</v>
      </c>
      <c r="AF950">
        <v>1982.7586</v>
      </c>
      <c r="AG950" t="s">
        <v>42</v>
      </c>
    </row>
    <row r="951" spans="1:33" customHeight="1" ht="30">
      <c r="A951" s="9">
        <v>174610</v>
      </c>
      <c r="B951" s="9" t="s">
        <v>680</v>
      </c>
      <c r="C951" s="9" t="s">
        <v>36</v>
      </c>
      <c r="D951" s="9" t="s">
        <v>65</v>
      </c>
      <c r="E951" s="9">
        <v>8</v>
      </c>
      <c r="F951" s="9">
        <v>17</v>
      </c>
      <c r="G951" s="9" t="s">
        <v>56</v>
      </c>
      <c r="H951" s="9" t="s">
        <v>257</v>
      </c>
      <c r="I951" s="10">
        <v>1</v>
      </c>
      <c r="J951" s="9" t="s">
        <v>83</v>
      </c>
      <c r="K951" s="12">
        <v>1982.7586</v>
      </c>
      <c r="L951" s="12">
        <f>K951*1.16</f>
        <v>2299.999976</v>
      </c>
      <c r="M951" s="12">
        <f>I951*K951</f>
        <v>1982.7586</v>
      </c>
      <c r="N951" s="12">
        <f>I951*L951</f>
        <v>2299.999976</v>
      </c>
      <c r="O951" s="12">
        <v>3105</v>
      </c>
      <c r="P951" s="12">
        <v>12420</v>
      </c>
      <c r="Q951" s="11">
        <f>ABS((O951/L951) - 1)</f>
        <v>0.35000001408696</v>
      </c>
      <c r="R951" s="12">
        <v>2990</v>
      </c>
      <c r="S951" s="12">
        <v>11960</v>
      </c>
      <c r="T951" s="11">
        <f>ABS((R951/L951) - 1)</f>
        <v>0.30000001356522</v>
      </c>
      <c r="U951" s="12">
        <v>2875</v>
      </c>
      <c r="V951" s="12">
        <v>11500</v>
      </c>
      <c r="W951" s="11">
        <f>ABS((U951/L951) - 1)</f>
        <v>0.25000001304348</v>
      </c>
      <c r="X951" s="12">
        <v>2760</v>
      </c>
      <c r="Y951" s="12">
        <v>11040</v>
      </c>
      <c r="Z951" s="11">
        <f>ABS((X951/L951) - 1)</f>
        <v>0.20000001252174</v>
      </c>
      <c r="AA951" s="12"/>
      <c r="AB951" s="8">
        <v>0</v>
      </c>
      <c r="AC951" s="6">
        <f>ABS((AA951/L951) - 1)</f>
        <v>1</v>
      </c>
      <c r="AD951">
        <v>42</v>
      </c>
      <c r="AE951" t="s">
        <v>192</v>
      </c>
      <c r="AF951">
        <v>1982.7586</v>
      </c>
      <c r="AG951" t="s">
        <v>42</v>
      </c>
    </row>
    <row r="952" spans="1:33" customHeight="1" ht="30">
      <c r="A952" s="3">
        <v>174610</v>
      </c>
      <c r="B952" s="3" t="s">
        <v>680</v>
      </c>
      <c r="C952" s="3" t="s">
        <v>36</v>
      </c>
      <c r="D952" s="3" t="s">
        <v>65</v>
      </c>
      <c r="E952" s="3">
        <v>8</v>
      </c>
      <c r="F952" s="3">
        <v>17</v>
      </c>
      <c r="G952" s="3" t="s">
        <v>56</v>
      </c>
      <c r="H952" s="3" t="s">
        <v>257</v>
      </c>
      <c r="I952" s="4">
        <v>1</v>
      </c>
      <c r="J952" s="3" t="s">
        <v>63</v>
      </c>
      <c r="K952" s="7">
        <v>1982.7586</v>
      </c>
      <c r="L952" s="7">
        <f>K952*1.16</f>
        <v>2299.999976</v>
      </c>
      <c r="M952" s="7">
        <f>I952*K952</f>
        <v>1982.7586</v>
      </c>
      <c r="N952" s="7">
        <f>I952*L952</f>
        <v>2299.999976</v>
      </c>
      <c r="O952" s="7">
        <v>3105</v>
      </c>
      <c r="P952" s="7">
        <v>12420</v>
      </c>
      <c r="Q952" s="5">
        <f>ABS((O952/L952) - 1)</f>
        <v>0.35000001408696</v>
      </c>
      <c r="R952" s="7">
        <v>2990</v>
      </c>
      <c r="S952" s="7">
        <v>11960</v>
      </c>
      <c r="T952" s="5">
        <f>ABS((R952/L952) - 1)</f>
        <v>0.30000001356522</v>
      </c>
      <c r="U952" s="7">
        <v>2875</v>
      </c>
      <c r="V952" s="7">
        <v>11500</v>
      </c>
      <c r="W952" s="5">
        <f>ABS((U952/L952) - 1)</f>
        <v>0.25000001304348</v>
      </c>
      <c r="X952" s="7">
        <v>2760</v>
      </c>
      <c r="Y952" s="7">
        <v>11040</v>
      </c>
      <c r="Z952" s="5">
        <f>ABS((X952/L952) - 1)</f>
        <v>0.20000001252174</v>
      </c>
      <c r="AA952" s="7"/>
      <c r="AB952" s="8">
        <v>0</v>
      </c>
      <c r="AC952" s="6">
        <f>ABS((AA952/L952) - 1)</f>
        <v>1</v>
      </c>
      <c r="AD952">
        <v>42</v>
      </c>
      <c r="AE952" t="s">
        <v>192</v>
      </c>
      <c r="AF952">
        <v>1982.7586</v>
      </c>
      <c r="AG952" t="s">
        <v>42</v>
      </c>
    </row>
    <row r="953" spans="1:33" customHeight="1" ht="30">
      <c r="A953" s="9">
        <v>170656</v>
      </c>
      <c r="B953" s="9" t="s">
        <v>681</v>
      </c>
      <c r="C953" s="9" t="s">
        <v>36</v>
      </c>
      <c r="D953" s="9" t="s">
        <v>65</v>
      </c>
      <c r="E953" s="9">
        <v>8.5</v>
      </c>
      <c r="F953" s="9">
        <v>17</v>
      </c>
      <c r="G953" s="9" t="s">
        <v>56</v>
      </c>
      <c r="H953" s="9" t="s">
        <v>257</v>
      </c>
      <c r="I953" s="10">
        <v>2</v>
      </c>
      <c r="J953" s="9" t="s">
        <v>57</v>
      </c>
      <c r="K953" s="12">
        <v>2154.095</v>
      </c>
      <c r="L953" s="12">
        <f>K953*1.16</f>
        <v>2498.7502</v>
      </c>
      <c r="M953" s="12">
        <f>I953*K953</f>
        <v>4308.19</v>
      </c>
      <c r="N953" s="12">
        <f>I953*L953</f>
        <v>4997.5004</v>
      </c>
      <c r="O953" s="12">
        <v>3373.31</v>
      </c>
      <c r="P953" s="12">
        <v>13493.24</v>
      </c>
      <c r="Q953" s="11">
        <f>ABS((O953/L953) - 1)</f>
        <v>0.34999889144581</v>
      </c>
      <c r="R953" s="12">
        <v>3248.38</v>
      </c>
      <c r="S953" s="12">
        <v>12993.52</v>
      </c>
      <c r="T953" s="11">
        <f>ABS((R953/L953) - 1)</f>
        <v>0.30000189694832</v>
      </c>
      <c r="U953" s="12">
        <v>3123.44</v>
      </c>
      <c r="V953" s="12">
        <v>12493.76</v>
      </c>
      <c r="W953" s="11">
        <f>ABS((U953/L953) - 1)</f>
        <v>0.25000090045015</v>
      </c>
      <c r="X953" s="12">
        <v>2998.5</v>
      </c>
      <c r="Y953" s="12">
        <v>11994</v>
      </c>
      <c r="Z953" s="11">
        <f>ABS((X953/L953) - 1)</f>
        <v>0.19999990395198</v>
      </c>
      <c r="AA953" s="12"/>
      <c r="AB953" s="8">
        <v>0</v>
      </c>
      <c r="AC953" s="6">
        <f>ABS((AA953/L953) - 1)</f>
        <v>1</v>
      </c>
      <c r="AD953">
        <v>154</v>
      </c>
      <c r="AE953" t="s">
        <v>682</v>
      </c>
      <c r="AF953">
        <v>2154.095</v>
      </c>
      <c r="AG953" t="s">
        <v>401</v>
      </c>
    </row>
    <row r="954" spans="1:33" customHeight="1" ht="30">
      <c r="A954" s="3">
        <v>170656</v>
      </c>
      <c r="B954" s="3" t="s">
        <v>681</v>
      </c>
      <c r="C954" s="3" t="s">
        <v>36</v>
      </c>
      <c r="D954" s="3" t="s">
        <v>65</v>
      </c>
      <c r="E954" s="3">
        <v>8.5</v>
      </c>
      <c r="F954" s="3">
        <v>17</v>
      </c>
      <c r="G954" s="3" t="s">
        <v>56</v>
      </c>
      <c r="H954" s="3" t="s">
        <v>257</v>
      </c>
      <c r="I954" s="4">
        <v>2</v>
      </c>
      <c r="J954" s="3" t="s">
        <v>59</v>
      </c>
      <c r="K954" s="7">
        <v>2154.095</v>
      </c>
      <c r="L954" s="7">
        <f>K954*1.16</f>
        <v>2498.7502</v>
      </c>
      <c r="M954" s="7">
        <f>I954*K954</f>
        <v>4308.19</v>
      </c>
      <c r="N954" s="7">
        <f>I954*L954</f>
        <v>4997.5004</v>
      </c>
      <c r="O954" s="7">
        <v>3373.31</v>
      </c>
      <c r="P954" s="7">
        <v>13493.24</v>
      </c>
      <c r="Q954" s="5">
        <f>ABS((O954/L954) - 1)</f>
        <v>0.34999889144581</v>
      </c>
      <c r="R954" s="7">
        <v>3248.38</v>
      </c>
      <c r="S954" s="7">
        <v>12993.52</v>
      </c>
      <c r="T954" s="5">
        <f>ABS((R954/L954) - 1)</f>
        <v>0.30000189694832</v>
      </c>
      <c r="U954" s="7">
        <v>3123.44</v>
      </c>
      <c r="V954" s="7">
        <v>12493.76</v>
      </c>
      <c r="W954" s="5">
        <f>ABS((U954/L954) - 1)</f>
        <v>0.25000090045015</v>
      </c>
      <c r="X954" s="7">
        <v>2998.5</v>
      </c>
      <c r="Y954" s="7">
        <v>11994</v>
      </c>
      <c r="Z954" s="5">
        <f>ABS((X954/L954) - 1)</f>
        <v>0.19999990395198</v>
      </c>
      <c r="AA954" s="7"/>
      <c r="AB954" s="8">
        <v>0</v>
      </c>
      <c r="AC954" s="6">
        <f>ABS((AA954/L954) - 1)</f>
        <v>1</v>
      </c>
      <c r="AD954">
        <v>154</v>
      </c>
      <c r="AE954" t="s">
        <v>682</v>
      </c>
      <c r="AF954">
        <v>2154.095</v>
      </c>
      <c r="AG954" t="s">
        <v>401</v>
      </c>
    </row>
    <row r="955" spans="1:33" customHeight="1" ht="30">
      <c r="A955" s="9">
        <v>174629</v>
      </c>
      <c r="B955" s="9" t="s">
        <v>683</v>
      </c>
      <c r="C955" s="9" t="s">
        <v>36</v>
      </c>
      <c r="D955" s="9" t="s">
        <v>65</v>
      </c>
      <c r="E955" s="9">
        <v>9</v>
      </c>
      <c r="F955" s="9">
        <v>17</v>
      </c>
      <c r="G955" s="9" t="s">
        <v>68</v>
      </c>
      <c r="H955" s="9" t="s">
        <v>257</v>
      </c>
      <c r="I955" s="10">
        <v>2</v>
      </c>
      <c r="J955" s="9" t="s">
        <v>57</v>
      </c>
      <c r="K955" s="12">
        <v>2047.415</v>
      </c>
      <c r="L955" s="12">
        <f>K955*1.16</f>
        <v>2375.0014</v>
      </c>
      <c r="M955" s="12">
        <f>I955*K955</f>
        <v>4094.83</v>
      </c>
      <c r="N955" s="12">
        <f>I955*L955</f>
        <v>4750.0028</v>
      </c>
      <c r="O955" s="12">
        <v>3206.25</v>
      </c>
      <c r="P955" s="12">
        <v>12825</v>
      </c>
      <c r="Q955" s="11">
        <f>ABS((O955/L955) - 1)</f>
        <v>0.349999204211</v>
      </c>
      <c r="R955" s="12">
        <v>3087.5</v>
      </c>
      <c r="S955" s="12">
        <v>12350</v>
      </c>
      <c r="T955" s="11">
        <f>ABS((R955/L955) - 1)</f>
        <v>0.29999923368466</v>
      </c>
      <c r="U955" s="12">
        <v>2968.75</v>
      </c>
      <c r="V955" s="12">
        <v>11875</v>
      </c>
      <c r="W955" s="11">
        <f>ABS((U955/L955) - 1)</f>
        <v>0.24999926315833</v>
      </c>
      <c r="X955" s="12">
        <v>2850</v>
      </c>
      <c r="Y955" s="12">
        <v>11400</v>
      </c>
      <c r="Z955" s="11">
        <f>ABS((X955/L955) - 1)</f>
        <v>0.199999292632</v>
      </c>
      <c r="AA955" s="12"/>
      <c r="AB955" s="8">
        <v>0</v>
      </c>
      <c r="AC955" s="6">
        <f>ABS((AA955/L955) - 1)</f>
        <v>1</v>
      </c>
      <c r="AD955">
        <v>58</v>
      </c>
      <c r="AE955" t="s">
        <v>261</v>
      </c>
      <c r="AF955">
        <v>2047.415</v>
      </c>
      <c r="AG955" t="s">
        <v>244</v>
      </c>
    </row>
    <row r="956" spans="1:33" customHeight="1" ht="30">
      <c r="A956" s="3">
        <v>174629</v>
      </c>
      <c r="B956" s="3" t="s">
        <v>683</v>
      </c>
      <c r="C956" s="3" t="s">
        <v>36</v>
      </c>
      <c r="D956" s="3" t="s">
        <v>65</v>
      </c>
      <c r="E956" s="3">
        <v>9</v>
      </c>
      <c r="F956" s="3">
        <v>17</v>
      </c>
      <c r="G956" s="3" t="s">
        <v>68</v>
      </c>
      <c r="H956" s="3" t="s">
        <v>257</v>
      </c>
      <c r="I956" s="4">
        <v>2</v>
      </c>
      <c r="J956" s="3" t="s">
        <v>59</v>
      </c>
      <c r="K956" s="7">
        <v>2047.415</v>
      </c>
      <c r="L956" s="7">
        <f>K956*1.16</f>
        <v>2375.0014</v>
      </c>
      <c r="M956" s="7">
        <f>I956*K956</f>
        <v>4094.83</v>
      </c>
      <c r="N956" s="7">
        <f>I956*L956</f>
        <v>4750.0028</v>
      </c>
      <c r="O956" s="7">
        <v>3206.25</v>
      </c>
      <c r="P956" s="7">
        <v>12825</v>
      </c>
      <c r="Q956" s="5">
        <f>ABS((O956/L956) - 1)</f>
        <v>0.349999204211</v>
      </c>
      <c r="R956" s="7">
        <v>3087.5</v>
      </c>
      <c r="S956" s="7">
        <v>12350</v>
      </c>
      <c r="T956" s="5">
        <f>ABS((R956/L956) - 1)</f>
        <v>0.29999923368466</v>
      </c>
      <c r="U956" s="7">
        <v>2968.75</v>
      </c>
      <c r="V956" s="7">
        <v>11875</v>
      </c>
      <c r="W956" s="5">
        <f>ABS((U956/L956) - 1)</f>
        <v>0.24999926315833</v>
      </c>
      <c r="X956" s="7">
        <v>2850</v>
      </c>
      <c r="Y956" s="7">
        <v>11400</v>
      </c>
      <c r="Z956" s="5">
        <f>ABS((X956/L956) - 1)</f>
        <v>0.199999292632</v>
      </c>
      <c r="AA956" s="7"/>
      <c r="AB956" s="8">
        <v>0</v>
      </c>
      <c r="AC956" s="6">
        <f>ABS((AA956/L956) - 1)</f>
        <v>1</v>
      </c>
      <c r="AD956">
        <v>58</v>
      </c>
      <c r="AE956" t="s">
        <v>261</v>
      </c>
      <c r="AF956">
        <v>2047.415</v>
      </c>
      <c r="AG956" t="s">
        <v>244</v>
      </c>
    </row>
    <row r="957" spans="1:33" customHeight="1" ht="30">
      <c r="A957" s="9">
        <v>174629</v>
      </c>
      <c r="B957" s="9" t="s">
        <v>683</v>
      </c>
      <c r="C957" s="9" t="s">
        <v>36</v>
      </c>
      <c r="D957" s="9" t="s">
        <v>65</v>
      </c>
      <c r="E957" s="9">
        <v>9</v>
      </c>
      <c r="F957" s="9">
        <v>17</v>
      </c>
      <c r="G957" s="9" t="s">
        <v>68</v>
      </c>
      <c r="H957" s="9" t="s">
        <v>257</v>
      </c>
      <c r="I957" s="10">
        <v>1</v>
      </c>
      <c r="J957" s="9" t="s">
        <v>60</v>
      </c>
      <c r="K957" s="12">
        <v>2047.415</v>
      </c>
      <c r="L957" s="12">
        <f>K957*1.16</f>
        <v>2375.0014</v>
      </c>
      <c r="M957" s="12">
        <f>I957*K957</f>
        <v>2047.415</v>
      </c>
      <c r="N957" s="12">
        <f>I957*L957</f>
        <v>2375.0014</v>
      </c>
      <c r="O957" s="12">
        <v>3206.25</v>
      </c>
      <c r="P957" s="12">
        <v>12825</v>
      </c>
      <c r="Q957" s="11">
        <f>ABS((O957/L957) - 1)</f>
        <v>0.349999204211</v>
      </c>
      <c r="R957" s="12">
        <v>3087.5</v>
      </c>
      <c r="S957" s="12">
        <v>12350</v>
      </c>
      <c r="T957" s="11">
        <f>ABS((R957/L957) - 1)</f>
        <v>0.29999923368466</v>
      </c>
      <c r="U957" s="12">
        <v>2968.75</v>
      </c>
      <c r="V957" s="12">
        <v>11875</v>
      </c>
      <c r="W957" s="11">
        <f>ABS((U957/L957) - 1)</f>
        <v>0.24999926315833</v>
      </c>
      <c r="X957" s="12">
        <v>2850</v>
      </c>
      <c r="Y957" s="12">
        <v>11400</v>
      </c>
      <c r="Z957" s="11">
        <f>ABS((X957/L957) - 1)</f>
        <v>0.199999292632</v>
      </c>
      <c r="AA957" s="12"/>
      <c r="AB957" s="8">
        <v>0</v>
      </c>
      <c r="AC957" s="6">
        <f>ABS((AA957/L957) - 1)</f>
        <v>1</v>
      </c>
      <c r="AD957">
        <v>58</v>
      </c>
      <c r="AE957" t="s">
        <v>261</v>
      </c>
      <c r="AF957">
        <v>2047.415</v>
      </c>
      <c r="AG957" t="s">
        <v>244</v>
      </c>
    </row>
    <row r="958" spans="1:33" customHeight="1" ht="30">
      <c r="A958" s="3">
        <v>174629</v>
      </c>
      <c r="B958" s="3" t="s">
        <v>683</v>
      </c>
      <c r="C958" s="3" t="s">
        <v>36</v>
      </c>
      <c r="D958" s="3" t="s">
        <v>65</v>
      </c>
      <c r="E958" s="3">
        <v>9</v>
      </c>
      <c r="F958" s="3">
        <v>17</v>
      </c>
      <c r="G958" s="3" t="s">
        <v>68</v>
      </c>
      <c r="H958" s="3" t="s">
        <v>257</v>
      </c>
      <c r="I958" s="4">
        <v>1</v>
      </c>
      <c r="J958" s="3" t="s">
        <v>62</v>
      </c>
      <c r="K958" s="7">
        <v>2047.415</v>
      </c>
      <c r="L958" s="7">
        <f>K958*1.16</f>
        <v>2375.0014</v>
      </c>
      <c r="M958" s="7">
        <f>I958*K958</f>
        <v>2047.415</v>
      </c>
      <c r="N958" s="7">
        <f>I958*L958</f>
        <v>2375.0014</v>
      </c>
      <c r="O958" s="7">
        <v>3206.25</v>
      </c>
      <c r="P958" s="7">
        <v>12825</v>
      </c>
      <c r="Q958" s="5">
        <f>ABS((O958/L958) - 1)</f>
        <v>0.349999204211</v>
      </c>
      <c r="R958" s="7">
        <v>3087.5</v>
      </c>
      <c r="S958" s="7">
        <v>12350</v>
      </c>
      <c r="T958" s="5">
        <f>ABS((R958/L958) - 1)</f>
        <v>0.29999923368466</v>
      </c>
      <c r="U958" s="7">
        <v>2968.75</v>
      </c>
      <c r="V958" s="7">
        <v>11875</v>
      </c>
      <c r="W958" s="5">
        <f>ABS((U958/L958) - 1)</f>
        <v>0.24999926315833</v>
      </c>
      <c r="X958" s="7">
        <v>2850</v>
      </c>
      <c r="Y958" s="7">
        <v>11400</v>
      </c>
      <c r="Z958" s="5">
        <f>ABS((X958/L958) - 1)</f>
        <v>0.199999292632</v>
      </c>
      <c r="AA958" s="7"/>
      <c r="AB958" s="8">
        <v>0</v>
      </c>
      <c r="AC958" s="6">
        <f>ABS((AA958/L958) - 1)</f>
        <v>1</v>
      </c>
      <c r="AD958">
        <v>58</v>
      </c>
      <c r="AE958" t="s">
        <v>261</v>
      </c>
      <c r="AF958">
        <v>2047.415</v>
      </c>
      <c r="AG958" t="s">
        <v>244</v>
      </c>
    </row>
    <row r="959" spans="1:33" customHeight="1" ht="30">
      <c r="A959" s="9">
        <v>174629</v>
      </c>
      <c r="B959" s="9" t="s">
        <v>683</v>
      </c>
      <c r="C959" s="9" t="s">
        <v>36</v>
      </c>
      <c r="D959" s="9" t="s">
        <v>65</v>
      </c>
      <c r="E959" s="9">
        <v>9</v>
      </c>
      <c r="F959" s="9">
        <v>17</v>
      </c>
      <c r="G959" s="9" t="s">
        <v>68</v>
      </c>
      <c r="H959" s="9" t="s">
        <v>257</v>
      </c>
      <c r="I959" s="10">
        <v>1</v>
      </c>
      <c r="J959" s="9" t="s">
        <v>122</v>
      </c>
      <c r="K959" s="12">
        <v>2047.415</v>
      </c>
      <c r="L959" s="12">
        <f>K959*1.16</f>
        <v>2375.0014</v>
      </c>
      <c r="M959" s="12">
        <f>I959*K959</f>
        <v>2047.415</v>
      </c>
      <c r="N959" s="12">
        <f>I959*L959</f>
        <v>2375.0014</v>
      </c>
      <c r="O959" s="12">
        <v>3206.25</v>
      </c>
      <c r="P959" s="12">
        <v>12825</v>
      </c>
      <c r="Q959" s="11">
        <f>ABS((O959/L959) - 1)</f>
        <v>0.349999204211</v>
      </c>
      <c r="R959" s="12">
        <v>3087.5</v>
      </c>
      <c r="S959" s="12">
        <v>12350</v>
      </c>
      <c r="T959" s="11">
        <f>ABS((R959/L959) - 1)</f>
        <v>0.29999923368466</v>
      </c>
      <c r="U959" s="12">
        <v>2968.75</v>
      </c>
      <c r="V959" s="12">
        <v>11875</v>
      </c>
      <c r="W959" s="11">
        <f>ABS((U959/L959) - 1)</f>
        <v>0.24999926315833</v>
      </c>
      <c r="X959" s="12">
        <v>2850</v>
      </c>
      <c r="Y959" s="12">
        <v>11400</v>
      </c>
      <c r="Z959" s="11">
        <f>ABS((X959/L959) - 1)</f>
        <v>0.199999292632</v>
      </c>
      <c r="AA959" s="12"/>
      <c r="AB959" s="8">
        <v>0</v>
      </c>
      <c r="AC959" s="6">
        <f>ABS((AA959/L959) - 1)</f>
        <v>1</v>
      </c>
      <c r="AD959">
        <v>58</v>
      </c>
      <c r="AE959" t="s">
        <v>261</v>
      </c>
      <c r="AF959">
        <v>2047.415</v>
      </c>
      <c r="AG959" t="s">
        <v>244</v>
      </c>
    </row>
    <row r="960" spans="1:33" customHeight="1" ht="30">
      <c r="A960" s="3">
        <v>174629</v>
      </c>
      <c r="B960" s="3" t="s">
        <v>683</v>
      </c>
      <c r="C960" s="3" t="s">
        <v>36</v>
      </c>
      <c r="D960" s="3" t="s">
        <v>65</v>
      </c>
      <c r="E960" s="3">
        <v>9</v>
      </c>
      <c r="F960" s="3">
        <v>17</v>
      </c>
      <c r="G960" s="3" t="s">
        <v>68</v>
      </c>
      <c r="H960" s="3" t="s">
        <v>257</v>
      </c>
      <c r="I960" s="4">
        <v>1</v>
      </c>
      <c r="J960" s="3" t="s">
        <v>83</v>
      </c>
      <c r="K960" s="7">
        <v>2047.415</v>
      </c>
      <c r="L960" s="7">
        <f>K960*1.16</f>
        <v>2375.0014</v>
      </c>
      <c r="M960" s="7">
        <f>I960*K960</f>
        <v>2047.415</v>
      </c>
      <c r="N960" s="7">
        <f>I960*L960</f>
        <v>2375.0014</v>
      </c>
      <c r="O960" s="7">
        <v>3206.25</v>
      </c>
      <c r="P960" s="7">
        <v>12825</v>
      </c>
      <c r="Q960" s="5">
        <f>ABS((O960/L960) - 1)</f>
        <v>0.349999204211</v>
      </c>
      <c r="R960" s="7">
        <v>3087.5</v>
      </c>
      <c r="S960" s="7">
        <v>12350</v>
      </c>
      <c r="T960" s="5">
        <f>ABS((R960/L960) - 1)</f>
        <v>0.29999923368466</v>
      </c>
      <c r="U960" s="7">
        <v>2968.75</v>
      </c>
      <c r="V960" s="7">
        <v>11875</v>
      </c>
      <c r="W960" s="5">
        <f>ABS((U960/L960) - 1)</f>
        <v>0.24999926315833</v>
      </c>
      <c r="X960" s="7">
        <v>2850</v>
      </c>
      <c r="Y960" s="7">
        <v>11400</v>
      </c>
      <c r="Z960" s="5">
        <f>ABS((X960/L960) - 1)</f>
        <v>0.199999292632</v>
      </c>
      <c r="AA960" s="7"/>
      <c r="AB960" s="8">
        <v>0</v>
      </c>
      <c r="AC960" s="6">
        <f>ABS((AA960/L960) - 1)</f>
        <v>1</v>
      </c>
      <c r="AD960">
        <v>58</v>
      </c>
      <c r="AE960" t="s">
        <v>261</v>
      </c>
      <c r="AF960">
        <v>2047.415</v>
      </c>
      <c r="AG960" t="s">
        <v>244</v>
      </c>
    </row>
    <row r="961" spans="1:33" customHeight="1" ht="30">
      <c r="A961" s="9">
        <v>170668</v>
      </c>
      <c r="B961" s="9" t="s">
        <v>684</v>
      </c>
      <c r="C961" s="9" t="s">
        <v>36</v>
      </c>
      <c r="D961" s="9" t="s">
        <v>65</v>
      </c>
      <c r="E961" s="9">
        <v>8.5</v>
      </c>
      <c r="F961" s="9">
        <v>17</v>
      </c>
      <c r="G961" s="9" t="s">
        <v>56</v>
      </c>
      <c r="H961" s="9" t="s">
        <v>257</v>
      </c>
      <c r="I961" s="10">
        <v>4</v>
      </c>
      <c r="J961" s="9" t="s">
        <v>57</v>
      </c>
      <c r="K961" s="12">
        <v>1982.7586</v>
      </c>
      <c r="L961" s="12">
        <f>K961*1.16</f>
        <v>2299.999976</v>
      </c>
      <c r="M961" s="12">
        <f>I961*K961</f>
        <v>7931.0344</v>
      </c>
      <c r="N961" s="12">
        <f>I961*L961</f>
        <v>9199.999904</v>
      </c>
      <c r="O961" s="12">
        <v>3105</v>
      </c>
      <c r="P961" s="12">
        <v>12420</v>
      </c>
      <c r="Q961" s="11">
        <f>ABS((O961/L961) - 1)</f>
        <v>0.35000001408696</v>
      </c>
      <c r="R961" s="12">
        <v>2990</v>
      </c>
      <c r="S961" s="12">
        <v>11960</v>
      </c>
      <c r="T961" s="11">
        <f>ABS((R961/L961) - 1)</f>
        <v>0.30000001356522</v>
      </c>
      <c r="U961" s="12">
        <v>2875</v>
      </c>
      <c r="V961" s="12">
        <v>11500</v>
      </c>
      <c r="W961" s="11">
        <f>ABS((U961/L961) - 1)</f>
        <v>0.25000001304348</v>
      </c>
      <c r="X961" s="12">
        <v>2760</v>
      </c>
      <c r="Y961" s="12">
        <v>11040</v>
      </c>
      <c r="Z961" s="11">
        <f>ABS((X961/L961) - 1)</f>
        <v>0.20000001252174</v>
      </c>
      <c r="AA961" s="12"/>
      <c r="AB961" s="8">
        <v>0</v>
      </c>
      <c r="AC961" s="6">
        <f>ABS((AA961/L961) - 1)</f>
        <v>1</v>
      </c>
      <c r="AD961">
        <v>21</v>
      </c>
      <c r="AE961" t="s">
        <v>58</v>
      </c>
      <c r="AF961">
        <v>1982.7586</v>
      </c>
      <c r="AG961" t="s">
        <v>42</v>
      </c>
    </row>
    <row r="962" spans="1:33" customHeight="1" ht="30">
      <c r="A962" s="3">
        <v>170668</v>
      </c>
      <c r="B962" s="3" t="s">
        <v>684</v>
      </c>
      <c r="C962" s="3" t="s">
        <v>36</v>
      </c>
      <c r="D962" s="3" t="s">
        <v>65</v>
      </c>
      <c r="E962" s="3">
        <v>8.5</v>
      </c>
      <c r="F962" s="3">
        <v>17</v>
      </c>
      <c r="G962" s="3" t="s">
        <v>56</v>
      </c>
      <c r="H962" s="3" t="s">
        <v>257</v>
      </c>
      <c r="I962" s="4">
        <v>4</v>
      </c>
      <c r="J962" s="3" t="s">
        <v>59</v>
      </c>
      <c r="K962" s="7">
        <v>1982.7586</v>
      </c>
      <c r="L962" s="7">
        <f>K962*1.16</f>
        <v>2299.999976</v>
      </c>
      <c r="M962" s="7">
        <f>I962*K962</f>
        <v>7931.0344</v>
      </c>
      <c r="N962" s="7">
        <f>I962*L962</f>
        <v>9199.999904</v>
      </c>
      <c r="O962" s="7">
        <v>3105</v>
      </c>
      <c r="P962" s="7">
        <v>12420</v>
      </c>
      <c r="Q962" s="5">
        <f>ABS((O962/L962) - 1)</f>
        <v>0.35000001408696</v>
      </c>
      <c r="R962" s="7">
        <v>2990</v>
      </c>
      <c r="S962" s="7">
        <v>11960</v>
      </c>
      <c r="T962" s="5">
        <f>ABS((R962/L962) - 1)</f>
        <v>0.30000001356522</v>
      </c>
      <c r="U962" s="7">
        <v>2875</v>
      </c>
      <c r="V962" s="7">
        <v>11500</v>
      </c>
      <c r="W962" s="5">
        <f>ABS((U962/L962) - 1)</f>
        <v>0.25000001304348</v>
      </c>
      <c r="X962" s="7">
        <v>2760</v>
      </c>
      <c r="Y962" s="7">
        <v>11040</v>
      </c>
      <c r="Z962" s="5">
        <f>ABS((X962/L962) - 1)</f>
        <v>0.20000001252174</v>
      </c>
      <c r="AA962" s="7"/>
      <c r="AB962" s="8">
        <v>0</v>
      </c>
      <c r="AC962" s="6">
        <f>ABS((AA962/L962) - 1)</f>
        <v>1</v>
      </c>
      <c r="AD962">
        <v>21</v>
      </c>
      <c r="AE962" t="s">
        <v>58</v>
      </c>
      <c r="AF962">
        <v>1982.7586</v>
      </c>
      <c r="AG962" t="s">
        <v>42</v>
      </c>
    </row>
    <row r="963" spans="1:33" customHeight="1" ht="30">
      <c r="A963" s="9">
        <v>170668</v>
      </c>
      <c r="B963" s="9" t="s">
        <v>684</v>
      </c>
      <c r="C963" s="9" t="s">
        <v>36</v>
      </c>
      <c r="D963" s="9" t="s">
        <v>65</v>
      </c>
      <c r="E963" s="9">
        <v>8.5</v>
      </c>
      <c r="F963" s="9">
        <v>17</v>
      </c>
      <c r="G963" s="9" t="s">
        <v>56</v>
      </c>
      <c r="H963" s="9" t="s">
        <v>257</v>
      </c>
      <c r="I963" s="10">
        <v>2</v>
      </c>
      <c r="J963" s="9" t="s">
        <v>60</v>
      </c>
      <c r="K963" s="12">
        <v>1982.7586</v>
      </c>
      <c r="L963" s="12">
        <f>K963*1.16</f>
        <v>2299.999976</v>
      </c>
      <c r="M963" s="12">
        <f>I963*K963</f>
        <v>3965.5172</v>
      </c>
      <c r="N963" s="12">
        <f>I963*L963</f>
        <v>4599.999952</v>
      </c>
      <c r="O963" s="12">
        <v>3105</v>
      </c>
      <c r="P963" s="12">
        <v>12420</v>
      </c>
      <c r="Q963" s="11">
        <f>ABS((O963/L963) - 1)</f>
        <v>0.35000001408696</v>
      </c>
      <c r="R963" s="12">
        <v>2990</v>
      </c>
      <c r="S963" s="12">
        <v>11960</v>
      </c>
      <c r="T963" s="11">
        <f>ABS((R963/L963) - 1)</f>
        <v>0.30000001356522</v>
      </c>
      <c r="U963" s="12">
        <v>2875</v>
      </c>
      <c r="V963" s="12">
        <v>11500</v>
      </c>
      <c r="W963" s="11">
        <f>ABS((U963/L963) - 1)</f>
        <v>0.25000001304348</v>
      </c>
      <c r="X963" s="12">
        <v>2760</v>
      </c>
      <c r="Y963" s="12">
        <v>11040</v>
      </c>
      <c r="Z963" s="11">
        <f>ABS((X963/L963) - 1)</f>
        <v>0.20000001252174</v>
      </c>
      <c r="AA963" s="12"/>
      <c r="AB963" s="8">
        <v>0</v>
      </c>
      <c r="AC963" s="6">
        <f>ABS((AA963/L963) - 1)</f>
        <v>1</v>
      </c>
      <c r="AD963">
        <v>21</v>
      </c>
      <c r="AE963" t="s">
        <v>58</v>
      </c>
      <c r="AF963">
        <v>1982.7586</v>
      </c>
      <c r="AG963" t="s">
        <v>42</v>
      </c>
    </row>
    <row r="964" spans="1:33" customHeight="1" ht="30">
      <c r="A964" s="3">
        <v>170668</v>
      </c>
      <c r="B964" s="3" t="s">
        <v>684</v>
      </c>
      <c r="C964" s="3" t="s">
        <v>36</v>
      </c>
      <c r="D964" s="3" t="s">
        <v>65</v>
      </c>
      <c r="E964" s="3">
        <v>8.5</v>
      </c>
      <c r="F964" s="3">
        <v>17</v>
      </c>
      <c r="G964" s="3" t="s">
        <v>56</v>
      </c>
      <c r="H964" s="3" t="s">
        <v>257</v>
      </c>
      <c r="I964" s="4">
        <v>1</v>
      </c>
      <c r="J964" s="3" t="s">
        <v>148</v>
      </c>
      <c r="K964" s="7">
        <v>1982.7586</v>
      </c>
      <c r="L964" s="7">
        <f>K964*1.16</f>
        <v>2299.999976</v>
      </c>
      <c r="M964" s="7">
        <f>I964*K964</f>
        <v>1982.7586</v>
      </c>
      <c r="N964" s="7">
        <f>I964*L964</f>
        <v>2299.999976</v>
      </c>
      <c r="O964" s="7">
        <v>3105</v>
      </c>
      <c r="P964" s="7">
        <v>12420</v>
      </c>
      <c r="Q964" s="5">
        <f>ABS((O964/L964) - 1)</f>
        <v>0.35000001408696</v>
      </c>
      <c r="R964" s="7">
        <v>2990</v>
      </c>
      <c r="S964" s="7">
        <v>11960</v>
      </c>
      <c r="T964" s="5">
        <f>ABS((R964/L964) - 1)</f>
        <v>0.30000001356522</v>
      </c>
      <c r="U964" s="7">
        <v>2875</v>
      </c>
      <c r="V964" s="7">
        <v>11500</v>
      </c>
      <c r="W964" s="5">
        <f>ABS((U964/L964) - 1)</f>
        <v>0.25000001304348</v>
      </c>
      <c r="X964" s="7">
        <v>2760</v>
      </c>
      <c r="Y964" s="7">
        <v>11040</v>
      </c>
      <c r="Z964" s="5">
        <f>ABS((X964/L964) - 1)</f>
        <v>0.20000001252174</v>
      </c>
      <c r="AA964" s="7"/>
      <c r="AB964" s="8">
        <v>0</v>
      </c>
      <c r="AC964" s="6">
        <f>ABS((AA964/L964) - 1)</f>
        <v>1</v>
      </c>
      <c r="AD964">
        <v>21</v>
      </c>
      <c r="AE964" t="s">
        <v>58</v>
      </c>
      <c r="AF964">
        <v>1982.7586</v>
      </c>
      <c r="AG964" t="s">
        <v>42</v>
      </c>
    </row>
    <row r="965" spans="1:33" customHeight="1" ht="30">
      <c r="A965" s="9">
        <v>170668</v>
      </c>
      <c r="B965" s="9" t="s">
        <v>684</v>
      </c>
      <c r="C965" s="9" t="s">
        <v>36</v>
      </c>
      <c r="D965" s="9" t="s">
        <v>65</v>
      </c>
      <c r="E965" s="9">
        <v>8.5</v>
      </c>
      <c r="F965" s="9">
        <v>17</v>
      </c>
      <c r="G965" s="9" t="s">
        <v>56</v>
      </c>
      <c r="H965" s="9" t="s">
        <v>257</v>
      </c>
      <c r="I965" s="10">
        <v>1</v>
      </c>
      <c r="J965" s="9" t="s">
        <v>61</v>
      </c>
      <c r="K965" s="12">
        <v>1982.7586</v>
      </c>
      <c r="L965" s="12">
        <f>K965*1.16</f>
        <v>2299.999976</v>
      </c>
      <c r="M965" s="12">
        <f>I965*K965</f>
        <v>1982.7586</v>
      </c>
      <c r="N965" s="12">
        <f>I965*L965</f>
        <v>2299.999976</v>
      </c>
      <c r="O965" s="12">
        <v>3105</v>
      </c>
      <c r="P965" s="12">
        <v>12420</v>
      </c>
      <c r="Q965" s="11">
        <f>ABS((O965/L965) - 1)</f>
        <v>0.35000001408696</v>
      </c>
      <c r="R965" s="12">
        <v>2990</v>
      </c>
      <c r="S965" s="12">
        <v>11960</v>
      </c>
      <c r="T965" s="11">
        <f>ABS((R965/L965) - 1)</f>
        <v>0.30000001356522</v>
      </c>
      <c r="U965" s="12">
        <v>2875</v>
      </c>
      <c r="V965" s="12">
        <v>11500</v>
      </c>
      <c r="W965" s="11">
        <f>ABS((U965/L965) - 1)</f>
        <v>0.25000001304348</v>
      </c>
      <c r="X965" s="12">
        <v>2760</v>
      </c>
      <c r="Y965" s="12">
        <v>11040</v>
      </c>
      <c r="Z965" s="11">
        <f>ABS((X965/L965) - 1)</f>
        <v>0.20000001252174</v>
      </c>
      <c r="AA965" s="12"/>
      <c r="AB965" s="8">
        <v>0</v>
      </c>
      <c r="AC965" s="6">
        <f>ABS((AA965/L965) - 1)</f>
        <v>1</v>
      </c>
      <c r="AD965">
        <v>21</v>
      </c>
      <c r="AE965" t="s">
        <v>58</v>
      </c>
      <c r="AF965">
        <v>1982.7586</v>
      </c>
      <c r="AG965" t="s">
        <v>42</v>
      </c>
    </row>
    <row r="966" spans="1:33" customHeight="1" ht="30">
      <c r="A966" s="3">
        <v>170668</v>
      </c>
      <c r="B966" s="3" t="s">
        <v>684</v>
      </c>
      <c r="C966" s="3" t="s">
        <v>36</v>
      </c>
      <c r="D966" s="3" t="s">
        <v>65</v>
      </c>
      <c r="E966" s="3">
        <v>8.5</v>
      </c>
      <c r="F966" s="3">
        <v>17</v>
      </c>
      <c r="G966" s="3" t="s">
        <v>56</v>
      </c>
      <c r="H966" s="3" t="s">
        <v>257</v>
      </c>
      <c r="I966" s="4">
        <v>1</v>
      </c>
      <c r="J966" s="3" t="s">
        <v>62</v>
      </c>
      <c r="K966" s="7">
        <v>1982.7586</v>
      </c>
      <c r="L966" s="7">
        <f>K966*1.16</f>
        <v>2299.999976</v>
      </c>
      <c r="M966" s="7">
        <f>I966*K966</f>
        <v>1982.7586</v>
      </c>
      <c r="N966" s="7">
        <f>I966*L966</f>
        <v>2299.999976</v>
      </c>
      <c r="O966" s="7">
        <v>3105</v>
      </c>
      <c r="P966" s="7">
        <v>12420</v>
      </c>
      <c r="Q966" s="5">
        <f>ABS((O966/L966) - 1)</f>
        <v>0.35000001408696</v>
      </c>
      <c r="R966" s="7">
        <v>2990</v>
      </c>
      <c r="S966" s="7">
        <v>11960</v>
      </c>
      <c r="T966" s="5">
        <f>ABS((R966/L966) - 1)</f>
        <v>0.30000001356522</v>
      </c>
      <c r="U966" s="7">
        <v>2875</v>
      </c>
      <c r="V966" s="7">
        <v>11500</v>
      </c>
      <c r="W966" s="5">
        <f>ABS((U966/L966) - 1)</f>
        <v>0.25000001304348</v>
      </c>
      <c r="X966" s="7">
        <v>2760</v>
      </c>
      <c r="Y966" s="7">
        <v>11040</v>
      </c>
      <c r="Z966" s="5">
        <f>ABS((X966/L966) - 1)</f>
        <v>0.20000001252174</v>
      </c>
      <c r="AA966" s="7"/>
      <c r="AB966" s="8">
        <v>0</v>
      </c>
      <c r="AC966" s="6">
        <f>ABS((AA966/L966) - 1)</f>
        <v>1</v>
      </c>
      <c r="AD966">
        <v>21</v>
      </c>
      <c r="AE966" t="s">
        <v>58</v>
      </c>
      <c r="AF966">
        <v>1982.7586</v>
      </c>
      <c r="AG966" t="s">
        <v>42</v>
      </c>
    </row>
    <row r="967" spans="1:33" customHeight="1" ht="30">
      <c r="A967" s="9">
        <v>170668</v>
      </c>
      <c r="B967" s="9" t="s">
        <v>684</v>
      </c>
      <c r="C967" s="9" t="s">
        <v>36</v>
      </c>
      <c r="D967" s="9" t="s">
        <v>65</v>
      </c>
      <c r="E967" s="9">
        <v>8.5</v>
      </c>
      <c r="F967" s="9">
        <v>17</v>
      </c>
      <c r="G967" s="9" t="s">
        <v>56</v>
      </c>
      <c r="H967" s="9" t="s">
        <v>257</v>
      </c>
      <c r="I967" s="10">
        <v>1</v>
      </c>
      <c r="J967" s="9" t="s">
        <v>122</v>
      </c>
      <c r="K967" s="12">
        <v>1982.7586</v>
      </c>
      <c r="L967" s="12">
        <f>K967*1.16</f>
        <v>2299.999976</v>
      </c>
      <c r="M967" s="12">
        <f>I967*K967</f>
        <v>1982.7586</v>
      </c>
      <c r="N967" s="12">
        <f>I967*L967</f>
        <v>2299.999976</v>
      </c>
      <c r="O967" s="12">
        <v>3105</v>
      </c>
      <c r="P967" s="12">
        <v>12420</v>
      </c>
      <c r="Q967" s="11">
        <f>ABS((O967/L967) - 1)</f>
        <v>0.35000001408696</v>
      </c>
      <c r="R967" s="12">
        <v>2990</v>
      </c>
      <c r="S967" s="12">
        <v>11960</v>
      </c>
      <c r="T967" s="11">
        <f>ABS((R967/L967) - 1)</f>
        <v>0.30000001356522</v>
      </c>
      <c r="U967" s="12">
        <v>2875</v>
      </c>
      <c r="V967" s="12">
        <v>11500</v>
      </c>
      <c r="W967" s="11">
        <f>ABS((U967/L967) - 1)</f>
        <v>0.25000001304348</v>
      </c>
      <c r="X967" s="12">
        <v>2760</v>
      </c>
      <c r="Y967" s="12">
        <v>11040</v>
      </c>
      <c r="Z967" s="11">
        <f>ABS((X967/L967) - 1)</f>
        <v>0.20000001252174</v>
      </c>
      <c r="AA967" s="12"/>
      <c r="AB967" s="8">
        <v>0</v>
      </c>
      <c r="AC967" s="6">
        <f>ABS((AA967/L967) - 1)</f>
        <v>1</v>
      </c>
      <c r="AD967">
        <v>21</v>
      </c>
      <c r="AE967" t="s">
        <v>58</v>
      </c>
      <c r="AF967">
        <v>1982.7586</v>
      </c>
      <c r="AG967" t="s">
        <v>42</v>
      </c>
    </row>
    <row r="968" spans="1:33" customHeight="1" ht="30">
      <c r="A968" s="3">
        <v>170668</v>
      </c>
      <c r="B968" s="3" t="s">
        <v>684</v>
      </c>
      <c r="C968" s="3" t="s">
        <v>36</v>
      </c>
      <c r="D968" s="3" t="s">
        <v>65</v>
      </c>
      <c r="E968" s="3">
        <v>8.5</v>
      </c>
      <c r="F968" s="3">
        <v>17</v>
      </c>
      <c r="G968" s="3" t="s">
        <v>56</v>
      </c>
      <c r="H968" s="3" t="s">
        <v>257</v>
      </c>
      <c r="I968" s="4">
        <v>2</v>
      </c>
      <c r="J968" s="3" t="s">
        <v>63</v>
      </c>
      <c r="K968" s="7">
        <v>1982.7586</v>
      </c>
      <c r="L968" s="7">
        <f>K968*1.16</f>
        <v>2299.999976</v>
      </c>
      <c r="M968" s="7">
        <f>I968*K968</f>
        <v>3965.5172</v>
      </c>
      <c r="N968" s="7">
        <f>I968*L968</f>
        <v>4599.999952</v>
      </c>
      <c r="O968" s="7">
        <v>3105</v>
      </c>
      <c r="P968" s="7">
        <v>12420</v>
      </c>
      <c r="Q968" s="5">
        <f>ABS((O968/L968) - 1)</f>
        <v>0.35000001408696</v>
      </c>
      <c r="R968" s="7">
        <v>2990</v>
      </c>
      <c r="S968" s="7">
        <v>11960</v>
      </c>
      <c r="T968" s="5">
        <f>ABS((R968/L968) - 1)</f>
        <v>0.30000001356522</v>
      </c>
      <c r="U968" s="7">
        <v>2875</v>
      </c>
      <c r="V968" s="7">
        <v>11500</v>
      </c>
      <c r="W968" s="5">
        <f>ABS((U968/L968) - 1)</f>
        <v>0.25000001304348</v>
      </c>
      <c r="X968" s="7">
        <v>2760</v>
      </c>
      <c r="Y968" s="7">
        <v>11040</v>
      </c>
      <c r="Z968" s="5">
        <f>ABS((X968/L968) - 1)</f>
        <v>0.20000001252174</v>
      </c>
      <c r="AA968" s="7"/>
      <c r="AB968" s="8">
        <v>0</v>
      </c>
      <c r="AC968" s="6">
        <f>ABS((AA968/L968) - 1)</f>
        <v>1</v>
      </c>
      <c r="AD968">
        <v>21</v>
      </c>
      <c r="AE968" t="s">
        <v>58</v>
      </c>
      <c r="AF968">
        <v>1982.7586</v>
      </c>
      <c r="AG968" t="s">
        <v>42</v>
      </c>
    </row>
    <row r="969" spans="1:33" customHeight="1" ht="30">
      <c r="A969" s="9" t="s">
        <v>685</v>
      </c>
      <c r="B969" s="9" t="s">
        <v>686</v>
      </c>
      <c r="C969" s="9" t="s">
        <v>36</v>
      </c>
      <c r="D969" s="9" t="s">
        <v>37</v>
      </c>
      <c r="E969" s="9">
        <v>7</v>
      </c>
      <c r="F969" s="9">
        <v>15</v>
      </c>
      <c r="G969" s="9" t="s">
        <v>72</v>
      </c>
      <c r="H969" s="9" t="s">
        <v>687</v>
      </c>
      <c r="I969" s="10">
        <v>2</v>
      </c>
      <c r="J969" s="9" t="s">
        <v>74</v>
      </c>
      <c r="K969" s="12">
        <v>1186.62</v>
      </c>
      <c r="L969" s="12">
        <f>K969*1.16</f>
        <v>1376.4792</v>
      </c>
      <c r="M969" s="12">
        <f>I969*K969</f>
        <v>2373.24</v>
      </c>
      <c r="N969" s="12">
        <f>I969*L969</f>
        <v>2752.9584</v>
      </c>
      <c r="O969" s="12">
        <v>1927.07</v>
      </c>
      <c r="P969" s="12">
        <v>7708.28</v>
      </c>
      <c r="Q969" s="11">
        <f>ABS((O969/L969) - 1)</f>
        <v>0.39999936068776</v>
      </c>
      <c r="R969" s="12">
        <v>1789.42</v>
      </c>
      <c r="S969" s="12">
        <v>7157.68</v>
      </c>
      <c r="T969" s="11">
        <f>ABS((R969/L969) - 1)</f>
        <v>0.2999978495861</v>
      </c>
      <c r="U969" s="12">
        <v>1720.6</v>
      </c>
      <c r="V969" s="12">
        <v>6882.4</v>
      </c>
      <c r="W969" s="11">
        <f>ABS((U969/L969) - 1)</f>
        <v>0.25000072649118</v>
      </c>
      <c r="X969" s="12">
        <v>1651.78</v>
      </c>
      <c r="Y969" s="12">
        <v>6607.12</v>
      </c>
      <c r="Z969" s="11">
        <f>ABS((X969/L969) - 1)</f>
        <v>0.20000360339626</v>
      </c>
      <c r="AA969" s="12"/>
      <c r="AB969" s="8">
        <v>0</v>
      </c>
      <c r="AC969" s="6">
        <f>ABS((AA969/L969) - 1)</f>
        <v>1</v>
      </c>
      <c r="AD969">
        <v>37</v>
      </c>
      <c r="AE969" t="s">
        <v>203</v>
      </c>
      <c r="AF969">
        <v>1186.62</v>
      </c>
      <c r="AG969" t="s">
        <v>42</v>
      </c>
    </row>
    <row r="970" spans="1:33" customHeight="1" ht="30">
      <c r="A970" s="3" t="s">
        <v>685</v>
      </c>
      <c r="B970" s="3" t="s">
        <v>686</v>
      </c>
      <c r="C970" s="3" t="s">
        <v>36</v>
      </c>
      <c r="D970" s="3" t="s">
        <v>37</v>
      </c>
      <c r="E970" s="3">
        <v>7</v>
      </c>
      <c r="F970" s="3">
        <v>15</v>
      </c>
      <c r="G970" s="3" t="s">
        <v>72</v>
      </c>
      <c r="H970" s="3" t="s">
        <v>687</v>
      </c>
      <c r="I970" s="4">
        <v>2</v>
      </c>
      <c r="J970" s="3" t="s">
        <v>76</v>
      </c>
      <c r="K970" s="7">
        <v>1186.62</v>
      </c>
      <c r="L970" s="7">
        <f>K970*1.16</f>
        <v>1376.4792</v>
      </c>
      <c r="M970" s="7">
        <f>I970*K970</f>
        <v>2373.24</v>
      </c>
      <c r="N970" s="7">
        <f>I970*L970</f>
        <v>2752.9584</v>
      </c>
      <c r="O970" s="7">
        <v>1927.07</v>
      </c>
      <c r="P970" s="7">
        <v>7708.28</v>
      </c>
      <c r="Q970" s="5">
        <f>ABS((O970/L970) - 1)</f>
        <v>0.39999936068776</v>
      </c>
      <c r="R970" s="7">
        <v>1789.42</v>
      </c>
      <c r="S970" s="7">
        <v>7157.68</v>
      </c>
      <c r="T970" s="5">
        <f>ABS((R970/L970) - 1)</f>
        <v>0.2999978495861</v>
      </c>
      <c r="U970" s="7">
        <v>1720.6</v>
      </c>
      <c r="V970" s="7">
        <v>6882.4</v>
      </c>
      <c r="W970" s="5">
        <f>ABS((U970/L970) - 1)</f>
        <v>0.25000072649118</v>
      </c>
      <c r="X970" s="7">
        <v>1651.78</v>
      </c>
      <c r="Y970" s="7">
        <v>6607.12</v>
      </c>
      <c r="Z970" s="5">
        <f>ABS((X970/L970) - 1)</f>
        <v>0.20000360339626</v>
      </c>
      <c r="AA970" s="7"/>
      <c r="AB970" s="8">
        <v>0</v>
      </c>
      <c r="AC970" s="6">
        <f>ABS((AA970/L970) - 1)</f>
        <v>1</v>
      </c>
      <c r="AD970">
        <v>37</v>
      </c>
      <c r="AE970" t="s">
        <v>203</v>
      </c>
      <c r="AF970">
        <v>1186.62</v>
      </c>
      <c r="AG970" t="s">
        <v>42</v>
      </c>
    </row>
    <row r="971" spans="1:33" customHeight="1" ht="30">
      <c r="A971" s="9" t="s">
        <v>688</v>
      </c>
      <c r="B971" s="9" t="s">
        <v>689</v>
      </c>
      <c r="C971" s="9" t="s">
        <v>36</v>
      </c>
      <c r="D971" s="9" t="s">
        <v>37</v>
      </c>
      <c r="E971" s="9">
        <v>8</v>
      </c>
      <c r="F971" s="9">
        <v>15</v>
      </c>
      <c r="G971" s="9" t="s">
        <v>56</v>
      </c>
      <c r="H971" s="9">
        <v>853</v>
      </c>
      <c r="I971" s="10">
        <v>2</v>
      </c>
      <c r="J971" s="9" t="s">
        <v>57</v>
      </c>
      <c r="K971" s="12">
        <v>1546.00875</v>
      </c>
      <c r="L971" s="12">
        <f>K971*1.16</f>
        <v>1793.37015</v>
      </c>
      <c r="M971" s="12">
        <f>I971*K971</f>
        <v>3092.0175</v>
      </c>
      <c r="N971" s="12">
        <f>I971*L971</f>
        <v>3586.7403</v>
      </c>
      <c r="O971" s="12">
        <v>2510.72</v>
      </c>
      <c r="P971" s="12">
        <v>10042.88</v>
      </c>
      <c r="Q971" s="11">
        <f>ABS((O971/L971) - 1)</f>
        <v>0.40000099812077</v>
      </c>
      <c r="R971" s="12">
        <v>2331.38</v>
      </c>
      <c r="S971" s="12">
        <v>9325.52</v>
      </c>
      <c r="T971" s="11">
        <f>ABS((R971/L971) - 1)</f>
        <v>0.2999993336568</v>
      </c>
      <c r="U971" s="12">
        <v>2241.71</v>
      </c>
      <c r="V971" s="12">
        <v>8966.84</v>
      </c>
      <c r="W971" s="11">
        <f>ABS((U971/L971) - 1)</f>
        <v>0.24999850142482</v>
      </c>
      <c r="X971" s="12">
        <v>2152.04</v>
      </c>
      <c r="Y971" s="12">
        <v>8608.16</v>
      </c>
      <c r="Z971" s="11">
        <f>ABS((X971/L971) - 1)</f>
        <v>0.19999766919283</v>
      </c>
      <c r="AA971" s="12"/>
      <c r="AB971" s="8">
        <v>0</v>
      </c>
      <c r="AC971" s="6">
        <f>ABS((AA971/L971) - 1)</f>
        <v>1</v>
      </c>
      <c r="AD971">
        <v>76</v>
      </c>
      <c r="AE971" t="s">
        <v>350</v>
      </c>
      <c r="AF971">
        <v>1546.00875</v>
      </c>
      <c r="AG971" t="s">
        <v>244</v>
      </c>
    </row>
    <row r="972" spans="1:33" customHeight="1" ht="30">
      <c r="A972" s="3" t="s">
        <v>688</v>
      </c>
      <c r="B972" s="3" t="s">
        <v>689</v>
      </c>
      <c r="C972" s="3" t="s">
        <v>36</v>
      </c>
      <c r="D972" s="3" t="s">
        <v>37</v>
      </c>
      <c r="E972" s="3">
        <v>8</v>
      </c>
      <c r="F972" s="3">
        <v>15</v>
      </c>
      <c r="G972" s="3" t="s">
        <v>56</v>
      </c>
      <c r="H972" s="3">
        <v>853</v>
      </c>
      <c r="I972" s="4">
        <v>2</v>
      </c>
      <c r="J972" s="3" t="s">
        <v>59</v>
      </c>
      <c r="K972" s="7">
        <v>1546.00875</v>
      </c>
      <c r="L972" s="7">
        <f>K972*1.16</f>
        <v>1793.37015</v>
      </c>
      <c r="M972" s="7">
        <f>I972*K972</f>
        <v>3092.0175</v>
      </c>
      <c r="N972" s="7">
        <f>I972*L972</f>
        <v>3586.7403</v>
      </c>
      <c r="O972" s="7">
        <v>2510.72</v>
      </c>
      <c r="P972" s="7">
        <v>10042.88</v>
      </c>
      <c r="Q972" s="5">
        <f>ABS((O972/L972) - 1)</f>
        <v>0.40000099812077</v>
      </c>
      <c r="R972" s="7">
        <v>2331.38</v>
      </c>
      <c r="S972" s="7">
        <v>9325.52</v>
      </c>
      <c r="T972" s="5">
        <f>ABS((R972/L972) - 1)</f>
        <v>0.2999993336568</v>
      </c>
      <c r="U972" s="7">
        <v>2241.71</v>
      </c>
      <c r="V972" s="7">
        <v>8966.84</v>
      </c>
      <c r="W972" s="5">
        <f>ABS((U972/L972) - 1)</f>
        <v>0.24999850142482</v>
      </c>
      <c r="X972" s="7">
        <v>2152.04</v>
      </c>
      <c r="Y972" s="7">
        <v>8608.16</v>
      </c>
      <c r="Z972" s="5">
        <f>ABS((X972/L972) - 1)</f>
        <v>0.19999766919283</v>
      </c>
      <c r="AA972" s="7"/>
      <c r="AB972" s="8">
        <v>0</v>
      </c>
      <c r="AC972" s="6">
        <f>ABS((AA972/L972) - 1)</f>
        <v>1</v>
      </c>
      <c r="AD972">
        <v>76</v>
      </c>
      <c r="AE972" t="s">
        <v>350</v>
      </c>
      <c r="AF972">
        <v>1546.00875</v>
      </c>
      <c r="AG972" t="s">
        <v>244</v>
      </c>
    </row>
    <row r="973" spans="1:33" customHeight="1" ht="30">
      <c r="A973" s="9">
        <v>141964</v>
      </c>
      <c r="B973" s="9" t="s">
        <v>690</v>
      </c>
      <c r="C973" s="9" t="s">
        <v>36</v>
      </c>
      <c r="D973" s="9" t="s">
        <v>117</v>
      </c>
      <c r="E973" s="9">
        <v>7</v>
      </c>
      <c r="F973" s="9">
        <v>14</v>
      </c>
      <c r="G973" s="9" t="s">
        <v>118</v>
      </c>
      <c r="H973" s="9" t="s">
        <v>257</v>
      </c>
      <c r="I973" s="10">
        <v>2</v>
      </c>
      <c r="J973" s="9" t="s">
        <v>57</v>
      </c>
      <c r="K973" s="12">
        <v>1066.8103</v>
      </c>
      <c r="L973" s="12">
        <f>K973*1.16</f>
        <v>1237.499948</v>
      </c>
      <c r="M973" s="12">
        <f>I973*K973</f>
        <v>2133.6206</v>
      </c>
      <c r="N973" s="12">
        <f>I973*L973</f>
        <v>2474.999896</v>
      </c>
      <c r="O973" s="12">
        <v>1732.5</v>
      </c>
      <c r="P973" s="12">
        <v>6930</v>
      </c>
      <c r="Q973" s="11">
        <f>ABS((O973/L973) - 1)</f>
        <v>0.40000005882829</v>
      </c>
      <c r="R973" s="12">
        <v>1608.75</v>
      </c>
      <c r="S973" s="12">
        <v>6435</v>
      </c>
      <c r="T973" s="11">
        <f>ABS((R973/L973) - 1)</f>
        <v>0.30000005462626</v>
      </c>
      <c r="U973" s="12">
        <v>1546.87</v>
      </c>
      <c r="V973" s="12">
        <v>6187.48</v>
      </c>
      <c r="W973" s="11">
        <f>ABS((U973/L973) - 1)</f>
        <v>0.24999601212104</v>
      </c>
      <c r="X973" s="12">
        <v>1485</v>
      </c>
      <c r="Y973" s="12">
        <v>5940</v>
      </c>
      <c r="Z973" s="11">
        <f>ABS((X973/L973) - 1)</f>
        <v>0.20000005042424</v>
      </c>
      <c r="AA973" s="12"/>
      <c r="AB973" s="8">
        <v>0</v>
      </c>
      <c r="AC973" s="6">
        <f>ABS((AA973/L973) - 1)</f>
        <v>1</v>
      </c>
      <c r="AD973">
        <v>42</v>
      </c>
      <c r="AE973" t="s">
        <v>192</v>
      </c>
      <c r="AF973">
        <v>1066.8103</v>
      </c>
      <c r="AG973" t="s">
        <v>42</v>
      </c>
    </row>
    <row r="974" spans="1:33" customHeight="1" ht="30">
      <c r="A974" s="3">
        <v>141964</v>
      </c>
      <c r="B974" s="3" t="s">
        <v>690</v>
      </c>
      <c r="C974" s="3" t="s">
        <v>36</v>
      </c>
      <c r="D974" s="3" t="s">
        <v>117</v>
      </c>
      <c r="E974" s="3">
        <v>7</v>
      </c>
      <c r="F974" s="3">
        <v>14</v>
      </c>
      <c r="G974" s="3" t="s">
        <v>118</v>
      </c>
      <c r="H974" s="3" t="s">
        <v>257</v>
      </c>
      <c r="I974" s="4">
        <v>2</v>
      </c>
      <c r="J974" s="3" t="s">
        <v>59</v>
      </c>
      <c r="K974" s="7">
        <v>1066.8103</v>
      </c>
      <c r="L974" s="7">
        <f>K974*1.16</f>
        <v>1237.499948</v>
      </c>
      <c r="M974" s="7">
        <f>I974*K974</f>
        <v>2133.6206</v>
      </c>
      <c r="N974" s="7">
        <f>I974*L974</f>
        <v>2474.999896</v>
      </c>
      <c r="O974" s="7">
        <v>1732.5</v>
      </c>
      <c r="P974" s="7">
        <v>6930</v>
      </c>
      <c r="Q974" s="5">
        <f>ABS((O974/L974) - 1)</f>
        <v>0.40000005882829</v>
      </c>
      <c r="R974" s="7">
        <v>1608.75</v>
      </c>
      <c r="S974" s="7">
        <v>6435</v>
      </c>
      <c r="T974" s="5">
        <f>ABS((R974/L974) - 1)</f>
        <v>0.30000005462626</v>
      </c>
      <c r="U974" s="7">
        <v>1546.87</v>
      </c>
      <c r="V974" s="7">
        <v>6187.48</v>
      </c>
      <c r="W974" s="5">
        <f>ABS((U974/L974) - 1)</f>
        <v>0.24999601212104</v>
      </c>
      <c r="X974" s="7">
        <v>1485</v>
      </c>
      <c r="Y974" s="7">
        <v>5940</v>
      </c>
      <c r="Z974" s="5">
        <f>ABS((X974/L974) - 1)</f>
        <v>0.20000005042424</v>
      </c>
      <c r="AA974" s="7"/>
      <c r="AB974" s="8">
        <v>0</v>
      </c>
      <c r="AC974" s="6">
        <f>ABS((AA974/L974) - 1)</f>
        <v>1</v>
      </c>
      <c r="AD974">
        <v>42</v>
      </c>
      <c r="AE974" t="s">
        <v>192</v>
      </c>
      <c r="AF974">
        <v>1066.8103</v>
      </c>
      <c r="AG974" t="s">
        <v>42</v>
      </c>
    </row>
    <row r="975" spans="1:33" customHeight="1" ht="30">
      <c r="A975" s="9">
        <v>141964</v>
      </c>
      <c r="B975" s="9" t="s">
        <v>690</v>
      </c>
      <c r="C975" s="9" t="s">
        <v>36</v>
      </c>
      <c r="D975" s="9" t="s">
        <v>117</v>
      </c>
      <c r="E975" s="9">
        <v>7</v>
      </c>
      <c r="F975" s="9">
        <v>14</v>
      </c>
      <c r="G975" s="9" t="s">
        <v>118</v>
      </c>
      <c r="H975" s="9" t="s">
        <v>257</v>
      </c>
      <c r="I975" s="10">
        <v>2</v>
      </c>
      <c r="J975" s="9" t="s">
        <v>74</v>
      </c>
      <c r="K975" s="12">
        <v>1066.8103</v>
      </c>
      <c r="L975" s="12">
        <f>K975*1.16</f>
        <v>1237.499948</v>
      </c>
      <c r="M975" s="12">
        <f>I975*K975</f>
        <v>2133.6206</v>
      </c>
      <c r="N975" s="12">
        <f>I975*L975</f>
        <v>2474.999896</v>
      </c>
      <c r="O975" s="12">
        <v>1732.5</v>
      </c>
      <c r="P975" s="12">
        <v>6930</v>
      </c>
      <c r="Q975" s="11">
        <f>ABS((O975/L975) - 1)</f>
        <v>0.40000005882829</v>
      </c>
      <c r="R975" s="12">
        <v>1608.75</v>
      </c>
      <c r="S975" s="12">
        <v>6435</v>
      </c>
      <c r="T975" s="11">
        <f>ABS((R975/L975) - 1)</f>
        <v>0.30000005462626</v>
      </c>
      <c r="U975" s="12">
        <v>1546.87</v>
      </c>
      <c r="V975" s="12">
        <v>6187.48</v>
      </c>
      <c r="W975" s="11">
        <f>ABS((U975/L975) - 1)</f>
        <v>0.24999601212104</v>
      </c>
      <c r="X975" s="12">
        <v>1485</v>
      </c>
      <c r="Y975" s="12">
        <v>5940</v>
      </c>
      <c r="Z975" s="11">
        <f>ABS((X975/L975) - 1)</f>
        <v>0.20000005042424</v>
      </c>
      <c r="AA975" s="12"/>
      <c r="AB975" s="8">
        <v>0</v>
      </c>
      <c r="AC975" s="6">
        <f>ABS((AA975/L975) - 1)</f>
        <v>1</v>
      </c>
      <c r="AD975">
        <v>42</v>
      </c>
      <c r="AE975" t="s">
        <v>192</v>
      </c>
      <c r="AF975">
        <v>1066.8103</v>
      </c>
      <c r="AG975" t="s">
        <v>42</v>
      </c>
    </row>
    <row r="976" spans="1:33" customHeight="1" ht="30">
      <c r="A976" s="3">
        <v>141964</v>
      </c>
      <c r="B976" s="3" t="s">
        <v>690</v>
      </c>
      <c r="C976" s="3" t="s">
        <v>36</v>
      </c>
      <c r="D976" s="3" t="s">
        <v>117</v>
      </c>
      <c r="E976" s="3">
        <v>7</v>
      </c>
      <c r="F976" s="3">
        <v>14</v>
      </c>
      <c r="G976" s="3" t="s">
        <v>118</v>
      </c>
      <c r="H976" s="3" t="s">
        <v>257</v>
      </c>
      <c r="I976" s="4">
        <v>2</v>
      </c>
      <c r="J976" s="3" t="s">
        <v>76</v>
      </c>
      <c r="K976" s="7">
        <v>1066.8103</v>
      </c>
      <c r="L976" s="7">
        <f>K976*1.16</f>
        <v>1237.499948</v>
      </c>
      <c r="M976" s="7">
        <f>I976*K976</f>
        <v>2133.6206</v>
      </c>
      <c r="N976" s="7">
        <f>I976*L976</f>
        <v>2474.999896</v>
      </c>
      <c r="O976" s="7">
        <v>1732.5</v>
      </c>
      <c r="P976" s="7">
        <v>6930</v>
      </c>
      <c r="Q976" s="5">
        <f>ABS((O976/L976) - 1)</f>
        <v>0.40000005882829</v>
      </c>
      <c r="R976" s="7">
        <v>1608.75</v>
      </c>
      <c r="S976" s="7">
        <v>6435</v>
      </c>
      <c r="T976" s="5">
        <f>ABS((R976/L976) - 1)</f>
        <v>0.30000005462626</v>
      </c>
      <c r="U976" s="7">
        <v>1546.87</v>
      </c>
      <c r="V976" s="7">
        <v>6187.48</v>
      </c>
      <c r="W976" s="5">
        <f>ABS((U976/L976) - 1)</f>
        <v>0.24999601212104</v>
      </c>
      <c r="X976" s="7">
        <v>1485</v>
      </c>
      <c r="Y976" s="7">
        <v>5940</v>
      </c>
      <c r="Z976" s="5">
        <f>ABS((X976/L976) - 1)</f>
        <v>0.20000005042424</v>
      </c>
      <c r="AA976" s="7"/>
      <c r="AB976" s="8">
        <v>0</v>
      </c>
      <c r="AC976" s="6">
        <f>ABS((AA976/L976) - 1)</f>
        <v>1</v>
      </c>
      <c r="AD976">
        <v>42</v>
      </c>
      <c r="AE976" t="s">
        <v>192</v>
      </c>
      <c r="AF976">
        <v>1066.8103</v>
      </c>
      <c r="AG976" t="s">
        <v>42</v>
      </c>
    </row>
    <row r="977" spans="1:33" customHeight="1" ht="30">
      <c r="A977" s="9">
        <v>131968</v>
      </c>
      <c r="B977" s="9" t="s">
        <v>691</v>
      </c>
      <c r="C977" s="9" t="s">
        <v>36</v>
      </c>
      <c r="D977" s="9" t="s">
        <v>141</v>
      </c>
      <c r="E977" s="9">
        <v>6</v>
      </c>
      <c r="F977" s="9">
        <v>13</v>
      </c>
      <c r="G977" s="9" t="s">
        <v>505</v>
      </c>
      <c r="H977" s="9" t="s">
        <v>257</v>
      </c>
      <c r="I977" s="10">
        <v>1</v>
      </c>
      <c r="J977" s="9" t="s">
        <v>62</v>
      </c>
      <c r="K977" s="12">
        <v>1054.9575</v>
      </c>
      <c r="L977" s="12">
        <f>K977*1.16</f>
        <v>1223.7507</v>
      </c>
      <c r="M977" s="12">
        <f>I977*K977</f>
        <v>1054.9575</v>
      </c>
      <c r="N977" s="12">
        <f>I977*L977</f>
        <v>1223.7507</v>
      </c>
      <c r="O977" s="12">
        <v>1713.25</v>
      </c>
      <c r="P977" s="12">
        <v>6853</v>
      </c>
      <c r="Q977" s="11">
        <f>ABS((O977/L977) - 1)</f>
        <v>0.3999991991833</v>
      </c>
      <c r="R977" s="12">
        <v>1590.88</v>
      </c>
      <c r="S977" s="12">
        <v>6363.52</v>
      </c>
      <c r="T977" s="11">
        <f>ABS((R977/L977) - 1)</f>
        <v>0.30000334218399</v>
      </c>
      <c r="U977" s="12">
        <v>1529.69</v>
      </c>
      <c r="V977" s="12">
        <v>6118.76</v>
      </c>
      <c r="W977" s="11">
        <f>ABS((U977/L977) - 1)</f>
        <v>0.25000132788484</v>
      </c>
      <c r="X977" s="12">
        <v>1468.5</v>
      </c>
      <c r="Y977" s="12">
        <v>5874</v>
      </c>
      <c r="Z977" s="11">
        <f>ABS((X977/L977) - 1)</f>
        <v>0.19999931358568</v>
      </c>
      <c r="AA977" s="12"/>
      <c r="AB977" s="8">
        <v>0</v>
      </c>
      <c r="AC977" s="6">
        <f>ABS((AA977/L977) - 1)</f>
        <v>1</v>
      </c>
      <c r="AD977">
        <v>99</v>
      </c>
      <c r="AE977" t="s">
        <v>452</v>
      </c>
      <c r="AF977">
        <v>1054.9575</v>
      </c>
      <c r="AG977" t="s">
        <v>401</v>
      </c>
    </row>
    <row r="978" spans="1:33" customHeight="1" ht="30">
      <c r="A978" s="3">
        <v>131968</v>
      </c>
      <c r="B978" s="3" t="s">
        <v>691</v>
      </c>
      <c r="C978" s="3" t="s">
        <v>36</v>
      </c>
      <c r="D978" s="3" t="s">
        <v>141</v>
      </c>
      <c r="E978" s="3">
        <v>6</v>
      </c>
      <c r="F978" s="3">
        <v>13</v>
      </c>
      <c r="G978" s="3" t="s">
        <v>505</v>
      </c>
      <c r="H978" s="3" t="s">
        <v>257</v>
      </c>
      <c r="I978" s="4">
        <v>1</v>
      </c>
      <c r="J978" s="3" t="s">
        <v>82</v>
      </c>
      <c r="K978" s="7">
        <v>1054.9575</v>
      </c>
      <c r="L978" s="7">
        <f>K978*1.16</f>
        <v>1223.7507</v>
      </c>
      <c r="M978" s="7">
        <f>I978*K978</f>
        <v>1054.9575</v>
      </c>
      <c r="N978" s="7">
        <f>I978*L978</f>
        <v>1223.7507</v>
      </c>
      <c r="O978" s="7">
        <v>1713.25</v>
      </c>
      <c r="P978" s="7">
        <v>6853</v>
      </c>
      <c r="Q978" s="5">
        <f>ABS((O978/L978) - 1)</f>
        <v>0.3999991991833</v>
      </c>
      <c r="R978" s="7">
        <v>1590.88</v>
      </c>
      <c r="S978" s="7">
        <v>6363.52</v>
      </c>
      <c r="T978" s="5">
        <f>ABS((R978/L978) - 1)</f>
        <v>0.30000334218399</v>
      </c>
      <c r="U978" s="7">
        <v>1529.69</v>
      </c>
      <c r="V978" s="7">
        <v>6118.76</v>
      </c>
      <c r="W978" s="5">
        <f>ABS((U978/L978) - 1)</f>
        <v>0.25000132788484</v>
      </c>
      <c r="X978" s="7">
        <v>1468.5</v>
      </c>
      <c r="Y978" s="7">
        <v>5874</v>
      </c>
      <c r="Z978" s="5">
        <f>ABS((X978/L978) - 1)</f>
        <v>0.19999931358568</v>
      </c>
      <c r="AA978" s="7"/>
      <c r="AB978" s="8">
        <v>0</v>
      </c>
      <c r="AC978" s="6">
        <f>ABS((AA978/L978) - 1)</f>
        <v>1</v>
      </c>
      <c r="AD978">
        <v>99</v>
      </c>
      <c r="AE978" t="s">
        <v>452</v>
      </c>
      <c r="AF978">
        <v>1054.9575</v>
      </c>
      <c r="AG978" t="s">
        <v>401</v>
      </c>
    </row>
    <row r="979" spans="1:33" customHeight="1" ht="30">
      <c r="A979" s="9">
        <v>131968</v>
      </c>
      <c r="B979" s="9" t="s">
        <v>691</v>
      </c>
      <c r="C979" s="9" t="s">
        <v>36</v>
      </c>
      <c r="D979" s="9" t="s">
        <v>141</v>
      </c>
      <c r="E979" s="9">
        <v>6</v>
      </c>
      <c r="F979" s="9">
        <v>13</v>
      </c>
      <c r="G979" s="9" t="s">
        <v>505</v>
      </c>
      <c r="H979" s="9" t="s">
        <v>257</v>
      </c>
      <c r="I979" s="10">
        <v>1</v>
      </c>
      <c r="J979" s="9" t="s">
        <v>83</v>
      </c>
      <c r="K979" s="12">
        <v>1054.9575</v>
      </c>
      <c r="L979" s="12">
        <f>K979*1.16</f>
        <v>1223.7507</v>
      </c>
      <c r="M979" s="12">
        <f>I979*K979</f>
        <v>1054.9575</v>
      </c>
      <c r="N979" s="12">
        <f>I979*L979</f>
        <v>1223.7507</v>
      </c>
      <c r="O979" s="12">
        <v>1713.25</v>
      </c>
      <c r="P979" s="12">
        <v>6853</v>
      </c>
      <c r="Q979" s="11">
        <f>ABS((O979/L979) - 1)</f>
        <v>0.3999991991833</v>
      </c>
      <c r="R979" s="12">
        <v>1590.88</v>
      </c>
      <c r="S979" s="12">
        <v>6363.52</v>
      </c>
      <c r="T979" s="11">
        <f>ABS((R979/L979) - 1)</f>
        <v>0.30000334218399</v>
      </c>
      <c r="U979" s="12">
        <v>1529.69</v>
      </c>
      <c r="V979" s="12">
        <v>6118.76</v>
      </c>
      <c r="W979" s="11">
        <f>ABS((U979/L979) - 1)</f>
        <v>0.25000132788484</v>
      </c>
      <c r="X979" s="12">
        <v>1468.5</v>
      </c>
      <c r="Y979" s="12">
        <v>5874</v>
      </c>
      <c r="Z979" s="11">
        <f>ABS((X979/L979) - 1)</f>
        <v>0.19999931358568</v>
      </c>
      <c r="AA979" s="12"/>
      <c r="AB979" s="8">
        <v>0</v>
      </c>
      <c r="AC979" s="6">
        <f>ABS((AA979/L979) - 1)</f>
        <v>1</v>
      </c>
      <c r="AD979">
        <v>99</v>
      </c>
      <c r="AE979" t="s">
        <v>452</v>
      </c>
      <c r="AF979">
        <v>1054.9575</v>
      </c>
      <c r="AG979" t="s">
        <v>401</v>
      </c>
    </row>
    <row r="980" spans="1:33" customHeight="1" ht="30">
      <c r="A980" s="3">
        <v>131968</v>
      </c>
      <c r="B980" s="3" t="s">
        <v>691</v>
      </c>
      <c r="C980" s="3" t="s">
        <v>36</v>
      </c>
      <c r="D980" s="3" t="s">
        <v>141</v>
      </c>
      <c r="E980" s="3">
        <v>6</v>
      </c>
      <c r="F980" s="3">
        <v>13</v>
      </c>
      <c r="G980" s="3" t="s">
        <v>505</v>
      </c>
      <c r="H980" s="3" t="s">
        <v>257</v>
      </c>
      <c r="I980" s="4">
        <v>1</v>
      </c>
      <c r="J980" s="3" t="s">
        <v>63</v>
      </c>
      <c r="K980" s="7">
        <v>1054.9575</v>
      </c>
      <c r="L980" s="7">
        <f>K980*1.16</f>
        <v>1223.7507</v>
      </c>
      <c r="M980" s="7">
        <f>I980*K980</f>
        <v>1054.9575</v>
      </c>
      <c r="N980" s="7">
        <f>I980*L980</f>
        <v>1223.7507</v>
      </c>
      <c r="O980" s="7">
        <v>1713.25</v>
      </c>
      <c r="P980" s="7">
        <v>6853</v>
      </c>
      <c r="Q980" s="5">
        <f>ABS((O980/L980) - 1)</f>
        <v>0.3999991991833</v>
      </c>
      <c r="R980" s="7">
        <v>1590.88</v>
      </c>
      <c r="S980" s="7">
        <v>6363.52</v>
      </c>
      <c r="T980" s="5">
        <f>ABS((R980/L980) - 1)</f>
        <v>0.30000334218399</v>
      </c>
      <c r="U980" s="7">
        <v>1529.69</v>
      </c>
      <c r="V980" s="7">
        <v>6118.76</v>
      </c>
      <c r="W980" s="5">
        <f>ABS((U980/L980) - 1)</f>
        <v>0.25000132788484</v>
      </c>
      <c r="X980" s="7">
        <v>1468.5</v>
      </c>
      <c r="Y980" s="7">
        <v>5874</v>
      </c>
      <c r="Z980" s="5">
        <f>ABS((X980/L980) - 1)</f>
        <v>0.19999931358568</v>
      </c>
      <c r="AA980" s="7"/>
      <c r="AB980" s="8">
        <v>0</v>
      </c>
      <c r="AC980" s="6">
        <f>ABS((AA980/L980) - 1)</f>
        <v>1</v>
      </c>
      <c r="AD980">
        <v>99</v>
      </c>
      <c r="AE980" t="s">
        <v>452</v>
      </c>
      <c r="AF980">
        <v>1054.9575</v>
      </c>
      <c r="AG980" t="s">
        <v>401</v>
      </c>
    </row>
    <row r="981" spans="1:33" customHeight="1" ht="30">
      <c r="A981" s="9">
        <v>209431</v>
      </c>
      <c r="B981" s="9" t="s">
        <v>692</v>
      </c>
      <c r="C981" s="9" t="s">
        <v>36</v>
      </c>
      <c r="D981" s="9" t="s">
        <v>55</v>
      </c>
      <c r="E981" s="9">
        <v>10</v>
      </c>
      <c r="F981" s="9">
        <v>20</v>
      </c>
      <c r="G981" s="9" t="s">
        <v>147</v>
      </c>
      <c r="H981" s="9" t="s">
        <v>257</v>
      </c>
      <c r="I981" s="10">
        <v>1</v>
      </c>
      <c r="J981" s="9" t="s">
        <v>60</v>
      </c>
      <c r="K981" s="12">
        <v>3447.1980031456</v>
      </c>
      <c r="L981" s="12">
        <f>K981*1.16</f>
        <v>3998.7496836489</v>
      </c>
      <c r="M981" s="12">
        <f>I981*K981</f>
        <v>3447.1980031456</v>
      </c>
      <c r="N981" s="12">
        <f>I981*L981</f>
        <v>3998.7496836489</v>
      </c>
      <c r="O981" s="12">
        <v>5398.31</v>
      </c>
      <c r="P981" s="12">
        <v>21593.24</v>
      </c>
      <c r="Q981" s="11">
        <f>ABS((O981/L981) - 1)</f>
        <v>0.34999948160645</v>
      </c>
      <c r="R981" s="12">
        <v>5198.37</v>
      </c>
      <c r="S981" s="12">
        <v>20793.48</v>
      </c>
      <c r="T981" s="11">
        <f>ABS((R981/L981) - 1)</f>
        <v>0.29999885245541</v>
      </c>
      <c r="U981" s="12">
        <v>4998.44</v>
      </c>
      <c r="V981" s="12">
        <v>19993.76</v>
      </c>
      <c r="W981" s="11">
        <f>ABS((U981/L981) - 1)</f>
        <v>0.25000072408605</v>
      </c>
      <c r="X981" s="12">
        <v>4798.5</v>
      </c>
      <c r="Y981" s="12">
        <v>19194</v>
      </c>
      <c r="Z981" s="11">
        <f>ABS((X981/L981) - 1)</f>
        <v>0.200000094935</v>
      </c>
      <c r="AA981" s="12"/>
      <c r="AB981" s="8">
        <v>0</v>
      </c>
      <c r="AC981" s="6">
        <f>ABS((AA981/L981) - 1)</f>
        <v>1</v>
      </c>
      <c r="AD981">
        <v>93</v>
      </c>
      <c r="AE981" t="s">
        <v>693</v>
      </c>
      <c r="AF981">
        <v>3447.1980031456</v>
      </c>
      <c r="AG981" t="s">
        <v>401</v>
      </c>
    </row>
    <row r="982" spans="1:33" customHeight="1" ht="30">
      <c r="A982" s="3">
        <v>209431</v>
      </c>
      <c r="B982" s="3" t="s">
        <v>692</v>
      </c>
      <c r="C982" s="3" t="s">
        <v>36</v>
      </c>
      <c r="D982" s="3" t="s">
        <v>55</v>
      </c>
      <c r="E982" s="3">
        <v>10</v>
      </c>
      <c r="F982" s="3">
        <v>20</v>
      </c>
      <c r="G982" s="3" t="s">
        <v>147</v>
      </c>
      <c r="H982" s="3" t="s">
        <v>257</v>
      </c>
      <c r="I982" s="4">
        <v>1</v>
      </c>
      <c r="J982" s="3" t="s">
        <v>62</v>
      </c>
      <c r="K982" s="7">
        <v>3447.1980031456</v>
      </c>
      <c r="L982" s="7">
        <f>K982*1.16</f>
        <v>3998.7496836489</v>
      </c>
      <c r="M982" s="7">
        <f>I982*K982</f>
        <v>3447.1980031456</v>
      </c>
      <c r="N982" s="7">
        <f>I982*L982</f>
        <v>3998.7496836489</v>
      </c>
      <c r="O982" s="7">
        <v>5398.31</v>
      </c>
      <c r="P982" s="7">
        <v>21593.24</v>
      </c>
      <c r="Q982" s="5">
        <f>ABS((O982/L982) - 1)</f>
        <v>0.34999948160645</v>
      </c>
      <c r="R982" s="7">
        <v>5198.37</v>
      </c>
      <c r="S982" s="7">
        <v>20793.48</v>
      </c>
      <c r="T982" s="5">
        <f>ABS((R982/L982) - 1)</f>
        <v>0.29999885245541</v>
      </c>
      <c r="U982" s="7">
        <v>4998.44</v>
      </c>
      <c r="V982" s="7">
        <v>19993.76</v>
      </c>
      <c r="W982" s="5">
        <f>ABS((U982/L982) - 1)</f>
        <v>0.25000072408605</v>
      </c>
      <c r="X982" s="7">
        <v>4798.5</v>
      </c>
      <c r="Y982" s="7">
        <v>19194</v>
      </c>
      <c r="Z982" s="5">
        <f>ABS((X982/L982) - 1)</f>
        <v>0.200000094935</v>
      </c>
      <c r="AA982" s="7"/>
      <c r="AB982" s="8">
        <v>0</v>
      </c>
      <c r="AC982" s="6">
        <f>ABS((AA982/L982) - 1)</f>
        <v>1</v>
      </c>
      <c r="AD982">
        <v>93</v>
      </c>
      <c r="AE982" t="s">
        <v>693</v>
      </c>
      <c r="AF982">
        <v>3447.1980031456</v>
      </c>
      <c r="AG982" t="s">
        <v>401</v>
      </c>
    </row>
    <row r="983" spans="1:33" customHeight="1" ht="30">
      <c r="A983" s="9">
        <v>209431</v>
      </c>
      <c r="B983" s="9" t="s">
        <v>692</v>
      </c>
      <c r="C983" s="9" t="s">
        <v>36</v>
      </c>
      <c r="D983" s="9" t="s">
        <v>55</v>
      </c>
      <c r="E983" s="9">
        <v>10</v>
      </c>
      <c r="F983" s="9">
        <v>20</v>
      </c>
      <c r="G983" s="9" t="s">
        <v>147</v>
      </c>
      <c r="H983" s="9" t="s">
        <v>257</v>
      </c>
      <c r="I983" s="10">
        <v>1</v>
      </c>
      <c r="J983" s="9" t="s">
        <v>122</v>
      </c>
      <c r="K983" s="12">
        <v>3447.1980031456</v>
      </c>
      <c r="L983" s="12">
        <f>K983*1.16</f>
        <v>3998.7496836489</v>
      </c>
      <c r="M983" s="12">
        <f>I983*K983</f>
        <v>3447.1980031456</v>
      </c>
      <c r="N983" s="12">
        <f>I983*L983</f>
        <v>3998.7496836489</v>
      </c>
      <c r="O983" s="12">
        <v>5398.31</v>
      </c>
      <c r="P983" s="12">
        <v>21593.24</v>
      </c>
      <c r="Q983" s="11">
        <f>ABS((O983/L983) - 1)</f>
        <v>0.34999948160645</v>
      </c>
      <c r="R983" s="12">
        <v>5198.37</v>
      </c>
      <c r="S983" s="12">
        <v>20793.48</v>
      </c>
      <c r="T983" s="11">
        <f>ABS((R983/L983) - 1)</f>
        <v>0.29999885245541</v>
      </c>
      <c r="U983" s="12">
        <v>4998.44</v>
      </c>
      <c r="V983" s="12">
        <v>19993.76</v>
      </c>
      <c r="W983" s="11">
        <f>ABS((U983/L983) - 1)</f>
        <v>0.25000072408605</v>
      </c>
      <c r="X983" s="12">
        <v>4798.5</v>
      </c>
      <c r="Y983" s="12">
        <v>19194</v>
      </c>
      <c r="Z983" s="11">
        <f>ABS((X983/L983) - 1)</f>
        <v>0.200000094935</v>
      </c>
      <c r="AA983" s="12"/>
      <c r="AB983" s="8">
        <v>0</v>
      </c>
      <c r="AC983" s="6">
        <f>ABS((AA983/L983) - 1)</f>
        <v>1</v>
      </c>
      <c r="AD983">
        <v>93</v>
      </c>
      <c r="AE983" t="s">
        <v>693</v>
      </c>
      <c r="AF983">
        <v>3447.1980031456</v>
      </c>
      <c r="AG983" t="s">
        <v>401</v>
      </c>
    </row>
    <row r="984" spans="1:33" customHeight="1" ht="30">
      <c r="A984" s="3">
        <v>209431</v>
      </c>
      <c r="B984" s="3" t="s">
        <v>692</v>
      </c>
      <c r="C984" s="3" t="s">
        <v>36</v>
      </c>
      <c r="D984" s="3" t="s">
        <v>55</v>
      </c>
      <c r="E984" s="3">
        <v>10</v>
      </c>
      <c r="F984" s="3">
        <v>20</v>
      </c>
      <c r="G984" s="3" t="s">
        <v>147</v>
      </c>
      <c r="H984" s="3" t="s">
        <v>257</v>
      </c>
      <c r="I984" s="4">
        <v>1</v>
      </c>
      <c r="J984" s="3" t="s">
        <v>63</v>
      </c>
      <c r="K984" s="7">
        <v>3447.1980031456</v>
      </c>
      <c r="L984" s="7">
        <f>K984*1.16</f>
        <v>3998.7496836489</v>
      </c>
      <c r="M984" s="7">
        <f>I984*K984</f>
        <v>3447.1980031456</v>
      </c>
      <c r="N984" s="7">
        <f>I984*L984</f>
        <v>3998.7496836489</v>
      </c>
      <c r="O984" s="7">
        <v>5398.31</v>
      </c>
      <c r="P984" s="7">
        <v>21593.24</v>
      </c>
      <c r="Q984" s="5">
        <f>ABS((O984/L984) - 1)</f>
        <v>0.34999948160645</v>
      </c>
      <c r="R984" s="7">
        <v>5198.37</v>
      </c>
      <c r="S984" s="7">
        <v>20793.48</v>
      </c>
      <c r="T984" s="5">
        <f>ABS((R984/L984) - 1)</f>
        <v>0.29999885245541</v>
      </c>
      <c r="U984" s="7">
        <v>4998.44</v>
      </c>
      <c r="V984" s="7">
        <v>19993.76</v>
      </c>
      <c r="W984" s="5">
        <f>ABS((U984/L984) - 1)</f>
        <v>0.25000072408605</v>
      </c>
      <c r="X984" s="7">
        <v>4798.5</v>
      </c>
      <c r="Y984" s="7">
        <v>19194</v>
      </c>
      <c r="Z984" s="5">
        <f>ABS((X984/L984) - 1)</f>
        <v>0.200000094935</v>
      </c>
      <c r="AA984" s="7"/>
      <c r="AB984" s="8">
        <v>0</v>
      </c>
      <c r="AC984" s="6">
        <f>ABS((AA984/L984) - 1)</f>
        <v>1</v>
      </c>
      <c r="AD984">
        <v>93</v>
      </c>
      <c r="AE984" t="s">
        <v>693</v>
      </c>
      <c r="AF984">
        <v>3447.1980031456</v>
      </c>
      <c r="AG984" t="s">
        <v>401</v>
      </c>
    </row>
    <row r="985" spans="1:33" customHeight="1" ht="30">
      <c r="A985" s="9">
        <v>206649</v>
      </c>
      <c r="B985" s="9" t="s">
        <v>694</v>
      </c>
      <c r="C985" s="9" t="s">
        <v>36</v>
      </c>
      <c r="D985" s="9" t="s">
        <v>55</v>
      </c>
      <c r="E985" s="9">
        <v>10</v>
      </c>
      <c r="F985" s="9">
        <v>20</v>
      </c>
      <c r="G985" s="9" t="s">
        <v>147</v>
      </c>
      <c r="H985" s="9" t="s">
        <v>257</v>
      </c>
      <c r="I985" s="10">
        <v>4</v>
      </c>
      <c r="J985" s="9" t="s">
        <v>57</v>
      </c>
      <c r="K985" s="12">
        <v>3447.1979149802</v>
      </c>
      <c r="L985" s="12">
        <f>K985*1.16</f>
        <v>3998.7495813771</v>
      </c>
      <c r="M985" s="12">
        <f>I985*K985</f>
        <v>13788.791659921</v>
      </c>
      <c r="N985" s="12">
        <f>I985*L985</f>
        <v>15994.998325508</v>
      </c>
      <c r="O985" s="12">
        <v>5398.31</v>
      </c>
      <c r="P985" s="12">
        <v>21593.24</v>
      </c>
      <c r="Q985" s="11">
        <f>ABS((O985/L985) - 1)</f>
        <v>0.34999951613399</v>
      </c>
      <c r="R985" s="12">
        <v>5198.37</v>
      </c>
      <c r="S985" s="12">
        <v>20793.48</v>
      </c>
      <c r="T985" s="11">
        <f>ABS((R985/L985) - 1)</f>
        <v>0.29999888570412</v>
      </c>
      <c r="U985" s="12">
        <v>4998.44</v>
      </c>
      <c r="V985" s="12">
        <v>19993.76</v>
      </c>
      <c r="W985" s="11">
        <f>ABS((U985/L985) - 1)</f>
        <v>0.25000075605602</v>
      </c>
      <c r="X985" s="12">
        <v>4798.5</v>
      </c>
      <c r="Y985" s="12">
        <v>19194</v>
      </c>
      <c r="Z985" s="11">
        <f>ABS((X985/L985) - 1)</f>
        <v>0.20000012562615</v>
      </c>
      <c r="AA985" s="12"/>
      <c r="AB985" s="8">
        <v>0</v>
      </c>
      <c r="AC985" s="6">
        <f>ABS((AA985/L985) - 1)</f>
        <v>1</v>
      </c>
      <c r="AD985">
        <v>157</v>
      </c>
      <c r="AE985" t="s">
        <v>695</v>
      </c>
      <c r="AF985">
        <v>3447.1979149802</v>
      </c>
      <c r="AG985" t="s">
        <v>401</v>
      </c>
    </row>
    <row r="986" spans="1:33" customHeight="1" ht="30">
      <c r="A986" s="3" t="s">
        <v>696</v>
      </c>
      <c r="B986" s="3" t="s">
        <v>697</v>
      </c>
      <c r="C986" s="3" t="s">
        <v>36</v>
      </c>
      <c r="D986" s="3" t="s">
        <v>37</v>
      </c>
      <c r="E986" s="3">
        <v>6.5</v>
      </c>
      <c r="F986" s="3">
        <v>15</v>
      </c>
      <c r="G986" s="3" t="s">
        <v>698</v>
      </c>
      <c r="H986" s="3" t="s">
        <v>257</v>
      </c>
      <c r="I986" s="4">
        <v>4</v>
      </c>
      <c r="J986" s="3" t="s">
        <v>76</v>
      </c>
      <c r="K986" s="7">
        <v>800</v>
      </c>
      <c r="L986" s="7">
        <f>K986*1.16</f>
        <v>928</v>
      </c>
      <c r="M986" s="7">
        <f>I986*K986</f>
        <v>3200</v>
      </c>
      <c r="N986" s="7">
        <f>I986*L986</f>
        <v>3712</v>
      </c>
      <c r="O986" s="7">
        <v>1299.2</v>
      </c>
      <c r="P986" s="7">
        <v>5196.8</v>
      </c>
      <c r="Q986" s="5">
        <f>ABS((O986/L986) - 1)</f>
        <v>0.4</v>
      </c>
      <c r="R986" s="7">
        <v>1206.4</v>
      </c>
      <c r="S986" s="7">
        <v>4825.6</v>
      </c>
      <c r="T986" s="5">
        <f>ABS((R986/L986) - 1)</f>
        <v>0.3</v>
      </c>
      <c r="U986" s="7">
        <v>1160</v>
      </c>
      <c r="V986" s="7">
        <v>4640</v>
      </c>
      <c r="W986" s="5">
        <f>ABS((U986/L986) - 1)</f>
        <v>0.25</v>
      </c>
      <c r="X986" s="7">
        <v>1113.6</v>
      </c>
      <c r="Y986" s="7">
        <v>4454.4</v>
      </c>
      <c r="Z986" s="5">
        <f>ABS((X986/L986) - 1)</f>
        <v>0.2</v>
      </c>
      <c r="AA986" s="7"/>
      <c r="AB986" s="8">
        <v>0</v>
      </c>
      <c r="AC986" s="6">
        <f>ABS((AA986/L986) - 1)</f>
        <v>1</v>
      </c>
      <c r="AD986"/>
      <c r="AE986" t="s">
        <v>231</v>
      </c>
      <c r="AF986">
        <v>800</v>
      </c>
      <c r="AG986" t="s">
        <v>42</v>
      </c>
    </row>
    <row r="987" spans="1:33" customHeight="1" ht="30">
      <c r="A987" s="9" t="s">
        <v>699</v>
      </c>
      <c r="B987" s="9" t="s">
        <v>700</v>
      </c>
      <c r="C987" s="9" t="s">
        <v>36</v>
      </c>
      <c r="D987" s="9" t="s">
        <v>55</v>
      </c>
      <c r="E987" s="9">
        <v>10.5</v>
      </c>
      <c r="F987" s="9">
        <v>20</v>
      </c>
      <c r="G987" s="9" t="s">
        <v>155</v>
      </c>
      <c r="H987" s="9" t="s">
        <v>701</v>
      </c>
      <c r="I987" s="10">
        <v>2</v>
      </c>
      <c r="J987" s="9" t="s">
        <v>57</v>
      </c>
      <c r="K987" s="12">
        <v>2612.062</v>
      </c>
      <c r="L987" s="12">
        <f>K987*1.16</f>
        <v>3029.99192</v>
      </c>
      <c r="M987" s="12">
        <f>I987*K987</f>
        <v>5224.124</v>
      </c>
      <c r="N987" s="12">
        <f>I987*L987</f>
        <v>6059.98384</v>
      </c>
      <c r="O987" s="12">
        <v>4090.49</v>
      </c>
      <c r="P987" s="12">
        <v>16361.96</v>
      </c>
      <c r="Q987" s="11">
        <f>ABS((O987/L987) - 1)</f>
        <v>0.35000029967077</v>
      </c>
      <c r="R987" s="12">
        <v>3938.99</v>
      </c>
      <c r="S987" s="12">
        <v>15755.96</v>
      </c>
      <c r="T987" s="11">
        <f>ABS((R987/L987) - 1)</f>
        <v>0.30000016633708</v>
      </c>
      <c r="U987" s="12">
        <v>3787.49</v>
      </c>
      <c r="V987" s="12">
        <v>15149.96</v>
      </c>
      <c r="W987" s="11">
        <f>ABS((U987/L987) - 1)</f>
        <v>0.25000003300339</v>
      </c>
      <c r="X987" s="12">
        <v>3635.99</v>
      </c>
      <c r="Y987" s="12">
        <v>14543.96</v>
      </c>
      <c r="Z987" s="11">
        <f>ABS((X987/L987) - 1)</f>
        <v>0.1999998996697</v>
      </c>
      <c r="AA987" s="12"/>
      <c r="AB987" s="8">
        <v>0</v>
      </c>
      <c r="AC987" s="6">
        <f>ABS((AA987/L987) - 1)</f>
        <v>1</v>
      </c>
      <c r="AD987">
        <v>169</v>
      </c>
      <c r="AE987" t="s">
        <v>702</v>
      </c>
      <c r="AF987">
        <v>2612.062</v>
      </c>
      <c r="AG987" t="s">
        <v>401</v>
      </c>
    </row>
    <row r="988" spans="1:33" customHeight="1" ht="30">
      <c r="A988" s="3" t="s">
        <v>699</v>
      </c>
      <c r="B988" s="3" t="s">
        <v>700</v>
      </c>
      <c r="C988" s="3" t="s">
        <v>36</v>
      </c>
      <c r="D988" s="3" t="s">
        <v>55</v>
      </c>
      <c r="E988" s="3">
        <v>10.5</v>
      </c>
      <c r="F988" s="3">
        <v>20</v>
      </c>
      <c r="G988" s="3" t="s">
        <v>155</v>
      </c>
      <c r="H988" s="3" t="s">
        <v>701</v>
      </c>
      <c r="I988" s="4">
        <v>2</v>
      </c>
      <c r="J988" s="3" t="s">
        <v>59</v>
      </c>
      <c r="K988" s="7">
        <v>2612.062</v>
      </c>
      <c r="L988" s="7">
        <f>K988*1.16</f>
        <v>3029.99192</v>
      </c>
      <c r="M988" s="7">
        <f>I988*K988</f>
        <v>5224.124</v>
      </c>
      <c r="N988" s="7">
        <f>I988*L988</f>
        <v>6059.98384</v>
      </c>
      <c r="O988" s="7">
        <v>4090.49</v>
      </c>
      <c r="P988" s="7">
        <v>16361.96</v>
      </c>
      <c r="Q988" s="5">
        <f>ABS((O988/L988) - 1)</f>
        <v>0.35000029967077</v>
      </c>
      <c r="R988" s="7">
        <v>3938.99</v>
      </c>
      <c r="S988" s="7">
        <v>15755.96</v>
      </c>
      <c r="T988" s="5">
        <f>ABS((R988/L988) - 1)</f>
        <v>0.30000016633708</v>
      </c>
      <c r="U988" s="7">
        <v>3787.49</v>
      </c>
      <c r="V988" s="7">
        <v>15149.96</v>
      </c>
      <c r="W988" s="5">
        <f>ABS((U988/L988) - 1)</f>
        <v>0.25000003300339</v>
      </c>
      <c r="X988" s="7">
        <v>3635.99</v>
      </c>
      <c r="Y988" s="7">
        <v>14543.96</v>
      </c>
      <c r="Z988" s="5">
        <f>ABS((X988/L988) - 1)</f>
        <v>0.1999998996697</v>
      </c>
      <c r="AA988" s="7"/>
      <c r="AB988" s="8">
        <v>0</v>
      </c>
      <c r="AC988" s="6">
        <f>ABS((AA988/L988) - 1)</f>
        <v>1</v>
      </c>
      <c r="AD988">
        <v>169</v>
      </c>
      <c r="AE988" t="s">
        <v>702</v>
      </c>
      <c r="AF988">
        <v>2612.062</v>
      </c>
      <c r="AG988" t="s">
        <v>401</v>
      </c>
    </row>
    <row r="989" spans="1:33" customHeight="1" ht="30">
      <c r="A989" s="9">
        <v>132102</v>
      </c>
      <c r="B989" s="9" t="s">
        <v>703</v>
      </c>
      <c r="C989" s="9" t="s">
        <v>36</v>
      </c>
      <c r="D989" s="9" t="s">
        <v>141</v>
      </c>
      <c r="E989" s="9">
        <v>6</v>
      </c>
      <c r="F989" s="9">
        <v>13</v>
      </c>
      <c r="G989" s="9" t="s">
        <v>72</v>
      </c>
      <c r="H989" s="9" t="s">
        <v>257</v>
      </c>
      <c r="I989" s="10">
        <v>2</v>
      </c>
      <c r="J989" s="9" t="s">
        <v>74</v>
      </c>
      <c r="K989" s="12">
        <v>883.1896</v>
      </c>
      <c r="L989" s="12">
        <f>K989*1.16</f>
        <v>1024.499936</v>
      </c>
      <c r="M989" s="12">
        <f>I989*K989</f>
        <v>1766.3792</v>
      </c>
      <c r="N989" s="12">
        <f>I989*L989</f>
        <v>2048.999872</v>
      </c>
      <c r="O989" s="12">
        <v>1434.3</v>
      </c>
      <c r="P989" s="12">
        <v>5737.2</v>
      </c>
      <c r="Q989" s="11">
        <f>ABS((O989/L989) - 1)</f>
        <v>0.4000000874573</v>
      </c>
      <c r="R989" s="12">
        <v>1331.85</v>
      </c>
      <c r="S989" s="12">
        <v>5327.4</v>
      </c>
      <c r="T989" s="11">
        <f>ABS((R989/L989) - 1)</f>
        <v>0.30000008121035</v>
      </c>
      <c r="U989" s="12">
        <v>1280.62</v>
      </c>
      <c r="V989" s="12">
        <v>5122.48</v>
      </c>
      <c r="W989" s="11">
        <f>ABS((U989/L989) - 1)</f>
        <v>0.24999519765709</v>
      </c>
      <c r="X989" s="12">
        <v>1229.4</v>
      </c>
      <c r="Y989" s="12">
        <v>4917.6</v>
      </c>
      <c r="Z989" s="11">
        <f>ABS((X989/L989) - 1)</f>
        <v>0.2000000749634</v>
      </c>
      <c r="AA989" s="12"/>
      <c r="AB989" s="8">
        <v>0</v>
      </c>
      <c r="AC989" s="6">
        <f>ABS((AA989/L989) - 1)</f>
        <v>1</v>
      </c>
      <c r="AD989">
        <v>182</v>
      </c>
      <c r="AE989" t="s">
        <v>704</v>
      </c>
      <c r="AF989">
        <v>883.1896</v>
      </c>
      <c r="AG989" t="s">
        <v>705</v>
      </c>
    </row>
    <row r="990" spans="1:33" customHeight="1" ht="30">
      <c r="A990" s="3">
        <v>132102</v>
      </c>
      <c r="B990" s="3" t="s">
        <v>703</v>
      </c>
      <c r="C990" s="3" t="s">
        <v>36</v>
      </c>
      <c r="D990" s="3" t="s">
        <v>141</v>
      </c>
      <c r="E990" s="3">
        <v>6</v>
      </c>
      <c r="F990" s="3">
        <v>13</v>
      </c>
      <c r="G990" s="3" t="s">
        <v>72</v>
      </c>
      <c r="H990" s="3" t="s">
        <v>257</v>
      </c>
      <c r="I990" s="4">
        <v>2</v>
      </c>
      <c r="J990" s="3" t="s">
        <v>76</v>
      </c>
      <c r="K990" s="7">
        <v>883.1896</v>
      </c>
      <c r="L990" s="7">
        <f>K990*1.16</f>
        <v>1024.499936</v>
      </c>
      <c r="M990" s="7">
        <f>I990*K990</f>
        <v>1766.3792</v>
      </c>
      <c r="N990" s="7">
        <f>I990*L990</f>
        <v>2048.999872</v>
      </c>
      <c r="O990" s="7">
        <v>1434.3</v>
      </c>
      <c r="P990" s="7">
        <v>5737.2</v>
      </c>
      <c r="Q990" s="5">
        <f>ABS((O990/L990) - 1)</f>
        <v>0.4000000874573</v>
      </c>
      <c r="R990" s="7">
        <v>1331.85</v>
      </c>
      <c r="S990" s="7">
        <v>5327.4</v>
      </c>
      <c r="T990" s="5">
        <f>ABS((R990/L990) - 1)</f>
        <v>0.30000008121035</v>
      </c>
      <c r="U990" s="7">
        <v>1280.62</v>
      </c>
      <c r="V990" s="7">
        <v>5122.48</v>
      </c>
      <c r="W990" s="5">
        <f>ABS((U990/L990) - 1)</f>
        <v>0.24999519765709</v>
      </c>
      <c r="X990" s="7">
        <v>1229.4</v>
      </c>
      <c r="Y990" s="7">
        <v>4917.6</v>
      </c>
      <c r="Z990" s="5">
        <f>ABS((X990/L990) - 1)</f>
        <v>0.2000000749634</v>
      </c>
      <c r="AA990" s="7"/>
      <c r="AB990" s="8">
        <v>0</v>
      </c>
      <c r="AC990" s="6">
        <f>ABS((AA990/L990) - 1)</f>
        <v>1</v>
      </c>
      <c r="AD990">
        <v>182</v>
      </c>
      <c r="AE990" t="s">
        <v>704</v>
      </c>
      <c r="AF990">
        <v>883.1896</v>
      </c>
      <c r="AG990" t="s">
        <v>705</v>
      </c>
    </row>
    <row r="991" spans="1:33" customHeight="1" ht="30">
      <c r="A991" s="9" t="s">
        <v>706</v>
      </c>
      <c r="B991" s="9" t="s">
        <v>707</v>
      </c>
      <c r="C991" s="9" t="s">
        <v>36</v>
      </c>
      <c r="D991" s="9" t="s">
        <v>37</v>
      </c>
      <c r="E991" s="9">
        <v>8</v>
      </c>
      <c r="F991" s="9">
        <v>15</v>
      </c>
      <c r="G991" s="9" t="s">
        <v>155</v>
      </c>
      <c r="H991" s="9" t="s">
        <v>708</v>
      </c>
      <c r="I991" s="10">
        <v>2</v>
      </c>
      <c r="J991" s="9" t="s">
        <v>74</v>
      </c>
      <c r="K991" s="12">
        <v>1627.50175</v>
      </c>
      <c r="L991" s="12">
        <f>K991*1.16</f>
        <v>1887.90203</v>
      </c>
      <c r="M991" s="12">
        <f>I991*K991</f>
        <v>3255.0035</v>
      </c>
      <c r="N991" s="12">
        <f>I991*L991</f>
        <v>3775.80406</v>
      </c>
      <c r="O991" s="12">
        <v>2643.06</v>
      </c>
      <c r="P991" s="12">
        <v>10572.24</v>
      </c>
      <c r="Q991" s="11">
        <f>ABS((O991/L991) - 1)</f>
        <v>0.39999849462527</v>
      </c>
      <c r="R991" s="12">
        <v>2454.27</v>
      </c>
      <c r="S991" s="12">
        <v>9817.08</v>
      </c>
      <c r="T991" s="11">
        <f>ABS((R991/L991) - 1)</f>
        <v>0.29999860215204</v>
      </c>
      <c r="U991" s="12">
        <v>2359.88</v>
      </c>
      <c r="V991" s="12">
        <v>9439.52</v>
      </c>
      <c r="W991" s="11">
        <f>ABS((U991/L991) - 1)</f>
        <v>0.25000130435794</v>
      </c>
      <c r="X991" s="12">
        <v>2265.48</v>
      </c>
      <c r="Y991" s="12">
        <v>9061.92</v>
      </c>
      <c r="Z991" s="11">
        <f>ABS((X991/L991) - 1)</f>
        <v>0.19999870967881</v>
      </c>
      <c r="AA991" s="12"/>
      <c r="AB991" s="8">
        <v>0</v>
      </c>
      <c r="AC991" s="6">
        <f>ABS((AA991/L991) - 1)</f>
        <v>1</v>
      </c>
      <c r="AD991">
        <v>175</v>
      </c>
      <c r="AE991" t="s">
        <v>709</v>
      </c>
      <c r="AF991">
        <v>1627.50175</v>
      </c>
      <c r="AG991" t="s">
        <v>401</v>
      </c>
    </row>
    <row r="992" spans="1:33" customHeight="1" ht="30">
      <c r="A992" s="3" t="s">
        <v>706</v>
      </c>
      <c r="B992" s="3" t="s">
        <v>707</v>
      </c>
      <c r="C992" s="3" t="s">
        <v>36</v>
      </c>
      <c r="D992" s="3" t="s">
        <v>37</v>
      </c>
      <c r="E992" s="3">
        <v>8</v>
      </c>
      <c r="F992" s="3">
        <v>15</v>
      </c>
      <c r="G992" s="3" t="s">
        <v>155</v>
      </c>
      <c r="H992" s="3" t="s">
        <v>708</v>
      </c>
      <c r="I992" s="4">
        <v>2</v>
      </c>
      <c r="J992" s="3" t="s">
        <v>76</v>
      </c>
      <c r="K992" s="7">
        <v>1627.50175</v>
      </c>
      <c r="L992" s="7">
        <f>K992*1.16</f>
        <v>1887.90203</v>
      </c>
      <c r="M992" s="7">
        <f>I992*K992</f>
        <v>3255.0035</v>
      </c>
      <c r="N992" s="7">
        <f>I992*L992</f>
        <v>3775.80406</v>
      </c>
      <c r="O992" s="7">
        <v>2643.06</v>
      </c>
      <c r="P992" s="7">
        <v>10572.24</v>
      </c>
      <c r="Q992" s="5">
        <f>ABS((O992/L992) - 1)</f>
        <v>0.39999849462527</v>
      </c>
      <c r="R992" s="7">
        <v>2454.27</v>
      </c>
      <c r="S992" s="7">
        <v>9817.08</v>
      </c>
      <c r="T992" s="5">
        <f>ABS((R992/L992) - 1)</f>
        <v>0.29999860215204</v>
      </c>
      <c r="U992" s="7">
        <v>2359.88</v>
      </c>
      <c r="V992" s="7">
        <v>9439.52</v>
      </c>
      <c r="W992" s="5">
        <f>ABS((U992/L992) - 1)</f>
        <v>0.25000130435794</v>
      </c>
      <c r="X992" s="7">
        <v>2265.48</v>
      </c>
      <c r="Y992" s="7">
        <v>9061.92</v>
      </c>
      <c r="Z992" s="5">
        <f>ABS((X992/L992) - 1)</f>
        <v>0.19999870967881</v>
      </c>
      <c r="AA992" s="7"/>
      <c r="AB992" s="8">
        <v>0</v>
      </c>
      <c r="AC992" s="6">
        <f>ABS((AA992/L992) - 1)</f>
        <v>1</v>
      </c>
      <c r="AD992">
        <v>175</v>
      </c>
      <c r="AE992" t="s">
        <v>709</v>
      </c>
      <c r="AF992">
        <v>1627.50175</v>
      </c>
      <c r="AG992" t="s">
        <v>401</v>
      </c>
    </row>
    <row r="993" spans="1:33" customHeight="1" ht="30">
      <c r="A993" s="9" t="s">
        <v>710</v>
      </c>
      <c r="B993" s="9" t="s">
        <v>711</v>
      </c>
      <c r="C993" s="9" t="s">
        <v>36</v>
      </c>
      <c r="D993" s="9" t="s">
        <v>117</v>
      </c>
      <c r="E993" s="9">
        <v>7</v>
      </c>
      <c r="F993" s="9">
        <v>14</v>
      </c>
      <c r="G993" s="9" t="s">
        <v>155</v>
      </c>
      <c r="H993" s="9" t="s">
        <v>712</v>
      </c>
      <c r="I993" s="10">
        <v>1</v>
      </c>
      <c r="J993" s="9" t="s">
        <v>62</v>
      </c>
      <c r="K993" s="12">
        <v>1227.210375</v>
      </c>
      <c r="L993" s="12">
        <f>K993*1.16</f>
        <v>1423.564035</v>
      </c>
      <c r="M993" s="12">
        <f>I993*K993</f>
        <v>1227.210375</v>
      </c>
      <c r="N993" s="12">
        <f>I993*L993</f>
        <v>1423.564035</v>
      </c>
      <c r="O993" s="12">
        <v>1992.99</v>
      </c>
      <c r="P993" s="12">
        <v>7971.96</v>
      </c>
      <c r="Q993" s="11">
        <f>ABS((O993/L993) - 1)</f>
        <v>0.40000024656425</v>
      </c>
      <c r="R993" s="12">
        <v>1850.63</v>
      </c>
      <c r="S993" s="12">
        <v>7402.52</v>
      </c>
      <c r="T993" s="11">
        <f>ABS((R993/L993) - 1)</f>
        <v>0.29999772015876</v>
      </c>
      <c r="U993" s="12">
        <v>1779.46</v>
      </c>
      <c r="V993" s="12">
        <v>7117.84</v>
      </c>
      <c r="W993" s="11">
        <f>ABS((U993/L993) - 1)</f>
        <v>0.25000348157854</v>
      </c>
      <c r="X993" s="12">
        <v>1708.28</v>
      </c>
      <c r="Y993" s="12">
        <v>6833.12</v>
      </c>
      <c r="Z993" s="11">
        <f>ABS((X993/L993) - 1)</f>
        <v>0.2000022183758</v>
      </c>
      <c r="AA993" s="12"/>
      <c r="AB993" s="8">
        <v>0</v>
      </c>
      <c r="AC993" s="6">
        <f>ABS((AA993/L993) - 1)</f>
        <v>1</v>
      </c>
      <c r="AD993">
        <v>65</v>
      </c>
      <c r="AE993" t="s">
        <v>314</v>
      </c>
      <c r="AF993">
        <v>1227.210375</v>
      </c>
      <c r="AG993" t="s">
        <v>244</v>
      </c>
    </row>
    <row r="994" spans="1:33" customHeight="1" ht="30">
      <c r="A994" s="3" t="s">
        <v>710</v>
      </c>
      <c r="B994" s="3" t="s">
        <v>711</v>
      </c>
      <c r="C994" s="3" t="s">
        <v>36</v>
      </c>
      <c r="D994" s="3" t="s">
        <v>117</v>
      </c>
      <c r="E994" s="3">
        <v>7</v>
      </c>
      <c r="F994" s="3">
        <v>14</v>
      </c>
      <c r="G994" s="3" t="s">
        <v>155</v>
      </c>
      <c r="H994" s="3" t="s">
        <v>712</v>
      </c>
      <c r="I994" s="4">
        <v>2</v>
      </c>
      <c r="J994" s="3" t="s">
        <v>74</v>
      </c>
      <c r="K994" s="7">
        <v>1227.210375</v>
      </c>
      <c r="L994" s="7">
        <f>K994*1.16</f>
        <v>1423.564035</v>
      </c>
      <c r="M994" s="7">
        <f>I994*K994</f>
        <v>2454.42075</v>
      </c>
      <c r="N994" s="7">
        <f>I994*L994</f>
        <v>2847.12807</v>
      </c>
      <c r="O994" s="7">
        <v>1992.99</v>
      </c>
      <c r="P994" s="7">
        <v>7971.96</v>
      </c>
      <c r="Q994" s="5">
        <f>ABS((O994/L994) - 1)</f>
        <v>0.40000024656425</v>
      </c>
      <c r="R994" s="7">
        <v>1850.63</v>
      </c>
      <c r="S994" s="7">
        <v>7402.52</v>
      </c>
      <c r="T994" s="5">
        <f>ABS((R994/L994) - 1)</f>
        <v>0.29999772015876</v>
      </c>
      <c r="U994" s="7">
        <v>1779.46</v>
      </c>
      <c r="V994" s="7">
        <v>7117.84</v>
      </c>
      <c r="W994" s="5">
        <f>ABS((U994/L994) - 1)</f>
        <v>0.25000348157854</v>
      </c>
      <c r="X994" s="7">
        <v>1708.28</v>
      </c>
      <c r="Y994" s="7">
        <v>6833.12</v>
      </c>
      <c r="Z994" s="5">
        <f>ABS((X994/L994) - 1)</f>
        <v>0.2000022183758</v>
      </c>
      <c r="AA994" s="7"/>
      <c r="AB994" s="8">
        <v>0</v>
      </c>
      <c r="AC994" s="6">
        <f>ABS((AA994/L994) - 1)</f>
        <v>1</v>
      </c>
      <c r="AD994">
        <v>65</v>
      </c>
      <c r="AE994" t="s">
        <v>314</v>
      </c>
      <c r="AF994">
        <v>1227.210375</v>
      </c>
      <c r="AG994" t="s">
        <v>244</v>
      </c>
    </row>
    <row r="995" spans="1:33" customHeight="1" ht="30">
      <c r="A995" s="9" t="s">
        <v>710</v>
      </c>
      <c r="B995" s="9" t="s">
        <v>711</v>
      </c>
      <c r="C995" s="9" t="s">
        <v>36</v>
      </c>
      <c r="D995" s="9" t="s">
        <v>117</v>
      </c>
      <c r="E995" s="9">
        <v>7</v>
      </c>
      <c r="F995" s="9">
        <v>14</v>
      </c>
      <c r="G995" s="9" t="s">
        <v>155</v>
      </c>
      <c r="H995" s="9" t="s">
        <v>712</v>
      </c>
      <c r="I995" s="10">
        <v>2</v>
      </c>
      <c r="J995" s="9" t="s">
        <v>76</v>
      </c>
      <c r="K995" s="12">
        <v>1227.210375</v>
      </c>
      <c r="L995" s="12">
        <f>K995*1.16</f>
        <v>1423.564035</v>
      </c>
      <c r="M995" s="12">
        <f>I995*K995</f>
        <v>2454.42075</v>
      </c>
      <c r="N995" s="12">
        <f>I995*L995</f>
        <v>2847.12807</v>
      </c>
      <c r="O995" s="12">
        <v>1992.99</v>
      </c>
      <c r="P995" s="12">
        <v>7971.96</v>
      </c>
      <c r="Q995" s="11">
        <f>ABS((O995/L995) - 1)</f>
        <v>0.40000024656425</v>
      </c>
      <c r="R995" s="12">
        <v>1850.63</v>
      </c>
      <c r="S995" s="12">
        <v>7402.52</v>
      </c>
      <c r="T995" s="11">
        <f>ABS((R995/L995) - 1)</f>
        <v>0.29999772015876</v>
      </c>
      <c r="U995" s="12">
        <v>1779.46</v>
      </c>
      <c r="V995" s="12">
        <v>7117.84</v>
      </c>
      <c r="W995" s="11">
        <f>ABS((U995/L995) - 1)</f>
        <v>0.25000348157854</v>
      </c>
      <c r="X995" s="12">
        <v>1708.28</v>
      </c>
      <c r="Y995" s="12">
        <v>6833.12</v>
      </c>
      <c r="Z995" s="11">
        <f>ABS((X995/L995) - 1)</f>
        <v>0.2000022183758</v>
      </c>
      <c r="AA995" s="12"/>
      <c r="AB995" s="8">
        <v>0</v>
      </c>
      <c r="AC995" s="6">
        <f>ABS((AA995/L995) - 1)</f>
        <v>1</v>
      </c>
      <c r="AD995">
        <v>65</v>
      </c>
      <c r="AE995" t="s">
        <v>314</v>
      </c>
      <c r="AF995">
        <v>1227.210375</v>
      </c>
      <c r="AG995" t="s">
        <v>244</v>
      </c>
    </row>
    <row r="996" spans="1:33" customHeight="1" ht="30">
      <c r="A996" s="3" t="s">
        <v>710</v>
      </c>
      <c r="B996" s="3" t="s">
        <v>711</v>
      </c>
      <c r="C996" s="3" t="s">
        <v>36</v>
      </c>
      <c r="D996" s="3" t="s">
        <v>117</v>
      </c>
      <c r="E996" s="3">
        <v>7</v>
      </c>
      <c r="F996" s="3">
        <v>14</v>
      </c>
      <c r="G996" s="3" t="s">
        <v>155</v>
      </c>
      <c r="H996" s="3" t="s">
        <v>712</v>
      </c>
      <c r="I996" s="4">
        <v>1</v>
      </c>
      <c r="J996" s="3" t="s">
        <v>82</v>
      </c>
      <c r="K996" s="7">
        <v>1227.210375</v>
      </c>
      <c r="L996" s="7">
        <f>K996*1.16</f>
        <v>1423.564035</v>
      </c>
      <c r="M996" s="7">
        <f>I996*K996</f>
        <v>1227.210375</v>
      </c>
      <c r="N996" s="7">
        <f>I996*L996</f>
        <v>1423.564035</v>
      </c>
      <c r="O996" s="7">
        <v>1992.99</v>
      </c>
      <c r="P996" s="7">
        <v>7971.96</v>
      </c>
      <c r="Q996" s="5">
        <f>ABS((O996/L996) - 1)</f>
        <v>0.40000024656425</v>
      </c>
      <c r="R996" s="7">
        <v>1850.63</v>
      </c>
      <c r="S996" s="7">
        <v>7402.52</v>
      </c>
      <c r="T996" s="5">
        <f>ABS((R996/L996) - 1)</f>
        <v>0.29999772015876</v>
      </c>
      <c r="U996" s="7">
        <v>1779.46</v>
      </c>
      <c r="V996" s="7">
        <v>7117.84</v>
      </c>
      <c r="W996" s="5">
        <f>ABS((U996/L996) - 1)</f>
        <v>0.25000348157854</v>
      </c>
      <c r="X996" s="7">
        <v>1708.28</v>
      </c>
      <c r="Y996" s="7">
        <v>6833.12</v>
      </c>
      <c r="Z996" s="5">
        <f>ABS((X996/L996) - 1)</f>
        <v>0.2000022183758</v>
      </c>
      <c r="AA996" s="7"/>
      <c r="AB996" s="8">
        <v>0</v>
      </c>
      <c r="AC996" s="6">
        <f>ABS((AA996/L996) - 1)</f>
        <v>1</v>
      </c>
      <c r="AD996">
        <v>65</v>
      </c>
      <c r="AE996" t="s">
        <v>314</v>
      </c>
      <c r="AF996">
        <v>1227.210375</v>
      </c>
      <c r="AG996" t="s">
        <v>244</v>
      </c>
    </row>
    <row r="997" spans="1:33" customHeight="1" ht="30">
      <c r="A997" s="9" t="s">
        <v>710</v>
      </c>
      <c r="B997" s="9" t="s">
        <v>711</v>
      </c>
      <c r="C997" s="9" t="s">
        <v>36</v>
      </c>
      <c r="D997" s="9" t="s">
        <v>117</v>
      </c>
      <c r="E997" s="9">
        <v>7</v>
      </c>
      <c r="F997" s="9">
        <v>14</v>
      </c>
      <c r="G997" s="9" t="s">
        <v>155</v>
      </c>
      <c r="H997" s="9" t="s">
        <v>712</v>
      </c>
      <c r="I997" s="10">
        <v>1</v>
      </c>
      <c r="J997" s="9" t="s">
        <v>83</v>
      </c>
      <c r="K997" s="12">
        <v>1227.210375</v>
      </c>
      <c r="L997" s="12">
        <f>K997*1.16</f>
        <v>1423.564035</v>
      </c>
      <c r="M997" s="12">
        <f>I997*K997</f>
        <v>1227.210375</v>
      </c>
      <c r="N997" s="12">
        <f>I997*L997</f>
        <v>1423.564035</v>
      </c>
      <c r="O997" s="12">
        <v>1992.99</v>
      </c>
      <c r="P997" s="12">
        <v>7971.96</v>
      </c>
      <c r="Q997" s="11">
        <f>ABS((O997/L997) - 1)</f>
        <v>0.40000024656425</v>
      </c>
      <c r="R997" s="12">
        <v>1850.63</v>
      </c>
      <c r="S997" s="12">
        <v>7402.52</v>
      </c>
      <c r="T997" s="11">
        <f>ABS((R997/L997) - 1)</f>
        <v>0.29999772015876</v>
      </c>
      <c r="U997" s="12">
        <v>1779.46</v>
      </c>
      <c r="V997" s="12">
        <v>7117.84</v>
      </c>
      <c r="W997" s="11">
        <f>ABS((U997/L997) - 1)</f>
        <v>0.25000348157854</v>
      </c>
      <c r="X997" s="12">
        <v>1708.28</v>
      </c>
      <c r="Y997" s="12">
        <v>6833.12</v>
      </c>
      <c r="Z997" s="11">
        <f>ABS((X997/L997) - 1)</f>
        <v>0.2000022183758</v>
      </c>
      <c r="AA997" s="12"/>
      <c r="AB997" s="8">
        <v>0</v>
      </c>
      <c r="AC997" s="6">
        <f>ABS((AA997/L997) - 1)</f>
        <v>1</v>
      </c>
      <c r="AD997">
        <v>65</v>
      </c>
      <c r="AE997" t="s">
        <v>314</v>
      </c>
      <c r="AF997">
        <v>1227.210375</v>
      </c>
      <c r="AG997" t="s">
        <v>244</v>
      </c>
    </row>
    <row r="998" spans="1:33" customHeight="1" ht="30">
      <c r="A998" s="3" t="s">
        <v>710</v>
      </c>
      <c r="B998" s="3" t="s">
        <v>711</v>
      </c>
      <c r="C998" s="3" t="s">
        <v>36</v>
      </c>
      <c r="D998" s="3" t="s">
        <v>117</v>
      </c>
      <c r="E998" s="3">
        <v>7</v>
      </c>
      <c r="F998" s="3">
        <v>14</v>
      </c>
      <c r="G998" s="3" t="s">
        <v>155</v>
      </c>
      <c r="H998" s="3" t="s">
        <v>712</v>
      </c>
      <c r="I998" s="4">
        <v>1</v>
      </c>
      <c r="J998" s="3" t="s">
        <v>63</v>
      </c>
      <c r="K998" s="7">
        <v>1227.210375</v>
      </c>
      <c r="L998" s="7">
        <f>K998*1.16</f>
        <v>1423.564035</v>
      </c>
      <c r="M998" s="7">
        <f>I998*K998</f>
        <v>1227.210375</v>
      </c>
      <c r="N998" s="7">
        <f>I998*L998</f>
        <v>1423.564035</v>
      </c>
      <c r="O998" s="7">
        <v>1992.99</v>
      </c>
      <c r="P998" s="7">
        <v>7971.96</v>
      </c>
      <c r="Q998" s="5">
        <f>ABS((O998/L998) - 1)</f>
        <v>0.40000024656425</v>
      </c>
      <c r="R998" s="7">
        <v>1850.63</v>
      </c>
      <c r="S998" s="7">
        <v>7402.52</v>
      </c>
      <c r="T998" s="5">
        <f>ABS((R998/L998) - 1)</f>
        <v>0.29999772015876</v>
      </c>
      <c r="U998" s="7">
        <v>1779.46</v>
      </c>
      <c r="V998" s="7">
        <v>7117.84</v>
      </c>
      <c r="W998" s="5">
        <f>ABS((U998/L998) - 1)</f>
        <v>0.25000348157854</v>
      </c>
      <c r="X998" s="7">
        <v>1708.28</v>
      </c>
      <c r="Y998" s="7">
        <v>6833.12</v>
      </c>
      <c r="Z998" s="5">
        <f>ABS((X998/L998) - 1)</f>
        <v>0.2000022183758</v>
      </c>
      <c r="AA998" s="7"/>
      <c r="AB998" s="8">
        <v>0</v>
      </c>
      <c r="AC998" s="6">
        <f>ABS((AA998/L998) - 1)</f>
        <v>1</v>
      </c>
      <c r="AD998">
        <v>65</v>
      </c>
      <c r="AE998" t="s">
        <v>314</v>
      </c>
      <c r="AF998">
        <v>1227.210375</v>
      </c>
      <c r="AG998" t="s">
        <v>244</v>
      </c>
    </row>
    <row r="999" spans="1:33" customHeight="1" ht="30">
      <c r="A999" s="9" t="s">
        <v>713</v>
      </c>
      <c r="B999" s="9" t="s">
        <v>714</v>
      </c>
      <c r="C999" s="9" t="s">
        <v>36</v>
      </c>
      <c r="D999" s="9" t="s">
        <v>117</v>
      </c>
      <c r="E999" s="9">
        <v>7</v>
      </c>
      <c r="F999" s="9">
        <v>14</v>
      </c>
      <c r="G999" s="9" t="s">
        <v>155</v>
      </c>
      <c r="H999" s="9" t="s">
        <v>715</v>
      </c>
      <c r="I999" s="10">
        <v>2</v>
      </c>
      <c r="J999" s="9" t="s">
        <v>57</v>
      </c>
      <c r="K999" s="12">
        <v>1083.4845</v>
      </c>
      <c r="L999" s="12">
        <f>K999*1.16</f>
        <v>1256.84202</v>
      </c>
      <c r="M999" s="12">
        <f>I999*K999</f>
        <v>2166.969</v>
      </c>
      <c r="N999" s="12">
        <f>I999*L999</f>
        <v>2513.68404</v>
      </c>
      <c r="O999" s="12">
        <v>1759.58</v>
      </c>
      <c r="P999" s="12">
        <v>7038.32</v>
      </c>
      <c r="Q999" s="11">
        <f>ABS((O999/L999) - 1)</f>
        <v>0.40000093249588</v>
      </c>
      <c r="R999" s="12">
        <v>1633.89</v>
      </c>
      <c r="S999" s="12">
        <v>6535.56</v>
      </c>
      <c r="T999" s="11">
        <f>ABS((R999/L999) - 1)</f>
        <v>0.29999631934648</v>
      </c>
      <c r="U999" s="12">
        <v>1571.05</v>
      </c>
      <c r="V999" s="12">
        <v>6284.2</v>
      </c>
      <c r="W999" s="11">
        <f>ABS((U999/L999) - 1)</f>
        <v>0.24999799099651</v>
      </c>
      <c r="X999" s="12">
        <v>1508.21</v>
      </c>
      <c r="Y999" s="12">
        <v>6032.84</v>
      </c>
      <c r="Z999" s="11">
        <f>ABS((X999/L999) - 1)</f>
        <v>0.19999966264654</v>
      </c>
      <c r="AA999" s="12"/>
      <c r="AB999" s="8">
        <v>0</v>
      </c>
      <c r="AC999" s="6">
        <f>ABS((AA999/L999) - 1)</f>
        <v>1</v>
      </c>
      <c r="AD999">
        <v>37</v>
      </c>
      <c r="AE999" t="s">
        <v>203</v>
      </c>
      <c r="AF999">
        <v>1083.4845</v>
      </c>
      <c r="AG999" t="s">
        <v>42</v>
      </c>
    </row>
    <row r="1000" spans="1:33" customHeight="1" ht="30">
      <c r="A1000" s="3" t="s">
        <v>713</v>
      </c>
      <c r="B1000" s="3" t="s">
        <v>714</v>
      </c>
      <c r="C1000" s="3" t="s">
        <v>36</v>
      </c>
      <c r="D1000" s="3" t="s">
        <v>117</v>
      </c>
      <c r="E1000" s="3">
        <v>7</v>
      </c>
      <c r="F1000" s="3">
        <v>14</v>
      </c>
      <c r="G1000" s="3" t="s">
        <v>155</v>
      </c>
      <c r="H1000" s="3" t="s">
        <v>715</v>
      </c>
      <c r="I1000" s="4">
        <v>2</v>
      </c>
      <c r="J1000" s="3" t="s">
        <v>59</v>
      </c>
      <c r="K1000" s="7">
        <v>1083.4845</v>
      </c>
      <c r="L1000" s="7">
        <f>K1000*1.16</f>
        <v>1256.84202</v>
      </c>
      <c r="M1000" s="7">
        <f>I1000*K1000</f>
        <v>2166.969</v>
      </c>
      <c r="N1000" s="7">
        <f>I1000*L1000</f>
        <v>2513.68404</v>
      </c>
      <c r="O1000" s="7">
        <v>1759.58</v>
      </c>
      <c r="P1000" s="7">
        <v>7038.32</v>
      </c>
      <c r="Q1000" s="5">
        <f>ABS((O1000/L1000) - 1)</f>
        <v>0.40000093249588</v>
      </c>
      <c r="R1000" s="7">
        <v>1633.89</v>
      </c>
      <c r="S1000" s="7">
        <v>6535.56</v>
      </c>
      <c r="T1000" s="5">
        <f>ABS((R1000/L1000) - 1)</f>
        <v>0.29999631934648</v>
      </c>
      <c r="U1000" s="7">
        <v>1571.05</v>
      </c>
      <c r="V1000" s="7">
        <v>6284.2</v>
      </c>
      <c r="W1000" s="5">
        <f>ABS((U1000/L1000) - 1)</f>
        <v>0.24999799099651</v>
      </c>
      <c r="X1000" s="7">
        <v>1508.21</v>
      </c>
      <c r="Y1000" s="7">
        <v>6032.84</v>
      </c>
      <c r="Z1000" s="5">
        <f>ABS((X1000/L1000) - 1)</f>
        <v>0.19999966264654</v>
      </c>
      <c r="AA1000" s="7"/>
      <c r="AB1000" s="8">
        <v>0</v>
      </c>
      <c r="AC1000" s="6">
        <f>ABS((AA1000/L1000) - 1)</f>
        <v>1</v>
      </c>
      <c r="AD1000">
        <v>37</v>
      </c>
      <c r="AE1000" t="s">
        <v>203</v>
      </c>
      <c r="AF1000">
        <v>1083.4845</v>
      </c>
      <c r="AG1000" t="s">
        <v>42</v>
      </c>
    </row>
    <row r="1001" spans="1:33" customHeight="1" ht="30">
      <c r="A1001" s="9" t="s">
        <v>713</v>
      </c>
      <c r="B1001" s="9" t="s">
        <v>714</v>
      </c>
      <c r="C1001" s="9" t="s">
        <v>36</v>
      </c>
      <c r="D1001" s="9" t="s">
        <v>117</v>
      </c>
      <c r="E1001" s="9">
        <v>7</v>
      </c>
      <c r="F1001" s="9">
        <v>14</v>
      </c>
      <c r="G1001" s="9" t="s">
        <v>155</v>
      </c>
      <c r="H1001" s="9" t="s">
        <v>715</v>
      </c>
      <c r="I1001" s="10">
        <v>1</v>
      </c>
      <c r="J1001" s="9" t="s">
        <v>60</v>
      </c>
      <c r="K1001" s="12">
        <v>1083.4845</v>
      </c>
      <c r="L1001" s="12">
        <f>K1001*1.16</f>
        <v>1256.84202</v>
      </c>
      <c r="M1001" s="12">
        <f>I1001*K1001</f>
        <v>1083.4845</v>
      </c>
      <c r="N1001" s="12">
        <f>I1001*L1001</f>
        <v>1256.84202</v>
      </c>
      <c r="O1001" s="12">
        <v>1759.58</v>
      </c>
      <c r="P1001" s="12">
        <v>7038.32</v>
      </c>
      <c r="Q1001" s="11">
        <f>ABS((O1001/L1001) - 1)</f>
        <v>0.40000093249588</v>
      </c>
      <c r="R1001" s="12">
        <v>1633.89</v>
      </c>
      <c r="S1001" s="12">
        <v>6535.56</v>
      </c>
      <c r="T1001" s="11">
        <f>ABS((R1001/L1001) - 1)</f>
        <v>0.29999631934648</v>
      </c>
      <c r="U1001" s="12">
        <v>1571.05</v>
      </c>
      <c r="V1001" s="12">
        <v>6284.2</v>
      </c>
      <c r="W1001" s="11">
        <f>ABS((U1001/L1001) - 1)</f>
        <v>0.24999799099651</v>
      </c>
      <c r="X1001" s="12">
        <v>1508.21</v>
      </c>
      <c r="Y1001" s="12">
        <v>6032.84</v>
      </c>
      <c r="Z1001" s="11">
        <f>ABS((X1001/L1001) - 1)</f>
        <v>0.19999966264654</v>
      </c>
      <c r="AA1001" s="12"/>
      <c r="AB1001" s="8">
        <v>0</v>
      </c>
      <c r="AC1001" s="6">
        <f>ABS((AA1001/L1001) - 1)</f>
        <v>1</v>
      </c>
      <c r="AD1001">
        <v>37</v>
      </c>
      <c r="AE1001" t="s">
        <v>203</v>
      </c>
      <c r="AF1001">
        <v>1083.4845</v>
      </c>
      <c r="AG1001" t="s">
        <v>42</v>
      </c>
    </row>
    <row r="1002" spans="1:33" customHeight="1" ht="30">
      <c r="A1002" s="3" t="s">
        <v>713</v>
      </c>
      <c r="B1002" s="3" t="s">
        <v>714</v>
      </c>
      <c r="C1002" s="3" t="s">
        <v>36</v>
      </c>
      <c r="D1002" s="3" t="s">
        <v>117</v>
      </c>
      <c r="E1002" s="3">
        <v>7</v>
      </c>
      <c r="F1002" s="3">
        <v>14</v>
      </c>
      <c r="G1002" s="3" t="s">
        <v>155</v>
      </c>
      <c r="H1002" s="3" t="s">
        <v>715</v>
      </c>
      <c r="I1002" s="4">
        <v>1</v>
      </c>
      <c r="J1002" s="3" t="s">
        <v>62</v>
      </c>
      <c r="K1002" s="7">
        <v>1083.4845</v>
      </c>
      <c r="L1002" s="7">
        <f>K1002*1.16</f>
        <v>1256.84202</v>
      </c>
      <c r="M1002" s="7">
        <f>I1002*K1002</f>
        <v>1083.4845</v>
      </c>
      <c r="N1002" s="7">
        <f>I1002*L1002</f>
        <v>1256.84202</v>
      </c>
      <c r="O1002" s="7">
        <v>1759.58</v>
      </c>
      <c r="P1002" s="7">
        <v>7038.32</v>
      </c>
      <c r="Q1002" s="5">
        <f>ABS((O1002/L1002) - 1)</f>
        <v>0.40000093249588</v>
      </c>
      <c r="R1002" s="7">
        <v>1633.89</v>
      </c>
      <c r="S1002" s="7">
        <v>6535.56</v>
      </c>
      <c r="T1002" s="5">
        <f>ABS((R1002/L1002) - 1)</f>
        <v>0.29999631934648</v>
      </c>
      <c r="U1002" s="7">
        <v>1571.05</v>
      </c>
      <c r="V1002" s="7">
        <v>6284.2</v>
      </c>
      <c r="W1002" s="5">
        <f>ABS((U1002/L1002) - 1)</f>
        <v>0.24999799099651</v>
      </c>
      <c r="X1002" s="7">
        <v>1508.21</v>
      </c>
      <c r="Y1002" s="7">
        <v>6032.84</v>
      </c>
      <c r="Z1002" s="5">
        <f>ABS((X1002/L1002) - 1)</f>
        <v>0.19999966264654</v>
      </c>
      <c r="AA1002" s="7"/>
      <c r="AB1002" s="8">
        <v>0</v>
      </c>
      <c r="AC1002" s="6">
        <f>ABS((AA1002/L1002) - 1)</f>
        <v>1</v>
      </c>
      <c r="AD1002">
        <v>37</v>
      </c>
      <c r="AE1002" t="s">
        <v>203</v>
      </c>
      <c r="AF1002">
        <v>1083.4845</v>
      </c>
      <c r="AG1002" t="s">
        <v>42</v>
      </c>
    </row>
    <row r="1003" spans="1:33" customHeight="1" ht="30">
      <c r="A1003" s="9" t="s">
        <v>713</v>
      </c>
      <c r="B1003" s="9" t="s">
        <v>714</v>
      </c>
      <c r="C1003" s="9" t="s">
        <v>36</v>
      </c>
      <c r="D1003" s="9" t="s">
        <v>117</v>
      </c>
      <c r="E1003" s="9">
        <v>7</v>
      </c>
      <c r="F1003" s="9">
        <v>14</v>
      </c>
      <c r="G1003" s="9" t="s">
        <v>155</v>
      </c>
      <c r="H1003" s="9" t="s">
        <v>715</v>
      </c>
      <c r="I1003" s="10">
        <v>1</v>
      </c>
      <c r="J1003" s="9" t="s">
        <v>122</v>
      </c>
      <c r="K1003" s="12">
        <v>1083.4845</v>
      </c>
      <c r="L1003" s="12">
        <f>K1003*1.16</f>
        <v>1256.84202</v>
      </c>
      <c r="M1003" s="12">
        <f>I1003*K1003</f>
        <v>1083.4845</v>
      </c>
      <c r="N1003" s="12">
        <f>I1003*L1003</f>
        <v>1256.84202</v>
      </c>
      <c r="O1003" s="12">
        <v>1759.58</v>
      </c>
      <c r="P1003" s="12">
        <v>7038.32</v>
      </c>
      <c r="Q1003" s="11">
        <f>ABS((O1003/L1003) - 1)</f>
        <v>0.40000093249588</v>
      </c>
      <c r="R1003" s="12">
        <v>1633.89</v>
      </c>
      <c r="S1003" s="12">
        <v>6535.56</v>
      </c>
      <c r="T1003" s="11">
        <f>ABS((R1003/L1003) - 1)</f>
        <v>0.29999631934648</v>
      </c>
      <c r="U1003" s="12">
        <v>1571.05</v>
      </c>
      <c r="V1003" s="12">
        <v>6284.2</v>
      </c>
      <c r="W1003" s="11">
        <f>ABS((U1003/L1003) - 1)</f>
        <v>0.24999799099651</v>
      </c>
      <c r="X1003" s="12">
        <v>1508.21</v>
      </c>
      <c r="Y1003" s="12">
        <v>6032.84</v>
      </c>
      <c r="Z1003" s="11">
        <f>ABS((X1003/L1003) - 1)</f>
        <v>0.19999966264654</v>
      </c>
      <c r="AA1003" s="12"/>
      <c r="AB1003" s="8">
        <v>0</v>
      </c>
      <c r="AC1003" s="6">
        <f>ABS((AA1003/L1003) - 1)</f>
        <v>1</v>
      </c>
      <c r="AD1003">
        <v>37</v>
      </c>
      <c r="AE1003" t="s">
        <v>203</v>
      </c>
      <c r="AF1003">
        <v>1083.4845</v>
      </c>
      <c r="AG1003" t="s">
        <v>42</v>
      </c>
    </row>
    <row r="1004" spans="1:33" customHeight="1" ht="30">
      <c r="A1004" s="3" t="s">
        <v>713</v>
      </c>
      <c r="B1004" s="3" t="s">
        <v>714</v>
      </c>
      <c r="C1004" s="3" t="s">
        <v>36</v>
      </c>
      <c r="D1004" s="3" t="s">
        <v>117</v>
      </c>
      <c r="E1004" s="3">
        <v>7</v>
      </c>
      <c r="F1004" s="3">
        <v>14</v>
      </c>
      <c r="G1004" s="3" t="s">
        <v>155</v>
      </c>
      <c r="H1004" s="3" t="s">
        <v>715</v>
      </c>
      <c r="I1004" s="4">
        <v>1</v>
      </c>
      <c r="J1004" s="3" t="s">
        <v>63</v>
      </c>
      <c r="K1004" s="7">
        <v>1083.4845</v>
      </c>
      <c r="L1004" s="7">
        <f>K1004*1.16</f>
        <v>1256.84202</v>
      </c>
      <c r="M1004" s="7">
        <f>I1004*K1004</f>
        <v>1083.4845</v>
      </c>
      <c r="N1004" s="7">
        <f>I1004*L1004</f>
        <v>1256.84202</v>
      </c>
      <c r="O1004" s="7">
        <v>1759.58</v>
      </c>
      <c r="P1004" s="7">
        <v>7038.32</v>
      </c>
      <c r="Q1004" s="5">
        <f>ABS((O1004/L1004) - 1)</f>
        <v>0.40000093249588</v>
      </c>
      <c r="R1004" s="7">
        <v>1633.89</v>
      </c>
      <c r="S1004" s="7">
        <v>6535.56</v>
      </c>
      <c r="T1004" s="5">
        <f>ABS((R1004/L1004) - 1)</f>
        <v>0.29999631934648</v>
      </c>
      <c r="U1004" s="7">
        <v>1571.05</v>
      </c>
      <c r="V1004" s="7">
        <v>6284.2</v>
      </c>
      <c r="W1004" s="5">
        <f>ABS((U1004/L1004) - 1)</f>
        <v>0.24999799099651</v>
      </c>
      <c r="X1004" s="7">
        <v>1508.21</v>
      </c>
      <c r="Y1004" s="7">
        <v>6032.84</v>
      </c>
      <c r="Z1004" s="5">
        <f>ABS((X1004/L1004) - 1)</f>
        <v>0.19999966264654</v>
      </c>
      <c r="AA1004" s="7"/>
      <c r="AB1004" s="8">
        <v>0</v>
      </c>
      <c r="AC1004" s="6">
        <f>ABS((AA1004/L1004) - 1)</f>
        <v>1</v>
      </c>
      <c r="AD1004">
        <v>37</v>
      </c>
      <c r="AE1004" t="s">
        <v>203</v>
      </c>
      <c r="AF1004">
        <v>1083.4845</v>
      </c>
      <c r="AG1004" t="s">
        <v>42</v>
      </c>
    </row>
    <row r="1005" spans="1:33" customHeight="1" ht="30">
      <c r="A1005" s="9">
        <v>200556</v>
      </c>
      <c r="B1005" s="9" t="s">
        <v>716</v>
      </c>
      <c r="C1005" s="9" t="s">
        <v>36</v>
      </c>
      <c r="D1005" s="9" t="s">
        <v>55</v>
      </c>
      <c r="E1005" s="9">
        <v>12</v>
      </c>
      <c r="F1005" s="9">
        <v>20</v>
      </c>
      <c r="G1005" s="9" t="s">
        <v>56</v>
      </c>
      <c r="H1005" s="9" t="s">
        <v>257</v>
      </c>
      <c r="I1005" s="10">
        <v>4</v>
      </c>
      <c r="J1005" s="9" t="s">
        <v>76</v>
      </c>
      <c r="K1005" s="12">
        <v>3340.5172</v>
      </c>
      <c r="L1005" s="12">
        <f>K1005*1.16</f>
        <v>3874.999952</v>
      </c>
      <c r="M1005" s="12">
        <f>I1005*K1005</f>
        <v>13362.0688</v>
      </c>
      <c r="N1005" s="12">
        <f>I1005*L1005</f>
        <v>15499.999808</v>
      </c>
      <c r="O1005" s="12">
        <v>5231.25</v>
      </c>
      <c r="P1005" s="12">
        <v>20925</v>
      </c>
      <c r="Q1005" s="11">
        <f>ABS((O1005/L1005) - 1)</f>
        <v>0.35000001672258</v>
      </c>
      <c r="R1005" s="12">
        <v>5037.5</v>
      </c>
      <c r="S1005" s="12">
        <v>20150</v>
      </c>
      <c r="T1005" s="11">
        <f>ABS((R1005/L1005) - 1)</f>
        <v>0.30000001610323</v>
      </c>
      <c r="U1005" s="12">
        <v>4843.75</v>
      </c>
      <c r="V1005" s="12">
        <v>19375</v>
      </c>
      <c r="W1005" s="11">
        <f>ABS((U1005/L1005) - 1)</f>
        <v>0.25000001548387</v>
      </c>
      <c r="X1005" s="12">
        <v>4650</v>
      </c>
      <c r="Y1005" s="12">
        <v>18600</v>
      </c>
      <c r="Z1005" s="11">
        <f>ABS((X1005/L1005) - 1)</f>
        <v>0.20000001486452</v>
      </c>
      <c r="AA1005" s="12"/>
      <c r="AB1005" s="8">
        <v>0</v>
      </c>
      <c r="AC1005" s="6">
        <f>ABS((AA1005/L1005) - 1)</f>
        <v>1</v>
      </c>
      <c r="AD1005">
        <v>42</v>
      </c>
      <c r="AE1005" t="s">
        <v>192</v>
      </c>
      <c r="AF1005">
        <v>3340.5172</v>
      </c>
      <c r="AG1005" t="s">
        <v>42</v>
      </c>
    </row>
    <row r="1006" spans="1:33" customHeight="1" ht="30">
      <c r="A1006" s="3">
        <v>131712</v>
      </c>
      <c r="B1006" s="3" t="s">
        <v>717</v>
      </c>
      <c r="C1006" s="3" t="s">
        <v>36</v>
      </c>
      <c r="D1006" s="3" t="s">
        <v>141</v>
      </c>
      <c r="E1006" s="3">
        <v>6</v>
      </c>
      <c r="F1006" s="3">
        <v>13</v>
      </c>
      <c r="G1006" s="3" t="s">
        <v>118</v>
      </c>
      <c r="H1006" s="3" t="s">
        <v>718</v>
      </c>
      <c r="I1006" s="4">
        <v>2</v>
      </c>
      <c r="J1006" s="3" t="s">
        <v>74</v>
      </c>
      <c r="K1006" s="7">
        <v>861.6379</v>
      </c>
      <c r="L1006" s="7">
        <f>K1006*1.16</f>
        <v>999.499964</v>
      </c>
      <c r="M1006" s="7">
        <f>I1006*K1006</f>
        <v>1723.2758</v>
      </c>
      <c r="N1006" s="7">
        <f>I1006*L1006</f>
        <v>1998.999928</v>
      </c>
      <c r="O1006" s="7">
        <v>1399.3</v>
      </c>
      <c r="P1006" s="7">
        <v>5597.2</v>
      </c>
      <c r="Q1006" s="5">
        <f>ABS((O1006/L1006) - 1)</f>
        <v>0.40000005042521</v>
      </c>
      <c r="R1006" s="7">
        <v>1299.35</v>
      </c>
      <c r="S1006" s="7">
        <v>5197.4</v>
      </c>
      <c r="T1006" s="5">
        <f>ABS((R1006/L1006) - 1)</f>
        <v>0.30000004682341</v>
      </c>
      <c r="U1006" s="7">
        <v>1249.37</v>
      </c>
      <c r="V1006" s="7">
        <v>4997.48</v>
      </c>
      <c r="W1006" s="5">
        <f>ABS((U1006/L1006) - 1)</f>
        <v>0.24999504252108</v>
      </c>
      <c r="X1006" s="7">
        <v>1199.4</v>
      </c>
      <c r="Y1006" s="7">
        <v>4797.6</v>
      </c>
      <c r="Z1006" s="5">
        <f>ABS((X1006/L1006) - 1)</f>
        <v>0.20000004322161</v>
      </c>
      <c r="AA1006" s="7"/>
      <c r="AB1006" s="8">
        <v>0</v>
      </c>
      <c r="AC1006" s="6">
        <f>ABS((AA1006/L1006) - 1)</f>
        <v>1</v>
      </c>
      <c r="AD1006">
        <v>182</v>
      </c>
      <c r="AE1006" t="s">
        <v>704</v>
      </c>
      <c r="AF1006">
        <v>861.6379</v>
      </c>
      <c r="AG1006" t="s">
        <v>705</v>
      </c>
    </row>
    <row r="1007" spans="1:33" customHeight="1" ht="30">
      <c r="A1007" s="9">
        <v>131712</v>
      </c>
      <c r="B1007" s="9" t="s">
        <v>717</v>
      </c>
      <c r="C1007" s="9" t="s">
        <v>36</v>
      </c>
      <c r="D1007" s="9" t="s">
        <v>141</v>
      </c>
      <c r="E1007" s="9">
        <v>6</v>
      </c>
      <c r="F1007" s="9">
        <v>13</v>
      </c>
      <c r="G1007" s="9" t="s">
        <v>118</v>
      </c>
      <c r="H1007" s="9" t="s">
        <v>718</v>
      </c>
      <c r="I1007" s="10">
        <v>2</v>
      </c>
      <c r="J1007" s="9" t="s">
        <v>76</v>
      </c>
      <c r="K1007" s="12">
        <v>861.6379</v>
      </c>
      <c r="L1007" s="12">
        <f>K1007*1.16</f>
        <v>999.499964</v>
      </c>
      <c r="M1007" s="12">
        <f>I1007*K1007</f>
        <v>1723.2758</v>
      </c>
      <c r="N1007" s="12">
        <f>I1007*L1007</f>
        <v>1998.999928</v>
      </c>
      <c r="O1007" s="12">
        <v>1399.3</v>
      </c>
      <c r="P1007" s="12">
        <v>5597.2</v>
      </c>
      <c r="Q1007" s="11">
        <f>ABS((O1007/L1007) - 1)</f>
        <v>0.40000005042521</v>
      </c>
      <c r="R1007" s="12">
        <v>1299.35</v>
      </c>
      <c r="S1007" s="12">
        <v>5197.4</v>
      </c>
      <c r="T1007" s="11">
        <f>ABS((R1007/L1007) - 1)</f>
        <v>0.30000004682341</v>
      </c>
      <c r="U1007" s="12">
        <v>1249.37</v>
      </c>
      <c r="V1007" s="12">
        <v>4997.48</v>
      </c>
      <c r="W1007" s="11">
        <f>ABS((U1007/L1007) - 1)</f>
        <v>0.24999504252108</v>
      </c>
      <c r="X1007" s="12">
        <v>1199.4</v>
      </c>
      <c r="Y1007" s="12">
        <v>4797.6</v>
      </c>
      <c r="Z1007" s="11">
        <f>ABS((X1007/L1007) - 1)</f>
        <v>0.20000004322161</v>
      </c>
      <c r="AA1007" s="12"/>
      <c r="AB1007" s="8">
        <v>0</v>
      </c>
      <c r="AC1007" s="6">
        <f>ABS((AA1007/L1007) - 1)</f>
        <v>1</v>
      </c>
      <c r="AD1007">
        <v>182</v>
      </c>
      <c r="AE1007" t="s">
        <v>704</v>
      </c>
      <c r="AF1007">
        <v>861.6379</v>
      </c>
      <c r="AG1007" t="s">
        <v>705</v>
      </c>
    </row>
    <row r="1008" spans="1:33" customHeight="1" ht="30">
      <c r="A1008" s="3">
        <v>131713</v>
      </c>
      <c r="B1008" s="3" t="s">
        <v>717</v>
      </c>
      <c r="C1008" s="3" t="s">
        <v>36</v>
      </c>
      <c r="D1008" s="3" t="s">
        <v>141</v>
      </c>
      <c r="E1008" s="3">
        <v>6</v>
      </c>
      <c r="F1008" s="3">
        <v>13</v>
      </c>
      <c r="G1008" s="3" t="s">
        <v>118</v>
      </c>
      <c r="H1008" s="3" t="s">
        <v>718</v>
      </c>
      <c r="I1008" s="4">
        <v>2</v>
      </c>
      <c r="J1008" s="3" t="s">
        <v>57</v>
      </c>
      <c r="K1008" s="7">
        <v>894.3966</v>
      </c>
      <c r="L1008" s="7">
        <f>K1008*1.16</f>
        <v>1037.500056</v>
      </c>
      <c r="M1008" s="7">
        <f>I1008*K1008</f>
        <v>1788.7932</v>
      </c>
      <c r="N1008" s="7">
        <f>I1008*L1008</f>
        <v>2075.000112</v>
      </c>
      <c r="O1008" s="7">
        <v>1452.5</v>
      </c>
      <c r="P1008" s="7">
        <v>5810</v>
      </c>
      <c r="Q1008" s="5">
        <f>ABS((O1008/L1008) - 1)</f>
        <v>0.39999992443374</v>
      </c>
      <c r="R1008" s="7">
        <v>1348.75</v>
      </c>
      <c r="S1008" s="7">
        <v>5395</v>
      </c>
      <c r="T1008" s="5">
        <f>ABS((R1008/L1008) - 1)</f>
        <v>0.29999992983133</v>
      </c>
      <c r="U1008" s="7">
        <v>1296.88</v>
      </c>
      <c r="V1008" s="7">
        <v>5187.52</v>
      </c>
      <c r="W1008" s="5">
        <f>ABS((U1008/L1008) - 1)</f>
        <v>0.25000475180697</v>
      </c>
      <c r="X1008" s="7">
        <v>1245</v>
      </c>
      <c r="Y1008" s="7">
        <v>4980</v>
      </c>
      <c r="Z1008" s="5">
        <f>ABS((X1008/L1008) - 1)</f>
        <v>0.19999993522892</v>
      </c>
      <c r="AA1008" s="7"/>
      <c r="AB1008" s="8">
        <v>0</v>
      </c>
      <c r="AC1008" s="6">
        <f>ABS((AA1008/L1008) - 1)</f>
        <v>1</v>
      </c>
      <c r="AD1008">
        <v>42</v>
      </c>
      <c r="AE1008" t="s">
        <v>192</v>
      </c>
      <c r="AF1008">
        <v>894.3966</v>
      </c>
      <c r="AG1008" t="s">
        <v>42</v>
      </c>
    </row>
    <row r="1009" spans="1:33" customHeight="1" ht="30">
      <c r="A1009" s="9">
        <v>131713</v>
      </c>
      <c r="B1009" s="9" t="s">
        <v>717</v>
      </c>
      <c r="C1009" s="9" t="s">
        <v>36</v>
      </c>
      <c r="D1009" s="9" t="s">
        <v>141</v>
      </c>
      <c r="E1009" s="9">
        <v>6</v>
      </c>
      <c r="F1009" s="9">
        <v>13</v>
      </c>
      <c r="G1009" s="9" t="s">
        <v>118</v>
      </c>
      <c r="H1009" s="9" t="s">
        <v>718</v>
      </c>
      <c r="I1009" s="10">
        <v>2</v>
      </c>
      <c r="J1009" s="9" t="s">
        <v>59</v>
      </c>
      <c r="K1009" s="12">
        <v>894.3966</v>
      </c>
      <c r="L1009" s="12">
        <f>K1009*1.16</f>
        <v>1037.500056</v>
      </c>
      <c r="M1009" s="12">
        <f>I1009*K1009</f>
        <v>1788.7932</v>
      </c>
      <c r="N1009" s="12">
        <f>I1009*L1009</f>
        <v>2075.000112</v>
      </c>
      <c r="O1009" s="12">
        <v>1452.5</v>
      </c>
      <c r="P1009" s="12">
        <v>5810</v>
      </c>
      <c r="Q1009" s="11">
        <f>ABS((O1009/L1009) - 1)</f>
        <v>0.39999992443374</v>
      </c>
      <c r="R1009" s="12">
        <v>1348.75</v>
      </c>
      <c r="S1009" s="12">
        <v>5395</v>
      </c>
      <c r="T1009" s="11">
        <f>ABS((R1009/L1009) - 1)</f>
        <v>0.29999992983133</v>
      </c>
      <c r="U1009" s="12">
        <v>1296.88</v>
      </c>
      <c r="V1009" s="12">
        <v>5187.52</v>
      </c>
      <c r="W1009" s="11">
        <f>ABS((U1009/L1009) - 1)</f>
        <v>0.25000475180697</v>
      </c>
      <c r="X1009" s="12">
        <v>1245</v>
      </c>
      <c r="Y1009" s="12">
        <v>4980</v>
      </c>
      <c r="Z1009" s="11">
        <f>ABS((X1009/L1009) - 1)</f>
        <v>0.19999993522892</v>
      </c>
      <c r="AA1009" s="12"/>
      <c r="AB1009" s="8">
        <v>0</v>
      </c>
      <c r="AC1009" s="6">
        <f>ABS((AA1009/L1009) - 1)</f>
        <v>1</v>
      </c>
      <c r="AD1009">
        <v>42</v>
      </c>
      <c r="AE1009" t="s">
        <v>192</v>
      </c>
      <c r="AF1009">
        <v>894.3966</v>
      </c>
      <c r="AG1009" t="s">
        <v>42</v>
      </c>
    </row>
    <row r="1010" spans="1:33" customHeight="1" ht="30">
      <c r="A1010" s="3">
        <v>131713</v>
      </c>
      <c r="B1010" s="3" t="s">
        <v>717</v>
      </c>
      <c r="C1010" s="3" t="s">
        <v>36</v>
      </c>
      <c r="D1010" s="3" t="s">
        <v>141</v>
      </c>
      <c r="E1010" s="3">
        <v>6</v>
      </c>
      <c r="F1010" s="3">
        <v>13</v>
      </c>
      <c r="G1010" s="3" t="s">
        <v>118</v>
      </c>
      <c r="H1010" s="3" t="s">
        <v>718</v>
      </c>
      <c r="I1010" s="4">
        <v>2</v>
      </c>
      <c r="J1010" s="3" t="s">
        <v>74</v>
      </c>
      <c r="K1010" s="7">
        <v>894.3966</v>
      </c>
      <c r="L1010" s="7">
        <f>K1010*1.16</f>
        <v>1037.500056</v>
      </c>
      <c r="M1010" s="7">
        <f>I1010*K1010</f>
        <v>1788.7932</v>
      </c>
      <c r="N1010" s="7">
        <f>I1010*L1010</f>
        <v>2075.000112</v>
      </c>
      <c r="O1010" s="7">
        <v>1452.5</v>
      </c>
      <c r="P1010" s="7">
        <v>5810</v>
      </c>
      <c r="Q1010" s="5">
        <f>ABS((O1010/L1010) - 1)</f>
        <v>0.39999992443374</v>
      </c>
      <c r="R1010" s="7">
        <v>1348.75</v>
      </c>
      <c r="S1010" s="7">
        <v>5395</v>
      </c>
      <c r="T1010" s="5">
        <f>ABS((R1010/L1010) - 1)</f>
        <v>0.29999992983133</v>
      </c>
      <c r="U1010" s="7">
        <v>1296.88</v>
      </c>
      <c r="V1010" s="7">
        <v>5187.52</v>
      </c>
      <c r="W1010" s="5">
        <f>ABS((U1010/L1010) - 1)</f>
        <v>0.25000475180697</v>
      </c>
      <c r="X1010" s="7">
        <v>1245</v>
      </c>
      <c r="Y1010" s="7">
        <v>4980</v>
      </c>
      <c r="Z1010" s="5">
        <f>ABS((X1010/L1010) - 1)</f>
        <v>0.19999993522892</v>
      </c>
      <c r="AA1010" s="7"/>
      <c r="AB1010" s="8">
        <v>0</v>
      </c>
      <c r="AC1010" s="6">
        <f>ABS((AA1010/L1010) - 1)</f>
        <v>1</v>
      </c>
      <c r="AD1010">
        <v>42</v>
      </c>
      <c r="AE1010" t="s">
        <v>192</v>
      </c>
      <c r="AF1010">
        <v>894.3966</v>
      </c>
      <c r="AG1010" t="s">
        <v>42</v>
      </c>
    </row>
    <row r="1011" spans="1:33" customHeight="1" ht="30">
      <c r="A1011" s="9">
        <v>131713</v>
      </c>
      <c r="B1011" s="9" t="s">
        <v>717</v>
      </c>
      <c r="C1011" s="9" t="s">
        <v>36</v>
      </c>
      <c r="D1011" s="9" t="s">
        <v>141</v>
      </c>
      <c r="E1011" s="9">
        <v>6</v>
      </c>
      <c r="F1011" s="9">
        <v>13</v>
      </c>
      <c r="G1011" s="9" t="s">
        <v>118</v>
      </c>
      <c r="H1011" s="9" t="s">
        <v>718</v>
      </c>
      <c r="I1011" s="10">
        <v>2</v>
      </c>
      <c r="J1011" s="9" t="s">
        <v>76</v>
      </c>
      <c r="K1011" s="12">
        <v>894.3966</v>
      </c>
      <c r="L1011" s="12">
        <f>K1011*1.16</f>
        <v>1037.500056</v>
      </c>
      <c r="M1011" s="12">
        <f>I1011*K1011</f>
        <v>1788.7932</v>
      </c>
      <c r="N1011" s="12">
        <f>I1011*L1011</f>
        <v>2075.000112</v>
      </c>
      <c r="O1011" s="12">
        <v>1452.5</v>
      </c>
      <c r="P1011" s="12">
        <v>5810</v>
      </c>
      <c r="Q1011" s="11">
        <f>ABS((O1011/L1011) - 1)</f>
        <v>0.39999992443374</v>
      </c>
      <c r="R1011" s="12">
        <v>1348.75</v>
      </c>
      <c r="S1011" s="12">
        <v>5395</v>
      </c>
      <c r="T1011" s="11">
        <f>ABS((R1011/L1011) - 1)</f>
        <v>0.29999992983133</v>
      </c>
      <c r="U1011" s="12">
        <v>1296.88</v>
      </c>
      <c r="V1011" s="12">
        <v>5187.52</v>
      </c>
      <c r="W1011" s="11">
        <f>ABS((U1011/L1011) - 1)</f>
        <v>0.25000475180697</v>
      </c>
      <c r="X1011" s="12">
        <v>1245</v>
      </c>
      <c r="Y1011" s="12">
        <v>4980</v>
      </c>
      <c r="Z1011" s="11">
        <f>ABS((X1011/L1011) - 1)</f>
        <v>0.19999993522892</v>
      </c>
      <c r="AA1011" s="12"/>
      <c r="AB1011" s="8">
        <v>0</v>
      </c>
      <c r="AC1011" s="6">
        <f>ABS((AA1011/L1011) - 1)</f>
        <v>1</v>
      </c>
      <c r="AD1011">
        <v>42</v>
      </c>
      <c r="AE1011" t="s">
        <v>192</v>
      </c>
      <c r="AF1011">
        <v>894.3966</v>
      </c>
      <c r="AG1011" t="s">
        <v>42</v>
      </c>
    </row>
    <row r="1012" spans="1:33" customHeight="1" ht="30">
      <c r="A1012" s="3">
        <v>229180</v>
      </c>
      <c r="B1012" s="3" t="s">
        <v>719</v>
      </c>
      <c r="C1012" s="3" t="s">
        <v>36</v>
      </c>
      <c r="D1012" s="3" t="s">
        <v>201</v>
      </c>
      <c r="E1012" s="3">
        <v>9</v>
      </c>
      <c r="F1012" s="3">
        <v>22</v>
      </c>
      <c r="G1012" s="3" t="s">
        <v>56</v>
      </c>
      <c r="H1012" s="3" t="s">
        <v>233</v>
      </c>
      <c r="I1012" s="4">
        <v>2</v>
      </c>
      <c r="J1012" s="3" t="s">
        <v>57</v>
      </c>
      <c r="K1012" s="7">
        <v>4309.2675</v>
      </c>
      <c r="L1012" s="7">
        <f>K1012*1.16</f>
        <v>4998.7503</v>
      </c>
      <c r="M1012" s="7">
        <f>I1012*K1012</f>
        <v>8618.535</v>
      </c>
      <c r="N1012" s="7">
        <f>I1012*L1012</f>
        <v>9997.5006</v>
      </c>
      <c r="O1012" s="7">
        <v>6748.31</v>
      </c>
      <c r="P1012" s="7">
        <v>26993.24</v>
      </c>
      <c r="Q1012" s="5">
        <f>ABS((O1012/L1012) - 1)</f>
        <v>0.34999941885475</v>
      </c>
      <c r="R1012" s="7">
        <v>6498.38</v>
      </c>
      <c r="S1012" s="7">
        <v>25993.52</v>
      </c>
      <c r="T1012" s="5">
        <f>ABS((R1012/L1012) - 1)</f>
        <v>0.3000009222305</v>
      </c>
      <c r="U1012" s="7">
        <v>6248.44</v>
      </c>
      <c r="V1012" s="7">
        <v>24993.76</v>
      </c>
      <c r="W1012" s="5">
        <f>ABS((U1012/L1012) - 1)</f>
        <v>0.25000042510625</v>
      </c>
      <c r="X1012" s="7">
        <v>5998.5</v>
      </c>
      <c r="Y1012" s="7">
        <v>23994</v>
      </c>
      <c r="Z1012" s="5">
        <f>ABS((X1012/L1012) - 1)</f>
        <v>0.199999927982</v>
      </c>
      <c r="AA1012" s="7"/>
      <c r="AB1012" s="8">
        <v>0</v>
      </c>
      <c r="AC1012" s="6">
        <f>ABS((AA1012/L1012) - 1)</f>
        <v>1</v>
      </c>
      <c r="AD1012">
        <v>64</v>
      </c>
      <c r="AE1012" t="s">
        <v>303</v>
      </c>
      <c r="AF1012">
        <v>4309.2675</v>
      </c>
      <c r="AG1012" t="s">
        <v>244</v>
      </c>
    </row>
    <row r="1013" spans="1:33" customHeight="1" ht="30">
      <c r="A1013" s="9">
        <v>229180</v>
      </c>
      <c r="B1013" s="9" t="s">
        <v>719</v>
      </c>
      <c r="C1013" s="9" t="s">
        <v>36</v>
      </c>
      <c r="D1013" s="9" t="s">
        <v>201</v>
      </c>
      <c r="E1013" s="9">
        <v>9</v>
      </c>
      <c r="F1013" s="9">
        <v>22</v>
      </c>
      <c r="G1013" s="9" t="s">
        <v>56</v>
      </c>
      <c r="H1013" s="9" t="s">
        <v>233</v>
      </c>
      <c r="I1013" s="10">
        <v>2</v>
      </c>
      <c r="J1013" s="9" t="s">
        <v>59</v>
      </c>
      <c r="K1013" s="12">
        <v>4309.2675</v>
      </c>
      <c r="L1013" s="12">
        <f>K1013*1.16</f>
        <v>4998.7503</v>
      </c>
      <c r="M1013" s="12">
        <f>I1013*K1013</f>
        <v>8618.535</v>
      </c>
      <c r="N1013" s="12">
        <f>I1013*L1013</f>
        <v>9997.5006</v>
      </c>
      <c r="O1013" s="12">
        <v>6748.31</v>
      </c>
      <c r="P1013" s="12">
        <v>26993.24</v>
      </c>
      <c r="Q1013" s="11">
        <f>ABS((O1013/L1013) - 1)</f>
        <v>0.34999941885475</v>
      </c>
      <c r="R1013" s="12">
        <v>6498.38</v>
      </c>
      <c r="S1013" s="12">
        <v>25993.52</v>
      </c>
      <c r="T1013" s="11">
        <f>ABS((R1013/L1013) - 1)</f>
        <v>0.3000009222305</v>
      </c>
      <c r="U1013" s="12">
        <v>6248.44</v>
      </c>
      <c r="V1013" s="12">
        <v>24993.76</v>
      </c>
      <c r="W1013" s="11">
        <f>ABS((U1013/L1013) - 1)</f>
        <v>0.25000042510625</v>
      </c>
      <c r="X1013" s="12">
        <v>5998.5</v>
      </c>
      <c r="Y1013" s="12">
        <v>23994</v>
      </c>
      <c r="Z1013" s="11">
        <f>ABS((X1013/L1013) - 1)</f>
        <v>0.199999927982</v>
      </c>
      <c r="AA1013" s="12"/>
      <c r="AB1013" s="8">
        <v>0</v>
      </c>
      <c r="AC1013" s="6">
        <f>ABS((AA1013/L1013) - 1)</f>
        <v>1</v>
      </c>
      <c r="AD1013">
        <v>64</v>
      </c>
      <c r="AE1013" t="s">
        <v>303</v>
      </c>
      <c r="AF1013">
        <v>4309.2675</v>
      </c>
      <c r="AG1013" t="s">
        <v>244</v>
      </c>
    </row>
    <row r="1014" spans="1:33" customHeight="1" ht="30">
      <c r="A1014" s="3">
        <v>229180</v>
      </c>
      <c r="B1014" s="3" t="s">
        <v>719</v>
      </c>
      <c r="C1014" s="3" t="s">
        <v>36</v>
      </c>
      <c r="D1014" s="3" t="s">
        <v>201</v>
      </c>
      <c r="E1014" s="3">
        <v>9</v>
      </c>
      <c r="F1014" s="3">
        <v>22</v>
      </c>
      <c r="G1014" s="3" t="s">
        <v>56</v>
      </c>
      <c r="H1014" s="3" t="s">
        <v>233</v>
      </c>
      <c r="I1014" s="4">
        <v>2</v>
      </c>
      <c r="J1014" s="3" t="s">
        <v>60</v>
      </c>
      <c r="K1014" s="7">
        <v>4309.2675</v>
      </c>
      <c r="L1014" s="7">
        <f>K1014*1.16</f>
        <v>4998.7503</v>
      </c>
      <c r="M1014" s="7">
        <f>I1014*K1014</f>
        <v>8618.535</v>
      </c>
      <c r="N1014" s="7">
        <f>I1014*L1014</f>
        <v>9997.5006</v>
      </c>
      <c r="O1014" s="7">
        <v>6748.31</v>
      </c>
      <c r="P1014" s="7">
        <v>26993.24</v>
      </c>
      <c r="Q1014" s="5">
        <f>ABS((O1014/L1014) - 1)</f>
        <v>0.34999941885475</v>
      </c>
      <c r="R1014" s="7">
        <v>6498.38</v>
      </c>
      <c r="S1014" s="7">
        <v>25993.52</v>
      </c>
      <c r="T1014" s="5">
        <f>ABS((R1014/L1014) - 1)</f>
        <v>0.3000009222305</v>
      </c>
      <c r="U1014" s="7">
        <v>6248.44</v>
      </c>
      <c r="V1014" s="7">
        <v>24993.76</v>
      </c>
      <c r="W1014" s="5">
        <f>ABS((U1014/L1014) - 1)</f>
        <v>0.25000042510625</v>
      </c>
      <c r="X1014" s="7">
        <v>5998.5</v>
      </c>
      <c r="Y1014" s="7">
        <v>23994</v>
      </c>
      <c r="Z1014" s="5">
        <f>ABS((X1014/L1014) - 1)</f>
        <v>0.199999927982</v>
      </c>
      <c r="AA1014" s="7"/>
      <c r="AB1014" s="8">
        <v>0</v>
      </c>
      <c r="AC1014" s="6">
        <f>ABS((AA1014/L1014) - 1)</f>
        <v>1</v>
      </c>
      <c r="AD1014">
        <v>64</v>
      </c>
      <c r="AE1014" t="s">
        <v>303</v>
      </c>
      <c r="AF1014">
        <v>4309.2675</v>
      </c>
      <c r="AG1014" t="s">
        <v>244</v>
      </c>
    </row>
    <row r="1015" spans="1:33" customHeight="1" ht="30">
      <c r="A1015" s="9">
        <v>229180</v>
      </c>
      <c r="B1015" s="9" t="s">
        <v>719</v>
      </c>
      <c r="C1015" s="9" t="s">
        <v>36</v>
      </c>
      <c r="D1015" s="9" t="s">
        <v>201</v>
      </c>
      <c r="E1015" s="9">
        <v>9</v>
      </c>
      <c r="F1015" s="9">
        <v>22</v>
      </c>
      <c r="G1015" s="9" t="s">
        <v>56</v>
      </c>
      <c r="H1015" s="9" t="s">
        <v>233</v>
      </c>
      <c r="I1015" s="10">
        <v>2</v>
      </c>
      <c r="J1015" s="9" t="s">
        <v>62</v>
      </c>
      <c r="K1015" s="12">
        <v>4309.2675</v>
      </c>
      <c r="L1015" s="12">
        <f>K1015*1.16</f>
        <v>4998.7503</v>
      </c>
      <c r="M1015" s="12">
        <f>I1015*K1015</f>
        <v>8618.535</v>
      </c>
      <c r="N1015" s="12">
        <f>I1015*L1015</f>
        <v>9997.5006</v>
      </c>
      <c r="O1015" s="12">
        <v>6748.31</v>
      </c>
      <c r="P1015" s="12">
        <v>26993.24</v>
      </c>
      <c r="Q1015" s="11">
        <f>ABS((O1015/L1015) - 1)</f>
        <v>0.34999941885475</v>
      </c>
      <c r="R1015" s="12">
        <v>6498.38</v>
      </c>
      <c r="S1015" s="12">
        <v>25993.52</v>
      </c>
      <c r="T1015" s="11">
        <f>ABS((R1015/L1015) - 1)</f>
        <v>0.3000009222305</v>
      </c>
      <c r="U1015" s="12">
        <v>6248.44</v>
      </c>
      <c r="V1015" s="12">
        <v>24993.76</v>
      </c>
      <c r="W1015" s="11">
        <f>ABS((U1015/L1015) - 1)</f>
        <v>0.25000042510625</v>
      </c>
      <c r="X1015" s="12">
        <v>5998.5</v>
      </c>
      <c r="Y1015" s="12">
        <v>23994</v>
      </c>
      <c r="Z1015" s="11">
        <f>ABS((X1015/L1015) - 1)</f>
        <v>0.199999927982</v>
      </c>
      <c r="AA1015" s="12"/>
      <c r="AB1015" s="8">
        <v>0</v>
      </c>
      <c r="AC1015" s="6">
        <f>ABS((AA1015/L1015) - 1)</f>
        <v>1</v>
      </c>
      <c r="AD1015">
        <v>64</v>
      </c>
      <c r="AE1015" t="s">
        <v>303</v>
      </c>
      <c r="AF1015">
        <v>4309.2675</v>
      </c>
      <c r="AG1015" t="s">
        <v>244</v>
      </c>
    </row>
    <row r="1016" spans="1:33" customHeight="1" ht="30">
      <c r="A1016" s="3">
        <v>229180</v>
      </c>
      <c r="B1016" s="3" t="s">
        <v>719</v>
      </c>
      <c r="C1016" s="3" t="s">
        <v>36</v>
      </c>
      <c r="D1016" s="3" t="s">
        <v>201</v>
      </c>
      <c r="E1016" s="3">
        <v>9</v>
      </c>
      <c r="F1016" s="3">
        <v>22</v>
      </c>
      <c r="G1016" s="3" t="s">
        <v>56</v>
      </c>
      <c r="H1016" s="3" t="s">
        <v>233</v>
      </c>
      <c r="I1016" s="4">
        <v>2</v>
      </c>
      <c r="J1016" s="3" t="s">
        <v>122</v>
      </c>
      <c r="K1016" s="7">
        <v>4309.2675</v>
      </c>
      <c r="L1016" s="7">
        <f>K1016*1.16</f>
        <v>4998.7503</v>
      </c>
      <c r="M1016" s="7">
        <f>I1016*K1016</f>
        <v>8618.535</v>
      </c>
      <c r="N1016" s="7">
        <f>I1016*L1016</f>
        <v>9997.5006</v>
      </c>
      <c r="O1016" s="7">
        <v>6748.31</v>
      </c>
      <c r="P1016" s="7">
        <v>26993.24</v>
      </c>
      <c r="Q1016" s="5">
        <f>ABS((O1016/L1016) - 1)</f>
        <v>0.34999941885475</v>
      </c>
      <c r="R1016" s="7">
        <v>6498.38</v>
      </c>
      <c r="S1016" s="7">
        <v>25993.52</v>
      </c>
      <c r="T1016" s="5">
        <f>ABS((R1016/L1016) - 1)</f>
        <v>0.3000009222305</v>
      </c>
      <c r="U1016" s="7">
        <v>6248.44</v>
      </c>
      <c r="V1016" s="7">
        <v>24993.76</v>
      </c>
      <c r="W1016" s="5">
        <f>ABS((U1016/L1016) - 1)</f>
        <v>0.25000042510625</v>
      </c>
      <c r="X1016" s="7">
        <v>5998.5</v>
      </c>
      <c r="Y1016" s="7">
        <v>23994</v>
      </c>
      <c r="Z1016" s="5">
        <f>ABS((X1016/L1016) - 1)</f>
        <v>0.199999927982</v>
      </c>
      <c r="AA1016" s="7"/>
      <c r="AB1016" s="8">
        <v>0</v>
      </c>
      <c r="AC1016" s="6">
        <f>ABS((AA1016/L1016) - 1)</f>
        <v>1</v>
      </c>
      <c r="AD1016">
        <v>64</v>
      </c>
      <c r="AE1016" t="s">
        <v>303</v>
      </c>
      <c r="AF1016">
        <v>4309.2675</v>
      </c>
      <c r="AG1016" t="s">
        <v>244</v>
      </c>
    </row>
    <row r="1017" spans="1:33" customHeight="1" ht="30">
      <c r="A1017" s="9">
        <v>229180</v>
      </c>
      <c r="B1017" s="9" t="s">
        <v>719</v>
      </c>
      <c r="C1017" s="9" t="s">
        <v>36</v>
      </c>
      <c r="D1017" s="9" t="s">
        <v>201</v>
      </c>
      <c r="E1017" s="9">
        <v>9</v>
      </c>
      <c r="F1017" s="9">
        <v>22</v>
      </c>
      <c r="G1017" s="9" t="s">
        <v>56</v>
      </c>
      <c r="H1017" s="9" t="s">
        <v>233</v>
      </c>
      <c r="I1017" s="10">
        <v>2</v>
      </c>
      <c r="J1017" s="9" t="s">
        <v>63</v>
      </c>
      <c r="K1017" s="12">
        <v>4309.2675</v>
      </c>
      <c r="L1017" s="12">
        <f>K1017*1.16</f>
        <v>4998.7503</v>
      </c>
      <c r="M1017" s="12">
        <f>I1017*K1017</f>
        <v>8618.535</v>
      </c>
      <c r="N1017" s="12">
        <f>I1017*L1017</f>
        <v>9997.5006</v>
      </c>
      <c r="O1017" s="12">
        <v>6748.31</v>
      </c>
      <c r="P1017" s="12">
        <v>26993.24</v>
      </c>
      <c r="Q1017" s="11">
        <f>ABS((O1017/L1017) - 1)</f>
        <v>0.34999941885475</v>
      </c>
      <c r="R1017" s="12">
        <v>6498.38</v>
      </c>
      <c r="S1017" s="12">
        <v>25993.52</v>
      </c>
      <c r="T1017" s="11">
        <f>ABS((R1017/L1017) - 1)</f>
        <v>0.3000009222305</v>
      </c>
      <c r="U1017" s="12">
        <v>6248.44</v>
      </c>
      <c r="V1017" s="12">
        <v>24993.76</v>
      </c>
      <c r="W1017" s="11">
        <f>ABS((U1017/L1017) - 1)</f>
        <v>0.25000042510625</v>
      </c>
      <c r="X1017" s="12">
        <v>5998.5</v>
      </c>
      <c r="Y1017" s="12">
        <v>23994</v>
      </c>
      <c r="Z1017" s="11">
        <f>ABS((X1017/L1017) - 1)</f>
        <v>0.199999927982</v>
      </c>
      <c r="AA1017" s="12"/>
      <c r="AB1017" s="8">
        <v>0</v>
      </c>
      <c r="AC1017" s="6">
        <f>ABS((AA1017/L1017) - 1)</f>
        <v>1</v>
      </c>
      <c r="AD1017">
        <v>64</v>
      </c>
      <c r="AE1017" t="s">
        <v>303</v>
      </c>
      <c r="AF1017">
        <v>4309.2675</v>
      </c>
      <c r="AG1017" t="s">
        <v>244</v>
      </c>
    </row>
    <row r="1018" spans="1:33" customHeight="1" ht="30">
      <c r="A1018" s="3">
        <v>209355</v>
      </c>
      <c r="B1018" s="3" t="s">
        <v>720</v>
      </c>
      <c r="C1018" s="3" t="s">
        <v>36</v>
      </c>
      <c r="D1018" s="3" t="s">
        <v>721</v>
      </c>
      <c r="E1018" s="3">
        <v>9</v>
      </c>
      <c r="F1018" s="3">
        <v>20</v>
      </c>
      <c r="G1018" s="3" t="s">
        <v>56</v>
      </c>
      <c r="H1018" s="3" t="s">
        <v>257</v>
      </c>
      <c r="I1018" s="4">
        <v>1</v>
      </c>
      <c r="J1018" s="3" t="s">
        <v>60</v>
      </c>
      <c r="K1018" s="7">
        <v>3770.475</v>
      </c>
      <c r="L1018" s="7">
        <f>K1018*1.16</f>
        <v>4373.751</v>
      </c>
      <c r="M1018" s="7">
        <f>I1018*K1018</f>
        <v>3770.475</v>
      </c>
      <c r="N1018" s="7">
        <f>I1018*L1018</f>
        <v>4373.751</v>
      </c>
      <c r="O1018" s="7">
        <v>5904.56</v>
      </c>
      <c r="P1018" s="7">
        <v>23618.24</v>
      </c>
      <c r="Q1018" s="5">
        <f>ABS((O1018/L1018) - 1)</f>
        <v>0.3499991197487</v>
      </c>
      <c r="R1018" s="7">
        <v>5685.88</v>
      </c>
      <c r="S1018" s="7">
        <v>22743.52</v>
      </c>
      <c r="T1018" s="5">
        <f>ABS((R1018/L1018) - 1)</f>
        <v>0.30000084595579</v>
      </c>
      <c r="U1018" s="7">
        <v>5467.19</v>
      </c>
      <c r="V1018" s="7">
        <v>21868.76</v>
      </c>
      <c r="W1018" s="5">
        <f>ABS((U1018/L1018) - 1)</f>
        <v>0.25000028579588</v>
      </c>
      <c r="X1018" s="7">
        <v>5248.5</v>
      </c>
      <c r="Y1018" s="7">
        <v>20994</v>
      </c>
      <c r="Z1018" s="5">
        <f>ABS((X1018/L1018) - 1)</f>
        <v>0.19999972563596</v>
      </c>
      <c r="AA1018" s="7"/>
      <c r="AB1018" s="8">
        <v>0</v>
      </c>
      <c r="AC1018" s="6">
        <f>ABS((AA1018/L1018) - 1)</f>
        <v>1</v>
      </c>
      <c r="AD1018">
        <v>64</v>
      </c>
      <c r="AE1018" t="s">
        <v>303</v>
      </c>
      <c r="AF1018">
        <v>3770.475</v>
      </c>
      <c r="AG1018" t="s">
        <v>244</v>
      </c>
    </row>
    <row r="1019" spans="1:33" customHeight="1" ht="30">
      <c r="A1019" s="9">
        <v>209355</v>
      </c>
      <c r="B1019" s="9" t="s">
        <v>720</v>
      </c>
      <c r="C1019" s="9" t="s">
        <v>36</v>
      </c>
      <c r="D1019" s="9" t="s">
        <v>721</v>
      </c>
      <c r="E1019" s="9">
        <v>9</v>
      </c>
      <c r="F1019" s="9">
        <v>20</v>
      </c>
      <c r="G1019" s="9" t="s">
        <v>56</v>
      </c>
      <c r="H1019" s="9" t="s">
        <v>257</v>
      </c>
      <c r="I1019" s="10">
        <v>1</v>
      </c>
      <c r="J1019" s="9" t="s">
        <v>62</v>
      </c>
      <c r="K1019" s="12">
        <v>3770.475</v>
      </c>
      <c r="L1019" s="12">
        <f>K1019*1.16</f>
        <v>4373.751</v>
      </c>
      <c r="M1019" s="12">
        <f>I1019*K1019</f>
        <v>3770.475</v>
      </c>
      <c r="N1019" s="12">
        <f>I1019*L1019</f>
        <v>4373.751</v>
      </c>
      <c r="O1019" s="12">
        <v>5904.56</v>
      </c>
      <c r="P1019" s="12">
        <v>23618.24</v>
      </c>
      <c r="Q1019" s="11">
        <f>ABS((O1019/L1019) - 1)</f>
        <v>0.3499991197487</v>
      </c>
      <c r="R1019" s="12">
        <v>5685.88</v>
      </c>
      <c r="S1019" s="12">
        <v>22743.52</v>
      </c>
      <c r="T1019" s="11">
        <f>ABS((R1019/L1019) - 1)</f>
        <v>0.30000084595579</v>
      </c>
      <c r="U1019" s="12">
        <v>5467.19</v>
      </c>
      <c r="V1019" s="12">
        <v>21868.76</v>
      </c>
      <c r="W1019" s="11">
        <f>ABS((U1019/L1019) - 1)</f>
        <v>0.25000028579588</v>
      </c>
      <c r="X1019" s="12">
        <v>5248.5</v>
      </c>
      <c r="Y1019" s="12">
        <v>20994</v>
      </c>
      <c r="Z1019" s="11">
        <f>ABS((X1019/L1019) - 1)</f>
        <v>0.19999972563596</v>
      </c>
      <c r="AA1019" s="12"/>
      <c r="AB1019" s="8">
        <v>0</v>
      </c>
      <c r="AC1019" s="6">
        <f>ABS((AA1019/L1019) - 1)</f>
        <v>1</v>
      </c>
      <c r="AD1019">
        <v>64</v>
      </c>
      <c r="AE1019" t="s">
        <v>303</v>
      </c>
      <c r="AF1019">
        <v>3770.475</v>
      </c>
      <c r="AG1019" t="s">
        <v>244</v>
      </c>
    </row>
    <row r="1020" spans="1:33" customHeight="1" ht="30">
      <c r="A1020" s="3">
        <v>209355</v>
      </c>
      <c r="B1020" s="3" t="s">
        <v>720</v>
      </c>
      <c r="C1020" s="3" t="s">
        <v>36</v>
      </c>
      <c r="D1020" s="3" t="s">
        <v>721</v>
      </c>
      <c r="E1020" s="3">
        <v>9</v>
      </c>
      <c r="F1020" s="3">
        <v>20</v>
      </c>
      <c r="G1020" s="3" t="s">
        <v>56</v>
      </c>
      <c r="H1020" s="3" t="s">
        <v>257</v>
      </c>
      <c r="I1020" s="4">
        <v>1</v>
      </c>
      <c r="J1020" s="3" t="s">
        <v>122</v>
      </c>
      <c r="K1020" s="7">
        <v>3770.475</v>
      </c>
      <c r="L1020" s="7">
        <f>K1020*1.16</f>
        <v>4373.751</v>
      </c>
      <c r="M1020" s="7">
        <f>I1020*K1020</f>
        <v>3770.475</v>
      </c>
      <c r="N1020" s="7">
        <f>I1020*L1020</f>
        <v>4373.751</v>
      </c>
      <c r="O1020" s="7">
        <v>5904.56</v>
      </c>
      <c r="P1020" s="7">
        <v>23618.24</v>
      </c>
      <c r="Q1020" s="5">
        <f>ABS((O1020/L1020) - 1)</f>
        <v>0.3499991197487</v>
      </c>
      <c r="R1020" s="7">
        <v>5685.88</v>
      </c>
      <c r="S1020" s="7">
        <v>22743.52</v>
      </c>
      <c r="T1020" s="5">
        <f>ABS((R1020/L1020) - 1)</f>
        <v>0.30000084595579</v>
      </c>
      <c r="U1020" s="7">
        <v>5467.19</v>
      </c>
      <c r="V1020" s="7">
        <v>21868.76</v>
      </c>
      <c r="W1020" s="5">
        <f>ABS((U1020/L1020) - 1)</f>
        <v>0.25000028579588</v>
      </c>
      <c r="X1020" s="7">
        <v>5248.5</v>
      </c>
      <c r="Y1020" s="7">
        <v>20994</v>
      </c>
      <c r="Z1020" s="5">
        <f>ABS((X1020/L1020) - 1)</f>
        <v>0.19999972563596</v>
      </c>
      <c r="AA1020" s="7"/>
      <c r="AB1020" s="8">
        <v>0</v>
      </c>
      <c r="AC1020" s="6">
        <f>ABS((AA1020/L1020) - 1)</f>
        <v>1</v>
      </c>
      <c r="AD1020">
        <v>64</v>
      </c>
      <c r="AE1020" t="s">
        <v>303</v>
      </c>
      <c r="AF1020">
        <v>3770.475</v>
      </c>
      <c r="AG1020" t="s">
        <v>244</v>
      </c>
    </row>
    <row r="1021" spans="1:33" customHeight="1" ht="30">
      <c r="A1021" s="9">
        <v>209355</v>
      </c>
      <c r="B1021" s="9" t="s">
        <v>720</v>
      </c>
      <c r="C1021" s="9" t="s">
        <v>36</v>
      </c>
      <c r="D1021" s="9" t="s">
        <v>721</v>
      </c>
      <c r="E1021" s="9">
        <v>9</v>
      </c>
      <c r="F1021" s="9">
        <v>20</v>
      </c>
      <c r="G1021" s="9" t="s">
        <v>56</v>
      </c>
      <c r="H1021" s="9" t="s">
        <v>257</v>
      </c>
      <c r="I1021" s="10">
        <v>1</v>
      </c>
      <c r="J1021" s="9" t="s">
        <v>63</v>
      </c>
      <c r="K1021" s="12">
        <v>3770.475</v>
      </c>
      <c r="L1021" s="12">
        <f>K1021*1.16</f>
        <v>4373.751</v>
      </c>
      <c r="M1021" s="12">
        <f>I1021*K1021</f>
        <v>3770.475</v>
      </c>
      <c r="N1021" s="12">
        <f>I1021*L1021</f>
        <v>4373.751</v>
      </c>
      <c r="O1021" s="12">
        <v>5904.56</v>
      </c>
      <c r="P1021" s="12">
        <v>23618.24</v>
      </c>
      <c r="Q1021" s="11">
        <f>ABS((O1021/L1021) - 1)</f>
        <v>0.3499991197487</v>
      </c>
      <c r="R1021" s="12">
        <v>5685.88</v>
      </c>
      <c r="S1021" s="12">
        <v>22743.52</v>
      </c>
      <c r="T1021" s="11">
        <f>ABS((R1021/L1021) - 1)</f>
        <v>0.30000084595579</v>
      </c>
      <c r="U1021" s="12">
        <v>5467.19</v>
      </c>
      <c r="V1021" s="12">
        <v>21868.76</v>
      </c>
      <c r="W1021" s="11">
        <f>ABS((U1021/L1021) - 1)</f>
        <v>0.25000028579588</v>
      </c>
      <c r="X1021" s="12">
        <v>5248.5</v>
      </c>
      <c r="Y1021" s="12">
        <v>20994</v>
      </c>
      <c r="Z1021" s="11">
        <f>ABS((X1021/L1021) - 1)</f>
        <v>0.19999972563596</v>
      </c>
      <c r="AA1021" s="12"/>
      <c r="AB1021" s="8">
        <v>0</v>
      </c>
      <c r="AC1021" s="6">
        <f>ABS((AA1021/L1021) - 1)</f>
        <v>1</v>
      </c>
      <c r="AD1021">
        <v>64</v>
      </c>
      <c r="AE1021" t="s">
        <v>303</v>
      </c>
      <c r="AF1021">
        <v>3770.475</v>
      </c>
      <c r="AG1021" t="s">
        <v>244</v>
      </c>
    </row>
    <row r="1022" spans="1:33" customHeight="1" ht="30">
      <c r="A1022" s="3">
        <v>200551</v>
      </c>
      <c r="B1022" s="3" t="s">
        <v>722</v>
      </c>
      <c r="C1022" s="3" t="s">
        <v>36</v>
      </c>
      <c r="D1022" s="3" t="s">
        <v>55</v>
      </c>
      <c r="E1022" s="3">
        <v>10</v>
      </c>
      <c r="F1022" s="3">
        <v>20</v>
      </c>
      <c r="G1022" s="3" t="s">
        <v>188</v>
      </c>
      <c r="H1022" s="3" t="s">
        <v>257</v>
      </c>
      <c r="I1022" s="4">
        <v>1</v>
      </c>
      <c r="J1022" s="3" t="s">
        <v>60</v>
      </c>
      <c r="K1022" s="7">
        <v>3189.6551</v>
      </c>
      <c r="L1022" s="7">
        <f>K1022*1.16</f>
        <v>3699.999916</v>
      </c>
      <c r="M1022" s="7">
        <f>I1022*K1022</f>
        <v>3189.6551</v>
      </c>
      <c r="N1022" s="7">
        <f>I1022*L1022</f>
        <v>3699.999916</v>
      </c>
      <c r="O1022" s="7">
        <v>4995</v>
      </c>
      <c r="P1022" s="7">
        <v>19980</v>
      </c>
      <c r="Q1022" s="5">
        <f>ABS((O1022/L1022) - 1)</f>
        <v>0.35000003064865</v>
      </c>
      <c r="R1022" s="7">
        <v>4810</v>
      </c>
      <c r="S1022" s="7">
        <v>19240</v>
      </c>
      <c r="T1022" s="5">
        <f>ABS((R1022/L1022) - 1)</f>
        <v>0.30000002951351</v>
      </c>
      <c r="U1022" s="7">
        <v>4625</v>
      </c>
      <c r="V1022" s="7">
        <v>18500</v>
      </c>
      <c r="W1022" s="5">
        <f>ABS((U1022/L1022) - 1)</f>
        <v>0.25000002837838</v>
      </c>
      <c r="X1022" s="7">
        <v>4440</v>
      </c>
      <c r="Y1022" s="7">
        <v>17760</v>
      </c>
      <c r="Z1022" s="5">
        <f>ABS((X1022/L1022) - 1)</f>
        <v>0.20000002724324</v>
      </c>
      <c r="AA1022" s="7"/>
      <c r="AB1022" s="8">
        <v>0</v>
      </c>
      <c r="AC1022" s="6">
        <f>ABS((AA1022/L1022) - 1)</f>
        <v>1</v>
      </c>
      <c r="AD1022">
        <v>181</v>
      </c>
      <c r="AE1022" t="s">
        <v>723</v>
      </c>
      <c r="AF1022">
        <v>3189.6551</v>
      </c>
      <c r="AG1022" t="s">
        <v>705</v>
      </c>
    </row>
    <row r="1023" spans="1:33" customHeight="1" ht="30">
      <c r="A1023" s="9">
        <v>200551</v>
      </c>
      <c r="B1023" s="9" t="s">
        <v>722</v>
      </c>
      <c r="C1023" s="9" t="s">
        <v>36</v>
      </c>
      <c r="D1023" s="9" t="s">
        <v>55</v>
      </c>
      <c r="E1023" s="9">
        <v>10</v>
      </c>
      <c r="F1023" s="9">
        <v>20</v>
      </c>
      <c r="G1023" s="9" t="s">
        <v>188</v>
      </c>
      <c r="H1023" s="9" t="s">
        <v>257</v>
      </c>
      <c r="I1023" s="10">
        <v>1</v>
      </c>
      <c r="J1023" s="9" t="s">
        <v>148</v>
      </c>
      <c r="K1023" s="12">
        <v>3189.6551</v>
      </c>
      <c r="L1023" s="12">
        <f>K1023*1.16</f>
        <v>3699.999916</v>
      </c>
      <c r="M1023" s="12">
        <f>I1023*K1023</f>
        <v>3189.6551</v>
      </c>
      <c r="N1023" s="12">
        <f>I1023*L1023</f>
        <v>3699.999916</v>
      </c>
      <c r="O1023" s="12">
        <v>4995</v>
      </c>
      <c r="P1023" s="12">
        <v>19980</v>
      </c>
      <c r="Q1023" s="11">
        <f>ABS((O1023/L1023) - 1)</f>
        <v>0.35000003064865</v>
      </c>
      <c r="R1023" s="12">
        <v>4810</v>
      </c>
      <c r="S1023" s="12">
        <v>19240</v>
      </c>
      <c r="T1023" s="11">
        <f>ABS((R1023/L1023) - 1)</f>
        <v>0.30000002951351</v>
      </c>
      <c r="U1023" s="12">
        <v>4625</v>
      </c>
      <c r="V1023" s="12">
        <v>18500</v>
      </c>
      <c r="W1023" s="11">
        <f>ABS((U1023/L1023) - 1)</f>
        <v>0.25000002837838</v>
      </c>
      <c r="X1023" s="12">
        <v>4440</v>
      </c>
      <c r="Y1023" s="12">
        <v>17760</v>
      </c>
      <c r="Z1023" s="11">
        <f>ABS((X1023/L1023) - 1)</f>
        <v>0.20000002724324</v>
      </c>
      <c r="AA1023" s="12"/>
      <c r="AB1023" s="8">
        <v>0</v>
      </c>
      <c r="AC1023" s="6">
        <f>ABS((AA1023/L1023) - 1)</f>
        <v>1</v>
      </c>
      <c r="AD1023">
        <v>181</v>
      </c>
      <c r="AE1023" t="s">
        <v>723</v>
      </c>
      <c r="AF1023">
        <v>3189.6551</v>
      </c>
      <c r="AG1023" t="s">
        <v>705</v>
      </c>
    </row>
    <row r="1024" spans="1:33" customHeight="1" ht="30">
      <c r="A1024" s="3">
        <v>200551</v>
      </c>
      <c r="B1024" s="3" t="s">
        <v>722</v>
      </c>
      <c r="C1024" s="3" t="s">
        <v>36</v>
      </c>
      <c r="D1024" s="3" t="s">
        <v>55</v>
      </c>
      <c r="E1024" s="3">
        <v>10</v>
      </c>
      <c r="F1024" s="3">
        <v>20</v>
      </c>
      <c r="G1024" s="3" t="s">
        <v>188</v>
      </c>
      <c r="H1024" s="3" t="s">
        <v>257</v>
      </c>
      <c r="I1024" s="4">
        <v>1</v>
      </c>
      <c r="J1024" s="3" t="s">
        <v>62</v>
      </c>
      <c r="K1024" s="7">
        <v>3189.6551</v>
      </c>
      <c r="L1024" s="7">
        <f>K1024*1.16</f>
        <v>3699.999916</v>
      </c>
      <c r="M1024" s="7">
        <f>I1024*K1024</f>
        <v>3189.6551</v>
      </c>
      <c r="N1024" s="7">
        <f>I1024*L1024</f>
        <v>3699.999916</v>
      </c>
      <c r="O1024" s="7">
        <v>4995</v>
      </c>
      <c r="P1024" s="7">
        <v>19980</v>
      </c>
      <c r="Q1024" s="5">
        <f>ABS((O1024/L1024) - 1)</f>
        <v>0.35000003064865</v>
      </c>
      <c r="R1024" s="7">
        <v>4810</v>
      </c>
      <c r="S1024" s="7">
        <v>19240</v>
      </c>
      <c r="T1024" s="5">
        <f>ABS((R1024/L1024) - 1)</f>
        <v>0.30000002951351</v>
      </c>
      <c r="U1024" s="7">
        <v>4625</v>
      </c>
      <c r="V1024" s="7">
        <v>18500</v>
      </c>
      <c r="W1024" s="5">
        <f>ABS((U1024/L1024) - 1)</f>
        <v>0.25000002837838</v>
      </c>
      <c r="X1024" s="7">
        <v>4440</v>
      </c>
      <c r="Y1024" s="7">
        <v>17760</v>
      </c>
      <c r="Z1024" s="5">
        <f>ABS((X1024/L1024) - 1)</f>
        <v>0.20000002724324</v>
      </c>
      <c r="AA1024" s="7"/>
      <c r="AB1024" s="8">
        <v>0</v>
      </c>
      <c r="AC1024" s="6">
        <f>ABS((AA1024/L1024) - 1)</f>
        <v>1</v>
      </c>
      <c r="AD1024">
        <v>181</v>
      </c>
      <c r="AE1024" t="s">
        <v>723</v>
      </c>
      <c r="AF1024">
        <v>3189.6551</v>
      </c>
      <c r="AG1024" t="s">
        <v>705</v>
      </c>
    </row>
    <row r="1025" spans="1:33" customHeight="1" ht="30">
      <c r="A1025" s="9">
        <v>200551</v>
      </c>
      <c r="B1025" s="9" t="s">
        <v>722</v>
      </c>
      <c r="C1025" s="9" t="s">
        <v>36</v>
      </c>
      <c r="D1025" s="9" t="s">
        <v>55</v>
      </c>
      <c r="E1025" s="9">
        <v>10</v>
      </c>
      <c r="F1025" s="9">
        <v>20</v>
      </c>
      <c r="G1025" s="9" t="s">
        <v>188</v>
      </c>
      <c r="H1025" s="9" t="s">
        <v>257</v>
      </c>
      <c r="I1025" s="10">
        <v>1</v>
      </c>
      <c r="J1025" s="9" t="s">
        <v>122</v>
      </c>
      <c r="K1025" s="12">
        <v>3189.6551</v>
      </c>
      <c r="L1025" s="12">
        <f>K1025*1.16</f>
        <v>3699.999916</v>
      </c>
      <c r="M1025" s="12">
        <f>I1025*K1025</f>
        <v>3189.6551</v>
      </c>
      <c r="N1025" s="12">
        <f>I1025*L1025</f>
        <v>3699.999916</v>
      </c>
      <c r="O1025" s="12">
        <v>4995</v>
      </c>
      <c r="P1025" s="12">
        <v>19980</v>
      </c>
      <c r="Q1025" s="11">
        <f>ABS((O1025/L1025) - 1)</f>
        <v>0.35000003064865</v>
      </c>
      <c r="R1025" s="12">
        <v>4810</v>
      </c>
      <c r="S1025" s="12">
        <v>19240</v>
      </c>
      <c r="T1025" s="11">
        <f>ABS((R1025/L1025) - 1)</f>
        <v>0.30000002951351</v>
      </c>
      <c r="U1025" s="12">
        <v>4625</v>
      </c>
      <c r="V1025" s="12">
        <v>18500</v>
      </c>
      <c r="W1025" s="11">
        <f>ABS((U1025/L1025) - 1)</f>
        <v>0.25000002837838</v>
      </c>
      <c r="X1025" s="12">
        <v>4440</v>
      </c>
      <c r="Y1025" s="12">
        <v>17760</v>
      </c>
      <c r="Z1025" s="11">
        <f>ABS((X1025/L1025) - 1)</f>
        <v>0.20000002724324</v>
      </c>
      <c r="AA1025" s="12"/>
      <c r="AB1025" s="8">
        <v>0</v>
      </c>
      <c r="AC1025" s="6">
        <f>ABS((AA1025/L1025) - 1)</f>
        <v>1</v>
      </c>
      <c r="AD1025">
        <v>181</v>
      </c>
      <c r="AE1025" t="s">
        <v>723</v>
      </c>
      <c r="AF1025">
        <v>3189.6551</v>
      </c>
      <c r="AG1025" t="s">
        <v>705</v>
      </c>
    </row>
    <row r="1026" spans="1:33" customHeight="1" ht="30">
      <c r="A1026" s="3" t="s">
        <v>724</v>
      </c>
      <c r="B1026" s="3" t="s">
        <v>725</v>
      </c>
      <c r="C1026" s="3" t="s">
        <v>36</v>
      </c>
      <c r="D1026" s="3" t="s">
        <v>65</v>
      </c>
      <c r="E1026" s="3">
        <v>7</v>
      </c>
      <c r="F1026" s="3">
        <v>17</v>
      </c>
      <c r="G1026" s="3" t="s">
        <v>133</v>
      </c>
      <c r="H1026" s="3" t="s">
        <v>726</v>
      </c>
      <c r="I1026" s="4">
        <v>2</v>
      </c>
      <c r="J1026" s="3" t="s">
        <v>57</v>
      </c>
      <c r="K1026" s="7">
        <v>1744.772625</v>
      </c>
      <c r="L1026" s="7">
        <f>K1026*1.16</f>
        <v>2023.936245</v>
      </c>
      <c r="M1026" s="7">
        <f>I1026*K1026</f>
        <v>3489.54525</v>
      </c>
      <c r="N1026" s="7">
        <f>I1026*L1026</f>
        <v>4047.87249</v>
      </c>
      <c r="O1026" s="7">
        <v>2732.31</v>
      </c>
      <c r="P1026" s="7">
        <v>10929.24</v>
      </c>
      <c r="Q1026" s="5">
        <f>ABS((O1026/L1026) - 1)</f>
        <v>0.34999805786867</v>
      </c>
      <c r="R1026" s="7">
        <v>2631.12</v>
      </c>
      <c r="S1026" s="7">
        <v>10524.48</v>
      </c>
      <c r="T1026" s="5">
        <f>ABS((R1026/L1026) - 1)</f>
        <v>0.30000142371085</v>
      </c>
      <c r="U1026" s="7">
        <v>2529.92</v>
      </c>
      <c r="V1026" s="7">
        <v>10119.68</v>
      </c>
      <c r="W1026" s="5">
        <f>ABS((U1026/L1026) - 1)</f>
        <v>0.24999984868595</v>
      </c>
      <c r="X1026" s="7">
        <v>2428.72</v>
      </c>
      <c r="Y1026" s="7">
        <v>9714.88</v>
      </c>
      <c r="Z1026" s="5">
        <f>ABS((X1026/L1026) - 1)</f>
        <v>0.19999827366104</v>
      </c>
      <c r="AA1026" s="7"/>
      <c r="AB1026" s="8">
        <v>0</v>
      </c>
      <c r="AC1026" s="6">
        <f>ABS((AA1026/L1026) - 1)</f>
        <v>1</v>
      </c>
      <c r="AD1026">
        <v>182</v>
      </c>
      <c r="AE1026" t="s">
        <v>704</v>
      </c>
      <c r="AF1026">
        <v>1744.772625</v>
      </c>
      <c r="AG1026" t="s">
        <v>705</v>
      </c>
    </row>
    <row r="1027" spans="1:33" customHeight="1" ht="30">
      <c r="A1027" s="9" t="s">
        <v>724</v>
      </c>
      <c r="B1027" s="9" t="s">
        <v>725</v>
      </c>
      <c r="C1027" s="9" t="s">
        <v>36</v>
      </c>
      <c r="D1027" s="9" t="s">
        <v>65</v>
      </c>
      <c r="E1027" s="9">
        <v>7</v>
      </c>
      <c r="F1027" s="9">
        <v>17</v>
      </c>
      <c r="G1027" s="9" t="s">
        <v>133</v>
      </c>
      <c r="H1027" s="9" t="s">
        <v>726</v>
      </c>
      <c r="I1027" s="10">
        <v>2</v>
      </c>
      <c r="J1027" s="9" t="s">
        <v>59</v>
      </c>
      <c r="K1027" s="12">
        <v>1744.772625</v>
      </c>
      <c r="L1027" s="12">
        <f>K1027*1.16</f>
        <v>2023.936245</v>
      </c>
      <c r="M1027" s="12">
        <f>I1027*K1027</f>
        <v>3489.54525</v>
      </c>
      <c r="N1027" s="12">
        <f>I1027*L1027</f>
        <v>4047.87249</v>
      </c>
      <c r="O1027" s="12">
        <v>2732.31</v>
      </c>
      <c r="P1027" s="12">
        <v>10929.24</v>
      </c>
      <c r="Q1027" s="11">
        <f>ABS((O1027/L1027) - 1)</f>
        <v>0.34999805786867</v>
      </c>
      <c r="R1027" s="12">
        <v>2631.12</v>
      </c>
      <c r="S1027" s="12">
        <v>10524.48</v>
      </c>
      <c r="T1027" s="11">
        <f>ABS((R1027/L1027) - 1)</f>
        <v>0.30000142371085</v>
      </c>
      <c r="U1027" s="12">
        <v>2529.92</v>
      </c>
      <c r="V1027" s="12">
        <v>10119.68</v>
      </c>
      <c r="W1027" s="11">
        <f>ABS((U1027/L1027) - 1)</f>
        <v>0.24999984868595</v>
      </c>
      <c r="X1027" s="12">
        <v>2428.72</v>
      </c>
      <c r="Y1027" s="12">
        <v>9714.88</v>
      </c>
      <c r="Z1027" s="11">
        <f>ABS((X1027/L1027) - 1)</f>
        <v>0.19999827366104</v>
      </c>
      <c r="AA1027" s="12"/>
      <c r="AB1027" s="8">
        <v>0</v>
      </c>
      <c r="AC1027" s="6">
        <f>ABS((AA1027/L1027) - 1)</f>
        <v>1</v>
      </c>
      <c r="AD1027">
        <v>182</v>
      </c>
      <c r="AE1027" t="s">
        <v>704</v>
      </c>
      <c r="AF1027">
        <v>1744.772625</v>
      </c>
      <c r="AG1027" t="s">
        <v>705</v>
      </c>
    </row>
    <row r="1028" spans="1:33" customHeight="1" ht="30">
      <c r="A1028" s="3" t="s">
        <v>727</v>
      </c>
      <c r="B1028" s="3" t="s">
        <v>728</v>
      </c>
      <c r="C1028" s="3" t="s">
        <v>36</v>
      </c>
      <c r="D1028" s="3" t="s">
        <v>37</v>
      </c>
      <c r="E1028" s="3">
        <v>8.5</v>
      </c>
      <c r="F1028" s="3">
        <v>15</v>
      </c>
      <c r="G1028" s="3" t="s">
        <v>155</v>
      </c>
      <c r="H1028" s="3" t="s">
        <v>729</v>
      </c>
      <c r="I1028" s="4">
        <v>2</v>
      </c>
      <c r="J1028" s="3" t="s">
        <v>74</v>
      </c>
      <c r="K1028" s="7">
        <v>1542.1725</v>
      </c>
      <c r="L1028" s="7">
        <f>K1028*1.16</f>
        <v>1788.9201</v>
      </c>
      <c r="M1028" s="7">
        <f>I1028*K1028</f>
        <v>3084.345</v>
      </c>
      <c r="N1028" s="7">
        <f>I1028*L1028</f>
        <v>3577.8402</v>
      </c>
      <c r="O1028" s="7">
        <v>2504.49</v>
      </c>
      <c r="P1028" s="7">
        <v>10017.96</v>
      </c>
      <c r="Q1028" s="5">
        <f>ABS((O1028/L1028) - 1)</f>
        <v>0.40000103973341</v>
      </c>
      <c r="R1028" s="7">
        <v>2325.6</v>
      </c>
      <c r="S1028" s="7">
        <v>9302.4</v>
      </c>
      <c r="T1028" s="5">
        <f>ABS((R1028/L1028) - 1)</f>
        <v>0.30000216331629</v>
      </c>
      <c r="U1028" s="7">
        <v>2236.15</v>
      </c>
      <c r="V1028" s="7">
        <v>8944.6</v>
      </c>
      <c r="W1028" s="5">
        <f>ABS((U1028/L1028) - 1)</f>
        <v>0.24999993012544</v>
      </c>
      <c r="X1028" s="7">
        <v>2146.7</v>
      </c>
      <c r="Y1028" s="7">
        <v>8586.8</v>
      </c>
      <c r="Z1028" s="5">
        <f>ABS((X1028/L1028) - 1)</f>
        <v>0.19999769693459</v>
      </c>
      <c r="AA1028" s="7"/>
      <c r="AB1028" s="8">
        <v>0</v>
      </c>
      <c r="AC1028" s="6">
        <f>ABS((AA1028/L1028) - 1)</f>
        <v>1</v>
      </c>
      <c r="AD1028">
        <v>107</v>
      </c>
      <c r="AE1028" t="s">
        <v>482</v>
      </c>
      <c r="AF1028">
        <v>1542.1725</v>
      </c>
      <c r="AG1028" t="s">
        <v>401</v>
      </c>
    </row>
    <row r="1029" spans="1:33" customHeight="1" ht="30">
      <c r="A1029" s="9" t="s">
        <v>727</v>
      </c>
      <c r="B1029" s="9" t="s">
        <v>728</v>
      </c>
      <c r="C1029" s="9" t="s">
        <v>36</v>
      </c>
      <c r="D1029" s="9" t="s">
        <v>37</v>
      </c>
      <c r="E1029" s="9">
        <v>8.5</v>
      </c>
      <c r="F1029" s="9">
        <v>15</v>
      </c>
      <c r="G1029" s="9" t="s">
        <v>155</v>
      </c>
      <c r="H1029" s="9" t="s">
        <v>729</v>
      </c>
      <c r="I1029" s="10">
        <v>2</v>
      </c>
      <c r="J1029" s="9" t="s">
        <v>76</v>
      </c>
      <c r="K1029" s="12">
        <v>1542.1725</v>
      </c>
      <c r="L1029" s="12">
        <f>K1029*1.16</f>
        <v>1788.9201</v>
      </c>
      <c r="M1029" s="12">
        <f>I1029*K1029</f>
        <v>3084.345</v>
      </c>
      <c r="N1029" s="12">
        <f>I1029*L1029</f>
        <v>3577.8402</v>
      </c>
      <c r="O1029" s="12">
        <v>2504.49</v>
      </c>
      <c r="P1029" s="12">
        <v>10017.96</v>
      </c>
      <c r="Q1029" s="11">
        <f>ABS((O1029/L1029) - 1)</f>
        <v>0.40000103973341</v>
      </c>
      <c r="R1029" s="12">
        <v>2325.6</v>
      </c>
      <c r="S1029" s="12">
        <v>9302.4</v>
      </c>
      <c r="T1029" s="11">
        <f>ABS((R1029/L1029) - 1)</f>
        <v>0.30000216331629</v>
      </c>
      <c r="U1029" s="12">
        <v>2236.15</v>
      </c>
      <c r="V1029" s="12">
        <v>8944.6</v>
      </c>
      <c r="W1029" s="11">
        <f>ABS((U1029/L1029) - 1)</f>
        <v>0.24999993012544</v>
      </c>
      <c r="X1029" s="12">
        <v>2146.7</v>
      </c>
      <c r="Y1029" s="12">
        <v>8586.8</v>
      </c>
      <c r="Z1029" s="11">
        <f>ABS((X1029/L1029) - 1)</f>
        <v>0.19999769693459</v>
      </c>
      <c r="AA1029" s="12"/>
      <c r="AB1029" s="8">
        <v>0</v>
      </c>
      <c r="AC1029" s="6">
        <f>ABS((AA1029/L1029) - 1)</f>
        <v>1</v>
      </c>
      <c r="AD1029">
        <v>107</v>
      </c>
      <c r="AE1029" t="s">
        <v>482</v>
      </c>
      <c r="AF1029">
        <v>1542.1725</v>
      </c>
      <c r="AG1029" t="s">
        <v>401</v>
      </c>
    </row>
    <row r="1030" spans="1:33" customHeight="1" ht="30">
      <c r="A1030" s="3" t="s">
        <v>730</v>
      </c>
      <c r="B1030" s="3" t="s">
        <v>731</v>
      </c>
      <c r="C1030" s="3" t="s">
        <v>36</v>
      </c>
      <c r="D1030" s="3" t="s">
        <v>37</v>
      </c>
      <c r="E1030" s="3">
        <v>8</v>
      </c>
      <c r="F1030" s="3">
        <v>15</v>
      </c>
      <c r="G1030" s="3" t="s">
        <v>237</v>
      </c>
      <c r="H1030" s="3" t="s">
        <v>732</v>
      </c>
      <c r="I1030" s="4">
        <v>2</v>
      </c>
      <c r="J1030" s="3" t="s">
        <v>57</v>
      </c>
      <c r="K1030" s="7">
        <v>1507.64625</v>
      </c>
      <c r="L1030" s="7">
        <f>K1030*1.16</f>
        <v>1748.86965</v>
      </c>
      <c r="M1030" s="7">
        <f>I1030*K1030</f>
        <v>3015.2925</v>
      </c>
      <c r="N1030" s="7">
        <f>I1030*L1030</f>
        <v>3497.7393</v>
      </c>
      <c r="O1030" s="7">
        <v>2448.42</v>
      </c>
      <c r="P1030" s="7">
        <v>9793.68</v>
      </c>
      <c r="Q1030" s="5">
        <f>ABS((O1030/L1030) - 1)</f>
        <v>0.40000142377678</v>
      </c>
      <c r="R1030" s="7">
        <v>2273.53</v>
      </c>
      <c r="S1030" s="7">
        <v>9094.12</v>
      </c>
      <c r="T1030" s="5">
        <f>ABS((R1030/L1030) - 1)</f>
        <v>0.29999968837014</v>
      </c>
      <c r="U1030" s="7">
        <v>2186.09</v>
      </c>
      <c r="V1030" s="7">
        <v>8744.36</v>
      </c>
      <c r="W1030" s="5">
        <f>ABS((U1030/L1030) - 1)</f>
        <v>0.25000167965634</v>
      </c>
      <c r="X1030" s="7">
        <v>2098.64</v>
      </c>
      <c r="Y1030" s="7">
        <v>8394.56</v>
      </c>
      <c r="Z1030" s="5">
        <f>ABS((X1030/L1030) - 1)</f>
        <v>0.1999979529635</v>
      </c>
      <c r="AA1030" s="7"/>
      <c r="AB1030" s="8">
        <v>0</v>
      </c>
      <c r="AC1030" s="6">
        <f>ABS((AA1030/L1030) - 1)</f>
        <v>1</v>
      </c>
      <c r="AD1030">
        <v>182</v>
      </c>
      <c r="AE1030" t="s">
        <v>704</v>
      </c>
      <c r="AF1030">
        <v>1507.64625</v>
      </c>
      <c r="AG1030" t="s">
        <v>705</v>
      </c>
    </row>
    <row r="1031" spans="1:33" customHeight="1" ht="30">
      <c r="A1031" s="9" t="s">
        <v>730</v>
      </c>
      <c r="B1031" s="9" t="s">
        <v>731</v>
      </c>
      <c r="C1031" s="9" t="s">
        <v>36</v>
      </c>
      <c r="D1031" s="9" t="s">
        <v>37</v>
      </c>
      <c r="E1031" s="9">
        <v>8</v>
      </c>
      <c r="F1031" s="9">
        <v>15</v>
      </c>
      <c r="G1031" s="9" t="s">
        <v>237</v>
      </c>
      <c r="H1031" s="9" t="s">
        <v>732</v>
      </c>
      <c r="I1031" s="10">
        <v>2</v>
      </c>
      <c r="J1031" s="9" t="s">
        <v>59</v>
      </c>
      <c r="K1031" s="12">
        <v>1507.64625</v>
      </c>
      <c r="L1031" s="12">
        <f>K1031*1.16</f>
        <v>1748.86965</v>
      </c>
      <c r="M1031" s="12">
        <f>I1031*K1031</f>
        <v>3015.2925</v>
      </c>
      <c r="N1031" s="12">
        <f>I1031*L1031</f>
        <v>3497.7393</v>
      </c>
      <c r="O1031" s="12">
        <v>2448.42</v>
      </c>
      <c r="P1031" s="12">
        <v>9793.68</v>
      </c>
      <c r="Q1031" s="11">
        <f>ABS((O1031/L1031) - 1)</f>
        <v>0.40000142377678</v>
      </c>
      <c r="R1031" s="12">
        <v>2273.53</v>
      </c>
      <c r="S1031" s="12">
        <v>9094.12</v>
      </c>
      <c r="T1031" s="11">
        <f>ABS((R1031/L1031) - 1)</f>
        <v>0.29999968837014</v>
      </c>
      <c r="U1031" s="12">
        <v>2186.09</v>
      </c>
      <c r="V1031" s="12">
        <v>8744.36</v>
      </c>
      <c r="W1031" s="11">
        <f>ABS((U1031/L1031) - 1)</f>
        <v>0.25000167965634</v>
      </c>
      <c r="X1031" s="12">
        <v>2098.64</v>
      </c>
      <c r="Y1031" s="12">
        <v>8394.56</v>
      </c>
      <c r="Z1031" s="11">
        <f>ABS((X1031/L1031) - 1)</f>
        <v>0.1999979529635</v>
      </c>
      <c r="AA1031" s="12"/>
      <c r="AB1031" s="8">
        <v>0</v>
      </c>
      <c r="AC1031" s="6">
        <f>ABS((AA1031/L1031) - 1)</f>
        <v>1</v>
      </c>
      <c r="AD1031">
        <v>182</v>
      </c>
      <c r="AE1031" t="s">
        <v>704</v>
      </c>
      <c r="AF1031">
        <v>1507.64625</v>
      </c>
      <c r="AG1031" t="s">
        <v>705</v>
      </c>
    </row>
    <row r="1032" spans="1:33" customHeight="1" ht="30">
      <c r="A1032" s="3" t="s">
        <v>733</v>
      </c>
      <c r="B1032" s="3" t="s">
        <v>734</v>
      </c>
      <c r="C1032" s="3" t="s">
        <v>36</v>
      </c>
      <c r="D1032" s="3" t="s">
        <v>65</v>
      </c>
      <c r="E1032" s="3">
        <v>7.5</v>
      </c>
      <c r="F1032" s="3">
        <v>17</v>
      </c>
      <c r="G1032" s="3" t="s">
        <v>94</v>
      </c>
      <c r="H1032" s="3" t="s">
        <v>380</v>
      </c>
      <c r="I1032" s="4">
        <v>2</v>
      </c>
      <c r="J1032" s="3" t="s">
        <v>74</v>
      </c>
      <c r="K1032" s="7">
        <v>1744.772625</v>
      </c>
      <c r="L1032" s="7">
        <f>K1032*1.16</f>
        <v>2023.936245</v>
      </c>
      <c r="M1032" s="7">
        <f>I1032*K1032</f>
        <v>3489.54525</v>
      </c>
      <c r="N1032" s="7">
        <f>I1032*L1032</f>
        <v>4047.87249</v>
      </c>
      <c r="O1032" s="7">
        <v>2732.31</v>
      </c>
      <c r="P1032" s="7">
        <v>10929.24</v>
      </c>
      <c r="Q1032" s="5">
        <f>ABS((O1032/L1032) - 1)</f>
        <v>0.34999805786867</v>
      </c>
      <c r="R1032" s="7">
        <v>2631.12</v>
      </c>
      <c r="S1032" s="7">
        <v>10524.48</v>
      </c>
      <c r="T1032" s="5">
        <f>ABS((R1032/L1032) - 1)</f>
        <v>0.30000142371085</v>
      </c>
      <c r="U1032" s="7">
        <v>2529.92</v>
      </c>
      <c r="V1032" s="7">
        <v>10119.68</v>
      </c>
      <c r="W1032" s="5">
        <f>ABS((U1032/L1032) - 1)</f>
        <v>0.24999984868595</v>
      </c>
      <c r="X1032" s="7">
        <v>2428.72</v>
      </c>
      <c r="Y1032" s="7">
        <v>9714.88</v>
      </c>
      <c r="Z1032" s="5">
        <f>ABS((X1032/L1032) - 1)</f>
        <v>0.19999827366104</v>
      </c>
      <c r="AA1032" s="7"/>
      <c r="AB1032" s="8">
        <v>0</v>
      </c>
      <c r="AC1032" s="6">
        <f>ABS((AA1032/L1032) - 1)</f>
        <v>1</v>
      </c>
      <c r="AD1032">
        <v>182</v>
      </c>
      <c r="AE1032" t="s">
        <v>704</v>
      </c>
      <c r="AF1032">
        <v>1744.772625</v>
      </c>
      <c r="AG1032" t="s">
        <v>705</v>
      </c>
    </row>
    <row r="1033" spans="1:33" customHeight="1" ht="30">
      <c r="A1033" s="9" t="s">
        <v>733</v>
      </c>
      <c r="B1033" s="9" t="s">
        <v>734</v>
      </c>
      <c r="C1033" s="9" t="s">
        <v>36</v>
      </c>
      <c r="D1033" s="9" t="s">
        <v>65</v>
      </c>
      <c r="E1033" s="9">
        <v>7.5</v>
      </c>
      <c r="F1033" s="9">
        <v>17</v>
      </c>
      <c r="G1033" s="9" t="s">
        <v>94</v>
      </c>
      <c r="H1033" s="9" t="s">
        <v>380</v>
      </c>
      <c r="I1033" s="10">
        <v>2</v>
      </c>
      <c r="J1033" s="9" t="s">
        <v>76</v>
      </c>
      <c r="K1033" s="12">
        <v>1744.772625</v>
      </c>
      <c r="L1033" s="12">
        <f>K1033*1.16</f>
        <v>2023.936245</v>
      </c>
      <c r="M1033" s="12">
        <f>I1033*K1033</f>
        <v>3489.54525</v>
      </c>
      <c r="N1033" s="12">
        <f>I1033*L1033</f>
        <v>4047.87249</v>
      </c>
      <c r="O1033" s="12">
        <v>2732.31</v>
      </c>
      <c r="P1033" s="12">
        <v>10929.24</v>
      </c>
      <c r="Q1033" s="11">
        <f>ABS((O1033/L1033) - 1)</f>
        <v>0.34999805786867</v>
      </c>
      <c r="R1033" s="12">
        <v>2631.12</v>
      </c>
      <c r="S1033" s="12">
        <v>10524.48</v>
      </c>
      <c r="T1033" s="11">
        <f>ABS((R1033/L1033) - 1)</f>
        <v>0.30000142371085</v>
      </c>
      <c r="U1033" s="12">
        <v>2529.92</v>
      </c>
      <c r="V1033" s="12">
        <v>10119.68</v>
      </c>
      <c r="W1033" s="11">
        <f>ABS((U1033/L1033) - 1)</f>
        <v>0.24999984868595</v>
      </c>
      <c r="X1033" s="12">
        <v>2428.72</v>
      </c>
      <c r="Y1033" s="12">
        <v>9714.88</v>
      </c>
      <c r="Z1033" s="11">
        <f>ABS((X1033/L1033) - 1)</f>
        <v>0.19999827366104</v>
      </c>
      <c r="AA1033" s="12"/>
      <c r="AB1033" s="8">
        <v>0</v>
      </c>
      <c r="AC1033" s="6">
        <f>ABS((AA1033/L1033) - 1)</f>
        <v>1</v>
      </c>
      <c r="AD1033">
        <v>182</v>
      </c>
      <c r="AE1033" t="s">
        <v>704</v>
      </c>
      <c r="AF1033">
        <v>1744.772625</v>
      </c>
      <c r="AG1033" t="s">
        <v>705</v>
      </c>
    </row>
    <row r="1034" spans="1:33" customHeight="1" ht="30">
      <c r="A1034" s="3" t="s">
        <v>735</v>
      </c>
      <c r="B1034" s="3" t="s">
        <v>736</v>
      </c>
      <c r="C1034" s="3" t="s">
        <v>36</v>
      </c>
      <c r="D1034" s="3" t="s">
        <v>37</v>
      </c>
      <c r="E1034" s="3">
        <v>8</v>
      </c>
      <c r="F1034" s="3">
        <v>15</v>
      </c>
      <c r="G1034" s="3" t="s">
        <v>155</v>
      </c>
      <c r="H1034" s="3" t="s">
        <v>737</v>
      </c>
      <c r="I1034" s="4">
        <v>2</v>
      </c>
      <c r="J1034" s="3" t="s">
        <v>74</v>
      </c>
      <c r="K1034" s="7">
        <v>1538.33625</v>
      </c>
      <c r="L1034" s="7">
        <f>K1034*1.16</f>
        <v>1784.47005</v>
      </c>
      <c r="M1034" s="7">
        <f>I1034*K1034</f>
        <v>3076.6725</v>
      </c>
      <c r="N1034" s="7">
        <f>I1034*L1034</f>
        <v>3568.9401</v>
      </c>
      <c r="O1034" s="7">
        <v>2498.26</v>
      </c>
      <c r="P1034" s="7">
        <v>9993.04</v>
      </c>
      <c r="Q1034" s="5">
        <f>ABS((O1034/L1034) - 1)</f>
        <v>0.4000010815536</v>
      </c>
      <c r="R1034" s="7">
        <v>2319.81</v>
      </c>
      <c r="S1034" s="7">
        <v>9279.24</v>
      </c>
      <c r="T1034" s="5">
        <f>ABS((R1034/L1034) - 1)</f>
        <v>0.29999940318416</v>
      </c>
      <c r="U1034" s="7">
        <v>2230.59</v>
      </c>
      <c r="V1034" s="7">
        <v>8922.36</v>
      </c>
      <c r="W1034" s="5">
        <f>ABS((U1034/L1034) - 1)</f>
        <v>0.25000136595176</v>
      </c>
      <c r="X1034" s="7">
        <v>2141.36</v>
      </c>
      <c r="Y1034" s="7">
        <v>8565.44</v>
      </c>
      <c r="Z1034" s="5">
        <f>ABS((X1034/L1034) - 1)</f>
        <v>0.19999772481471</v>
      </c>
      <c r="AA1034" s="7"/>
      <c r="AB1034" s="8">
        <v>0</v>
      </c>
      <c r="AC1034" s="6">
        <f>ABS((AA1034/L1034) - 1)</f>
        <v>1</v>
      </c>
      <c r="AD1034">
        <v>114</v>
      </c>
      <c r="AE1034" t="s">
        <v>501</v>
      </c>
      <c r="AF1034">
        <v>1538.33625</v>
      </c>
      <c r="AG1034" t="s">
        <v>401</v>
      </c>
    </row>
    <row r="1035" spans="1:33" customHeight="1" ht="30">
      <c r="A1035" s="9" t="s">
        <v>735</v>
      </c>
      <c r="B1035" s="9" t="s">
        <v>736</v>
      </c>
      <c r="C1035" s="9" t="s">
        <v>36</v>
      </c>
      <c r="D1035" s="9" t="s">
        <v>37</v>
      </c>
      <c r="E1035" s="9">
        <v>8</v>
      </c>
      <c r="F1035" s="9">
        <v>15</v>
      </c>
      <c r="G1035" s="9" t="s">
        <v>155</v>
      </c>
      <c r="H1035" s="9" t="s">
        <v>737</v>
      </c>
      <c r="I1035" s="10">
        <v>2</v>
      </c>
      <c r="J1035" s="9" t="s">
        <v>76</v>
      </c>
      <c r="K1035" s="12">
        <v>1538.33625</v>
      </c>
      <c r="L1035" s="12">
        <f>K1035*1.16</f>
        <v>1784.47005</v>
      </c>
      <c r="M1035" s="12">
        <f>I1035*K1035</f>
        <v>3076.6725</v>
      </c>
      <c r="N1035" s="12">
        <f>I1035*L1035</f>
        <v>3568.9401</v>
      </c>
      <c r="O1035" s="12">
        <v>2498.26</v>
      </c>
      <c r="P1035" s="12">
        <v>9993.04</v>
      </c>
      <c r="Q1035" s="11">
        <f>ABS((O1035/L1035) - 1)</f>
        <v>0.4000010815536</v>
      </c>
      <c r="R1035" s="12">
        <v>2319.81</v>
      </c>
      <c r="S1035" s="12">
        <v>9279.24</v>
      </c>
      <c r="T1035" s="11">
        <f>ABS((R1035/L1035) - 1)</f>
        <v>0.29999940318416</v>
      </c>
      <c r="U1035" s="12">
        <v>2230.59</v>
      </c>
      <c r="V1035" s="12">
        <v>8922.36</v>
      </c>
      <c r="W1035" s="11">
        <f>ABS((U1035/L1035) - 1)</f>
        <v>0.25000136595176</v>
      </c>
      <c r="X1035" s="12">
        <v>2141.36</v>
      </c>
      <c r="Y1035" s="12">
        <v>8565.44</v>
      </c>
      <c r="Z1035" s="11">
        <f>ABS((X1035/L1035) - 1)</f>
        <v>0.19999772481471</v>
      </c>
      <c r="AA1035" s="12"/>
      <c r="AB1035" s="8">
        <v>0</v>
      </c>
      <c r="AC1035" s="6">
        <f>ABS((AA1035/L1035) - 1)</f>
        <v>1</v>
      </c>
      <c r="AD1035">
        <v>114</v>
      </c>
      <c r="AE1035" t="s">
        <v>501</v>
      </c>
      <c r="AF1035">
        <v>1538.33625</v>
      </c>
      <c r="AG1035" t="s">
        <v>401</v>
      </c>
    </row>
    <row r="1036" spans="1:33" customHeight="1" ht="30">
      <c r="A1036" s="3" t="s">
        <v>738</v>
      </c>
      <c r="B1036" s="3" t="s">
        <v>739</v>
      </c>
      <c r="C1036" s="3" t="s">
        <v>36</v>
      </c>
      <c r="D1036" s="3" t="s">
        <v>124</v>
      </c>
      <c r="E1036" s="3">
        <v>8</v>
      </c>
      <c r="F1036" s="3">
        <v>16</v>
      </c>
      <c r="G1036" s="3" t="s">
        <v>411</v>
      </c>
      <c r="H1036" s="3" t="s">
        <v>206</v>
      </c>
      <c r="I1036" s="4">
        <v>2</v>
      </c>
      <c r="J1036" s="3" t="s">
        <v>57</v>
      </c>
      <c r="K1036" s="7">
        <v>1779.44325</v>
      </c>
      <c r="L1036" s="7">
        <f>K1036*1.16</f>
        <v>2064.15417</v>
      </c>
      <c r="M1036" s="7">
        <f>I1036*K1036</f>
        <v>3558.8865</v>
      </c>
      <c r="N1036" s="7">
        <f>I1036*L1036</f>
        <v>4128.30834</v>
      </c>
      <c r="O1036" s="7">
        <v>2889.82</v>
      </c>
      <c r="P1036" s="7">
        <v>11559.28</v>
      </c>
      <c r="Q1036" s="5">
        <f>ABS((O1036/L1036) - 1)</f>
        <v>0.40000201632226</v>
      </c>
      <c r="R1036" s="7">
        <v>2683.4</v>
      </c>
      <c r="S1036" s="7">
        <v>10733.6</v>
      </c>
      <c r="T1036" s="5">
        <f>ABS((R1036/L1036) - 1)</f>
        <v>0.29999979604237</v>
      </c>
      <c r="U1036" s="7">
        <v>2580.19</v>
      </c>
      <c r="V1036" s="7">
        <v>10320.76</v>
      </c>
      <c r="W1036" s="5">
        <f>ABS((U1036/L1036) - 1)</f>
        <v>0.24999868590242</v>
      </c>
      <c r="X1036" s="7">
        <v>2476.99</v>
      </c>
      <c r="Y1036" s="7">
        <v>9907.96</v>
      </c>
      <c r="Z1036" s="5">
        <f>ABS((X1036/L1036) - 1)</f>
        <v>0.20000242036185</v>
      </c>
      <c r="AA1036" s="7"/>
      <c r="AB1036" s="8">
        <v>0</v>
      </c>
      <c r="AC1036" s="6">
        <f>ABS((AA1036/L1036) - 1)</f>
        <v>1</v>
      </c>
      <c r="AD1036">
        <v>148</v>
      </c>
      <c r="AE1036" t="s">
        <v>677</v>
      </c>
      <c r="AF1036">
        <v>1779.44325</v>
      </c>
      <c r="AG1036" t="s">
        <v>401</v>
      </c>
    </row>
    <row r="1037" spans="1:33" customHeight="1" ht="30">
      <c r="A1037" s="9" t="s">
        <v>738</v>
      </c>
      <c r="B1037" s="9" t="s">
        <v>739</v>
      </c>
      <c r="C1037" s="9" t="s">
        <v>36</v>
      </c>
      <c r="D1037" s="9" t="s">
        <v>124</v>
      </c>
      <c r="E1037" s="9">
        <v>8</v>
      </c>
      <c r="F1037" s="9">
        <v>16</v>
      </c>
      <c r="G1037" s="9" t="s">
        <v>411</v>
      </c>
      <c r="H1037" s="9" t="s">
        <v>206</v>
      </c>
      <c r="I1037" s="10">
        <v>2</v>
      </c>
      <c r="J1037" s="9" t="s">
        <v>59</v>
      </c>
      <c r="K1037" s="12">
        <v>1779.44325</v>
      </c>
      <c r="L1037" s="12">
        <f>K1037*1.16</f>
        <v>2064.15417</v>
      </c>
      <c r="M1037" s="12">
        <f>I1037*K1037</f>
        <v>3558.8865</v>
      </c>
      <c r="N1037" s="12">
        <f>I1037*L1037</f>
        <v>4128.30834</v>
      </c>
      <c r="O1037" s="12">
        <v>2889.82</v>
      </c>
      <c r="P1037" s="12">
        <v>11559.28</v>
      </c>
      <c r="Q1037" s="11">
        <f>ABS((O1037/L1037) - 1)</f>
        <v>0.40000201632226</v>
      </c>
      <c r="R1037" s="12">
        <v>2683.4</v>
      </c>
      <c r="S1037" s="12">
        <v>10733.6</v>
      </c>
      <c r="T1037" s="11">
        <f>ABS((R1037/L1037) - 1)</f>
        <v>0.29999979604237</v>
      </c>
      <c r="U1037" s="12">
        <v>2580.19</v>
      </c>
      <c r="V1037" s="12">
        <v>10320.76</v>
      </c>
      <c r="W1037" s="11">
        <f>ABS((U1037/L1037) - 1)</f>
        <v>0.24999868590242</v>
      </c>
      <c r="X1037" s="12">
        <v>2476.99</v>
      </c>
      <c r="Y1037" s="12">
        <v>9907.96</v>
      </c>
      <c r="Z1037" s="11">
        <f>ABS((X1037/L1037) - 1)</f>
        <v>0.20000242036185</v>
      </c>
      <c r="AA1037" s="12"/>
      <c r="AB1037" s="8">
        <v>0</v>
      </c>
      <c r="AC1037" s="6">
        <f>ABS((AA1037/L1037) - 1)</f>
        <v>1</v>
      </c>
      <c r="AD1037">
        <v>148</v>
      </c>
      <c r="AE1037" t="s">
        <v>677</v>
      </c>
      <c r="AF1037">
        <v>1779.44325</v>
      </c>
      <c r="AG1037" t="s">
        <v>401</v>
      </c>
    </row>
    <row r="1038" spans="1:33" customHeight="1" ht="30">
      <c r="A1038" s="3" t="s">
        <v>738</v>
      </c>
      <c r="B1038" s="3" t="s">
        <v>739</v>
      </c>
      <c r="C1038" s="3" t="s">
        <v>36</v>
      </c>
      <c r="D1038" s="3" t="s">
        <v>124</v>
      </c>
      <c r="E1038" s="3">
        <v>8</v>
      </c>
      <c r="F1038" s="3">
        <v>16</v>
      </c>
      <c r="G1038" s="3" t="s">
        <v>411</v>
      </c>
      <c r="H1038" s="3" t="s">
        <v>206</v>
      </c>
      <c r="I1038" s="4">
        <v>2</v>
      </c>
      <c r="J1038" s="3" t="s">
        <v>74</v>
      </c>
      <c r="K1038" s="7">
        <v>1779.44325</v>
      </c>
      <c r="L1038" s="7">
        <f>K1038*1.16</f>
        <v>2064.15417</v>
      </c>
      <c r="M1038" s="7">
        <f>I1038*K1038</f>
        <v>3558.8865</v>
      </c>
      <c r="N1038" s="7">
        <f>I1038*L1038</f>
        <v>4128.30834</v>
      </c>
      <c r="O1038" s="7">
        <v>2889.82</v>
      </c>
      <c r="P1038" s="7">
        <v>11559.28</v>
      </c>
      <c r="Q1038" s="5">
        <f>ABS((O1038/L1038) - 1)</f>
        <v>0.40000201632226</v>
      </c>
      <c r="R1038" s="7">
        <v>2683.4</v>
      </c>
      <c r="S1038" s="7">
        <v>10733.6</v>
      </c>
      <c r="T1038" s="5">
        <f>ABS((R1038/L1038) - 1)</f>
        <v>0.29999979604237</v>
      </c>
      <c r="U1038" s="7">
        <v>2580.19</v>
      </c>
      <c r="V1038" s="7">
        <v>10320.76</v>
      </c>
      <c r="W1038" s="5">
        <f>ABS((U1038/L1038) - 1)</f>
        <v>0.24999868590242</v>
      </c>
      <c r="X1038" s="7">
        <v>2476.99</v>
      </c>
      <c r="Y1038" s="7">
        <v>9907.96</v>
      </c>
      <c r="Z1038" s="5">
        <f>ABS((X1038/L1038) - 1)</f>
        <v>0.20000242036185</v>
      </c>
      <c r="AA1038" s="7"/>
      <c r="AB1038" s="8">
        <v>0</v>
      </c>
      <c r="AC1038" s="6">
        <f>ABS((AA1038/L1038) - 1)</f>
        <v>1</v>
      </c>
      <c r="AD1038">
        <v>148</v>
      </c>
      <c r="AE1038" t="s">
        <v>677</v>
      </c>
      <c r="AF1038">
        <v>1779.44325</v>
      </c>
      <c r="AG1038" t="s">
        <v>401</v>
      </c>
    </row>
    <row r="1039" spans="1:33" customHeight="1" ht="30">
      <c r="A1039" s="9" t="s">
        <v>738</v>
      </c>
      <c r="B1039" s="9" t="s">
        <v>739</v>
      </c>
      <c r="C1039" s="9" t="s">
        <v>36</v>
      </c>
      <c r="D1039" s="9" t="s">
        <v>124</v>
      </c>
      <c r="E1039" s="9">
        <v>8</v>
      </c>
      <c r="F1039" s="9">
        <v>16</v>
      </c>
      <c r="G1039" s="9" t="s">
        <v>411</v>
      </c>
      <c r="H1039" s="9" t="s">
        <v>206</v>
      </c>
      <c r="I1039" s="10">
        <v>2</v>
      </c>
      <c r="J1039" s="9" t="s">
        <v>76</v>
      </c>
      <c r="K1039" s="12">
        <v>1779.44325</v>
      </c>
      <c r="L1039" s="12">
        <f>K1039*1.16</f>
        <v>2064.15417</v>
      </c>
      <c r="M1039" s="12">
        <f>I1039*K1039</f>
        <v>3558.8865</v>
      </c>
      <c r="N1039" s="12">
        <f>I1039*L1039</f>
        <v>4128.30834</v>
      </c>
      <c r="O1039" s="12">
        <v>2889.82</v>
      </c>
      <c r="P1039" s="12">
        <v>11559.28</v>
      </c>
      <c r="Q1039" s="11">
        <f>ABS((O1039/L1039) - 1)</f>
        <v>0.40000201632226</v>
      </c>
      <c r="R1039" s="12">
        <v>2683.4</v>
      </c>
      <c r="S1039" s="12">
        <v>10733.6</v>
      </c>
      <c r="T1039" s="11">
        <f>ABS((R1039/L1039) - 1)</f>
        <v>0.29999979604237</v>
      </c>
      <c r="U1039" s="12">
        <v>2580.19</v>
      </c>
      <c r="V1039" s="12">
        <v>10320.76</v>
      </c>
      <c r="W1039" s="11">
        <f>ABS((U1039/L1039) - 1)</f>
        <v>0.24999868590242</v>
      </c>
      <c r="X1039" s="12">
        <v>2476.99</v>
      </c>
      <c r="Y1039" s="12">
        <v>9907.96</v>
      </c>
      <c r="Z1039" s="11">
        <f>ABS((X1039/L1039) - 1)</f>
        <v>0.20000242036185</v>
      </c>
      <c r="AA1039" s="12"/>
      <c r="AB1039" s="8">
        <v>0</v>
      </c>
      <c r="AC1039" s="6">
        <f>ABS((AA1039/L1039) - 1)</f>
        <v>1</v>
      </c>
      <c r="AD1039">
        <v>148</v>
      </c>
      <c r="AE1039" t="s">
        <v>677</v>
      </c>
      <c r="AF1039">
        <v>1779.44325</v>
      </c>
      <c r="AG1039" t="s">
        <v>401</v>
      </c>
    </row>
    <row r="1040" spans="1:33" customHeight="1" ht="30">
      <c r="A1040" s="3" t="s">
        <v>740</v>
      </c>
      <c r="B1040" s="3" t="s">
        <v>741</v>
      </c>
      <c r="C1040" s="3" t="s">
        <v>36</v>
      </c>
      <c r="D1040" s="3" t="s">
        <v>124</v>
      </c>
      <c r="E1040" s="3">
        <v>8</v>
      </c>
      <c r="F1040" s="3">
        <v>16</v>
      </c>
      <c r="G1040" s="3" t="s">
        <v>237</v>
      </c>
      <c r="H1040" s="3" t="s">
        <v>206</v>
      </c>
      <c r="I1040" s="4">
        <v>2</v>
      </c>
      <c r="J1040" s="3" t="s">
        <v>57</v>
      </c>
      <c r="K1040" s="7">
        <v>1681.2965</v>
      </c>
      <c r="L1040" s="7">
        <f>K1040*1.16</f>
        <v>1950.30394</v>
      </c>
      <c r="M1040" s="7">
        <f>I1040*K1040</f>
        <v>3362.593</v>
      </c>
      <c r="N1040" s="7">
        <f>I1040*L1040</f>
        <v>3900.60788</v>
      </c>
      <c r="O1040" s="7">
        <v>2730.43</v>
      </c>
      <c r="P1040" s="7">
        <v>10921.72</v>
      </c>
      <c r="Q1040" s="5">
        <f>ABS((O1040/L1040) - 1)</f>
        <v>0.40000229912882</v>
      </c>
      <c r="R1040" s="7">
        <v>2535.4</v>
      </c>
      <c r="S1040" s="7">
        <v>10141.6</v>
      </c>
      <c r="T1040" s="5">
        <f>ABS((R1040/L1040) - 1)</f>
        <v>0.30000250114862</v>
      </c>
      <c r="U1040" s="7">
        <v>2437.88</v>
      </c>
      <c r="V1040" s="7">
        <v>9751.52</v>
      </c>
      <c r="W1040" s="5">
        <f>ABS((U1040/L1040) - 1)</f>
        <v>0.25000003845554</v>
      </c>
      <c r="X1040" s="7">
        <v>2340.36</v>
      </c>
      <c r="Y1040" s="7">
        <v>9361.44</v>
      </c>
      <c r="Z1040" s="5">
        <f>ABS((X1040/L1040) - 1)</f>
        <v>0.19999757576247</v>
      </c>
      <c r="AA1040" s="7"/>
      <c r="AB1040" s="8">
        <v>0</v>
      </c>
      <c r="AC1040" s="6">
        <f>ABS((AA1040/L1040) - 1)</f>
        <v>1</v>
      </c>
      <c r="AD1040">
        <v>190</v>
      </c>
      <c r="AE1040" t="s">
        <v>742</v>
      </c>
      <c r="AF1040">
        <v>1681.2965</v>
      </c>
      <c r="AG1040" t="s">
        <v>705</v>
      </c>
    </row>
    <row r="1041" spans="1:33" customHeight="1" ht="30">
      <c r="A1041" s="9" t="s">
        <v>740</v>
      </c>
      <c r="B1041" s="9" t="s">
        <v>741</v>
      </c>
      <c r="C1041" s="9" t="s">
        <v>36</v>
      </c>
      <c r="D1041" s="9" t="s">
        <v>124</v>
      </c>
      <c r="E1041" s="9">
        <v>8</v>
      </c>
      <c r="F1041" s="9">
        <v>16</v>
      </c>
      <c r="G1041" s="9" t="s">
        <v>237</v>
      </c>
      <c r="H1041" s="9" t="s">
        <v>206</v>
      </c>
      <c r="I1041" s="10">
        <v>2</v>
      </c>
      <c r="J1041" s="9" t="s">
        <v>59</v>
      </c>
      <c r="K1041" s="12">
        <v>1681.2965</v>
      </c>
      <c r="L1041" s="12">
        <f>K1041*1.16</f>
        <v>1950.30394</v>
      </c>
      <c r="M1041" s="12">
        <f>I1041*K1041</f>
        <v>3362.593</v>
      </c>
      <c r="N1041" s="12">
        <f>I1041*L1041</f>
        <v>3900.60788</v>
      </c>
      <c r="O1041" s="12">
        <v>2730.43</v>
      </c>
      <c r="P1041" s="12">
        <v>10921.72</v>
      </c>
      <c r="Q1041" s="11">
        <f>ABS((O1041/L1041) - 1)</f>
        <v>0.40000229912882</v>
      </c>
      <c r="R1041" s="12">
        <v>2535.4</v>
      </c>
      <c r="S1041" s="12">
        <v>10141.6</v>
      </c>
      <c r="T1041" s="11">
        <f>ABS((R1041/L1041) - 1)</f>
        <v>0.30000250114862</v>
      </c>
      <c r="U1041" s="12">
        <v>2437.88</v>
      </c>
      <c r="V1041" s="12">
        <v>9751.52</v>
      </c>
      <c r="W1041" s="11">
        <f>ABS((U1041/L1041) - 1)</f>
        <v>0.25000003845554</v>
      </c>
      <c r="X1041" s="12">
        <v>2340.36</v>
      </c>
      <c r="Y1041" s="12">
        <v>9361.44</v>
      </c>
      <c r="Z1041" s="11">
        <f>ABS((X1041/L1041) - 1)</f>
        <v>0.19999757576247</v>
      </c>
      <c r="AA1041" s="12"/>
      <c r="AB1041" s="8">
        <v>0</v>
      </c>
      <c r="AC1041" s="6">
        <f>ABS((AA1041/L1041) - 1)</f>
        <v>1</v>
      </c>
      <c r="AD1041">
        <v>190</v>
      </c>
      <c r="AE1041" t="s">
        <v>742</v>
      </c>
      <c r="AF1041">
        <v>1681.2965</v>
      </c>
      <c r="AG1041" t="s">
        <v>705</v>
      </c>
    </row>
    <row r="1042" spans="1:33" customHeight="1" ht="30">
      <c r="A1042" s="3" t="s">
        <v>740</v>
      </c>
      <c r="B1042" s="3" t="s">
        <v>741</v>
      </c>
      <c r="C1042" s="3" t="s">
        <v>36</v>
      </c>
      <c r="D1042" s="3" t="s">
        <v>124</v>
      </c>
      <c r="E1042" s="3">
        <v>8</v>
      </c>
      <c r="F1042" s="3">
        <v>16</v>
      </c>
      <c r="G1042" s="3" t="s">
        <v>237</v>
      </c>
      <c r="H1042" s="3" t="s">
        <v>206</v>
      </c>
      <c r="I1042" s="4">
        <v>1</v>
      </c>
      <c r="J1042" s="3" t="s">
        <v>60</v>
      </c>
      <c r="K1042" s="7">
        <v>1681.2965</v>
      </c>
      <c r="L1042" s="7">
        <f>K1042*1.16</f>
        <v>1950.30394</v>
      </c>
      <c r="M1042" s="7">
        <f>I1042*K1042</f>
        <v>1681.2965</v>
      </c>
      <c r="N1042" s="7">
        <f>I1042*L1042</f>
        <v>1950.30394</v>
      </c>
      <c r="O1042" s="7">
        <v>2730.43</v>
      </c>
      <c r="P1042" s="7">
        <v>10921.72</v>
      </c>
      <c r="Q1042" s="5">
        <f>ABS((O1042/L1042) - 1)</f>
        <v>0.40000229912882</v>
      </c>
      <c r="R1042" s="7">
        <v>2535.4</v>
      </c>
      <c r="S1042" s="7">
        <v>10141.6</v>
      </c>
      <c r="T1042" s="5">
        <f>ABS((R1042/L1042) - 1)</f>
        <v>0.30000250114862</v>
      </c>
      <c r="U1042" s="7">
        <v>2437.88</v>
      </c>
      <c r="V1042" s="7">
        <v>9751.52</v>
      </c>
      <c r="W1042" s="5">
        <f>ABS((U1042/L1042) - 1)</f>
        <v>0.25000003845554</v>
      </c>
      <c r="X1042" s="7">
        <v>2340.36</v>
      </c>
      <c r="Y1042" s="7">
        <v>9361.44</v>
      </c>
      <c r="Z1042" s="5">
        <f>ABS((X1042/L1042) - 1)</f>
        <v>0.19999757576247</v>
      </c>
      <c r="AA1042" s="7"/>
      <c r="AB1042" s="8">
        <v>0</v>
      </c>
      <c r="AC1042" s="6">
        <f>ABS((AA1042/L1042) - 1)</f>
        <v>1</v>
      </c>
      <c r="AD1042">
        <v>190</v>
      </c>
      <c r="AE1042" t="s">
        <v>742</v>
      </c>
      <c r="AF1042">
        <v>1681.2965</v>
      </c>
      <c r="AG1042" t="s">
        <v>705</v>
      </c>
    </row>
    <row r="1043" spans="1:33" customHeight="1" ht="30">
      <c r="A1043" s="9" t="s">
        <v>740</v>
      </c>
      <c r="B1043" s="9" t="s">
        <v>741</v>
      </c>
      <c r="C1043" s="9" t="s">
        <v>36</v>
      </c>
      <c r="D1043" s="9" t="s">
        <v>124</v>
      </c>
      <c r="E1043" s="9">
        <v>8</v>
      </c>
      <c r="F1043" s="9">
        <v>16</v>
      </c>
      <c r="G1043" s="9" t="s">
        <v>237</v>
      </c>
      <c r="H1043" s="9" t="s">
        <v>206</v>
      </c>
      <c r="I1043" s="10">
        <v>1</v>
      </c>
      <c r="J1043" s="9" t="s">
        <v>62</v>
      </c>
      <c r="K1043" s="12">
        <v>1681.2965</v>
      </c>
      <c r="L1043" s="12">
        <f>K1043*1.16</f>
        <v>1950.30394</v>
      </c>
      <c r="M1043" s="12">
        <f>I1043*K1043</f>
        <v>1681.2965</v>
      </c>
      <c r="N1043" s="12">
        <f>I1043*L1043</f>
        <v>1950.30394</v>
      </c>
      <c r="O1043" s="12">
        <v>2730.43</v>
      </c>
      <c r="P1043" s="12">
        <v>10921.72</v>
      </c>
      <c r="Q1043" s="11">
        <f>ABS((O1043/L1043) - 1)</f>
        <v>0.40000229912882</v>
      </c>
      <c r="R1043" s="12">
        <v>2535.4</v>
      </c>
      <c r="S1043" s="12">
        <v>10141.6</v>
      </c>
      <c r="T1043" s="11">
        <f>ABS((R1043/L1043) - 1)</f>
        <v>0.30000250114862</v>
      </c>
      <c r="U1043" s="12">
        <v>2437.88</v>
      </c>
      <c r="V1043" s="12">
        <v>9751.52</v>
      </c>
      <c r="W1043" s="11">
        <f>ABS((U1043/L1043) - 1)</f>
        <v>0.25000003845554</v>
      </c>
      <c r="X1043" s="12">
        <v>2340.36</v>
      </c>
      <c r="Y1043" s="12">
        <v>9361.44</v>
      </c>
      <c r="Z1043" s="11">
        <f>ABS((X1043/L1043) - 1)</f>
        <v>0.19999757576247</v>
      </c>
      <c r="AA1043" s="12"/>
      <c r="AB1043" s="8">
        <v>0</v>
      </c>
      <c r="AC1043" s="6">
        <f>ABS((AA1043/L1043) - 1)</f>
        <v>1</v>
      </c>
      <c r="AD1043">
        <v>190</v>
      </c>
      <c r="AE1043" t="s">
        <v>742</v>
      </c>
      <c r="AF1043">
        <v>1681.2965</v>
      </c>
      <c r="AG1043" t="s">
        <v>705</v>
      </c>
    </row>
    <row r="1044" spans="1:33" customHeight="1" ht="30">
      <c r="A1044" s="3" t="s">
        <v>740</v>
      </c>
      <c r="B1044" s="3" t="s">
        <v>741</v>
      </c>
      <c r="C1044" s="3" t="s">
        <v>36</v>
      </c>
      <c r="D1044" s="3" t="s">
        <v>124</v>
      </c>
      <c r="E1044" s="3">
        <v>8</v>
      </c>
      <c r="F1044" s="3">
        <v>16</v>
      </c>
      <c r="G1044" s="3" t="s">
        <v>237</v>
      </c>
      <c r="H1044" s="3" t="s">
        <v>206</v>
      </c>
      <c r="I1044" s="4">
        <v>2</v>
      </c>
      <c r="J1044" s="3" t="s">
        <v>74</v>
      </c>
      <c r="K1044" s="7">
        <v>1681.2965</v>
      </c>
      <c r="L1044" s="7">
        <f>K1044*1.16</f>
        <v>1950.30394</v>
      </c>
      <c r="M1044" s="7">
        <f>I1044*K1044</f>
        <v>3362.593</v>
      </c>
      <c r="N1044" s="7">
        <f>I1044*L1044</f>
        <v>3900.60788</v>
      </c>
      <c r="O1044" s="7">
        <v>2730.43</v>
      </c>
      <c r="P1044" s="7">
        <v>10921.72</v>
      </c>
      <c r="Q1044" s="5">
        <f>ABS((O1044/L1044) - 1)</f>
        <v>0.40000229912882</v>
      </c>
      <c r="R1044" s="7">
        <v>2535.4</v>
      </c>
      <c r="S1044" s="7">
        <v>10141.6</v>
      </c>
      <c r="T1044" s="5">
        <f>ABS((R1044/L1044) - 1)</f>
        <v>0.30000250114862</v>
      </c>
      <c r="U1044" s="7">
        <v>2437.88</v>
      </c>
      <c r="V1044" s="7">
        <v>9751.52</v>
      </c>
      <c r="W1044" s="5">
        <f>ABS((U1044/L1044) - 1)</f>
        <v>0.25000003845554</v>
      </c>
      <c r="X1044" s="7">
        <v>2340.36</v>
      </c>
      <c r="Y1044" s="7">
        <v>9361.44</v>
      </c>
      <c r="Z1044" s="5">
        <f>ABS((X1044/L1044) - 1)</f>
        <v>0.19999757576247</v>
      </c>
      <c r="AA1044" s="7"/>
      <c r="AB1044" s="8">
        <v>0</v>
      </c>
      <c r="AC1044" s="6">
        <f>ABS((AA1044/L1044) - 1)</f>
        <v>1</v>
      </c>
      <c r="AD1044">
        <v>190</v>
      </c>
      <c r="AE1044" t="s">
        <v>742</v>
      </c>
      <c r="AF1044">
        <v>1681.2965</v>
      </c>
      <c r="AG1044" t="s">
        <v>705</v>
      </c>
    </row>
    <row r="1045" spans="1:33" customHeight="1" ht="30">
      <c r="A1045" s="9" t="s">
        <v>740</v>
      </c>
      <c r="B1045" s="9" t="s">
        <v>741</v>
      </c>
      <c r="C1045" s="9" t="s">
        <v>36</v>
      </c>
      <c r="D1045" s="9" t="s">
        <v>124</v>
      </c>
      <c r="E1045" s="9">
        <v>8</v>
      </c>
      <c r="F1045" s="9">
        <v>16</v>
      </c>
      <c r="G1045" s="9" t="s">
        <v>237</v>
      </c>
      <c r="H1045" s="9" t="s">
        <v>206</v>
      </c>
      <c r="I1045" s="10">
        <v>2</v>
      </c>
      <c r="J1045" s="9" t="s">
        <v>76</v>
      </c>
      <c r="K1045" s="12">
        <v>1681.2965</v>
      </c>
      <c r="L1045" s="12">
        <f>K1045*1.16</f>
        <v>1950.30394</v>
      </c>
      <c r="M1045" s="12">
        <f>I1045*K1045</f>
        <v>3362.593</v>
      </c>
      <c r="N1045" s="12">
        <f>I1045*L1045</f>
        <v>3900.60788</v>
      </c>
      <c r="O1045" s="12">
        <v>2730.43</v>
      </c>
      <c r="P1045" s="12">
        <v>10921.72</v>
      </c>
      <c r="Q1045" s="11">
        <f>ABS((O1045/L1045) - 1)</f>
        <v>0.40000229912882</v>
      </c>
      <c r="R1045" s="12">
        <v>2535.4</v>
      </c>
      <c r="S1045" s="12">
        <v>10141.6</v>
      </c>
      <c r="T1045" s="11">
        <f>ABS((R1045/L1045) - 1)</f>
        <v>0.30000250114862</v>
      </c>
      <c r="U1045" s="12">
        <v>2437.88</v>
      </c>
      <c r="V1045" s="12">
        <v>9751.52</v>
      </c>
      <c r="W1045" s="11">
        <f>ABS((U1045/L1045) - 1)</f>
        <v>0.25000003845554</v>
      </c>
      <c r="X1045" s="12">
        <v>2340.36</v>
      </c>
      <c r="Y1045" s="12">
        <v>9361.44</v>
      </c>
      <c r="Z1045" s="11">
        <f>ABS((X1045/L1045) - 1)</f>
        <v>0.19999757576247</v>
      </c>
      <c r="AA1045" s="12"/>
      <c r="AB1045" s="8">
        <v>0</v>
      </c>
      <c r="AC1045" s="6">
        <f>ABS((AA1045/L1045) - 1)</f>
        <v>1</v>
      </c>
      <c r="AD1045">
        <v>190</v>
      </c>
      <c r="AE1045" t="s">
        <v>742</v>
      </c>
      <c r="AF1045">
        <v>1681.2965</v>
      </c>
      <c r="AG1045" t="s">
        <v>705</v>
      </c>
    </row>
    <row r="1046" spans="1:33" customHeight="1" ht="30">
      <c r="A1046" s="3" t="s">
        <v>740</v>
      </c>
      <c r="B1046" s="3" t="s">
        <v>741</v>
      </c>
      <c r="C1046" s="3" t="s">
        <v>36</v>
      </c>
      <c r="D1046" s="3" t="s">
        <v>124</v>
      </c>
      <c r="E1046" s="3">
        <v>8</v>
      </c>
      <c r="F1046" s="3">
        <v>16</v>
      </c>
      <c r="G1046" s="3" t="s">
        <v>237</v>
      </c>
      <c r="H1046" s="3" t="s">
        <v>206</v>
      </c>
      <c r="I1046" s="4">
        <v>1</v>
      </c>
      <c r="J1046" s="3" t="s">
        <v>122</v>
      </c>
      <c r="K1046" s="7">
        <v>1681.2965</v>
      </c>
      <c r="L1046" s="7">
        <f>K1046*1.16</f>
        <v>1950.30394</v>
      </c>
      <c r="M1046" s="7">
        <f>I1046*K1046</f>
        <v>1681.2965</v>
      </c>
      <c r="N1046" s="7">
        <f>I1046*L1046</f>
        <v>1950.30394</v>
      </c>
      <c r="O1046" s="7">
        <v>2730.43</v>
      </c>
      <c r="P1046" s="7">
        <v>10921.72</v>
      </c>
      <c r="Q1046" s="5">
        <f>ABS((O1046/L1046) - 1)</f>
        <v>0.40000229912882</v>
      </c>
      <c r="R1046" s="7">
        <v>2535.4</v>
      </c>
      <c r="S1046" s="7">
        <v>10141.6</v>
      </c>
      <c r="T1046" s="5">
        <f>ABS((R1046/L1046) - 1)</f>
        <v>0.30000250114862</v>
      </c>
      <c r="U1046" s="7">
        <v>2437.88</v>
      </c>
      <c r="V1046" s="7">
        <v>9751.52</v>
      </c>
      <c r="W1046" s="5">
        <f>ABS((U1046/L1046) - 1)</f>
        <v>0.25000003845554</v>
      </c>
      <c r="X1046" s="7">
        <v>2340.36</v>
      </c>
      <c r="Y1046" s="7">
        <v>9361.44</v>
      </c>
      <c r="Z1046" s="5">
        <f>ABS((X1046/L1046) - 1)</f>
        <v>0.19999757576247</v>
      </c>
      <c r="AA1046" s="7"/>
      <c r="AB1046" s="8">
        <v>0</v>
      </c>
      <c r="AC1046" s="6">
        <f>ABS((AA1046/L1046) - 1)</f>
        <v>1</v>
      </c>
      <c r="AD1046">
        <v>190</v>
      </c>
      <c r="AE1046" t="s">
        <v>742</v>
      </c>
      <c r="AF1046">
        <v>1681.2965</v>
      </c>
      <c r="AG1046" t="s">
        <v>705</v>
      </c>
    </row>
    <row r="1047" spans="1:33" customHeight="1" ht="30">
      <c r="A1047" s="9" t="s">
        <v>740</v>
      </c>
      <c r="B1047" s="9" t="s">
        <v>741</v>
      </c>
      <c r="C1047" s="9" t="s">
        <v>36</v>
      </c>
      <c r="D1047" s="9" t="s">
        <v>124</v>
      </c>
      <c r="E1047" s="9">
        <v>8</v>
      </c>
      <c r="F1047" s="9">
        <v>16</v>
      </c>
      <c r="G1047" s="9" t="s">
        <v>237</v>
      </c>
      <c r="H1047" s="9" t="s">
        <v>206</v>
      </c>
      <c r="I1047" s="10">
        <v>1</v>
      </c>
      <c r="J1047" s="9" t="s">
        <v>63</v>
      </c>
      <c r="K1047" s="12">
        <v>1681.2965</v>
      </c>
      <c r="L1047" s="12">
        <f>K1047*1.16</f>
        <v>1950.30394</v>
      </c>
      <c r="M1047" s="12">
        <f>I1047*K1047</f>
        <v>1681.2965</v>
      </c>
      <c r="N1047" s="12">
        <f>I1047*L1047</f>
        <v>1950.30394</v>
      </c>
      <c r="O1047" s="12">
        <v>2730.43</v>
      </c>
      <c r="P1047" s="12">
        <v>10921.72</v>
      </c>
      <c r="Q1047" s="11">
        <f>ABS((O1047/L1047) - 1)</f>
        <v>0.40000229912882</v>
      </c>
      <c r="R1047" s="12">
        <v>2535.4</v>
      </c>
      <c r="S1047" s="12">
        <v>10141.6</v>
      </c>
      <c r="T1047" s="11">
        <f>ABS((R1047/L1047) - 1)</f>
        <v>0.30000250114862</v>
      </c>
      <c r="U1047" s="12">
        <v>2437.88</v>
      </c>
      <c r="V1047" s="12">
        <v>9751.52</v>
      </c>
      <c r="W1047" s="11">
        <f>ABS((U1047/L1047) - 1)</f>
        <v>0.25000003845554</v>
      </c>
      <c r="X1047" s="12">
        <v>2340.36</v>
      </c>
      <c r="Y1047" s="12">
        <v>9361.44</v>
      </c>
      <c r="Z1047" s="11">
        <f>ABS((X1047/L1047) - 1)</f>
        <v>0.19999757576247</v>
      </c>
      <c r="AA1047" s="12"/>
      <c r="AB1047" s="8">
        <v>0</v>
      </c>
      <c r="AC1047" s="6">
        <f>ABS((AA1047/L1047) - 1)</f>
        <v>1</v>
      </c>
      <c r="AD1047">
        <v>190</v>
      </c>
      <c r="AE1047" t="s">
        <v>742</v>
      </c>
      <c r="AF1047">
        <v>1681.2965</v>
      </c>
      <c r="AG1047" t="s">
        <v>705</v>
      </c>
    </row>
    <row r="1048" spans="1:33" customHeight="1" ht="30">
      <c r="A1048" s="3" t="s">
        <v>743</v>
      </c>
      <c r="B1048" s="3" t="s">
        <v>744</v>
      </c>
      <c r="C1048" s="3" t="s">
        <v>36</v>
      </c>
      <c r="D1048" s="3" t="s">
        <v>124</v>
      </c>
      <c r="E1048" s="3">
        <v>8</v>
      </c>
      <c r="F1048" s="3">
        <v>16</v>
      </c>
      <c r="G1048" s="3" t="s">
        <v>56</v>
      </c>
      <c r="H1048" s="3" t="s">
        <v>206</v>
      </c>
      <c r="I1048" s="4">
        <v>2</v>
      </c>
      <c r="J1048" s="3" t="s">
        <v>57</v>
      </c>
      <c r="K1048" s="7">
        <v>1681.2965</v>
      </c>
      <c r="L1048" s="7">
        <f>K1048*1.16</f>
        <v>1950.30394</v>
      </c>
      <c r="M1048" s="7">
        <f>I1048*K1048</f>
        <v>3362.593</v>
      </c>
      <c r="N1048" s="7">
        <f>I1048*L1048</f>
        <v>3900.60788</v>
      </c>
      <c r="O1048" s="7">
        <v>2730.43</v>
      </c>
      <c r="P1048" s="7">
        <v>10921.72</v>
      </c>
      <c r="Q1048" s="5">
        <f>ABS((O1048/L1048) - 1)</f>
        <v>0.40000229912882</v>
      </c>
      <c r="R1048" s="7">
        <v>2535.4</v>
      </c>
      <c r="S1048" s="7">
        <v>10141.6</v>
      </c>
      <c r="T1048" s="5">
        <f>ABS((R1048/L1048) - 1)</f>
        <v>0.30000250114862</v>
      </c>
      <c r="U1048" s="7">
        <v>2437.88</v>
      </c>
      <c r="V1048" s="7">
        <v>9751.52</v>
      </c>
      <c r="W1048" s="5">
        <f>ABS((U1048/L1048) - 1)</f>
        <v>0.25000003845554</v>
      </c>
      <c r="X1048" s="7">
        <v>2340.36</v>
      </c>
      <c r="Y1048" s="7">
        <v>9361.44</v>
      </c>
      <c r="Z1048" s="5">
        <f>ABS((X1048/L1048) - 1)</f>
        <v>0.19999757576247</v>
      </c>
      <c r="AA1048" s="7"/>
      <c r="AB1048" s="8">
        <v>0</v>
      </c>
      <c r="AC1048" s="6">
        <f>ABS((AA1048/L1048) - 1)</f>
        <v>1</v>
      </c>
      <c r="AD1048">
        <v>190</v>
      </c>
      <c r="AE1048" t="s">
        <v>742</v>
      </c>
      <c r="AF1048">
        <v>1681.2965</v>
      </c>
      <c r="AG1048" t="s">
        <v>705</v>
      </c>
    </row>
    <row r="1049" spans="1:33" customHeight="1" ht="30">
      <c r="A1049" s="9" t="s">
        <v>743</v>
      </c>
      <c r="B1049" s="9" t="s">
        <v>744</v>
      </c>
      <c r="C1049" s="9" t="s">
        <v>36</v>
      </c>
      <c r="D1049" s="9" t="s">
        <v>124</v>
      </c>
      <c r="E1049" s="9">
        <v>8</v>
      </c>
      <c r="F1049" s="9">
        <v>16</v>
      </c>
      <c r="G1049" s="9" t="s">
        <v>56</v>
      </c>
      <c r="H1049" s="9" t="s">
        <v>206</v>
      </c>
      <c r="I1049" s="10">
        <v>2</v>
      </c>
      <c r="J1049" s="9" t="s">
        <v>59</v>
      </c>
      <c r="K1049" s="12">
        <v>1681.2965</v>
      </c>
      <c r="L1049" s="12">
        <f>K1049*1.16</f>
        <v>1950.30394</v>
      </c>
      <c r="M1049" s="12">
        <f>I1049*K1049</f>
        <v>3362.593</v>
      </c>
      <c r="N1049" s="12">
        <f>I1049*L1049</f>
        <v>3900.60788</v>
      </c>
      <c r="O1049" s="12">
        <v>2730.43</v>
      </c>
      <c r="P1049" s="12">
        <v>10921.72</v>
      </c>
      <c r="Q1049" s="11">
        <f>ABS((O1049/L1049) - 1)</f>
        <v>0.40000229912882</v>
      </c>
      <c r="R1049" s="12">
        <v>2535.4</v>
      </c>
      <c r="S1049" s="12">
        <v>10141.6</v>
      </c>
      <c r="T1049" s="11">
        <f>ABS((R1049/L1049) - 1)</f>
        <v>0.30000250114862</v>
      </c>
      <c r="U1049" s="12">
        <v>2437.88</v>
      </c>
      <c r="V1049" s="12">
        <v>9751.52</v>
      </c>
      <c r="W1049" s="11">
        <f>ABS((U1049/L1049) - 1)</f>
        <v>0.25000003845554</v>
      </c>
      <c r="X1049" s="12">
        <v>2340.36</v>
      </c>
      <c r="Y1049" s="12">
        <v>9361.44</v>
      </c>
      <c r="Z1049" s="11">
        <f>ABS((X1049/L1049) - 1)</f>
        <v>0.19999757576247</v>
      </c>
      <c r="AA1049" s="12"/>
      <c r="AB1049" s="8">
        <v>0</v>
      </c>
      <c r="AC1049" s="6">
        <f>ABS((AA1049/L1049) - 1)</f>
        <v>1</v>
      </c>
      <c r="AD1049">
        <v>190</v>
      </c>
      <c r="AE1049" t="s">
        <v>742</v>
      </c>
      <c r="AF1049">
        <v>1681.2965</v>
      </c>
      <c r="AG1049" t="s">
        <v>705</v>
      </c>
    </row>
    <row r="1050" spans="1:33" customHeight="1" ht="30">
      <c r="A1050" s="3" t="s">
        <v>743</v>
      </c>
      <c r="B1050" s="3" t="s">
        <v>744</v>
      </c>
      <c r="C1050" s="3" t="s">
        <v>36</v>
      </c>
      <c r="D1050" s="3" t="s">
        <v>124</v>
      </c>
      <c r="E1050" s="3">
        <v>8</v>
      </c>
      <c r="F1050" s="3">
        <v>16</v>
      </c>
      <c r="G1050" s="3" t="s">
        <v>56</v>
      </c>
      <c r="H1050" s="3" t="s">
        <v>206</v>
      </c>
      <c r="I1050" s="4">
        <v>1</v>
      </c>
      <c r="J1050" s="3" t="s">
        <v>60</v>
      </c>
      <c r="K1050" s="7">
        <v>1681.2965</v>
      </c>
      <c r="L1050" s="7">
        <f>K1050*1.16</f>
        <v>1950.30394</v>
      </c>
      <c r="M1050" s="7">
        <f>I1050*K1050</f>
        <v>1681.2965</v>
      </c>
      <c r="N1050" s="7">
        <f>I1050*L1050</f>
        <v>1950.30394</v>
      </c>
      <c r="O1050" s="7">
        <v>2730.43</v>
      </c>
      <c r="P1050" s="7">
        <v>10921.72</v>
      </c>
      <c r="Q1050" s="5">
        <f>ABS((O1050/L1050) - 1)</f>
        <v>0.40000229912882</v>
      </c>
      <c r="R1050" s="7">
        <v>2535.4</v>
      </c>
      <c r="S1050" s="7">
        <v>10141.6</v>
      </c>
      <c r="T1050" s="5">
        <f>ABS((R1050/L1050) - 1)</f>
        <v>0.30000250114862</v>
      </c>
      <c r="U1050" s="7">
        <v>2437.88</v>
      </c>
      <c r="V1050" s="7">
        <v>9751.52</v>
      </c>
      <c r="W1050" s="5">
        <f>ABS((U1050/L1050) - 1)</f>
        <v>0.25000003845554</v>
      </c>
      <c r="X1050" s="7">
        <v>2340.36</v>
      </c>
      <c r="Y1050" s="7">
        <v>9361.44</v>
      </c>
      <c r="Z1050" s="5">
        <f>ABS((X1050/L1050) - 1)</f>
        <v>0.19999757576247</v>
      </c>
      <c r="AA1050" s="7"/>
      <c r="AB1050" s="8">
        <v>0</v>
      </c>
      <c r="AC1050" s="6">
        <f>ABS((AA1050/L1050) - 1)</f>
        <v>1</v>
      </c>
      <c r="AD1050">
        <v>190</v>
      </c>
      <c r="AE1050" t="s">
        <v>742</v>
      </c>
      <c r="AF1050">
        <v>1681.2965</v>
      </c>
      <c r="AG1050" t="s">
        <v>705</v>
      </c>
    </row>
    <row r="1051" spans="1:33" customHeight="1" ht="30">
      <c r="A1051" s="9" t="s">
        <v>743</v>
      </c>
      <c r="B1051" s="9" t="s">
        <v>744</v>
      </c>
      <c r="C1051" s="9" t="s">
        <v>36</v>
      </c>
      <c r="D1051" s="9" t="s">
        <v>124</v>
      </c>
      <c r="E1051" s="9">
        <v>8</v>
      </c>
      <c r="F1051" s="9">
        <v>16</v>
      </c>
      <c r="G1051" s="9" t="s">
        <v>56</v>
      </c>
      <c r="H1051" s="9" t="s">
        <v>206</v>
      </c>
      <c r="I1051" s="10">
        <v>2</v>
      </c>
      <c r="J1051" s="9" t="s">
        <v>74</v>
      </c>
      <c r="K1051" s="12">
        <v>1681.2965</v>
      </c>
      <c r="L1051" s="12">
        <f>K1051*1.16</f>
        <v>1950.30394</v>
      </c>
      <c r="M1051" s="12">
        <f>I1051*K1051</f>
        <v>3362.593</v>
      </c>
      <c r="N1051" s="12">
        <f>I1051*L1051</f>
        <v>3900.60788</v>
      </c>
      <c r="O1051" s="12">
        <v>2730.43</v>
      </c>
      <c r="P1051" s="12">
        <v>10921.72</v>
      </c>
      <c r="Q1051" s="11">
        <f>ABS((O1051/L1051) - 1)</f>
        <v>0.40000229912882</v>
      </c>
      <c r="R1051" s="12">
        <v>2535.4</v>
      </c>
      <c r="S1051" s="12">
        <v>10141.6</v>
      </c>
      <c r="T1051" s="11">
        <f>ABS((R1051/L1051) - 1)</f>
        <v>0.30000250114862</v>
      </c>
      <c r="U1051" s="12">
        <v>2437.88</v>
      </c>
      <c r="V1051" s="12">
        <v>9751.52</v>
      </c>
      <c r="W1051" s="11">
        <f>ABS((U1051/L1051) - 1)</f>
        <v>0.25000003845554</v>
      </c>
      <c r="X1051" s="12">
        <v>2340.36</v>
      </c>
      <c r="Y1051" s="12">
        <v>9361.44</v>
      </c>
      <c r="Z1051" s="11">
        <f>ABS((X1051/L1051) - 1)</f>
        <v>0.19999757576247</v>
      </c>
      <c r="AA1051" s="12"/>
      <c r="AB1051" s="8">
        <v>0</v>
      </c>
      <c r="AC1051" s="6">
        <f>ABS((AA1051/L1051) - 1)</f>
        <v>1</v>
      </c>
      <c r="AD1051">
        <v>190</v>
      </c>
      <c r="AE1051" t="s">
        <v>742</v>
      </c>
      <c r="AF1051">
        <v>1681.2965</v>
      </c>
      <c r="AG1051" t="s">
        <v>705</v>
      </c>
    </row>
    <row r="1052" spans="1:33" customHeight="1" ht="30">
      <c r="A1052" s="3" t="s">
        <v>743</v>
      </c>
      <c r="B1052" s="3" t="s">
        <v>744</v>
      </c>
      <c r="C1052" s="3" t="s">
        <v>36</v>
      </c>
      <c r="D1052" s="3" t="s">
        <v>124</v>
      </c>
      <c r="E1052" s="3">
        <v>8</v>
      </c>
      <c r="F1052" s="3">
        <v>16</v>
      </c>
      <c r="G1052" s="3" t="s">
        <v>56</v>
      </c>
      <c r="H1052" s="3" t="s">
        <v>206</v>
      </c>
      <c r="I1052" s="4">
        <v>2</v>
      </c>
      <c r="J1052" s="3" t="s">
        <v>76</v>
      </c>
      <c r="K1052" s="7">
        <v>1681.2965</v>
      </c>
      <c r="L1052" s="7">
        <f>K1052*1.16</f>
        <v>1950.30394</v>
      </c>
      <c r="M1052" s="7">
        <f>I1052*K1052</f>
        <v>3362.593</v>
      </c>
      <c r="N1052" s="7">
        <f>I1052*L1052</f>
        <v>3900.60788</v>
      </c>
      <c r="O1052" s="7">
        <v>2730.43</v>
      </c>
      <c r="P1052" s="7">
        <v>10921.72</v>
      </c>
      <c r="Q1052" s="5">
        <f>ABS((O1052/L1052) - 1)</f>
        <v>0.40000229912882</v>
      </c>
      <c r="R1052" s="7">
        <v>2535.4</v>
      </c>
      <c r="S1052" s="7">
        <v>10141.6</v>
      </c>
      <c r="T1052" s="5">
        <f>ABS((R1052/L1052) - 1)</f>
        <v>0.30000250114862</v>
      </c>
      <c r="U1052" s="7">
        <v>2437.88</v>
      </c>
      <c r="V1052" s="7">
        <v>9751.52</v>
      </c>
      <c r="W1052" s="5">
        <f>ABS((U1052/L1052) - 1)</f>
        <v>0.25000003845554</v>
      </c>
      <c r="X1052" s="7">
        <v>2340.36</v>
      </c>
      <c r="Y1052" s="7">
        <v>9361.44</v>
      </c>
      <c r="Z1052" s="5">
        <f>ABS((X1052/L1052) - 1)</f>
        <v>0.19999757576247</v>
      </c>
      <c r="AA1052" s="7"/>
      <c r="AB1052" s="8">
        <v>0</v>
      </c>
      <c r="AC1052" s="6">
        <f>ABS((AA1052/L1052) - 1)</f>
        <v>1</v>
      </c>
      <c r="AD1052">
        <v>190</v>
      </c>
      <c r="AE1052" t="s">
        <v>742</v>
      </c>
      <c r="AF1052">
        <v>1681.2965</v>
      </c>
      <c r="AG1052" t="s">
        <v>705</v>
      </c>
    </row>
    <row r="1053" spans="1:33" customHeight="1" ht="30">
      <c r="A1053" s="9" t="s">
        <v>743</v>
      </c>
      <c r="B1053" s="9" t="s">
        <v>744</v>
      </c>
      <c r="C1053" s="9" t="s">
        <v>36</v>
      </c>
      <c r="D1053" s="9" t="s">
        <v>124</v>
      </c>
      <c r="E1053" s="9">
        <v>8</v>
      </c>
      <c r="F1053" s="9">
        <v>16</v>
      </c>
      <c r="G1053" s="9" t="s">
        <v>56</v>
      </c>
      <c r="H1053" s="9" t="s">
        <v>206</v>
      </c>
      <c r="I1053" s="10">
        <v>1</v>
      </c>
      <c r="J1053" s="9" t="s">
        <v>82</v>
      </c>
      <c r="K1053" s="12">
        <v>1681.2965</v>
      </c>
      <c r="L1053" s="12">
        <f>K1053*1.16</f>
        <v>1950.30394</v>
      </c>
      <c r="M1053" s="12">
        <f>I1053*K1053</f>
        <v>1681.2965</v>
      </c>
      <c r="N1053" s="12">
        <f>I1053*L1053</f>
        <v>1950.30394</v>
      </c>
      <c r="O1053" s="12">
        <v>2730.43</v>
      </c>
      <c r="P1053" s="12">
        <v>10921.72</v>
      </c>
      <c r="Q1053" s="11">
        <f>ABS((O1053/L1053) - 1)</f>
        <v>0.40000229912882</v>
      </c>
      <c r="R1053" s="12">
        <v>2535.4</v>
      </c>
      <c r="S1053" s="12">
        <v>10141.6</v>
      </c>
      <c r="T1053" s="11">
        <f>ABS((R1053/L1053) - 1)</f>
        <v>0.30000250114862</v>
      </c>
      <c r="U1053" s="12">
        <v>2437.88</v>
      </c>
      <c r="V1053" s="12">
        <v>9751.52</v>
      </c>
      <c r="W1053" s="11">
        <f>ABS((U1053/L1053) - 1)</f>
        <v>0.25000003845554</v>
      </c>
      <c r="X1053" s="12">
        <v>2340.36</v>
      </c>
      <c r="Y1053" s="12">
        <v>9361.44</v>
      </c>
      <c r="Z1053" s="11">
        <f>ABS((X1053/L1053) - 1)</f>
        <v>0.19999757576247</v>
      </c>
      <c r="AA1053" s="12"/>
      <c r="AB1053" s="8">
        <v>0</v>
      </c>
      <c r="AC1053" s="6">
        <f>ABS((AA1053/L1053) - 1)</f>
        <v>1</v>
      </c>
      <c r="AD1053">
        <v>190</v>
      </c>
      <c r="AE1053" t="s">
        <v>742</v>
      </c>
      <c r="AF1053">
        <v>1681.2965</v>
      </c>
      <c r="AG1053" t="s">
        <v>705</v>
      </c>
    </row>
    <row r="1054" spans="1:33" customHeight="1" ht="30">
      <c r="A1054" s="3" t="s">
        <v>743</v>
      </c>
      <c r="B1054" s="3" t="s">
        <v>744</v>
      </c>
      <c r="C1054" s="3" t="s">
        <v>36</v>
      </c>
      <c r="D1054" s="3" t="s">
        <v>124</v>
      </c>
      <c r="E1054" s="3">
        <v>8</v>
      </c>
      <c r="F1054" s="3">
        <v>16</v>
      </c>
      <c r="G1054" s="3" t="s">
        <v>56</v>
      </c>
      <c r="H1054" s="3" t="s">
        <v>206</v>
      </c>
      <c r="I1054" s="4">
        <v>1</v>
      </c>
      <c r="J1054" s="3" t="s">
        <v>83</v>
      </c>
      <c r="K1054" s="7">
        <v>1681.2965</v>
      </c>
      <c r="L1054" s="7">
        <f>K1054*1.16</f>
        <v>1950.30394</v>
      </c>
      <c r="M1054" s="7">
        <f>I1054*K1054</f>
        <v>1681.2965</v>
      </c>
      <c r="N1054" s="7">
        <f>I1054*L1054</f>
        <v>1950.30394</v>
      </c>
      <c r="O1054" s="7">
        <v>2730.43</v>
      </c>
      <c r="P1054" s="7">
        <v>10921.72</v>
      </c>
      <c r="Q1054" s="5">
        <f>ABS((O1054/L1054) - 1)</f>
        <v>0.40000229912882</v>
      </c>
      <c r="R1054" s="7">
        <v>2535.4</v>
      </c>
      <c r="S1054" s="7">
        <v>10141.6</v>
      </c>
      <c r="T1054" s="5">
        <f>ABS((R1054/L1054) - 1)</f>
        <v>0.30000250114862</v>
      </c>
      <c r="U1054" s="7">
        <v>2437.88</v>
      </c>
      <c r="V1054" s="7">
        <v>9751.52</v>
      </c>
      <c r="W1054" s="5">
        <f>ABS((U1054/L1054) - 1)</f>
        <v>0.25000003845554</v>
      </c>
      <c r="X1054" s="7">
        <v>2340.36</v>
      </c>
      <c r="Y1054" s="7">
        <v>9361.44</v>
      </c>
      <c r="Z1054" s="5">
        <f>ABS((X1054/L1054) - 1)</f>
        <v>0.19999757576247</v>
      </c>
      <c r="AA1054" s="7"/>
      <c r="AB1054" s="8">
        <v>0</v>
      </c>
      <c r="AC1054" s="6">
        <f>ABS((AA1054/L1054) - 1)</f>
        <v>1</v>
      </c>
      <c r="AD1054">
        <v>190</v>
      </c>
      <c r="AE1054" t="s">
        <v>742</v>
      </c>
      <c r="AF1054">
        <v>1681.2965</v>
      </c>
      <c r="AG1054" t="s">
        <v>705</v>
      </c>
    </row>
    <row r="1055" spans="1:33" customHeight="1" ht="30">
      <c r="A1055" s="9" t="s">
        <v>743</v>
      </c>
      <c r="B1055" s="9" t="s">
        <v>744</v>
      </c>
      <c r="C1055" s="9" t="s">
        <v>36</v>
      </c>
      <c r="D1055" s="9" t="s">
        <v>124</v>
      </c>
      <c r="E1055" s="9">
        <v>8</v>
      </c>
      <c r="F1055" s="9">
        <v>16</v>
      </c>
      <c r="G1055" s="9" t="s">
        <v>56</v>
      </c>
      <c r="H1055" s="9" t="s">
        <v>206</v>
      </c>
      <c r="I1055" s="10">
        <v>1</v>
      </c>
      <c r="J1055" s="9" t="s">
        <v>63</v>
      </c>
      <c r="K1055" s="12">
        <v>1681.2965</v>
      </c>
      <c r="L1055" s="12">
        <f>K1055*1.16</f>
        <v>1950.30394</v>
      </c>
      <c r="M1055" s="12">
        <f>I1055*K1055</f>
        <v>1681.2965</v>
      </c>
      <c r="N1055" s="12">
        <f>I1055*L1055</f>
        <v>1950.30394</v>
      </c>
      <c r="O1055" s="12">
        <v>2730.43</v>
      </c>
      <c r="P1055" s="12">
        <v>10921.72</v>
      </c>
      <c r="Q1055" s="11">
        <f>ABS((O1055/L1055) - 1)</f>
        <v>0.40000229912882</v>
      </c>
      <c r="R1055" s="12">
        <v>2535.4</v>
      </c>
      <c r="S1055" s="12">
        <v>10141.6</v>
      </c>
      <c r="T1055" s="11">
        <f>ABS((R1055/L1055) - 1)</f>
        <v>0.30000250114862</v>
      </c>
      <c r="U1055" s="12">
        <v>2437.88</v>
      </c>
      <c r="V1055" s="12">
        <v>9751.52</v>
      </c>
      <c r="W1055" s="11">
        <f>ABS((U1055/L1055) - 1)</f>
        <v>0.25000003845554</v>
      </c>
      <c r="X1055" s="12">
        <v>2340.36</v>
      </c>
      <c r="Y1055" s="12">
        <v>9361.44</v>
      </c>
      <c r="Z1055" s="11">
        <f>ABS((X1055/L1055) - 1)</f>
        <v>0.19999757576247</v>
      </c>
      <c r="AA1055" s="12"/>
      <c r="AB1055" s="8">
        <v>0</v>
      </c>
      <c r="AC1055" s="6">
        <f>ABS((AA1055/L1055) - 1)</f>
        <v>1</v>
      </c>
      <c r="AD1055">
        <v>190</v>
      </c>
      <c r="AE1055" t="s">
        <v>742</v>
      </c>
      <c r="AF1055">
        <v>1681.2965</v>
      </c>
      <c r="AG1055" t="s">
        <v>705</v>
      </c>
    </row>
    <row r="1056" spans="1:33" customHeight="1" ht="30">
      <c r="A1056" s="3">
        <v>164555</v>
      </c>
      <c r="B1056" s="3" t="s">
        <v>745</v>
      </c>
      <c r="C1056" s="3" t="s">
        <v>36</v>
      </c>
      <c r="D1056" s="3" t="s">
        <v>124</v>
      </c>
      <c r="E1056" s="3">
        <v>7.5</v>
      </c>
      <c r="F1056" s="3">
        <v>16</v>
      </c>
      <c r="G1056" s="3" t="s">
        <v>72</v>
      </c>
      <c r="H1056" s="3" t="s">
        <v>257</v>
      </c>
      <c r="I1056" s="4">
        <v>2</v>
      </c>
      <c r="J1056" s="3" t="s">
        <v>57</v>
      </c>
      <c r="K1056" s="7">
        <v>1465.5172</v>
      </c>
      <c r="L1056" s="7">
        <f>K1056*1.16</f>
        <v>1699.999952</v>
      </c>
      <c r="M1056" s="7">
        <f>I1056*K1056</f>
        <v>2931.0344</v>
      </c>
      <c r="N1056" s="7">
        <f>I1056*L1056</f>
        <v>3399.999904</v>
      </c>
      <c r="O1056" s="7">
        <v>2380</v>
      </c>
      <c r="P1056" s="7">
        <v>9520</v>
      </c>
      <c r="Q1056" s="5">
        <f>ABS((O1056/L1056) - 1)</f>
        <v>0.40000003952941</v>
      </c>
      <c r="R1056" s="7">
        <v>2210</v>
      </c>
      <c r="S1056" s="7">
        <v>8840</v>
      </c>
      <c r="T1056" s="5">
        <f>ABS((R1056/L1056) - 1)</f>
        <v>0.30000003670588</v>
      </c>
      <c r="U1056" s="7">
        <v>2125</v>
      </c>
      <c r="V1056" s="7">
        <v>8500</v>
      </c>
      <c r="W1056" s="5">
        <f>ABS((U1056/L1056) - 1)</f>
        <v>0.25000003529412</v>
      </c>
      <c r="X1056" s="7">
        <v>2040</v>
      </c>
      <c r="Y1056" s="7">
        <v>8160</v>
      </c>
      <c r="Z1056" s="5">
        <f>ABS((X1056/L1056) - 1)</f>
        <v>0.20000003388235</v>
      </c>
      <c r="AA1056" s="7"/>
      <c r="AB1056" s="8">
        <v>0</v>
      </c>
      <c r="AC1056" s="6">
        <f>ABS((AA1056/L1056) - 1)</f>
        <v>1</v>
      </c>
      <c r="AD1056">
        <v>42</v>
      </c>
      <c r="AE1056" t="s">
        <v>192</v>
      </c>
      <c r="AF1056">
        <v>1465.5172</v>
      </c>
      <c r="AG1056" t="s">
        <v>42</v>
      </c>
    </row>
    <row r="1057" spans="1:33" customHeight="1" ht="30">
      <c r="A1057" s="9">
        <v>164555</v>
      </c>
      <c r="B1057" s="9" t="s">
        <v>745</v>
      </c>
      <c r="C1057" s="9" t="s">
        <v>36</v>
      </c>
      <c r="D1057" s="9" t="s">
        <v>124</v>
      </c>
      <c r="E1057" s="9">
        <v>7.5</v>
      </c>
      <c r="F1057" s="9">
        <v>16</v>
      </c>
      <c r="G1057" s="9" t="s">
        <v>72</v>
      </c>
      <c r="H1057" s="9" t="s">
        <v>257</v>
      </c>
      <c r="I1057" s="10">
        <v>2</v>
      </c>
      <c r="J1057" s="9" t="s">
        <v>59</v>
      </c>
      <c r="K1057" s="12">
        <v>1465.5172</v>
      </c>
      <c r="L1057" s="12">
        <f>K1057*1.16</f>
        <v>1699.999952</v>
      </c>
      <c r="M1057" s="12">
        <f>I1057*K1057</f>
        <v>2931.0344</v>
      </c>
      <c r="N1057" s="12">
        <f>I1057*L1057</f>
        <v>3399.999904</v>
      </c>
      <c r="O1057" s="12">
        <v>2380</v>
      </c>
      <c r="P1057" s="12">
        <v>9520</v>
      </c>
      <c r="Q1057" s="11">
        <f>ABS((O1057/L1057) - 1)</f>
        <v>0.40000003952941</v>
      </c>
      <c r="R1057" s="12">
        <v>2210</v>
      </c>
      <c r="S1057" s="12">
        <v>8840</v>
      </c>
      <c r="T1057" s="11">
        <f>ABS((R1057/L1057) - 1)</f>
        <v>0.30000003670588</v>
      </c>
      <c r="U1057" s="12">
        <v>2125</v>
      </c>
      <c r="V1057" s="12">
        <v>8500</v>
      </c>
      <c r="W1057" s="11">
        <f>ABS((U1057/L1057) - 1)</f>
        <v>0.25000003529412</v>
      </c>
      <c r="X1057" s="12">
        <v>2040</v>
      </c>
      <c r="Y1057" s="12">
        <v>8160</v>
      </c>
      <c r="Z1057" s="11">
        <f>ABS((X1057/L1057) - 1)</f>
        <v>0.20000003388235</v>
      </c>
      <c r="AA1057" s="12"/>
      <c r="AB1057" s="8">
        <v>0</v>
      </c>
      <c r="AC1057" s="6">
        <f>ABS((AA1057/L1057) - 1)</f>
        <v>1</v>
      </c>
      <c r="AD1057">
        <v>42</v>
      </c>
      <c r="AE1057" t="s">
        <v>192</v>
      </c>
      <c r="AF1057">
        <v>1465.5172</v>
      </c>
      <c r="AG1057" t="s">
        <v>42</v>
      </c>
    </row>
    <row r="1058" spans="1:33" customHeight="1" ht="30">
      <c r="A1058" s="3">
        <v>170667</v>
      </c>
      <c r="B1058" s="3" t="s">
        <v>746</v>
      </c>
      <c r="C1058" s="3" t="s">
        <v>36</v>
      </c>
      <c r="D1058" s="3" t="s">
        <v>65</v>
      </c>
      <c r="E1058" s="3">
        <v>9</v>
      </c>
      <c r="F1058" s="3">
        <v>17</v>
      </c>
      <c r="G1058" s="3" t="s">
        <v>237</v>
      </c>
      <c r="H1058" s="3" t="s">
        <v>257</v>
      </c>
      <c r="I1058" s="4">
        <v>2</v>
      </c>
      <c r="J1058" s="3" t="s">
        <v>60</v>
      </c>
      <c r="K1058" s="7">
        <v>2154.095</v>
      </c>
      <c r="L1058" s="7">
        <f>K1058*1.16</f>
        <v>2498.7502</v>
      </c>
      <c r="M1058" s="7">
        <f>I1058*K1058</f>
        <v>4308.19</v>
      </c>
      <c r="N1058" s="7">
        <f>I1058*L1058</f>
        <v>4997.5004</v>
      </c>
      <c r="O1058" s="7">
        <v>3373.31</v>
      </c>
      <c r="P1058" s="7">
        <v>13493.24</v>
      </c>
      <c r="Q1058" s="5">
        <f>ABS((O1058/L1058) - 1)</f>
        <v>0.34999889144581</v>
      </c>
      <c r="R1058" s="7">
        <v>3248.38</v>
      </c>
      <c r="S1058" s="7">
        <v>12993.52</v>
      </c>
      <c r="T1058" s="5">
        <f>ABS((R1058/L1058) - 1)</f>
        <v>0.30000189694832</v>
      </c>
      <c r="U1058" s="7">
        <v>3123.44</v>
      </c>
      <c r="V1058" s="7">
        <v>12493.76</v>
      </c>
      <c r="W1058" s="5">
        <f>ABS((U1058/L1058) - 1)</f>
        <v>0.25000090045015</v>
      </c>
      <c r="X1058" s="7">
        <v>2998.5</v>
      </c>
      <c r="Y1058" s="7">
        <v>11994</v>
      </c>
      <c r="Z1058" s="5">
        <f>ABS((X1058/L1058) - 1)</f>
        <v>0.19999990395198</v>
      </c>
      <c r="AA1058" s="7"/>
      <c r="AB1058" s="8">
        <v>0</v>
      </c>
      <c r="AC1058" s="6">
        <f>ABS((AA1058/L1058) - 1)</f>
        <v>1</v>
      </c>
      <c r="AD1058">
        <v>75</v>
      </c>
      <c r="AE1058" t="s">
        <v>358</v>
      </c>
      <c r="AF1058">
        <v>2154.095</v>
      </c>
      <c r="AG1058" t="s">
        <v>244</v>
      </c>
    </row>
    <row r="1059" spans="1:33" customHeight="1" ht="30">
      <c r="A1059" s="9">
        <v>170667</v>
      </c>
      <c r="B1059" s="9" t="s">
        <v>746</v>
      </c>
      <c r="C1059" s="9" t="s">
        <v>36</v>
      </c>
      <c r="D1059" s="9" t="s">
        <v>65</v>
      </c>
      <c r="E1059" s="9">
        <v>9</v>
      </c>
      <c r="F1059" s="9">
        <v>17</v>
      </c>
      <c r="G1059" s="9" t="s">
        <v>237</v>
      </c>
      <c r="H1059" s="9" t="s">
        <v>257</v>
      </c>
      <c r="I1059" s="10">
        <v>2</v>
      </c>
      <c r="J1059" s="9" t="s">
        <v>122</v>
      </c>
      <c r="K1059" s="12">
        <v>2154.095</v>
      </c>
      <c r="L1059" s="12">
        <f>K1059*1.16</f>
        <v>2498.7502</v>
      </c>
      <c r="M1059" s="12">
        <f>I1059*K1059</f>
        <v>4308.19</v>
      </c>
      <c r="N1059" s="12">
        <f>I1059*L1059</f>
        <v>4997.5004</v>
      </c>
      <c r="O1059" s="12">
        <v>3373.31</v>
      </c>
      <c r="P1059" s="12">
        <v>13493.24</v>
      </c>
      <c r="Q1059" s="11">
        <f>ABS((O1059/L1059) - 1)</f>
        <v>0.34999889144581</v>
      </c>
      <c r="R1059" s="12">
        <v>3248.38</v>
      </c>
      <c r="S1059" s="12">
        <v>12993.52</v>
      </c>
      <c r="T1059" s="11">
        <f>ABS((R1059/L1059) - 1)</f>
        <v>0.30000189694832</v>
      </c>
      <c r="U1059" s="12">
        <v>3123.44</v>
      </c>
      <c r="V1059" s="12">
        <v>12493.76</v>
      </c>
      <c r="W1059" s="11">
        <f>ABS((U1059/L1059) - 1)</f>
        <v>0.25000090045015</v>
      </c>
      <c r="X1059" s="12">
        <v>2998.5</v>
      </c>
      <c r="Y1059" s="12">
        <v>11994</v>
      </c>
      <c r="Z1059" s="11">
        <f>ABS((X1059/L1059) - 1)</f>
        <v>0.19999990395198</v>
      </c>
      <c r="AA1059" s="12"/>
      <c r="AB1059" s="8">
        <v>0</v>
      </c>
      <c r="AC1059" s="6">
        <f>ABS((AA1059/L1059) - 1)</f>
        <v>1</v>
      </c>
      <c r="AD1059">
        <v>75</v>
      </c>
      <c r="AE1059" t="s">
        <v>358</v>
      </c>
      <c r="AF1059">
        <v>2154.095</v>
      </c>
      <c r="AG1059" t="s">
        <v>244</v>
      </c>
    </row>
    <row r="1060" spans="1:33" customHeight="1" ht="30">
      <c r="A1060" s="3">
        <v>130522</v>
      </c>
      <c r="B1060" s="3" t="s">
        <v>747</v>
      </c>
      <c r="C1060" s="3" t="s">
        <v>36</v>
      </c>
      <c r="D1060" s="3" t="s">
        <v>141</v>
      </c>
      <c r="E1060" s="3">
        <v>5.5</v>
      </c>
      <c r="F1060" s="3">
        <v>13</v>
      </c>
      <c r="G1060" s="3" t="s">
        <v>72</v>
      </c>
      <c r="H1060" s="3" t="s">
        <v>257</v>
      </c>
      <c r="I1060" s="4">
        <v>2</v>
      </c>
      <c r="J1060" s="3" t="s">
        <v>57</v>
      </c>
      <c r="K1060" s="7">
        <v>894.3966</v>
      </c>
      <c r="L1060" s="7">
        <f>K1060*1.16</f>
        <v>1037.500056</v>
      </c>
      <c r="M1060" s="7">
        <f>I1060*K1060</f>
        <v>1788.7932</v>
      </c>
      <c r="N1060" s="7">
        <f>I1060*L1060</f>
        <v>2075.000112</v>
      </c>
      <c r="O1060" s="7">
        <v>1452.5</v>
      </c>
      <c r="P1060" s="7">
        <v>5810</v>
      </c>
      <c r="Q1060" s="5">
        <f>ABS((O1060/L1060) - 1)</f>
        <v>0.39999992443374</v>
      </c>
      <c r="R1060" s="7">
        <v>1348.75</v>
      </c>
      <c r="S1060" s="7">
        <v>5395</v>
      </c>
      <c r="T1060" s="5">
        <f>ABS((R1060/L1060) - 1)</f>
        <v>0.29999992983133</v>
      </c>
      <c r="U1060" s="7">
        <v>1296.88</v>
      </c>
      <c r="V1060" s="7">
        <v>5187.52</v>
      </c>
      <c r="W1060" s="5">
        <f>ABS((U1060/L1060) - 1)</f>
        <v>0.25000475180697</v>
      </c>
      <c r="X1060" s="7">
        <v>1245</v>
      </c>
      <c r="Y1060" s="7">
        <v>4980</v>
      </c>
      <c r="Z1060" s="5">
        <f>ABS((X1060/L1060) - 1)</f>
        <v>0.19999993522892</v>
      </c>
      <c r="AA1060" s="7"/>
      <c r="AB1060" s="8">
        <v>0</v>
      </c>
      <c r="AC1060" s="6">
        <f>ABS((AA1060/L1060) - 1)</f>
        <v>1</v>
      </c>
      <c r="AD1060">
        <v>42</v>
      </c>
      <c r="AE1060" t="s">
        <v>192</v>
      </c>
      <c r="AF1060">
        <v>894.3966</v>
      </c>
      <c r="AG1060" t="s">
        <v>42</v>
      </c>
    </row>
    <row r="1061" spans="1:33" customHeight="1" ht="30">
      <c r="A1061" s="9">
        <v>130522</v>
      </c>
      <c r="B1061" s="9" t="s">
        <v>747</v>
      </c>
      <c r="C1061" s="9" t="s">
        <v>36</v>
      </c>
      <c r="D1061" s="9" t="s">
        <v>141</v>
      </c>
      <c r="E1061" s="9">
        <v>5.5</v>
      </c>
      <c r="F1061" s="9">
        <v>13</v>
      </c>
      <c r="G1061" s="9" t="s">
        <v>72</v>
      </c>
      <c r="H1061" s="9" t="s">
        <v>257</v>
      </c>
      <c r="I1061" s="10">
        <v>2</v>
      </c>
      <c r="J1061" s="9" t="s">
        <v>59</v>
      </c>
      <c r="K1061" s="12">
        <v>894.3966</v>
      </c>
      <c r="L1061" s="12">
        <f>K1061*1.16</f>
        <v>1037.500056</v>
      </c>
      <c r="M1061" s="12">
        <f>I1061*K1061</f>
        <v>1788.7932</v>
      </c>
      <c r="N1061" s="12">
        <f>I1061*L1061</f>
        <v>2075.000112</v>
      </c>
      <c r="O1061" s="12">
        <v>1452.5</v>
      </c>
      <c r="P1061" s="12">
        <v>5810</v>
      </c>
      <c r="Q1061" s="11">
        <f>ABS((O1061/L1061) - 1)</f>
        <v>0.39999992443374</v>
      </c>
      <c r="R1061" s="12">
        <v>1348.75</v>
      </c>
      <c r="S1061" s="12">
        <v>5395</v>
      </c>
      <c r="T1061" s="11">
        <f>ABS((R1061/L1061) - 1)</f>
        <v>0.29999992983133</v>
      </c>
      <c r="U1061" s="12">
        <v>1296.88</v>
      </c>
      <c r="V1061" s="12">
        <v>5187.52</v>
      </c>
      <c r="W1061" s="11">
        <f>ABS((U1061/L1061) - 1)</f>
        <v>0.25000475180697</v>
      </c>
      <c r="X1061" s="12">
        <v>1245</v>
      </c>
      <c r="Y1061" s="12">
        <v>4980</v>
      </c>
      <c r="Z1061" s="11">
        <f>ABS((X1061/L1061) - 1)</f>
        <v>0.19999993522892</v>
      </c>
      <c r="AA1061" s="12"/>
      <c r="AB1061" s="8">
        <v>0</v>
      </c>
      <c r="AC1061" s="6">
        <f>ABS((AA1061/L1061) - 1)</f>
        <v>1</v>
      </c>
      <c r="AD1061">
        <v>42</v>
      </c>
      <c r="AE1061" t="s">
        <v>192</v>
      </c>
      <c r="AF1061">
        <v>894.3966</v>
      </c>
      <c r="AG1061" t="s">
        <v>42</v>
      </c>
    </row>
    <row r="1062" spans="1:33" customHeight="1" ht="30">
      <c r="A1062" s="3">
        <v>179321</v>
      </c>
      <c r="B1062" s="3" t="s">
        <v>748</v>
      </c>
      <c r="C1062" s="3" t="s">
        <v>36</v>
      </c>
      <c r="D1062" s="3" t="s">
        <v>65</v>
      </c>
      <c r="E1062" s="3">
        <v>7.5</v>
      </c>
      <c r="F1062" s="3">
        <v>17</v>
      </c>
      <c r="G1062" s="3" t="s">
        <v>94</v>
      </c>
      <c r="H1062" s="3" t="s">
        <v>257</v>
      </c>
      <c r="I1062" s="4">
        <v>1</v>
      </c>
      <c r="J1062" s="3" t="s">
        <v>62</v>
      </c>
      <c r="K1062" s="7">
        <v>1766.1638</v>
      </c>
      <c r="L1062" s="7">
        <f>K1062*1.16</f>
        <v>2048.750008</v>
      </c>
      <c r="M1062" s="7">
        <f>I1062*K1062</f>
        <v>1766.1638</v>
      </c>
      <c r="N1062" s="7">
        <f>I1062*L1062</f>
        <v>2048.750008</v>
      </c>
      <c r="O1062" s="7">
        <v>2765.81</v>
      </c>
      <c r="P1062" s="7">
        <v>11063.24</v>
      </c>
      <c r="Q1062" s="5">
        <f>ABS((O1062/L1062) - 1)</f>
        <v>0.34999877447224</v>
      </c>
      <c r="R1062" s="7">
        <v>2663.38</v>
      </c>
      <c r="S1062" s="7">
        <v>10653.52</v>
      </c>
      <c r="T1062" s="5">
        <f>ABS((R1062/L1062) - 1)</f>
        <v>0.30000243543623</v>
      </c>
      <c r="U1062" s="7">
        <v>2560.94</v>
      </c>
      <c r="V1062" s="7">
        <v>10243.76</v>
      </c>
      <c r="W1062" s="5">
        <f>ABS((U1062/L1062) - 1)</f>
        <v>0.25000121537522</v>
      </c>
      <c r="X1062" s="7">
        <v>2458.5</v>
      </c>
      <c r="Y1062" s="7">
        <v>9834</v>
      </c>
      <c r="Z1062" s="5">
        <f>ABS((X1062/L1062) - 1)</f>
        <v>0.19999999531422</v>
      </c>
      <c r="AA1062" s="7"/>
      <c r="AB1062" s="8">
        <v>0</v>
      </c>
      <c r="AC1062" s="6">
        <f>ABS((AA1062/L1062) - 1)</f>
        <v>1</v>
      </c>
      <c r="AD1062">
        <v>21</v>
      </c>
      <c r="AE1062" t="s">
        <v>58</v>
      </c>
      <c r="AF1062">
        <v>1766.1638</v>
      </c>
      <c r="AG1062" t="s">
        <v>42</v>
      </c>
    </row>
    <row r="1063" spans="1:33" customHeight="1" ht="30">
      <c r="A1063" s="9">
        <v>179321</v>
      </c>
      <c r="B1063" s="9" t="s">
        <v>748</v>
      </c>
      <c r="C1063" s="9" t="s">
        <v>36</v>
      </c>
      <c r="D1063" s="9" t="s">
        <v>65</v>
      </c>
      <c r="E1063" s="9">
        <v>7.5</v>
      </c>
      <c r="F1063" s="9">
        <v>17</v>
      </c>
      <c r="G1063" s="9" t="s">
        <v>94</v>
      </c>
      <c r="H1063" s="9" t="s">
        <v>257</v>
      </c>
      <c r="I1063" s="10">
        <v>1</v>
      </c>
      <c r="J1063" s="9" t="s">
        <v>82</v>
      </c>
      <c r="K1063" s="12">
        <v>1766.1638</v>
      </c>
      <c r="L1063" s="12">
        <f>K1063*1.16</f>
        <v>2048.750008</v>
      </c>
      <c r="M1063" s="12">
        <f>I1063*K1063</f>
        <v>1766.1638</v>
      </c>
      <c r="N1063" s="12">
        <f>I1063*L1063</f>
        <v>2048.750008</v>
      </c>
      <c r="O1063" s="12">
        <v>2765.81</v>
      </c>
      <c r="P1063" s="12">
        <v>11063.24</v>
      </c>
      <c r="Q1063" s="11">
        <f>ABS((O1063/L1063) - 1)</f>
        <v>0.34999877447224</v>
      </c>
      <c r="R1063" s="12">
        <v>2663.38</v>
      </c>
      <c r="S1063" s="12">
        <v>10653.52</v>
      </c>
      <c r="T1063" s="11">
        <f>ABS((R1063/L1063) - 1)</f>
        <v>0.30000243543623</v>
      </c>
      <c r="U1063" s="12">
        <v>2560.94</v>
      </c>
      <c r="V1063" s="12">
        <v>10243.76</v>
      </c>
      <c r="W1063" s="11">
        <f>ABS((U1063/L1063) - 1)</f>
        <v>0.25000121537522</v>
      </c>
      <c r="X1063" s="12">
        <v>2458.5</v>
      </c>
      <c r="Y1063" s="12">
        <v>9834</v>
      </c>
      <c r="Z1063" s="11">
        <f>ABS((X1063/L1063) - 1)</f>
        <v>0.19999999531422</v>
      </c>
      <c r="AA1063" s="12"/>
      <c r="AB1063" s="8">
        <v>0</v>
      </c>
      <c r="AC1063" s="6">
        <f>ABS((AA1063/L1063) - 1)</f>
        <v>1</v>
      </c>
      <c r="AD1063">
        <v>21</v>
      </c>
      <c r="AE1063" t="s">
        <v>58</v>
      </c>
      <c r="AF1063">
        <v>1766.1638</v>
      </c>
      <c r="AG1063" t="s">
        <v>42</v>
      </c>
    </row>
    <row r="1064" spans="1:33" customHeight="1" ht="30">
      <c r="A1064" s="3">
        <v>179321</v>
      </c>
      <c r="B1064" s="3" t="s">
        <v>748</v>
      </c>
      <c r="C1064" s="3" t="s">
        <v>36</v>
      </c>
      <c r="D1064" s="3" t="s">
        <v>65</v>
      </c>
      <c r="E1064" s="3">
        <v>7.5</v>
      </c>
      <c r="F1064" s="3">
        <v>17</v>
      </c>
      <c r="G1064" s="3" t="s">
        <v>94</v>
      </c>
      <c r="H1064" s="3" t="s">
        <v>257</v>
      </c>
      <c r="I1064" s="4">
        <v>1</v>
      </c>
      <c r="J1064" s="3" t="s">
        <v>83</v>
      </c>
      <c r="K1064" s="7">
        <v>1766.1638</v>
      </c>
      <c r="L1064" s="7">
        <f>K1064*1.16</f>
        <v>2048.750008</v>
      </c>
      <c r="M1064" s="7">
        <f>I1064*K1064</f>
        <v>1766.1638</v>
      </c>
      <c r="N1064" s="7">
        <f>I1064*L1064</f>
        <v>2048.750008</v>
      </c>
      <c r="O1064" s="7">
        <v>2765.81</v>
      </c>
      <c r="P1064" s="7">
        <v>11063.24</v>
      </c>
      <c r="Q1064" s="5">
        <f>ABS((O1064/L1064) - 1)</f>
        <v>0.34999877447224</v>
      </c>
      <c r="R1064" s="7">
        <v>2663.38</v>
      </c>
      <c r="S1064" s="7">
        <v>10653.52</v>
      </c>
      <c r="T1064" s="5">
        <f>ABS((R1064/L1064) - 1)</f>
        <v>0.30000243543623</v>
      </c>
      <c r="U1064" s="7">
        <v>2560.94</v>
      </c>
      <c r="V1064" s="7">
        <v>10243.76</v>
      </c>
      <c r="W1064" s="5">
        <f>ABS((U1064/L1064) - 1)</f>
        <v>0.25000121537522</v>
      </c>
      <c r="X1064" s="7">
        <v>2458.5</v>
      </c>
      <c r="Y1064" s="7">
        <v>9834</v>
      </c>
      <c r="Z1064" s="5">
        <f>ABS((X1064/L1064) - 1)</f>
        <v>0.19999999531422</v>
      </c>
      <c r="AA1064" s="7"/>
      <c r="AB1064" s="8">
        <v>0</v>
      </c>
      <c r="AC1064" s="6">
        <f>ABS((AA1064/L1064) - 1)</f>
        <v>1</v>
      </c>
      <c r="AD1064">
        <v>21</v>
      </c>
      <c r="AE1064" t="s">
        <v>58</v>
      </c>
      <c r="AF1064">
        <v>1766.1638</v>
      </c>
      <c r="AG1064" t="s">
        <v>42</v>
      </c>
    </row>
    <row r="1065" spans="1:33" customHeight="1" ht="30">
      <c r="A1065" s="9">
        <v>179321</v>
      </c>
      <c r="B1065" s="9" t="s">
        <v>748</v>
      </c>
      <c r="C1065" s="9" t="s">
        <v>36</v>
      </c>
      <c r="D1065" s="9" t="s">
        <v>65</v>
      </c>
      <c r="E1065" s="9">
        <v>7.5</v>
      </c>
      <c r="F1065" s="9">
        <v>17</v>
      </c>
      <c r="G1065" s="9" t="s">
        <v>94</v>
      </c>
      <c r="H1065" s="9" t="s">
        <v>257</v>
      </c>
      <c r="I1065" s="10">
        <v>1</v>
      </c>
      <c r="J1065" s="9" t="s">
        <v>63</v>
      </c>
      <c r="K1065" s="12">
        <v>1766.1638</v>
      </c>
      <c r="L1065" s="12">
        <f>K1065*1.16</f>
        <v>2048.750008</v>
      </c>
      <c r="M1065" s="12">
        <f>I1065*K1065</f>
        <v>1766.1638</v>
      </c>
      <c r="N1065" s="12">
        <f>I1065*L1065</f>
        <v>2048.750008</v>
      </c>
      <c r="O1065" s="12">
        <v>2765.81</v>
      </c>
      <c r="P1065" s="12">
        <v>11063.24</v>
      </c>
      <c r="Q1065" s="11">
        <f>ABS((O1065/L1065) - 1)</f>
        <v>0.34999877447224</v>
      </c>
      <c r="R1065" s="12">
        <v>2663.38</v>
      </c>
      <c r="S1065" s="12">
        <v>10653.52</v>
      </c>
      <c r="T1065" s="11">
        <f>ABS((R1065/L1065) - 1)</f>
        <v>0.30000243543623</v>
      </c>
      <c r="U1065" s="12">
        <v>2560.94</v>
      </c>
      <c r="V1065" s="12">
        <v>10243.76</v>
      </c>
      <c r="W1065" s="11">
        <f>ABS((U1065/L1065) - 1)</f>
        <v>0.25000121537522</v>
      </c>
      <c r="X1065" s="12">
        <v>2458.5</v>
      </c>
      <c r="Y1065" s="12">
        <v>9834</v>
      </c>
      <c r="Z1065" s="11">
        <f>ABS((X1065/L1065) - 1)</f>
        <v>0.19999999531422</v>
      </c>
      <c r="AA1065" s="12"/>
      <c r="AB1065" s="8">
        <v>0</v>
      </c>
      <c r="AC1065" s="6">
        <f>ABS((AA1065/L1065) - 1)</f>
        <v>1</v>
      </c>
      <c r="AD1065">
        <v>21</v>
      </c>
      <c r="AE1065" t="s">
        <v>58</v>
      </c>
      <c r="AF1065">
        <v>1766.1638</v>
      </c>
      <c r="AG1065" t="s">
        <v>42</v>
      </c>
    </row>
    <row r="1066" spans="1:33" customHeight="1" ht="30">
      <c r="A1066" s="3" t="s">
        <v>749</v>
      </c>
      <c r="B1066" s="3" t="s">
        <v>750</v>
      </c>
      <c r="C1066" s="3" t="s">
        <v>36</v>
      </c>
      <c r="D1066" s="3" t="s">
        <v>65</v>
      </c>
      <c r="E1066" s="3">
        <v>8.5</v>
      </c>
      <c r="F1066" s="3">
        <v>17</v>
      </c>
      <c r="G1066" s="3" t="s">
        <v>68</v>
      </c>
      <c r="H1066" s="3" t="s">
        <v>751</v>
      </c>
      <c r="I1066" s="4">
        <v>2</v>
      </c>
      <c r="J1066" s="3" t="s">
        <v>74</v>
      </c>
      <c r="K1066" s="7">
        <v>1976</v>
      </c>
      <c r="L1066" s="7">
        <f>K1066*1.16</f>
        <v>2292.16</v>
      </c>
      <c r="M1066" s="7">
        <f>I1066*K1066</f>
        <v>3952</v>
      </c>
      <c r="N1066" s="7">
        <f>I1066*L1066</f>
        <v>4584.32</v>
      </c>
      <c r="O1066" s="7">
        <v>3094.42</v>
      </c>
      <c r="P1066" s="7">
        <v>12377.68</v>
      </c>
      <c r="Q1066" s="5">
        <f>ABS((O1066/L1066) - 1)</f>
        <v>0.35000174507888</v>
      </c>
      <c r="R1066" s="7">
        <v>2979.81</v>
      </c>
      <c r="S1066" s="7">
        <v>11919.24</v>
      </c>
      <c r="T1066" s="5">
        <f>ABS((R1066/L1066) - 1)</f>
        <v>0.30000087253944</v>
      </c>
      <c r="U1066" s="7">
        <v>2865.2</v>
      </c>
      <c r="V1066" s="7">
        <v>11460.8</v>
      </c>
      <c r="W1066" s="5">
        <f>ABS((U1066/L1066) - 1)</f>
        <v>0.25</v>
      </c>
      <c r="X1066" s="7">
        <v>2750.59</v>
      </c>
      <c r="Y1066" s="7">
        <v>11002.36</v>
      </c>
      <c r="Z1066" s="5">
        <f>ABS((X1066/L1066) - 1)</f>
        <v>0.19999912746056</v>
      </c>
      <c r="AA1066" s="7"/>
      <c r="AB1066" s="8">
        <v>0</v>
      </c>
      <c r="AC1066" s="6">
        <f>ABS((AA1066/L1066) - 1)</f>
        <v>1</v>
      </c>
      <c r="AD1066">
        <v>196</v>
      </c>
      <c r="AE1066" t="s">
        <v>752</v>
      </c>
      <c r="AF1066">
        <v>1976</v>
      </c>
      <c r="AG1066" t="s">
        <v>705</v>
      </c>
    </row>
    <row r="1067" spans="1:33" customHeight="1" ht="30">
      <c r="A1067" s="9" t="s">
        <v>749</v>
      </c>
      <c r="B1067" s="9" t="s">
        <v>750</v>
      </c>
      <c r="C1067" s="9" t="s">
        <v>36</v>
      </c>
      <c r="D1067" s="9" t="s">
        <v>65</v>
      </c>
      <c r="E1067" s="9">
        <v>8.5</v>
      </c>
      <c r="F1067" s="9">
        <v>17</v>
      </c>
      <c r="G1067" s="9" t="s">
        <v>68</v>
      </c>
      <c r="H1067" s="9" t="s">
        <v>751</v>
      </c>
      <c r="I1067" s="10">
        <v>2</v>
      </c>
      <c r="J1067" s="9" t="s">
        <v>76</v>
      </c>
      <c r="K1067" s="12">
        <v>1976</v>
      </c>
      <c r="L1067" s="12">
        <f>K1067*1.16</f>
        <v>2292.16</v>
      </c>
      <c r="M1067" s="12">
        <f>I1067*K1067</f>
        <v>3952</v>
      </c>
      <c r="N1067" s="12">
        <f>I1067*L1067</f>
        <v>4584.32</v>
      </c>
      <c r="O1067" s="12">
        <v>3094.42</v>
      </c>
      <c r="P1067" s="12">
        <v>12377.68</v>
      </c>
      <c r="Q1067" s="11">
        <f>ABS((O1067/L1067) - 1)</f>
        <v>0.35000174507888</v>
      </c>
      <c r="R1067" s="12">
        <v>2979.81</v>
      </c>
      <c r="S1067" s="12">
        <v>11919.24</v>
      </c>
      <c r="T1067" s="11">
        <f>ABS((R1067/L1067) - 1)</f>
        <v>0.30000087253944</v>
      </c>
      <c r="U1067" s="12">
        <v>2865.2</v>
      </c>
      <c r="V1067" s="12">
        <v>11460.8</v>
      </c>
      <c r="W1067" s="11">
        <f>ABS((U1067/L1067) - 1)</f>
        <v>0.25</v>
      </c>
      <c r="X1067" s="12">
        <v>2750.59</v>
      </c>
      <c r="Y1067" s="12">
        <v>11002.36</v>
      </c>
      <c r="Z1067" s="11">
        <f>ABS((X1067/L1067) - 1)</f>
        <v>0.19999912746056</v>
      </c>
      <c r="AA1067" s="12"/>
      <c r="AB1067" s="8">
        <v>0</v>
      </c>
      <c r="AC1067" s="6">
        <f>ABS((AA1067/L1067) - 1)</f>
        <v>1</v>
      </c>
      <c r="AD1067">
        <v>196</v>
      </c>
      <c r="AE1067" t="s">
        <v>752</v>
      </c>
      <c r="AF1067">
        <v>1976</v>
      </c>
      <c r="AG1067" t="s">
        <v>705</v>
      </c>
    </row>
    <row r="1068" spans="1:33" customHeight="1" ht="30">
      <c r="A1068" s="3" t="s">
        <v>753</v>
      </c>
      <c r="B1068" s="3" t="s">
        <v>754</v>
      </c>
      <c r="C1068" s="3" t="s">
        <v>36</v>
      </c>
      <c r="D1068" s="3" t="s">
        <v>124</v>
      </c>
      <c r="E1068" s="3">
        <v>8.5</v>
      </c>
      <c r="F1068" s="3">
        <v>16</v>
      </c>
      <c r="G1068" s="3" t="s">
        <v>56</v>
      </c>
      <c r="H1068" s="3" t="s">
        <v>755</v>
      </c>
      <c r="I1068" s="4">
        <v>2</v>
      </c>
      <c r="J1068" s="3" t="s">
        <v>74</v>
      </c>
      <c r="K1068" s="7">
        <v>1753.75</v>
      </c>
      <c r="L1068" s="7">
        <f>K1068*1.16</f>
        <v>2034.35</v>
      </c>
      <c r="M1068" s="7">
        <f>I1068*K1068</f>
        <v>3507.5</v>
      </c>
      <c r="N1068" s="7">
        <f>I1068*L1068</f>
        <v>4068.7</v>
      </c>
      <c r="O1068" s="7">
        <v>2848.09</v>
      </c>
      <c r="P1068" s="7">
        <v>11392.36</v>
      </c>
      <c r="Q1068" s="5">
        <f>ABS((O1068/L1068) - 1)</f>
        <v>0.4</v>
      </c>
      <c r="R1068" s="7">
        <v>2644.66</v>
      </c>
      <c r="S1068" s="7">
        <v>10578.64</v>
      </c>
      <c r="T1068" s="5">
        <f>ABS((R1068/L1068) - 1)</f>
        <v>0.3000024577875</v>
      </c>
      <c r="U1068" s="7">
        <v>2542.94</v>
      </c>
      <c r="V1068" s="7">
        <v>10171.76</v>
      </c>
      <c r="W1068" s="5">
        <f>ABS((U1068/L1068) - 1)</f>
        <v>0.25000122889375</v>
      </c>
      <c r="X1068" s="7">
        <v>2441.22</v>
      </c>
      <c r="Y1068" s="7">
        <v>9764.88</v>
      </c>
      <c r="Z1068" s="5">
        <f>ABS((X1068/L1068) - 1)</f>
        <v>0.2</v>
      </c>
      <c r="AA1068" s="7"/>
      <c r="AB1068" s="8">
        <v>0</v>
      </c>
      <c r="AC1068" s="6">
        <f>ABS((AA1068/L1068) - 1)</f>
        <v>1</v>
      </c>
      <c r="AD1068">
        <v>196</v>
      </c>
      <c r="AE1068" t="s">
        <v>752</v>
      </c>
      <c r="AF1068">
        <v>1753.75</v>
      </c>
      <c r="AG1068" t="s">
        <v>705</v>
      </c>
    </row>
    <row r="1069" spans="1:33" customHeight="1" ht="30">
      <c r="A1069" s="9" t="s">
        <v>753</v>
      </c>
      <c r="B1069" s="9" t="s">
        <v>754</v>
      </c>
      <c r="C1069" s="9" t="s">
        <v>36</v>
      </c>
      <c r="D1069" s="9" t="s">
        <v>124</v>
      </c>
      <c r="E1069" s="9">
        <v>8.5</v>
      </c>
      <c r="F1069" s="9">
        <v>16</v>
      </c>
      <c r="G1069" s="9" t="s">
        <v>56</v>
      </c>
      <c r="H1069" s="9" t="s">
        <v>755</v>
      </c>
      <c r="I1069" s="10">
        <v>2</v>
      </c>
      <c r="J1069" s="9" t="s">
        <v>76</v>
      </c>
      <c r="K1069" s="12">
        <v>1753.75</v>
      </c>
      <c r="L1069" s="12">
        <f>K1069*1.16</f>
        <v>2034.35</v>
      </c>
      <c r="M1069" s="12">
        <f>I1069*K1069</f>
        <v>3507.5</v>
      </c>
      <c r="N1069" s="12">
        <f>I1069*L1069</f>
        <v>4068.7</v>
      </c>
      <c r="O1069" s="12">
        <v>2848.09</v>
      </c>
      <c r="P1069" s="12">
        <v>11392.36</v>
      </c>
      <c r="Q1069" s="11">
        <f>ABS((O1069/L1069) - 1)</f>
        <v>0.4</v>
      </c>
      <c r="R1069" s="12">
        <v>2644.66</v>
      </c>
      <c r="S1069" s="12">
        <v>10578.64</v>
      </c>
      <c r="T1069" s="11">
        <f>ABS((R1069/L1069) - 1)</f>
        <v>0.3000024577875</v>
      </c>
      <c r="U1069" s="12">
        <v>2542.94</v>
      </c>
      <c r="V1069" s="12">
        <v>10171.76</v>
      </c>
      <c r="W1069" s="11">
        <f>ABS((U1069/L1069) - 1)</f>
        <v>0.25000122889375</v>
      </c>
      <c r="X1069" s="12">
        <v>2441.22</v>
      </c>
      <c r="Y1069" s="12">
        <v>9764.88</v>
      </c>
      <c r="Z1069" s="11">
        <f>ABS((X1069/L1069) - 1)</f>
        <v>0.2</v>
      </c>
      <c r="AA1069" s="12"/>
      <c r="AB1069" s="8">
        <v>0</v>
      </c>
      <c r="AC1069" s="6">
        <f>ABS((AA1069/L1069) - 1)</f>
        <v>1</v>
      </c>
      <c r="AD1069">
        <v>196</v>
      </c>
      <c r="AE1069" t="s">
        <v>752</v>
      </c>
      <c r="AF1069">
        <v>1753.75</v>
      </c>
      <c r="AG1069" t="s">
        <v>705</v>
      </c>
    </row>
    <row r="1070" spans="1:33" customHeight="1" ht="30">
      <c r="A1070" s="3">
        <v>179322</v>
      </c>
      <c r="B1070" s="3" t="s">
        <v>756</v>
      </c>
      <c r="C1070" s="3" t="s">
        <v>36</v>
      </c>
      <c r="D1070" s="3" t="s">
        <v>65</v>
      </c>
      <c r="E1070" s="3">
        <v>7.5</v>
      </c>
      <c r="F1070" s="3">
        <v>17</v>
      </c>
      <c r="G1070" s="3" t="s">
        <v>133</v>
      </c>
      <c r="H1070" s="3" t="s">
        <v>257</v>
      </c>
      <c r="I1070" s="4">
        <v>1</v>
      </c>
      <c r="J1070" s="3" t="s">
        <v>60</v>
      </c>
      <c r="K1070" s="7">
        <v>1766.1638</v>
      </c>
      <c r="L1070" s="7">
        <f>K1070*1.16</f>
        <v>2048.750008</v>
      </c>
      <c r="M1070" s="7">
        <f>I1070*K1070</f>
        <v>1766.1638</v>
      </c>
      <c r="N1070" s="7">
        <f>I1070*L1070</f>
        <v>2048.750008</v>
      </c>
      <c r="O1070" s="7">
        <v>2765.81</v>
      </c>
      <c r="P1070" s="7">
        <v>11063.24</v>
      </c>
      <c r="Q1070" s="5">
        <f>ABS((O1070/L1070) - 1)</f>
        <v>0.34999877447224</v>
      </c>
      <c r="R1070" s="7">
        <v>2663.38</v>
      </c>
      <c r="S1070" s="7">
        <v>10653.52</v>
      </c>
      <c r="T1070" s="5">
        <f>ABS((R1070/L1070) - 1)</f>
        <v>0.30000243543623</v>
      </c>
      <c r="U1070" s="7">
        <v>2560.94</v>
      </c>
      <c r="V1070" s="7">
        <v>10243.76</v>
      </c>
      <c r="W1070" s="5">
        <f>ABS((U1070/L1070) - 1)</f>
        <v>0.25000121537522</v>
      </c>
      <c r="X1070" s="7">
        <v>2458.5</v>
      </c>
      <c r="Y1070" s="7">
        <v>9834</v>
      </c>
      <c r="Z1070" s="5">
        <f>ABS((X1070/L1070) - 1)</f>
        <v>0.19999999531422</v>
      </c>
      <c r="AA1070" s="7"/>
      <c r="AB1070" s="8">
        <v>0</v>
      </c>
      <c r="AC1070" s="6">
        <f>ABS((AA1070/L1070) - 1)</f>
        <v>1</v>
      </c>
      <c r="AD1070">
        <v>21</v>
      </c>
      <c r="AE1070" t="s">
        <v>58</v>
      </c>
      <c r="AF1070">
        <v>1766.1638</v>
      </c>
      <c r="AG1070" t="s">
        <v>42</v>
      </c>
    </row>
    <row r="1071" spans="1:33" customHeight="1" ht="30">
      <c r="A1071" s="9">
        <v>179322</v>
      </c>
      <c r="B1071" s="9" t="s">
        <v>756</v>
      </c>
      <c r="C1071" s="9" t="s">
        <v>36</v>
      </c>
      <c r="D1071" s="9" t="s">
        <v>65</v>
      </c>
      <c r="E1071" s="9">
        <v>7.5</v>
      </c>
      <c r="F1071" s="9">
        <v>17</v>
      </c>
      <c r="G1071" s="9" t="s">
        <v>133</v>
      </c>
      <c r="H1071" s="9" t="s">
        <v>257</v>
      </c>
      <c r="I1071" s="10">
        <v>1</v>
      </c>
      <c r="J1071" s="9" t="s">
        <v>62</v>
      </c>
      <c r="K1071" s="12">
        <v>1766.1638</v>
      </c>
      <c r="L1071" s="12">
        <f>K1071*1.16</f>
        <v>2048.750008</v>
      </c>
      <c r="M1071" s="12">
        <f>I1071*K1071</f>
        <v>1766.1638</v>
      </c>
      <c r="N1071" s="12">
        <f>I1071*L1071</f>
        <v>2048.750008</v>
      </c>
      <c r="O1071" s="12">
        <v>2765.81</v>
      </c>
      <c r="P1071" s="12">
        <v>11063.24</v>
      </c>
      <c r="Q1071" s="11">
        <f>ABS((O1071/L1071) - 1)</f>
        <v>0.34999877447224</v>
      </c>
      <c r="R1071" s="12">
        <v>2663.38</v>
      </c>
      <c r="S1071" s="12">
        <v>10653.52</v>
      </c>
      <c r="T1071" s="11">
        <f>ABS((R1071/L1071) - 1)</f>
        <v>0.30000243543623</v>
      </c>
      <c r="U1071" s="12">
        <v>2560.94</v>
      </c>
      <c r="V1071" s="12">
        <v>10243.76</v>
      </c>
      <c r="W1071" s="11">
        <f>ABS((U1071/L1071) - 1)</f>
        <v>0.25000121537522</v>
      </c>
      <c r="X1071" s="12">
        <v>2458.5</v>
      </c>
      <c r="Y1071" s="12">
        <v>9834</v>
      </c>
      <c r="Z1071" s="11">
        <f>ABS((X1071/L1071) - 1)</f>
        <v>0.19999999531422</v>
      </c>
      <c r="AA1071" s="12"/>
      <c r="AB1071" s="8">
        <v>0</v>
      </c>
      <c r="AC1071" s="6">
        <f>ABS((AA1071/L1071) - 1)</f>
        <v>1</v>
      </c>
      <c r="AD1071">
        <v>21</v>
      </c>
      <c r="AE1071" t="s">
        <v>58</v>
      </c>
      <c r="AF1071">
        <v>1766.1638</v>
      </c>
      <c r="AG1071" t="s">
        <v>42</v>
      </c>
    </row>
    <row r="1072" spans="1:33" customHeight="1" ht="30">
      <c r="A1072" s="3">
        <v>179322</v>
      </c>
      <c r="B1072" s="3" t="s">
        <v>756</v>
      </c>
      <c r="C1072" s="3" t="s">
        <v>36</v>
      </c>
      <c r="D1072" s="3" t="s">
        <v>65</v>
      </c>
      <c r="E1072" s="3">
        <v>7.5</v>
      </c>
      <c r="F1072" s="3">
        <v>17</v>
      </c>
      <c r="G1072" s="3" t="s">
        <v>133</v>
      </c>
      <c r="H1072" s="3" t="s">
        <v>257</v>
      </c>
      <c r="I1072" s="4">
        <v>1</v>
      </c>
      <c r="J1072" s="3" t="s">
        <v>122</v>
      </c>
      <c r="K1072" s="7">
        <v>1766.1638</v>
      </c>
      <c r="L1072" s="7">
        <f>K1072*1.16</f>
        <v>2048.750008</v>
      </c>
      <c r="M1072" s="7">
        <f>I1072*K1072</f>
        <v>1766.1638</v>
      </c>
      <c r="N1072" s="7">
        <f>I1072*L1072</f>
        <v>2048.750008</v>
      </c>
      <c r="O1072" s="7">
        <v>2765.81</v>
      </c>
      <c r="P1072" s="7">
        <v>11063.24</v>
      </c>
      <c r="Q1072" s="5">
        <f>ABS((O1072/L1072) - 1)</f>
        <v>0.34999877447224</v>
      </c>
      <c r="R1072" s="7">
        <v>2663.38</v>
      </c>
      <c r="S1072" s="7">
        <v>10653.52</v>
      </c>
      <c r="T1072" s="5">
        <f>ABS((R1072/L1072) - 1)</f>
        <v>0.30000243543623</v>
      </c>
      <c r="U1072" s="7">
        <v>2560.94</v>
      </c>
      <c r="V1072" s="7">
        <v>10243.76</v>
      </c>
      <c r="W1072" s="5">
        <f>ABS((U1072/L1072) - 1)</f>
        <v>0.25000121537522</v>
      </c>
      <c r="X1072" s="7">
        <v>2458.5</v>
      </c>
      <c r="Y1072" s="7">
        <v>9834</v>
      </c>
      <c r="Z1072" s="5">
        <f>ABS((X1072/L1072) - 1)</f>
        <v>0.19999999531422</v>
      </c>
      <c r="AA1072" s="7"/>
      <c r="AB1072" s="8">
        <v>0</v>
      </c>
      <c r="AC1072" s="6">
        <f>ABS((AA1072/L1072) - 1)</f>
        <v>1</v>
      </c>
      <c r="AD1072">
        <v>21</v>
      </c>
      <c r="AE1072" t="s">
        <v>58</v>
      </c>
      <c r="AF1072">
        <v>1766.1638</v>
      </c>
      <c r="AG1072" t="s">
        <v>42</v>
      </c>
    </row>
    <row r="1073" spans="1:33" customHeight="1" ht="30">
      <c r="A1073" s="9">
        <v>179322</v>
      </c>
      <c r="B1073" s="9" t="s">
        <v>756</v>
      </c>
      <c r="C1073" s="9" t="s">
        <v>36</v>
      </c>
      <c r="D1073" s="9" t="s">
        <v>65</v>
      </c>
      <c r="E1073" s="9">
        <v>7.5</v>
      </c>
      <c r="F1073" s="9">
        <v>17</v>
      </c>
      <c r="G1073" s="9" t="s">
        <v>133</v>
      </c>
      <c r="H1073" s="9" t="s">
        <v>257</v>
      </c>
      <c r="I1073" s="10">
        <v>1</v>
      </c>
      <c r="J1073" s="9" t="s">
        <v>63</v>
      </c>
      <c r="K1073" s="12">
        <v>1766.1638</v>
      </c>
      <c r="L1073" s="12">
        <f>K1073*1.16</f>
        <v>2048.750008</v>
      </c>
      <c r="M1073" s="12">
        <f>I1073*K1073</f>
        <v>1766.1638</v>
      </c>
      <c r="N1073" s="12">
        <f>I1073*L1073</f>
        <v>2048.750008</v>
      </c>
      <c r="O1073" s="12">
        <v>2765.81</v>
      </c>
      <c r="P1073" s="12">
        <v>11063.24</v>
      </c>
      <c r="Q1073" s="11">
        <f>ABS((O1073/L1073) - 1)</f>
        <v>0.34999877447224</v>
      </c>
      <c r="R1073" s="12">
        <v>2663.38</v>
      </c>
      <c r="S1073" s="12">
        <v>10653.52</v>
      </c>
      <c r="T1073" s="11">
        <f>ABS((R1073/L1073) - 1)</f>
        <v>0.30000243543623</v>
      </c>
      <c r="U1073" s="12">
        <v>2560.94</v>
      </c>
      <c r="V1073" s="12">
        <v>10243.76</v>
      </c>
      <c r="W1073" s="11">
        <f>ABS((U1073/L1073) - 1)</f>
        <v>0.25000121537522</v>
      </c>
      <c r="X1073" s="12">
        <v>2458.5</v>
      </c>
      <c r="Y1073" s="12">
        <v>9834</v>
      </c>
      <c r="Z1073" s="11">
        <f>ABS((X1073/L1073) - 1)</f>
        <v>0.19999999531422</v>
      </c>
      <c r="AA1073" s="12"/>
      <c r="AB1073" s="8">
        <v>0</v>
      </c>
      <c r="AC1073" s="6">
        <f>ABS((AA1073/L1073) - 1)</f>
        <v>1</v>
      </c>
      <c r="AD1073">
        <v>21</v>
      </c>
      <c r="AE1073" t="s">
        <v>58</v>
      </c>
      <c r="AF1073">
        <v>1766.1638</v>
      </c>
      <c r="AG1073" t="s">
        <v>42</v>
      </c>
    </row>
    <row r="1074" spans="1:33" customHeight="1" ht="30">
      <c r="A1074" s="3">
        <v>179319</v>
      </c>
      <c r="B1074" s="3" t="s">
        <v>757</v>
      </c>
      <c r="C1074" s="3" t="s">
        <v>36</v>
      </c>
      <c r="D1074" s="3" t="s">
        <v>65</v>
      </c>
      <c r="E1074" s="3">
        <v>7.5</v>
      </c>
      <c r="F1074" s="3">
        <v>17</v>
      </c>
      <c r="G1074" s="3" t="s">
        <v>56</v>
      </c>
      <c r="H1074" s="3" t="s">
        <v>257</v>
      </c>
      <c r="I1074" s="4">
        <v>1</v>
      </c>
      <c r="J1074" s="3" t="s">
        <v>62</v>
      </c>
      <c r="K1074" s="7">
        <v>2024.7845</v>
      </c>
      <c r="L1074" s="7">
        <f>K1074*1.16</f>
        <v>2348.75002</v>
      </c>
      <c r="M1074" s="7">
        <f>I1074*K1074</f>
        <v>2024.7845</v>
      </c>
      <c r="N1074" s="7">
        <f>I1074*L1074</f>
        <v>2348.75002</v>
      </c>
      <c r="O1074" s="7">
        <v>3170.81</v>
      </c>
      <c r="P1074" s="7">
        <v>12683.24</v>
      </c>
      <c r="Q1074" s="5">
        <f>ABS((O1074/L1074) - 1)</f>
        <v>0.34999892410858</v>
      </c>
      <c r="R1074" s="7">
        <v>3053.38</v>
      </c>
      <c r="S1074" s="7">
        <v>12213.52</v>
      </c>
      <c r="T1074" s="5">
        <f>ABS((R1074/L1074) - 1)</f>
        <v>0.30000211772217</v>
      </c>
      <c r="U1074" s="7">
        <v>2935.94</v>
      </c>
      <c r="V1074" s="7">
        <v>11743.76</v>
      </c>
      <c r="W1074" s="5">
        <f>ABS((U1074/L1074) - 1)</f>
        <v>0.25000105375199</v>
      </c>
      <c r="X1074" s="7">
        <v>2818.5</v>
      </c>
      <c r="Y1074" s="7">
        <v>11274</v>
      </c>
      <c r="Z1074" s="5">
        <f>ABS((X1074/L1074) - 1)</f>
        <v>0.1999999897818</v>
      </c>
      <c r="AA1074" s="7"/>
      <c r="AB1074" s="8">
        <v>0</v>
      </c>
      <c r="AC1074" s="6">
        <f>ABS((AA1074/L1074) - 1)</f>
        <v>1</v>
      </c>
      <c r="AD1074">
        <v>21</v>
      </c>
      <c r="AE1074" t="s">
        <v>58</v>
      </c>
      <c r="AF1074">
        <v>2024.7845</v>
      </c>
      <c r="AG1074" t="s">
        <v>42</v>
      </c>
    </row>
    <row r="1075" spans="1:33" customHeight="1" ht="30">
      <c r="A1075" s="9">
        <v>179319</v>
      </c>
      <c r="B1075" s="9" t="s">
        <v>757</v>
      </c>
      <c r="C1075" s="9" t="s">
        <v>36</v>
      </c>
      <c r="D1075" s="9" t="s">
        <v>65</v>
      </c>
      <c r="E1075" s="9">
        <v>7.5</v>
      </c>
      <c r="F1075" s="9">
        <v>17</v>
      </c>
      <c r="G1075" s="9" t="s">
        <v>56</v>
      </c>
      <c r="H1075" s="9" t="s">
        <v>257</v>
      </c>
      <c r="I1075" s="10">
        <v>1</v>
      </c>
      <c r="J1075" s="9" t="s">
        <v>82</v>
      </c>
      <c r="K1075" s="12">
        <v>2024.7845</v>
      </c>
      <c r="L1075" s="12">
        <f>K1075*1.16</f>
        <v>2348.75002</v>
      </c>
      <c r="M1075" s="12">
        <f>I1075*K1075</f>
        <v>2024.7845</v>
      </c>
      <c r="N1075" s="12">
        <f>I1075*L1075</f>
        <v>2348.75002</v>
      </c>
      <c r="O1075" s="12">
        <v>3170.81</v>
      </c>
      <c r="P1075" s="12">
        <v>12683.24</v>
      </c>
      <c r="Q1075" s="11">
        <f>ABS((O1075/L1075) - 1)</f>
        <v>0.34999892410858</v>
      </c>
      <c r="R1075" s="12">
        <v>3053.38</v>
      </c>
      <c r="S1075" s="12">
        <v>12213.52</v>
      </c>
      <c r="T1075" s="11">
        <f>ABS((R1075/L1075) - 1)</f>
        <v>0.30000211772217</v>
      </c>
      <c r="U1075" s="12">
        <v>2935.94</v>
      </c>
      <c r="V1075" s="12">
        <v>11743.76</v>
      </c>
      <c r="W1075" s="11">
        <f>ABS((U1075/L1075) - 1)</f>
        <v>0.25000105375199</v>
      </c>
      <c r="X1075" s="12">
        <v>2818.5</v>
      </c>
      <c r="Y1075" s="12">
        <v>11274</v>
      </c>
      <c r="Z1075" s="11">
        <f>ABS((X1075/L1075) - 1)</f>
        <v>0.1999999897818</v>
      </c>
      <c r="AA1075" s="12"/>
      <c r="AB1075" s="8">
        <v>0</v>
      </c>
      <c r="AC1075" s="6">
        <f>ABS((AA1075/L1075) - 1)</f>
        <v>1</v>
      </c>
      <c r="AD1075">
        <v>21</v>
      </c>
      <c r="AE1075" t="s">
        <v>58</v>
      </c>
      <c r="AF1075">
        <v>2024.7845</v>
      </c>
      <c r="AG1075" t="s">
        <v>42</v>
      </c>
    </row>
    <row r="1076" spans="1:33" customHeight="1" ht="30">
      <c r="A1076" s="3">
        <v>179319</v>
      </c>
      <c r="B1076" s="3" t="s">
        <v>757</v>
      </c>
      <c r="C1076" s="3" t="s">
        <v>36</v>
      </c>
      <c r="D1076" s="3" t="s">
        <v>65</v>
      </c>
      <c r="E1076" s="3">
        <v>7.5</v>
      </c>
      <c r="F1076" s="3">
        <v>17</v>
      </c>
      <c r="G1076" s="3" t="s">
        <v>56</v>
      </c>
      <c r="H1076" s="3" t="s">
        <v>257</v>
      </c>
      <c r="I1076" s="4">
        <v>1</v>
      </c>
      <c r="J1076" s="3" t="s">
        <v>83</v>
      </c>
      <c r="K1076" s="7">
        <v>2024.7845</v>
      </c>
      <c r="L1076" s="7">
        <f>K1076*1.16</f>
        <v>2348.75002</v>
      </c>
      <c r="M1076" s="7">
        <f>I1076*K1076</f>
        <v>2024.7845</v>
      </c>
      <c r="N1076" s="7">
        <f>I1076*L1076</f>
        <v>2348.75002</v>
      </c>
      <c r="O1076" s="7">
        <v>3170.81</v>
      </c>
      <c r="P1076" s="7">
        <v>12683.24</v>
      </c>
      <c r="Q1076" s="5">
        <f>ABS((O1076/L1076) - 1)</f>
        <v>0.34999892410858</v>
      </c>
      <c r="R1076" s="7">
        <v>3053.38</v>
      </c>
      <c r="S1076" s="7">
        <v>12213.52</v>
      </c>
      <c r="T1076" s="5">
        <f>ABS((R1076/L1076) - 1)</f>
        <v>0.30000211772217</v>
      </c>
      <c r="U1076" s="7">
        <v>2935.94</v>
      </c>
      <c r="V1076" s="7">
        <v>11743.76</v>
      </c>
      <c r="W1076" s="5">
        <f>ABS((U1076/L1076) - 1)</f>
        <v>0.25000105375199</v>
      </c>
      <c r="X1076" s="7">
        <v>2818.5</v>
      </c>
      <c r="Y1076" s="7">
        <v>11274</v>
      </c>
      <c r="Z1076" s="5">
        <f>ABS((X1076/L1076) - 1)</f>
        <v>0.1999999897818</v>
      </c>
      <c r="AA1076" s="7"/>
      <c r="AB1076" s="8">
        <v>0</v>
      </c>
      <c r="AC1076" s="6">
        <f>ABS((AA1076/L1076) - 1)</f>
        <v>1</v>
      </c>
      <c r="AD1076">
        <v>21</v>
      </c>
      <c r="AE1076" t="s">
        <v>58</v>
      </c>
      <c r="AF1076">
        <v>2024.7845</v>
      </c>
      <c r="AG1076" t="s">
        <v>42</v>
      </c>
    </row>
    <row r="1077" spans="1:33" customHeight="1" ht="30">
      <c r="A1077" s="9">
        <v>179319</v>
      </c>
      <c r="B1077" s="9" t="s">
        <v>757</v>
      </c>
      <c r="C1077" s="9" t="s">
        <v>36</v>
      </c>
      <c r="D1077" s="9" t="s">
        <v>65</v>
      </c>
      <c r="E1077" s="9">
        <v>7.5</v>
      </c>
      <c r="F1077" s="9">
        <v>17</v>
      </c>
      <c r="G1077" s="9" t="s">
        <v>56</v>
      </c>
      <c r="H1077" s="9" t="s">
        <v>257</v>
      </c>
      <c r="I1077" s="10">
        <v>1</v>
      </c>
      <c r="J1077" s="9" t="s">
        <v>63</v>
      </c>
      <c r="K1077" s="12">
        <v>2024.7845</v>
      </c>
      <c r="L1077" s="12">
        <f>K1077*1.16</f>
        <v>2348.75002</v>
      </c>
      <c r="M1077" s="12">
        <f>I1077*K1077</f>
        <v>2024.7845</v>
      </c>
      <c r="N1077" s="12">
        <f>I1077*L1077</f>
        <v>2348.75002</v>
      </c>
      <c r="O1077" s="12">
        <v>3170.81</v>
      </c>
      <c r="P1077" s="12">
        <v>12683.24</v>
      </c>
      <c r="Q1077" s="11">
        <f>ABS((O1077/L1077) - 1)</f>
        <v>0.34999892410858</v>
      </c>
      <c r="R1077" s="12">
        <v>3053.38</v>
      </c>
      <c r="S1077" s="12">
        <v>12213.52</v>
      </c>
      <c r="T1077" s="11">
        <f>ABS((R1077/L1077) - 1)</f>
        <v>0.30000211772217</v>
      </c>
      <c r="U1077" s="12">
        <v>2935.94</v>
      </c>
      <c r="V1077" s="12">
        <v>11743.76</v>
      </c>
      <c r="W1077" s="11">
        <f>ABS((U1077/L1077) - 1)</f>
        <v>0.25000105375199</v>
      </c>
      <c r="X1077" s="12">
        <v>2818.5</v>
      </c>
      <c r="Y1077" s="12">
        <v>11274</v>
      </c>
      <c r="Z1077" s="11">
        <f>ABS((X1077/L1077) - 1)</f>
        <v>0.1999999897818</v>
      </c>
      <c r="AA1077" s="12"/>
      <c r="AB1077" s="8">
        <v>0</v>
      </c>
      <c r="AC1077" s="6">
        <f>ABS((AA1077/L1077) - 1)</f>
        <v>1</v>
      </c>
      <c r="AD1077">
        <v>21</v>
      </c>
      <c r="AE1077" t="s">
        <v>58</v>
      </c>
      <c r="AF1077">
        <v>2024.7845</v>
      </c>
      <c r="AG1077" t="s">
        <v>42</v>
      </c>
    </row>
    <row r="1078" spans="1:33" customHeight="1" ht="30">
      <c r="A1078" s="3">
        <v>170661</v>
      </c>
      <c r="B1078" s="3" t="s">
        <v>758</v>
      </c>
      <c r="C1078" s="3" t="s">
        <v>36</v>
      </c>
      <c r="D1078" s="3" t="s">
        <v>65</v>
      </c>
      <c r="E1078" s="3">
        <v>9</v>
      </c>
      <c r="F1078" s="3">
        <v>17</v>
      </c>
      <c r="G1078" s="3" t="s">
        <v>56</v>
      </c>
      <c r="H1078" s="3" t="s">
        <v>257</v>
      </c>
      <c r="I1078" s="4">
        <v>2</v>
      </c>
      <c r="J1078" s="3" t="s">
        <v>57</v>
      </c>
      <c r="K1078" s="7">
        <v>2154.095</v>
      </c>
      <c r="L1078" s="7">
        <f>K1078*1.16</f>
        <v>2498.7502</v>
      </c>
      <c r="M1078" s="7">
        <f>I1078*K1078</f>
        <v>4308.19</v>
      </c>
      <c r="N1078" s="7">
        <f>I1078*L1078</f>
        <v>4997.5004</v>
      </c>
      <c r="O1078" s="7">
        <v>3373.31</v>
      </c>
      <c r="P1078" s="7">
        <v>13493.24</v>
      </c>
      <c r="Q1078" s="5">
        <f>ABS((O1078/L1078) - 1)</f>
        <v>0.34999889144581</v>
      </c>
      <c r="R1078" s="7">
        <v>3248.38</v>
      </c>
      <c r="S1078" s="7">
        <v>12993.52</v>
      </c>
      <c r="T1078" s="5">
        <f>ABS((R1078/L1078) - 1)</f>
        <v>0.30000189694832</v>
      </c>
      <c r="U1078" s="7">
        <v>3123.44</v>
      </c>
      <c r="V1078" s="7">
        <v>12493.76</v>
      </c>
      <c r="W1078" s="5">
        <f>ABS((U1078/L1078) - 1)</f>
        <v>0.25000090045015</v>
      </c>
      <c r="X1078" s="7">
        <v>2998.5</v>
      </c>
      <c r="Y1078" s="7">
        <v>11994</v>
      </c>
      <c r="Z1078" s="5">
        <f>ABS((X1078/L1078) - 1)</f>
        <v>0.19999990395198</v>
      </c>
      <c r="AA1078" s="7"/>
      <c r="AB1078" s="8">
        <v>0</v>
      </c>
      <c r="AC1078" s="6">
        <f>ABS((AA1078/L1078) - 1)</f>
        <v>1</v>
      </c>
      <c r="AD1078">
        <v>84</v>
      </c>
      <c r="AE1078" t="s">
        <v>660</v>
      </c>
      <c r="AF1078">
        <v>2154.095</v>
      </c>
      <c r="AG1078" t="s">
        <v>244</v>
      </c>
    </row>
    <row r="1079" spans="1:33" customHeight="1" ht="30">
      <c r="A1079" s="9">
        <v>170661</v>
      </c>
      <c r="B1079" s="9" t="s">
        <v>758</v>
      </c>
      <c r="C1079" s="9" t="s">
        <v>36</v>
      </c>
      <c r="D1079" s="9" t="s">
        <v>65</v>
      </c>
      <c r="E1079" s="9">
        <v>9</v>
      </c>
      <c r="F1079" s="9">
        <v>17</v>
      </c>
      <c r="G1079" s="9" t="s">
        <v>56</v>
      </c>
      <c r="H1079" s="9" t="s">
        <v>257</v>
      </c>
      <c r="I1079" s="10">
        <v>2</v>
      </c>
      <c r="J1079" s="9" t="s">
        <v>59</v>
      </c>
      <c r="K1079" s="12">
        <v>2154.095</v>
      </c>
      <c r="L1079" s="12">
        <f>K1079*1.16</f>
        <v>2498.7502</v>
      </c>
      <c r="M1079" s="12">
        <f>I1079*K1079</f>
        <v>4308.19</v>
      </c>
      <c r="N1079" s="12">
        <f>I1079*L1079</f>
        <v>4997.5004</v>
      </c>
      <c r="O1079" s="12">
        <v>3373.31</v>
      </c>
      <c r="P1079" s="12">
        <v>13493.24</v>
      </c>
      <c r="Q1079" s="11">
        <f>ABS((O1079/L1079) - 1)</f>
        <v>0.34999889144581</v>
      </c>
      <c r="R1079" s="12">
        <v>3248.38</v>
      </c>
      <c r="S1079" s="12">
        <v>12993.52</v>
      </c>
      <c r="T1079" s="11">
        <f>ABS((R1079/L1079) - 1)</f>
        <v>0.30000189694832</v>
      </c>
      <c r="U1079" s="12">
        <v>3123.44</v>
      </c>
      <c r="V1079" s="12">
        <v>12493.76</v>
      </c>
      <c r="W1079" s="11">
        <f>ABS((U1079/L1079) - 1)</f>
        <v>0.25000090045015</v>
      </c>
      <c r="X1079" s="12">
        <v>2998.5</v>
      </c>
      <c r="Y1079" s="12">
        <v>11994</v>
      </c>
      <c r="Z1079" s="11">
        <f>ABS((X1079/L1079) - 1)</f>
        <v>0.19999990395198</v>
      </c>
      <c r="AA1079" s="12"/>
      <c r="AB1079" s="8">
        <v>0</v>
      </c>
      <c r="AC1079" s="6">
        <f>ABS((AA1079/L1079) - 1)</f>
        <v>1</v>
      </c>
      <c r="AD1079">
        <v>84</v>
      </c>
      <c r="AE1079" t="s">
        <v>660</v>
      </c>
      <c r="AF1079">
        <v>2154.095</v>
      </c>
      <c r="AG1079" t="s">
        <v>244</v>
      </c>
    </row>
    <row r="1080" spans="1:33" customHeight="1" ht="30">
      <c r="A1080" s="3">
        <v>170661</v>
      </c>
      <c r="B1080" s="3" t="s">
        <v>758</v>
      </c>
      <c r="C1080" s="3" t="s">
        <v>36</v>
      </c>
      <c r="D1080" s="3" t="s">
        <v>65</v>
      </c>
      <c r="E1080" s="3">
        <v>9</v>
      </c>
      <c r="F1080" s="3">
        <v>17</v>
      </c>
      <c r="G1080" s="3" t="s">
        <v>56</v>
      </c>
      <c r="H1080" s="3" t="s">
        <v>257</v>
      </c>
      <c r="I1080" s="4">
        <v>4</v>
      </c>
      <c r="J1080" s="3" t="s">
        <v>83</v>
      </c>
      <c r="K1080" s="7">
        <v>2154.095</v>
      </c>
      <c r="L1080" s="7">
        <f>K1080*1.16</f>
        <v>2498.7502</v>
      </c>
      <c r="M1080" s="7">
        <f>I1080*K1080</f>
        <v>8616.38</v>
      </c>
      <c r="N1080" s="7">
        <f>I1080*L1080</f>
        <v>9995.0008</v>
      </c>
      <c r="O1080" s="7">
        <v>3373.31</v>
      </c>
      <c r="P1080" s="7">
        <v>13493.24</v>
      </c>
      <c r="Q1080" s="5">
        <f>ABS((O1080/L1080) - 1)</f>
        <v>0.34999889144581</v>
      </c>
      <c r="R1080" s="7">
        <v>3248.38</v>
      </c>
      <c r="S1080" s="7">
        <v>12993.52</v>
      </c>
      <c r="T1080" s="5">
        <f>ABS((R1080/L1080) - 1)</f>
        <v>0.30000189694832</v>
      </c>
      <c r="U1080" s="7">
        <v>3123.44</v>
      </c>
      <c r="V1080" s="7">
        <v>12493.76</v>
      </c>
      <c r="W1080" s="5">
        <f>ABS((U1080/L1080) - 1)</f>
        <v>0.25000090045015</v>
      </c>
      <c r="X1080" s="7">
        <v>2998.5</v>
      </c>
      <c r="Y1080" s="7">
        <v>11994</v>
      </c>
      <c r="Z1080" s="5">
        <f>ABS((X1080/L1080) - 1)</f>
        <v>0.19999990395198</v>
      </c>
      <c r="AA1080" s="7"/>
      <c r="AB1080" s="8">
        <v>0</v>
      </c>
      <c r="AC1080" s="6">
        <f>ABS((AA1080/L1080) - 1)</f>
        <v>1</v>
      </c>
      <c r="AD1080">
        <v>84</v>
      </c>
      <c r="AE1080" t="s">
        <v>660</v>
      </c>
      <c r="AF1080">
        <v>2154.095</v>
      </c>
      <c r="AG1080" t="s">
        <v>244</v>
      </c>
    </row>
    <row r="1081" spans="1:33" customHeight="1" ht="30">
      <c r="A1081" s="9">
        <v>172159</v>
      </c>
      <c r="B1081" s="9" t="s">
        <v>759</v>
      </c>
      <c r="C1081" s="9" t="s">
        <v>36</v>
      </c>
      <c r="D1081" s="9" t="s">
        <v>65</v>
      </c>
      <c r="E1081" s="9">
        <v>8</v>
      </c>
      <c r="F1081" s="9">
        <v>17</v>
      </c>
      <c r="G1081" s="9" t="s">
        <v>56</v>
      </c>
      <c r="H1081" s="9" t="s">
        <v>257</v>
      </c>
      <c r="I1081" s="10">
        <v>1</v>
      </c>
      <c r="J1081" s="9" t="s">
        <v>62</v>
      </c>
      <c r="K1081" s="12">
        <v>1982.7586</v>
      </c>
      <c r="L1081" s="12">
        <f>K1081*1.16</f>
        <v>2299.999976</v>
      </c>
      <c r="M1081" s="12">
        <f>I1081*K1081</f>
        <v>1982.7586</v>
      </c>
      <c r="N1081" s="12">
        <f>I1081*L1081</f>
        <v>2299.999976</v>
      </c>
      <c r="O1081" s="12">
        <v>3105</v>
      </c>
      <c r="P1081" s="12">
        <v>12420</v>
      </c>
      <c r="Q1081" s="11">
        <f>ABS((O1081/L1081) - 1)</f>
        <v>0.35000001408696</v>
      </c>
      <c r="R1081" s="12">
        <v>2990</v>
      </c>
      <c r="S1081" s="12">
        <v>11960</v>
      </c>
      <c r="T1081" s="11">
        <f>ABS((R1081/L1081) - 1)</f>
        <v>0.30000001356522</v>
      </c>
      <c r="U1081" s="12">
        <v>2875</v>
      </c>
      <c r="V1081" s="12">
        <v>11500</v>
      </c>
      <c r="W1081" s="11">
        <f>ABS((U1081/L1081) - 1)</f>
        <v>0.25000001304348</v>
      </c>
      <c r="X1081" s="12">
        <v>2760</v>
      </c>
      <c r="Y1081" s="12">
        <v>11040</v>
      </c>
      <c r="Z1081" s="11">
        <f>ABS((X1081/L1081) - 1)</f>
        <v>0.20000001252174</v>
      </c>
      <c r="AA1081" s="12"/>
      <c r="AB1081" s="8">
        <v>0</v>
      </c>
      <c r="AC1081" s="6">
        <f>ABS((AA1081/L1081) - 1)</f>
        <v>1</v>
      </c>
      <c r="AD1081">
        <v>42</v>
      </c>
      <c r="AE1081" t="s">
        <v>192</v>
      </c>
      <c r="AF1081">
        <v>1982.7586</v>
      </c>
      <c r="AG1081" t="s">
        <v>42</v>
      </c>
    </row>
    <row r="1082" spans="1:33" customHeight="1" ht="30">
      <c r="A1082" s="3">
        <v>172159</v>
      </c>
      <c r="B1082" s="3" t="s">
        <v>759</v>
      </c>
      <c r="C1082" s="3" t="s">
        <v>36</v>
      </c>
      <c r="D1082" s="3" t="s">
        <v>65</v>
      </c>
      <c r="E1082" s="3">
        <v>8</v>
      </c>
      <c r="F1082" s="3">
        <v>17</v>
      </c>
      <c r="G1082" s="3" t="s">
        <v>56</v>
      </c>
      <c r="H1082" s="3" t="s">
        <v>257</v>
      </c>
      <c r="I1082" s="4">
        <v>1</v>
      </c>
      <c r="J1082" s="3" t="s">
        <v>82</v>
      </c>
      <c r="K1082" s="7">
        <v>1982.7586</v>
      </c>
      <c r="L1082" s="7">
        <f>K1082*1.16</f>
        <v>2299.999976</v>
      </c>
      <c r="M1082" s="7">
        <f>I1082*K1082</f>
        <v>1982.7586</v>
      </c>
      <c r="N1082" s="7">
        <f>I1082*L1082</f>
        <v>2299.999976</v>
      </c>
      <c r="O1082" s="7">
        <v>3105</v>
      </c>
      <c r="P1082" s="7">
        <v>12420</v>
      </c>
      <c r="Q1082" s="5">
        <f>ABS((O1082/L1082) - 1)</f>
        <v>0.35000001408696</v>
      </c>
      <c r="R1082" s="7">
        <v>2990</v>
      </c>
      <c r="S1082" s="7">
        <v>11960</v>
      </c>
      <c r="T1082" s="5">
        <f>ABS((R1082/L1082) - 1)</f>
        <v>0.30000001356522</v>
      </c>
      <c r="U1082" s="7">
        <v>2875</v>
      </c>
      <c r="V1082" s="7">
        <v>11500</v>
      </c>
      <c r="W1082" s="5">
        <f>ABS((U1082/L1082) - 1)</f>
        <v>0.25000001304348</v>
      </c>
      <c r="X1082" s="7">
        <v>2760</v>
      </c>
      <c r="Y1082" s="7">
        <v>11040</v>
      </c>
      <c r="Z1082" s="5">
        <f>ABS((X1082/L1082) - 1)</f>
        <v>0.20000001252174</v>
      </c>
      <c r="AA1082" s="7"/>
      <c r="AB1082" s="8">
        <v>0</v>
      </c>
      <c r="AC1082" s="6">
        <f>ABS((AA1082/L1082) - 1)</f>
        <v>1</v>
      </c>
      <c r="AD1082">
        <v>42</v>
      </c>
      <c r="AE1082" t="s">
        <v>192</v>
      </c>
      <c r="AF1082">
        <v>1982.7586</v>
      </c>
      <c r="AG1082" t="s">
        <v>42</v>
      </c>
    </row>
    <row r="1083" spans="1:33" customHeight="1" ht="30">
      <c r="A1083" s="9">
        <v>172159</v>
      </c>
      <c r="B1083" s="9" t="s">
        <v>759</v>
      </c>
      <c r="C1083" s="9" t="s">
        <v>36</v>
      </c>
      <c r="D1083" s="9" t="s">
        <v>65</v>
      </c>
      <c r="E1083" s="9">
        <v>8</v>
      </c>
      <c r="F1083" s="9">
        <v>17</v>
      </c>
      <c r="G1083" s="9" t="s">
        <v>56</v>
      </c>
      <c r="H1083" s="9" t="s">
        <v>257</v>
      </c>
      <c r="I1083" s="10">
        <v>1</v>
      </c>
      <c r="J1083" s="9" t="s">
        <v>83</v>
      </c>
      <c r="K1083" s="12">
        <v>1982.7586</v>
      </c>
      <c r="L1083" s="12">
        <f>K1083*1.16</f>
        <v>2299.999976</v>
      </c>
      <c r="M1083" s="12">
        <f>I1083*K1083</f>
        <v>1982.7586</v>
      </c>
      <c r="N1083" s="12">
        <f>I1083*L1083</f>
        <v>2299.999976</v>
      </c>
      <c r="O1083" s="12">
        <v>3105</v>
      </c>
      <c r="P1083" s="12">
        <v>12420</v>
      </c>
      <c r="Q1083" s="11">
        <f>ABS((O1083/L1083) - 1)</f>
        <v>0.35000001408696</v>
      </c>
      <c r="R1083" s="12">
        <v>2990</v>
      </c>
      <c r="S1083" s="12">
        <v>11960</v>
      </c>
      <c r="T1083" s="11">
        <f>ABS((R1083/L1083) - 1)</f>
        <v>0.30000001356522</v>
      </c>
      <c r="U1083" s="12">
        <v>2875</v>
      </c>
      <c r="V1083" s="12">
        <v>11500</v>
      </c>
      <c r="W1083" s="11">
        <f>ABS((U1083/L1083) - 1)</f>
        <v>0.25000001304348</v>
      </c>
      <c r="X1083" s="12">
        <v>2760</v>
      </c>
      <c r="Y1083" s="12">
        <v>11040</v>
      </c>
      <c r="Z1083" s="11">
        <f>ABS((X1083/L1083) - 1)</f>
        <v>0.20000001252174</v>
      </c>
      <c r="AA1083" s="12"/>
      <c r="AB1083" s="8">
        <v>0</v>
      </c>
      <c r="AC1083" s="6">
        <f>ABS((AA1083/L1083) - 1)</f>
        <v>1</v>
      </c>
      <c r="AD1083">
        <v>42</v>
      </c>
      <c r="AE1083" t="s">
        <v>192</v>
      </c>
      <c r="AF1083">
        <v>1982.7586</v>
      </c>
      <c r="AG1083" t="s">
        <v>42</v>
      </c>
    </row>
    <row r="1084" spans="1:33" customHeight="1" ht="30">
      <c r="A1084" s="3">
        <v>172159</v>
      </c>
      <c r="B1084" s="3" t="s">
        <v>759</v>
      </c>
      <c r="C1084" s="3" t="s">
        <v>36</v>
      </c>
      <c r="D1084" s="3" t="s">
        <v>65</v>
      </c>
      <c r="E1084" s="3">
        <v>8</v>
      </c>
      <c r="F1084" s="3">
        <v>17</v>
      </c>
      <c r="G1084" s="3" t="s">
        <v>56</v>
      </c>
      <c r="H1084" s="3" t="s">
        <v>257</v>
      </c>
      <c r="I1084" s="4">
        <v>1</v>
      </c>
      <c r="J1084" s="3" t="s">
        <v>63</v>
      </c>
      <c r="K1084" s="7">
        <v>1982.7586</v>
      </c>
      <c r="L1084" s="7">
        <f>K1084*1.16</f>
        <v>2299.999976</v>
      </c>
      <c r="M1084" s="7">
        <f>I1084*K1084</f>
        <v>1982.7586</v>
      </c>
      <c r="N1084" s="7">
        <f>I1084*L1084</f>
        <v>2299.999976</v>
      </c>
      <c r="O1084" s="7">
        <v>3105</v>
      </c>
      <c r="P1084" s="7">
        <v>12420</v>
      </c>
      <c r="Q1084" s="5">
        <f>ABS((O1084/L1084) - 1)</f>
        <v>0.35000001408696</v>
      </c>
      <c r="R1084" s="7">
        <v>2990</v>
      </c>
      <c r="S1084" s="7">
        <v>11960</v>
      </c>
      <c r="T1084" s="5">
        <f>ABS((R1084/L1084) - 1)</f>
        <v>0.30000001356522</v>
      </c>
      <c r="U1084" s="7">
        <v>2875</v>
      </c>
      <c r="V1084" s="7">
        <v>11500</v>
      </c>
      <c r="W1084" s="5">
        <f>ABS((U1084/L1084) - 1)</f>
        <v>0.25000001304348</v>
      </c>
      <c r="X1084" s="7">
        <v>2760</v>
      </c>
      <c r="Y1084" s="7">
        <v>11040</v>
      </c>
      <c r="Z1084" s="5">
        <f>ABS((X1084/L1084) - 1)</f>
        <v>0.20000001252174</v>
      </c>
      <c r="AA1084" s="7"/>
      <c r="AB1084" s="8">
        <v>0</v>
      </c>
      <c r="AC1084" s="6">
        <f>ABS((AA1084/L1084) - 1)</f>
        <v>1</v>
      </c>
      <c r="AD1084">
        <v>42</v>
      </c>
      <c r="AE1084" t="s">
        <v>192</v>
      </c>
      <c r="AF1084">
        <v>1982.7586</v>
      </c>
      <c r="AG1084" t="s">
        <v>42</v>
      </c>
    </row>
    <row r="1085" spans="1:33" customHeight="1" ht="30">
      <c r="A1085" s="9">
        <v>134553</v>
      </c>
      <c r="B1085" s="9" t="s">
        <v>760</v>
      </c>
      <c r="C1085" s="9" t="s">
        <v>36</v>
      </c>
      <c r="D1085" s="9" t="s">
        <v>141</v>
      </c>
      <c r="E1085" s="9">
        <v>5.5</v>
      </c>
      <c r="F1085" s="9">
        <v>13</v>
      </c>
      <c r="G1085" s="9" t="s">
        <v>118</v>
      </c>
      <c r="H1085" s="9" t="s">
        <v>257</v>
      </c>
      <c r="I1085" s="10">
        <v>2</v>
      </c>
      <c r="J1085" s="9" t="s">
        <v>74</v>
      </c>
      <c r="K1085" s="12">
        <v>968.75</v>
      </c>
      <c r="L1085" s="12">
        <f>K1085*1.16</f>
        <v>1123.75</v>
      </c>
      <c r="M1085" s="12">
        <f>I1085*K1085</f>
        <v>1937.5</v>
      </c>
      <c r="N1085" s="12">
        <f>I1085*L1085</f>
        <v>2247.5</v>
      </c>
      <c r="O1085" s="12">
        <v>1573.25</v>
      </c>
      <c r="P1085" s="12">
        <v>6293</v>
      </c>
      <c r="Q1085" s="11">
        <f>ABS((O1085/L1085) - 1)</f>
        <v>0.4</v>
      </c>
      <c r="R1085" s="12">
        <v>1460.88</v>
      </c>
      <c r="S1085" s="12">
        <v>5843.52</v>
      </c>
      <c r="T1085" s="11">
        <f>ABS((R1085/L1085) - 1)</f>
        <v>0.30000444938821</v>
      </c>
      <c r="U1085" s="12">
        <v>1404.69</v>
      </c>
      <c r="V1085" s="12">
        <v>5618.76</v>
      </c>
      <c r="W1085" s="11">
        <f>ABS((U1085/L1085) - 1)</f>
        <v>0.2500022246941</v>
      </c>
      <c r="X1085" s="12">
        <v>1348.5</v>
      </c>
      <c r="Y1085" s="12">
        <v>5394</v>
      </c>
      <c r="Z1085" s="11">
        <f>ABS((X1085/L1085) - 1)</f>
        <v>0.2</v>
      </c>
      <c r="AA1085" s="12"/>
      <c r="AB1085" s="8">
        <v>0</v>
      </c>
      <c r="AC1085" s="6">
        <f>ABS((AA1085/L1085) - 1)</f>
        <v>1</v>
      </c>
      <c r="AD1085">
        <v>157</v>
      </c>
      <c r="AE1085" t="s">
        <v>695</v>
      </c>
      <c r="AF1085">
        <v>968.75</v>
      </c>
      <c r="AG1085" t="s">
        <v>401</v>
      </c>
    </row>
    <row r="1086" spans="1:33" customHeight="1" ht="30">
      <c r="A1086" s="3">
        <v>134553</v>
      </c>
      <c r="B1086" s="3" t="s">
        <v>760</v>
      </c>
      <c r="C1086" s="3" t="s">
        <v>36</v>
      </c>
      <c r="D1086" s="3" t="s">
        <v>141</v>
      </c>
      <c r="E1086" s="3">
        <v>5.5</v>
      </c>
      <c r="F1086" s="3">
        <v>13</v>
      </c>
      <c r="G1086" s="3" t="s">
        <v>118</v>
      </c>
      <c r="H1086" s="3" t="s">
        <v>257</v>
      </c>
      <c r="I1086" s="4">
        <v>2</v>
      </c>
      <c r="J1086" s="3" t="s">
        <v>76</v>
      </c>
      <c r="K1086" s="7">
        <v>968.75</v>
      </c>
      <c r="L1086" s="7">
        <f>K1086*1.16</f>
        <v>1123.75</v>
      </c>
      <c r="M1086" s="7">
        <f>I1086*K1086</f>
        <v>1937.5</v>
      </c>
      <c r="N1086" s="7">
        <f>I1086*L1086</f>
        <v>2247.5</v>
      </c>
      <c r="O1086" s="7">
        <v>1573.25</v>
      </c>
      <c r="P1086" s="7">
        <v>6293</v>
      </c>
      <c r="Q1086" s="5">
        <f>ABS((O1086/L1086) - 1)</f>
        <v>0.4</v>
      </c>
      <c r="R1086" s="7">
        <v>1460.88</v>
      </c>
      <c r="S1086" s="7">
        <v>5843.52</v>
      </c>
      <c r="T1086" s="5">
        <f>ABS((R1086/L1086) - 1)</f>
        <v>0.30000444938821</v>
      </c>
      <c r="U1086" s="7">
        <v>1404.69</v>
      </c>
      <c r="V1086" s="7">
        <v>5618.76</v>
      </c>
      <c r="W1086" s="5">
        <f>ABS((U1086/L1086) - 1)</f>
        <v>0.2500022246941</v>
      </c>
      <c r="X1086" s="7">
        <v>1348.5</v>
      </c>
      <c r="Y1086" s="7">
        <v>5394</v>
      </c>
      <c r="Z1086" s="5">
        <f>ABS((X1086/L1086) - 1)</f>
        <v>0.2</v>
      </c>
      <c r="AA1086" s="7"/>
      <c r="AB1086" s="8">
        <v>0</v>
      </c>
      <c r="AC1086" s="6">
        <f>ABS((AA1086/L1086) - 1)</f>
        <v>1</v>
      </c>
      <c r="AD1086">
        <v>157</v>
      </c>
      <c r="AE1086" t="s">
        <v>695</v>
      </c>
      <c r="AF1086">
        <v>968.75</v>
      </c>
      <c r="AG1086" t="s">
        <v>401</v>
      </c>
    </row>
    <row r="1087" spans="1:33" customHeight="1" ht="30">
      <c r="A1087" s="9">
        <v>156547</v>
      </c>
      <c r="B1087" s="9" t="s">
        <v>761</v>
      </c>
      <c r="C1087" s="9" t="s">
        <v>36</v>
      </c>
      <c r="D1087" s="9" t="s">
        <v>37</v>
      </c>
      <c r="E1087" s="9">
        <v>8</v>
      </c>
      <c r="F1087" s="9">
        <v>15</v>
      </c>
      <c r="G1087" s="9" t="s">
        <v>56</v>
      </c>
      <c r="H1087" s="9" t="s">
        <v>257</v>
      </c>
      <c r="I1087" s="10">
        <v>2</v>
      </c>
      <c r="J1087" s="9" t="s">
        <v>57</v>
      </c>
      <c r="K1087" s="12">
        <v>1701.5086</v>
      </c>
      <c r="L1087" s="12">
        <f>K1087*1.16</f>
        <v>1973.749976</v>
      </c>
      <c r="M1087" s="12">
        <f>I1087*K1087</f>
        <v>3403.0172</v>
      </c>
      <c r="N1087" s="12">
        <f>I1087*L1087</f>
        <v>3947.499952</v>
      </c>
      <c r="O1087" s="12">
        <v>2763.25</v>
      </c>
      <c r="P1087" s="12">
        <v>11053</v>
      </c>
      <c r="Q1087" s="11">
        <f>ABS((O1087/L1087) - 1)</f>
        <v>0.40000001702343</v>
      </c>
      <c r="R1087" s="12">
        <v>2565.87</v>
      </c>
      <c r="S1087" s="12">
        <v>10263.48</v>
      </c>
      <c r="T1087" s="11">
        <f>ABS((R1087/L1087) - 1)</f>
        <v>0.29999748255855</v>
      </c>
      <c r="U1087" s="12">
        <v>2467.19</v>
      </c>
      <c r="V1087" s="12">
        <v>9868.76</v>
      </c>
      <c r="W1087" s="11">
        <f>ABS((U1087/L1087) - 1)</f>
        <v>0.25000128182395</v>
      </c>
      <c r="X1087" s="12">
        <v>2368.5</v>
      </c>
      <c r="Y1087" s="12">
        <v>9474</v>
      </c>
      <c r="Z1087" s="11">
        <f>ABS((X1087/L1087) - 1)</f>
        <v>0.20000001459151</v>
      </c>
      <c r="AA1087" s="12"/>
      <c r="AB1087" s="8">
        <v>0</v>
      </c>
      <c r="AC1087" s="6">
        <f>ABS((AA1087/L1087) - 1)</f>
        <v>1</v>
      </c>
      <c r="AD1087">
        <v>204</v>
      </c>
      <c r="AE1087" t="s">
        <v>762</v>
      </c>
      <c r="AF1087">
        <v>1701.5086</v>
      </c>
      <c r="AG1087" t="s">
        <v>705</v>
      </c>
    </row>
    <row r="1088" spans="1:33" customHeight="1" ht="30">
      <c r="A1088" s="3">
        <v>156547</v>
      </c>
      <c r="B1088" s="3" t="s">
        <v>761</v>
      </c>
      <c r="C1088" s="3" t="s">
        <v>36</v>
      </c>
      <c r="D1088" s="3" t="s">
        <v>37</v>
      </c>
      <c r="E1088" s="3">
        <v>8</v>
      </c>
      <c r="F1088" s="3">
        <v>15</v>
      </c>
      <c r="G1088" s="3" t="s">
        <v>56</v>
      </c>
      <c r="H1088" s="3" t="s">
        <v>257</v>
      </c>
      <c r="I1088" s="4">
        <v>2</v>
      </c>
      <c r="J1088" s="3" t="s">
        <v>59</v>
      </c>
      <c r="K1088" s="7">
        <v>1701.5086</v>
      </c>
      <c r="L1088" s="7">
        <f>K1088*1.16</f>
        <v>1973.749976</v>
      </c>
      <c r="M1088" s="7">
        <f>I1088*K1088</f>
        <v>3403.0172</v>
      </c>
      <c r="N1088" s="7">
        <f>I1088*L1088</f>
        <v>3947.499952</v>
      </c>
      <c r="O1088" s="7">
        <v>2763.25</v>
      </c>
      <c r="P1088" s="7">
        <v>11053</v>
      </c>
      <c r="Q1088" s="5">
        <f>ABS((O1088/L1088) - 1)</f>
        <v>0.40000001702343</v>
      </c>
      <c r="R1088" s="7">
        <v>2565.87</v>
      </c>
      <c r="S1088" s="7">
        <v>10263.48</v>
      </c>
      <c r="T1088" s="5">
        <f>ABS((R1088/L1088) - 1)</f>
        <v>0.29999748255855</v>
      </c>
      <c r="U1088" s="7">
        <v>2467.19</v>
      </c>
      <c r="V1088" s="7">
        <v>9868.76</v>
      </c>
      <c r="W1088" s="5">
        <f>ABS((U1088/L1088) - 1)</f>
        <v>0.25000128182395</v>
      </c>
      <c r="X1088" s="7">
        <v>2368.5</v>
      </c>
      <c r="Y1088" s="7">
        <v>9474</v>
      </c>
      <c r="Z1088" s="5">
        <f>ABS((X1088/L1088) - 1)</f>
        <v>0.20000001459151</v>
      </c>
      <c r="AA1088" s="7"/>
      <c r="AB1088" s="8">
        <v>0</v>
      </c>
      <c r="AC1088" s="6">
        <f>ABS((AA1088/L1088) - 1)</f>
        <v>1</v>
      </c>
      <c r="AD1088">
        <v>204</v>
      </c>
      <c r="AE1088" t="s">
        <v>762</v>
      </c>
      <c r="AF1088">
        <v>1701.5086</v>
      </c>
      <c r="AG1088" t="s">
        <v>705</v>
      </c>
    </row>
    <row r="1089" spans="1:33" customHeight="1" ht="30">
      <c r="A1089" s="9">
        <v>154614</v>
      </c>
      <c r="B1089" s="9" t="s">
        <v>763</v>
      </c>
      <c r="C1089" s="9" t="s">
        <v>36</v>
      </c>
      <c r="D1089" s="9" t="s">
        <v>37</v>
      </c>
      <c r="E1089" s="9">
        <v>8</v>
      </c>
      <c r="F1089" s="9">
        <v>15</v>
      </c>
      <c r="G1089" s="9" t="s">
        <v>505</v>
      </c>
      <c r="H1089" s="9" t="s">
        <v>257</v>
      </c>
      <c r="I1089" s="10">
        <v>2</v>
      </c>
      <c r="J1089" s="9" t="s">
        <v>57</v>
      </c>
      <c r="K1089" s="12">
        <v>1335.1293</v>
      </c>
      <c r="L1089" s="12">
        <f>K1089*1.16</f>
        <v>1548.749988</v>
      </c>
      <c r="M1089" s="12">
        <f>I1089*K1089</f>
        <v>2670.2586</v>
      </c>
      <c r="N1089" s="12">
        <f>I1089*L1089</f>
        <v>3097.499976</v>
      </c>
      <c r="O1089" s="12">
        <v>2168.25</v>
      </c>
      <c r="P1089" s="12">
        <v>8673</v>
      </c>
      <c r="Q1089" s="11">
        <f>ABS((O1089/L1089) - 1)</f>
        <v>0.40000001084746</v>
      </c>
      <c r="R1089" s="12">
        <v>2013.37</v>
      </c>
      <c r="S1089" s="12">
        <v>8053.48</v>
      </c>
      <c r="T1089" s="11">
        <f>ABS((R1089/L1089) - 1)</f>
        <v>0.29999678166261</v>
      </c>
      <c r="U1089" s="12">
        <v>1935.94</v>
      </c>
      <c r="V1089" s="12">
        <v>7743.76</v>
      </c>
      <c r="W1089" s="11">
        <f>ABS((U1089/L1089) - 1)</f>
        <v>0.25000162389025</v>
      </c>
      <c r="X1089" s="12">
        <v>1858.5</v>
      </c>
      <c r="Y1089" s="12">
        <v>7434</v>
      </c>
      <c r="Z1089" s="11">
        <f>ABS((X1089/L1089) - 1)</f>
        <v>0.20000000929782</v>
      </c>
      <c r="AA1089" s="12"/>
      <c r="AB1089" s="8">
        <v>0</v>
      </c>
      <c r="AC1089" s="6">
        <f>ABS((AA1089/L1089) - 1)</f>
        <v>1</v>
      </c>
      <c r="AD1089">
        <v>204</v>
      </c>
      <c r="AE1089" t="s">
        <v>762</v>
      </c>
      <c r="AF1089">
        <v>1335.1293</v>
      </c>
      <c r="AG1089" t="s">
        <v>705</v>
      </c>
    </row>
    <row r="1090" spans="1:33" customHeight="1" ht="30">
      <c r="A1090" s="3">
        <v>154614</v>
      </c>
      <c r="B1090" s="3" t="s">
        <v>763</v>
      </c>
      <c r="C1090" s="3" t="s">
        <v>36</v>
      </c>
      <c r="D1090" s="3" t="s">
        <v>37</v>
      </c>
      <c r="E1090" s="3">
        <v>8</v>
      </c>
      <c r="F1090" s="3">
        <v>15</v>
      </c>
      <c r="G1090" s="3" t="s">
        <v>505</v>
      </c>
      <c r="H1090" s="3" t="s">
        <v>257</v>
      </c>
      <c r="I1090" s="4">
        <v>2</v>
      </c>
      <c r="J1090" s="3" t="s">
        <v>59</v>
      </c>
      <c r="K1090" s="7">
        <v>1335.1293</v>
      </c>
      <c r="L1090" s="7">
        <f>K1090*1.16</f>
        <v>1548.749988</v>
      </c>
      <c r="M1090" s="7">
        <f>I1090*K1090</f>
        <v>2670.2586</v>
      </c>
      <c r="N1090" s="7">
        <f>I1090*L1090</f>
        <v>3097.499976</v>
      </c>
      <c r="O1090" s="7">
        <v>2168.25</v>
      </c>
      <c r="P1090" s="7">
        <v>8673</v>
      </c>
      <c r="Q1090" s="5">
        <f>ABS((O1090/L1090) - 1)</f>
        <v>0.40000001084746</v>
      </c>
      <c r="R1090" s="7">
        <v>2013.37</v>
      </c>
      <c r="S1090" s="7">
        <v>8053.48</v>
      </c>
      <c r="T1090" s="5">
        <f>ABS((R1090/L1090) - 1)</f>
        <v>0.29999678166261</v>
      </c>
      <c r="U1090" s="7">
        <v>1935.94</v>
      </c>
      <c r="V1090" s="7">
        <v>7743.76</v>
      </c>
      <c r="W1090" s="5">
        <f>ABS((U1090/L1090) - 1)</f>
        <v>0.25000162389025</v>
      </c>
      <c r="X1090" s="7">
        <v>1858.5</v>
      </c>
      <c r="Y1090" s="7">
        <v>7434</v>
      </c>
      <c r="Z1090" s="5">
        <f>ABS((X1090/L1090) - 1)</f>
        <v>0.20000000929782</v>
      </c>
      <c r="AA1090" s="7"/>
      <c r="AB1090" s="8">
        <v>0</v>
      </c>
      <c r="AC1090" s="6">
        <f>ABS((AA1090/L1090) - 1)</f>
        <v>1</v>
      </c>
      <c r="AD1090">
        <v>204</v>
      </c>
      <c r="AE1090" t="s">
        <v>762</v>
      </c>
      <c r="AF1090">
        <v>1335.1293</v>
      </c>
      <c r="AG1090" t="s">
        <v>705</v>
      </c>
    </row>
    <row r="1091" spans="1:33" customHeight="1" ht="30">
      <c r="A1091" s="9">
        <v>170662</v>
      </c>
      <c r="B1091" s="9" t="s">
        <v>764</v>
      </c>
      <c r="C1091" s="9" t="s">
        <v>36</v>
      </c>
      <c r="D1091" s="9" t="s">
        <v>65</v>
      </c>
      <c r="E1091" s="9">
        <v>9</v>
      </c>
      <c r="F1091" s="9">
        <v>17</v>
      </c>
      <c r="G1091" s="9" t="s">
        <v>68</v>
      </c>
      <c r="H1091" s="9">
        <v>7293</v>
      </c>
      <c r="I1091" s="10">
        <v>1</v>
      </c>
      <c r="J1091" s="9" t="s">
        <v>60</v>
      </c>
      <c r="K1091" s="12">
        <v>2047.4138</v>
      </c>
      <c r="L1091" s="12">
        <f>K1091*1.16</f>
        <v>2375.000008</v>
      </c>
      <c r="M1091" s="12">
        <f>I1091*K1091</f>
        <v>2047.4138</v>
      </c>
      <c r="N1091" s="12">
        <f>I1091*L1091</f>
        <v>2375.000008</v>
      </c>
      <c r="O1091" s="12">
        <v>3206.25</v>
      </c>
      <c r="P1091" s="12">
        <v>12825</v>
      </c>
      <c r="Q1091" s="11">
        <f>ABS((O1091/L1091) - 1)</f>
        <v>0.34999999545263</v>
      </c>
      <c r="R1091" s="12">
        <v>3087.5</v>
      </c>
      <c r="S1091" s="12">
        <v>12350</v>
      </c>
      <c r="T1091" s="11">
        <f>ABS((R1091/L1091) - 1)</f>
        <v>0.29999999562105</v>
      </c>
      <c r="U1091" s="12">
        <v>2968.75</v>
      </c>
      <c r="V1091" s="12">
        <v>11875</v>
      </c>
      <c r="W1091" s="11">
        <f>ABS((U1091/L1091) - 1)</f>
        <v>0.24999999578947</v>
      </c>
      <c r="X1091" s="12">
        <v>2850</v>
      </c>
      <c r="Y1091" s="12">
        <v>11400</v>
      </c>
      <c r="Z1091" s="11">
        <f>ABS((X1091/L1091) - 1)</f>
        <v>0.19999999595789</v>
      </c>
      <c r="AA1091" s="12"/>
      <c r="AB1091" s="8">
        <v>0</v>
      </c>
      <c r="AC1091" s="6">
        <f>ABS((AA1091/L1091) - 1)</f>
        <v>1</v>
      </c>
      <c r="AD1091">
        <v>59</v>
      </c>
      <c r="AE1091" t="s">
        <v>286</v>
      </c>
      <c r="AF1091">
        <v>2047.4138</v>
      </c>
      <c r="AG1091" t="s">
        <v>244</v>
      </c>
    </row>
    <row r="1092" spans="1:33" customHeight="1" ht="30">
      <c r="A1092" s="3">
        <v>170662</v>
      </c>
      <c r="B1092" s="3" t="s">
        <v>764</v>
      </c>
      <c r="C1092" s="3" t="s">
        <v>36</v>
      </c>
      <c r="D1092" s="3" t="s">
        <v>65</v>
      </c>
      <c r="E1092" s="3">
        <v>9</v>
      </c>
      <c r="F1092" s="3">
        <v>17</v>
      </c>
      <c r="G1092" s="3" t="s">
        <v>68</v>
      </c>
      <c r="H1092" s="3">
        <v>7293</v>
      </c>
      <c r="I1092" s="4">
        <v>1</v>
      </c>
      <c r="J1092" s="3" t="s">
        <v>62</v>
      </c>
      <c r="K1092" s="7">
        <v>2047.4138</v>
      </c>
      <c r="L1092" s="7">
        <f>K1092*1.16</f>
        <v>2375.000008</v>
      </c>
      <c r="M1092" s="7">
        <f>I1092*K1092</f>
        <v>2047.4138</v>
      </c>
      <c r="N1092" s="7">
        <f>I1092*L1092</f>
        <v>2375.000008</v>
      </c>
      <c r="O1092" s="7">
        <v>3206.25</v>
      </c>
      <c r="P1092" s="7">
        <v>12825</v>
      </c>
      <c r="Q1092" s="5">
        <f>ABS((O1092/L1092) - 1)</f>
        <v>0.34999999545263</v>
      </c>
      <c r="R1092" s="7">
        <v>3087.5</v>
      </c>
      <c r="S1092" s="7">
        <v>12350</v>
      </c>
      <c r="T1092" s="5">
        <f>ABS((R1092/L1092) - 1)</f>
        <v>0.29999999562105</v>
      </c>
      <c r="U1092" s="7">
        <v>2968.75</v>
      </c>
      <c r="V1092" s="7">
        <v>11875</v>
      </c>
      <c r="W1092" s="5">
        <f>ABS((U1092/L1092) - 1)</f>
        <v>0.24999999578947</v>
      </c>
      <c r="X1092" s="7">
        <v>2850</v>
      </c>
      <c r="Y1092" s="7">
        <v>11400</v>
      </c>
      <c r="Z1092" s="5">
        <f>ABS((X1092/L1092) - 1)</f>
        <v>0.19999999595789</v>
      </c>
      <c r="AA1092" s="7"/>
      <c r="AB1092" s="8">
        <v>0</v>
      </c>
      <c r="AC1092" s="6">
        <f>ABS((AA1092/L1092) - 1)</f>
        <v>1</v>
      </c>
      <c r="AD1092">
        <v>59</v>
      </c>
      <c r="AE1092" t="s">
        <v>286</v>
      </c>
      <c r="AF1092">
        <v>2047.4138</v>
      </c>
      <c r="AG1092" t="s">
        <v>244</v>
      </c>
    </row>
    <row r="1093" spans="1:33" customHeight="1" ht="30">
      <c r="A1093" s="9">
        <v>170662</v>
      </c>
      <c r="B1093" s="9" t="s">
        <v>764</v>
      </c>
      <c r="C1093" s="9" t="s">
        <v>36</v>
      </c>
      <c r="D1093" s="9" t="s">
        <v>65</v>
      </c>
      <c r="E1093" s="9">
        <v>9</v>
      </c>
      <c r="F1093" s="9">
        <v>17</v>
      </c>
      <c r="G1093" s="9" t="s">
        <v>68</v>
      </c>
      <c r="H1093" s="9">
        <v>7293</v>
      </c>
      <c r="I1093" s="10">
        <v>4</v>
      </c>
      <c r="J1093" s="9" t="s">
        <v>74</v>
      </c>
      <c r="K1093" s="12">
        <v>2047.4138</v>
      </c>
      <c r="L1093" s="12">
        <f>K1093*1.16</f>
        <v>2375.000008</v>
      </c>
      <c r="M1093" s="12">
        <f>I1093*K1093</f>
        <v>8189.6552</v>
      </c>
      <c r="N1093" s="12">
        <f>I1093*L1093</f>
        <v>9500.000032</v>
      </c>
      <c r="O1093" s="12">
        <v>3206.25</v>
      </c>
      <c r="P1093" s="12">
        <v>12825</v>
      </c>
      <c r="Q1093" s="11">
        <f>ABS((O1093/L1093) - 1)</f>
        <v>0.34999999545263</v>
      </c>
      <c r="R1093" s="12">
        <v>3087.5</v>
      </c>
      <c r="S1093" s="12">
        <v>12350</v>
      </c>
      <c r="T1093" s="11">
        <f>ABS((R1093/L1093) - 1)</f>
        <v>0.29999999562105</v>
      </c>
      <c r="U1093" s="12">
        <v>2968.75</v>
      </c>
      <c r="V1093" s="12">
        <v>11875</v>
      </c>
      <c r="W1093" s="11">
        <f>ABS((U1093/L1093) - 1)</f>
        <v>0.24999999578947</v>
      </c>
      <c r="X1093" s="12">
        <v>2850</v>
      </c>
      <c r="Y1093" s="12">
        <v>11400</v>
      </c>
      <c r="Z1093" s="11">
        <f>ABS((X1093/L1093) - 1)</f>
        <v>0.19999999595789</v>
      </c>
      <c r="AA1093" s="12"/>
      <c r="AB1093" s="8">
        <v>0</v>
      </c>
      <c r="AC1093" s="6">
        <f>ABS((AA1093/L1093) - 1)</f>
        <v>1</v>
      </c>
      <c r="AD1093">
        <v>59</v>
      </c>
      <c r="AE1093" t="s">
        <v>286</v>
      </c>
      <c r="AF1093">
        <v>2047.4138</v>
      </c>
      <c r="AG1093" t="s">
        <v>244</v>
      </c>
    </row>
    <row r="1094" spans="1:33" customHeight="1" ht="30">
      <c r="A1094" s="3">
        <v>170662</v>
      </c>
      <c r="B1094" s="3" t="s">
        <v>764</v>
      </c>
      <c r="C1094" s="3" t="s">
        <v>36</v>
      </c>
      <c r="D1094" s="3" t="s">
        <v>65</v>
      </c>
      <c r="E1094" s="3">
        <v>9</v>
      </c>
      <c r="F1094" s="3">
        <v>17</v>
      </c>
      <c r="G1094" s="3" t="s">
        <v>68</v>
      </c>
      <c r="H1094" s="3">
        <v>7293</v>
      </c>
      <c r="I1094" s="4">
        <v>4</v>
      </c>
      <c r="J1094" s="3" t="s">
        <v>76</v>
      </c>
      <c r="K1094" s="7">
        <v>2047.4138</v>
      </c>
      <c r="L1094" s="7">
        <f>K1094*1.16</f>
        <v>2375.000008</v>
      </c>
      <c r="M1094" s="7">
        <f>I1094*K1094</f>
        <v>8189.6552</v>
      </c>
      <c r="N1094" s="7">
        <f>I1094*L1094</f>
        <v>9500.000032</v>
      </c>
      <c r="O1094" s="7">
        <v>3206.25</v>
      </c>
      <c r="P1094" s="7">
        <v>12825</v>
      </c>
      <c r="Q1094" s="5">
        <f>ABS((O1094/L1094) - 1)</f>
        <v>0.34999999545263</v>
      </c>
      <c r="R1094" s="7">
        <v>3087.5</v>
      </c>
      <c r="S1094" s="7">
        <v>12350</v>
      </c>
      <c r="T1094" s="5">
        <f>ABS((R1094/L1094) - 1)</f>
        <v>0.29999999562105</v>
      </c>
      <c r="U1094" s="7">
        <v>2968.75</v>
      </c>
      <c r="V1094" s="7">
        <v>11875</v>
      </c>
      <c r="W1094" s="5">
        <f>ABS((U1094/L1094) - 1)</f>
        <v>0.24999999578947</v>
      </c>
      <c r="X1094" s="7">
        <v>2850</v>
      </c>
      <c r="Y1094" s="7">
        <v>11400</v>
      </c>
      <c r="Z1094" s="5">
        <f>ABS((X1094/L1094) - 1)</f>
        <v>0.19999999595789</v>
      </c>
      <c r="AA1094" s="7"/>
      <c r="AB1094" s="8">
        <v>0</v>
      </c>
      <c r="AC1094" s="6">
        <f>ABS((AA1094/L1094) - 1)</f>
        <v>1</v>
      </c>
      <c r="AD1094">
        <v>59</v>
      </c>
      <c r="AE1094" t="s">
        <v>286</v>
      </c>
      <c r="AF1094">
        <v>2047.4138</v>
      </c>
      <c r="AG1094" t="s">
        <v>244</v>
      </c>
    </row>
    <row r="1095" spans="1:33" customHeight="1" ht="30">
      <c r="A1095" s="9">
        <v>170662</v>
      </c>
      <c r="B1095" s="9" t="s">
        <v>764</v>
      </c>
      <c r="C1095" s="9" t="s">
        <v>36</v>
      </c>
      <c r="D1095" s="9" t="s">
        <v>65</v>
      </c>
      <c r="E1095" s="9">
        <v>9</v>
      </c>
      <c r="F1095" s="9">
        <v>17</v>
      </c>
      <c r="G1095" s="9" t="s">
        <v>68</v>
      </c>
      <c r="H1095" s="9">
        <v>7293</v>
      </c>
      <c r="I1095" s="10">
        <v>1</v>
      </c>
      <c r="J1095" s="9" t="s">
        <v>122</v>
      </c>
      <c r="K1095" s="12">
        <v>2047.4138</v>
      </c>
      <c r="L1095" s="12">
        <f>K1095*1.16</f>
        <v>2375.000008</v>
      </c>
      <c r="M1095" s="12">
        <f>I1095*K1095</f>
        <v>2047.4138</v>
      </c>
      <c r="N1095" s="12">
        <f>I1095*L1095</f>
        <v>2375.000008</v>
      </c>
      <c r="O1095" s="12">
        <v>3206.25</v>
      </c>
      <c r="P1095" s="12">
        <v>12825</v>
      </c>
      <c r="Q1095" s="11">
        <f>ABS((O1095/L1095) - 1)</f>
        <v>0.34999999545263</v>
      </c>
      <c r="R1095" s="12">
        <v>3087.5</v>
      </c>
      <c r="S1095" s="12">
        <v>12350</v>
      </c>
      <c r="T1095" s="11">
        <f>ABS((R1095/L1095) - 1)</f>
        <v>0.29999999562105</v>
      </c>
      <c r="U1095" s="12">
        <v>2968.75</v>
      </c>
      <c r="V1095" s="12">
        <v>11875</v>
      </c>
      <c r="W1095" s="11">
        <f>ABS((U1095/L1095) - 1)</f>
        <v>0.24999999578947</v>
      </c>
      <c r="X1095" s="12">
        <v>2850</v>
      </c>
      <c r="Y1095" s="12">
        <v>11400</v>
      </c>
      <c r="Z1095" s="11">
        <f>ABS((X1095/L1095) - 1)</f>
        <v>0.19999999595789</v>
      </c>
      <c r="AA1095" s="12"/>
      <c r="AB1095" s="8">
        <v>0</v>
      </c>
      <c r="AC1095" s="6">
        <f>ABS((AA1095/L1095) - 1)</f>
        <v>1</v>
      </c>
      <c r="AD1095">
        <v>59</v>
      </c>
      <c r="AE1095" t="s">
        <v>286</v>
      </c>
      <c r="AF1095">
        <v>2047.4138</v>
      </c>
      <c r="AG1095" t="s">
        <v>244</v>
      </c>
    </row>
    <row r="1096" spans="1:33" customHeight="1" ht="30">
      <c r="A1096" s="3">
        <v>170662</v>
      </c>
      <c r="B1096" s="3" t="s">
        <v>764</v>
      </c>
      <c r="C1096" s="3" t="s">
        <v>36</v>
      </c>
      <c r="D1096" s="3" t="s">
        <v>65</v>
      </c>
      <c r="E1096" s="3">
        <v>9</v>
      </c>
      <c r="F1096" s="3">
        <v>17</v>
      </c>
      <c r="G1096" s="3" t="s">
        <v>68</v>
      </c>
      <c r="H1096" s="3">
        <v>7293</v>
      </c>
      <c r="I1096" s="4">
        <v>1</v>
      </c>
      <c r="J1096" s="3" t="s">
        <v>82</v>
      </c>
      <c r="K1096" s="7">
        <v>2047.4138</v>
      </c>
      <c r="L1096" s="7">
        <f>K1096*1.16</f>
        <v>2375.000008</v>
      </c>
      <c r="M1096" s="7">
        <f>I1096*K1096</f>
        <v>2047.4138</v>
      </c>
      <c r="N1096" s="7">
        <f>I1096*L1096</f>
        <v>2375.000008</v>
      </c>
      <c r="O1096" s="7">
        <v>3206.25</v>
      </c>
      <c r="P1096" s="7">
        <v>12825</v>
      </c>
      <c r="Q1096" s="5">
        <f>ABS((O1096/L1096) - 1)</f>
        <v>0.34999999545263</v>
      </c>
      <c r="R1096" s="7">
        <v>3087.5</v>
      </c>
      <c r="S1096" s="7">
        <v>12350</v>
      </c>
      <c r="T1096" s="5">
        <f>ABS((R1096/L1096) - 1)</f>
        <v>0.29999999562105</v>
      </c>
      <c r="U1096" s="7">
        <v>2968.75</v>
      </c>
      <c r="V1096" s="7">
        <v>11875</v>
      </c>
      <c r="W1096" s="5">
        <f>ABS((U1096/L1096) - 1)</f>
        <v>0.24999999578947</v>
      </c>
      <c r="X1096" s="7">
        <v>2850</v>
      </c>
      <c r="Y1096" s="7">
        <v>11400</v>
      </c>
      <c r="Z1096" s="5">
        <f>ABS((X1096/L1096) - 1)</f>
        <v>0.19999999595789</v>
      </c>
      <c r="AA1096" s="7"/>
      <c r="AB1096" s="8">
        <v>0</v>
      </c>
      <c r="AC1096" s="6">
        <f>ABS((AA1096/L1096) - 1)</f>
        <v>1</v>
      </c>
      <c r="AD1096">
        <v>59</v>
      </c>
      <c r="AE1096" t="s">
        <v>286</v>
      </c>
      <c r="AF1096">
        <v>2047.4138</v>
      </c>
      <c r="AG1096" t="s">
        <v>244</v>
      </c>
    </row>
    <row r="1097" spans="1:33" customHeight="1" ht="30">
      <c r="A1097" s="9">
        <v>170662</v>
      </c>
      <c r="B1097" s="9" t="s">
        <v>764</v>
      </c>
      <c r="C1097" s="9" t="s">
        <v>36</v>
      </c>
      <c r="D1097" s="9" t="s">
        <v>65</v>
      </c>
      <c r="E1097" s="9">
        <v>9</v>
      </c>
      <c r="F1097" s="9">
        <v>17</v>
      </c>
      <c r="G1097" s="9" t="s">
        <v>68</v>
      </c>
      <c r="H1097" s="9">
        <v>7293</v>
      </c>
      <c r="I1097" s="10">
        <v>2</v>
      </c>
      <c r="J1097" s="9" t="s">
        <v>83</v>
      </c>
      <c r="K1097" s="12">
        <v>2047.4138</v>
      </c>
      <c r="L1097" s="12">
        <f>K1097*1.16</f>
        <v>2375.000008</v>
      </c>
      <c r="M1097" s="12">
        <f>I1097*K1097</f>
        <v>4094.8276</v>
      </c>
      <c r="N1097" s="12">
        <f>I1097*L1097</f>
        <v>4750.000016</v>
      </c>
      <c r="O1097" s="12">
        <v>3206.25</v>
      </c>
      <c r="P1097" s="12">
        <v>12825</v>
      </c>
      <c r="Q1097" s="11">
        <f>ABS((O1097/L1097) - 1)</f>
        <v>0.34999999545263</v>
      </c>
      <c r="R1097" s="12">
        <v>3087.5</v>
      </c>
      <c r="S1097" s="12">
        <v>12350</v>
      </c>
      <c r="T1097" s="11">
        <f>ABS((R1097/L1097) - 1)</f>
        <v>0.29999999562105</v>
      </c>
      <c r="U1097" s="12">
        <v>2968.75</v>
      </c>
      <c r="V1097" s="12">
        <v>11875</v>
      </c>
      <c r="W1097" s="11">
        <f>ABS((U1097/L1097) - 1)</f>
        <v>0.24999999578947</v>
      </c>
      <c r="X1097" s="12">
        <v>2850</v>
      </c>
      <c r="Y1097" s="12">
        <v>11400</v>
      </c>
      <c r="Z1097" s="11">
        <f>ABS((X1097/L1097) - 1)</f>
        <v>0.19999999595789</v>
      </c>
      <c r="AA1097" s="12"/>
      <c r="AB1097" s="8">
        <v>0</v>
      </c>
      <c r="AC1097" s="6">
        <f>ABS((AA1097/L1097) - 1)</f>
        <v>1</v>
      </c>
      <c r="AD1097">
        <v>59</v>
      </c>
      <c r="AE1097" t="s">
        <v>286</v>
      </c>
      <c r="AF1097">
        <v>2047.4138</v>
      </c>
      <c r="AG1097" t="s">
        <v>244</v>
      </c>
    </row>
    <row r="1098" spans="1:33" customHeight="1" ht="30">
      <c r="A1098" s="3">
        <v>170662</v>
      </c>
      <c r="B1098" s="3" t="s">
        <v>764</v>
      </c>
      <c r="C1098" s="3" t="s">
        <v>36</v>
      </c>
      <c r="D1098" s="3" t="s">
        <v>65</v>
      </c>
      <c r="E1098" s="3">
        <v>9</v>
      </c>
      <c r="F1098" s="3">
        <v>17</v>
      </c>
      <c r="G1098" s="3" t="s">
        <v>68</v>
      </c>
      <c r="H1098" s="3">
        <v>7293</v>
      </c>
      <c r="I1098" s="4">
        <v>2</v>
      </c>
      <c r="J1098" s="3" t="s">
        <v>63</v>
      </c>
      <c r="K1098" s="7">
        <v>2047.4138</v>
      </c>
      <c r="L1098" s="7">
        <f>K1098*1.16</f>
        <v>2375.000008</v>
      </c>
      <c r="M1098" s="7">
        <f>I1098*K1098</f>
        <v>4094.8276</v>
      </c>
      <c r="N1098" s="7">
        <f>I1098*L1098</f>
        <v>4750.000016</v>
      </c>
      <c r="O1098" s="7">
        <v>3206.25</v>
      </c>
      <c r="P1098" s="7">
        <v>12825</v>
      </c>
      <c r="Q1098" s="5">
        <f>ABS((O1098/L1098) - 1)</f>
        <v>0.34999999545263</v>
      </c>
      <c r="R1098" s="7">
        <v>3087.5</v>
      </c>
      <c r="S1098" s="7">
        <v>12350</v>
      </c>
      <c r="T1098" s="5">
        <f>ABS((R1098/L1098) - 1)</f>
        <v>0.29999999562105</v>
      </c>
      <c r="U1098" s="7">
        <v>2968.75</v>
      </c>
      <c r="V1098" s="7">
        <v>11875</v>
      </c>
      <c r="W1098" s="5">
        <f>ABS((U1098/L1098) - 1)</f>
        <v>0.24999999578947</v>
      </c>
      <c r="X1098" s="7">
        <v>2850</v>
      </c>
      <c r="Y1098" s="7">
        <v>11400</v>
      </c>
      <c r="Z1098" s="5">
        <f>ABS((X1098/L1098) - 1)</f>
        <v>0.19999999595789</v>
      </c>
      <c r="AA1098" s="7"/>
      <c r="AB1098" s="8">
        <v>0</v>
      </c>
      <c r="AC1098" s="6">
        <f>ABS((AA1098/L1098) - 1)</f>
        <v>1</v>
      </c>
      <c r="AD1098">
        <v>59</v>
      </c>
      <c r="AE1098" t="s">
        <v>286</v>
      </c>
      <c r="AF1098">
        <v>2047.4138</v>
      </c>
      <c r="AG1098" t="s">
        <v>244</v>
      </c>
    </row>
    <row r="1099" spans="1:33" customHeight="1" ht="30">
      <c r="A1099" s="9">
        <v>160569</v>
      </c>
      <c r="B1099" s="9" t="s">
        <v>765</v>
      </c>
      <c r="C1099" s="9" t="s">
        <v>36</v>
      </c>
      <c r="D1099" s="9" t="s">
        <v>124</v>
      </c>
      <c r="E1099" s="9">
        <v>8</v>
      </c>
      <c r="F1099" s="9">
        <v>16</v>
      </c>
      <c r="G1099" s="9" t="s">
        <v>222</v>
      </c>
      <c r="H1099" s="9">
        <v>6234</v>
      </c>
      <c r="I1099" s="10">
        <v>2</v>
      </c>
      <c r="J1099" s="9" t="s">
        <v>57</v>
      </c>
      <c r="K1099" s="12">
        <v>1713.3621</v>
      </c>
      <c r="L1099" s="12">
        <f>K1099*1.16</f>
        <v>1987.500036</v>
      </c>
      <c r="M1099" s="12">
        <f>I1099*K1099</f>
        <v>3426.7242</v>
      </c>
      <c r="N1099" s="12">
        <f>I1099*L1099</f>
        <v>3975.000072</v>
      </c>
      <c r="O1099" s="12">
        <v>2782.5</v>
      </c>
      <c r="P1099" s="12">
        <v>11130</v>
      </c>
      <c r="Q1099" s="11">
        <f>ABS((O1099/L1099) - 1)</f>
        <v>0.39999997464151</v>
      </c>
      <c r="R1099" s="12">
        <v>2583.75</v>
      </c>
      <c r="S1099" s="12">
        <v>10335</v>
      </c>
      <c r="T1099" s="11">
        <f>ABS((R1099/L1099) - 1)</f>
        <v>0.29999997645283</v>
      </c>
      <c r="U1099" s="12">
        <v>2484.38</v>
      </c>
      <c r="V1099" s="12">
        <v>9937.52</v>
      </c>
      <c r="W1099" s="11">
        <f>ABS((U1099/L1099) - 1)</f>
        <v>0.25000249308172</v>
      </c>
      <c r="X1099" s="12">
        <v>2385</v>
      </c>
      <c r="Y1099" s="12">
        <v>9540</v>
      </c>
      <c r="Z1099" s="11">
        <f>ABS((X1099/L1099) - 1)</f>
        <v>0.19999997826415</v>
      </c>
      <c r="AA1099" s="12"/>
      <c r="AB1099" s="8">
        <v>0</v>
      </c>
      <c r="AC1099" s="6">
        <f>ABS((AA1099/L1099) - 1)</f>
        <v>1</v>
      </c>
      <c r="AD1099">
        <v>58</v>
      </c>
      <c r="AE1099" t="s">
        <v>261</v>
      </c>
      <c r="AF1099">
        <v>1713.3621</v>
      </c>
      <c r="AG1099" t="s">
        <v>244</v>
      </c>
    </row>
    <row r="1100" spans="1:33" customHeight="1" ht="30">
      <c r="A1100" s="3">
        <v>160569</v>
      </c>
      <c r="B1100" s="3" t="s">
        <v>765</v>
      </c>
      <c r="C1100" s="3" t="s">
        <v>36</v>
      </c>
      <c r="D1100" s="3" t="s">
        <v>124</v>
      </c>
      <c r="E1100" s="3">
        <v>8</v>
      </c>
      <c r="F1100" s="3">
        <v>16</v>
      </c>
      <c r="G1100" s="3" t="s">
        <v>222</v>
      </c>
      <c r="H1100" s="3">
        <v>6234</v>
      </c>
      <c r="I1100" s="4">
        <v>2</v>
      </c>
      <c r="J1100" s="3" t="s">
        <v>59</v>
      </c>
      <c r="K1100" s="7">
        <v>1713.3621</v>
      </c>
      <c r="L1100" s="7">
        <f>K1100*1.16</f>
        <v>1987.500036</v>
      </c>
      <c r="M1100" s="7">
        <f>I1100*K1100</f>
        <v>3426.7242</v>
      </c>
      <c r="N1100" s="7">
        <f>I1100*L1100</f>
        <v>3975.000072</v>
      </c>
      <c r="O1100" s="7">
        <v>2782.5</v>
      </c>
      <c r="P1100" s="7">
        <v>11130</v>
      </c>
      <c r="Q1100" s="5">
        <f>ABS((O1100/L1100) - 1)</f>
        <v>0.39999997464151</v>
      </c>
      <c r="R1100" s="7">
        <v>2583.75</v>
      </c>
      <c r="S1100" s="7">
        <v>10335</v>
      </c>
      <c r="T1100" s="5">
        <f>ABS((R1100/L1100) - 1)</f>
        <v>0.29999997645283</v>
      </c>
      <c r="U1100" s="7">
        <v>2484.38</v>
      </c>
      <c r="V1100" s="7">
        <v>9937.52</v>
      </c>
      <c r="W1100" s="5">
        <f>ABS((U1100/L1100) - 1)</f>
        <v>0.25000249308172</v>
      </c>
      <c r="X1100" s="7">
        <v>2385</v>
      </c>
      <c r="Y1100" s="7">
        <v>9540</v>
      </c>
      <c r="Z1100" s="5">
        <f>ABS((X1100/L1100) - 1)</f>
        <v>0.19999997826415</v>
      </c>
      <c r="AA1100" s="7"/>
      <c r="AB1100" s="8">
        <v>0</v>
      </c>
      <c r="AC1100" s="6">
        <f>ABS((AA1100/L1100) - 1)</f>
        <v>1</v>
      </c>
      <c r="AD1100">
        <v>58</v>
      </c>
      <c r="AE1100" t="s">
        <v>261</v>
      </c>
      <c r="AF1100">
        <v>1713.3621</v>
      </c>
      <c r="AG1100" t="s">
        <v>244</v>
      </c>
    </row>
    <row r="1101" spans="1:33" customHeight="1" ht="30">
      <c r="A1101" s="9">
        <v>136510</v>
      </c>
      <c r="B1101" s="9" t="s">
        <v>766</v>
      </c>
      <c r="C1101" s="9" t="s">
        <v>36</v>
      </c>
      <c r="D1101" s="9" t="s">
        <v>141</v>
      </c>
      <c r="E1101" s="9">
        <v>6</v>
      </c>
      <c r="F1101" s="9">
        <v>13</v>
      </c>
      <c r="G1101" s="9" t="s">
        <v>118</v>
      </c>
      <c r="H1101" s="9" t="s">
        <v>767</v>
      </c>
      <c r="I1101" s="10">
        <v>2</v>
      </c>
      <c r="J1101" s="9" t="s">
        <v>74</v>
      </c>
      <c r="K1101" s="12">
        <v>894.3966</v>
      </c>
      <c r="L1101" s="12">
        <f>K1101*1.16</f>
        <v>1037.500056</v>
      </c>
      <c r="M1101" s="12">
        <f>I1101*K1101</f>
        <v>1788.7932</v>
      </c>
      <c r="N1101" s="12">
        <f>I1101*L1101</f>
        <v>2075.000112</v>
      </c>
      <c r="O1101" s="12">
        <v>1452.5</v>
      </c>
      <c r="P1101" s="12">
        <v>5810</v>
      </c>
      <c r="Q1101" s="11">
        <f>ABS((O1101/L1101) - 1)</f>
        <v>0.39999992443374</v>
      </c>
      <c r="R1101" s="12">
        <v>1348.75</v>
      </c>
      <c r="S1101" s="12">
        <v>5395</v>
      </c>
      <c r="T1101" s="11">
        <f>ABS((R1101/L1101) - 1)</f>
        <v>0.29999992983133</v>
      </c>
      <c r="U1101" s="12">
        <v>1296.88</v>
      </c>
      <c r="V1101" s="12">
        <v>5187.52</v>
      </c>
      <c r="W1101" s="11">
        <f>ABS((U1101/L1101) - 1)</f>
        <v>0.25000475180697</v>
      </c>
      <c r="X1101" s="12">
        <v>1245</v>
      </c>
      <c r="Y1101" s="12">
        <v>4980</v>
      </c>
      <c r="Z1101" s="11">
        <f>ABS((X1101/L1101) - 1)</f>
        <v>0.19999993522892</v>
      </c>
      <c r="AA1101" s="12"/>
      <c r="AB1101" s="8">
        <v>0</v>
      </c>
      <c r="AC1101" s="6">
        <f>ABS((AA1101/L1101) - 1)</f>
        <v>1</v>
      </c>
      <c r="AD1101">
        <v>42</v>
      </c>
      <c r="AE1101" t="s">
        <v>192</v>
      </c>
      <c r="AF1101">
        <v>894.3966</v>
      </c>
      <c r="AG1101" t="s">
        <v>42</v>
      </c>
    </row>
    <row r="1102" spans="1:33" customHeight="1" ht="30">
      <c r="A1102" s="3">
        <v>136510</v>
      </c>
      <c r="B1102" s="3" t="s">
        <v>766</v>
      </c>
      <c r="C1102" s="3" t="s">
        <v>36</v>
      </c>
      <c r="D1102" s="3" t="s">
        <v>141</v>
      </c>
      <c r="E1102" s="3">
        <v>6</v>
      </c>
      <c r="F1102" s="3">
        <v>13</v>
      </c>
      <c r="G1102" s="3" t="s">
        <v>118</v>
      </c>
      <c r="H1102" s="3" t="s">
        <v>767</v>
      </c>
      <c r="I1102" s="4">
        <v>2</v>
      </c>
      <c r="J1102" s="3" t="s">
        <v>76</v>
      </c>
      <c r="K1102" s="7">
        <v>894.3966</v>
      </c>
      <c r="L1102" s="7">
        <f>K1102*1.16</f>
        <v>1037.500056</v>
      </c>
      <c r="M1102" s="7">
        <f>I1102*K1102</f>
        <v>1788.7932</v>
      </c>
      <c r="N1102" s="7">
        <f>I1102*L1102</f>
        <v>2075.000112</v>
      </c>
      <c r="O1102" s="7">
        <v>1452.5</v>
      </c>
      <c r="P1102" s="7">
        <v>5810</v>
      </c>
      <c r="Q1102" s="5">
        <f>ABS((O1102/L1102) - 1)</f>
        <v>0.39999992443374</v>
      </c>
      <c r="R1102" s="7">
        <v>1348.75</v>
      </c>
      <c r="S1102" s="7">
        <v>5395</v>
      </c>
      <c r="T1102" s="5">
        <f>ABS((R1102/L1102) - 1)</f>
        <v>0.29999992983133</v>
      </c>
      <c r="U1102" s="7">
        <v>1296.88</v>
      </c>
      <c r="V1102" s="7">
        <v>5187.52</v>
      </c>
      <c r="W1102" s="5">
        <f>ABS((U1102/L1102) - 1)</f>
        <v>0.25000475180697</v>
      </c>
      <c r="X1102" s="7">
        <v>1245</v>
      </c>
      <c r="Y1102" s="7">
        <v>4980</v>
      </c>
      <c r="Z1102" s="5">
        <f>ABS((X1102/L1102) - 1)</f>
        <v>0.19999993522892</v>
      </c>
      <c r="AA1102" s="7"/>
      <c r="AB1102" s="8">
        <v>0</v>
      </c>
      <c r="AC1102" s="6">
        <f>ABS((AA1102/L1102) - 1)</f>
        <v>1</v>
      </c>
      <c r="AD1102">
        <v>42</v>
      </c>
      <c r="AE1102" t="s">
        <v>192</v>
      </c>
      <c r="AF1102">
        <v>894.3966</v>
      </c>
      <c r="AG1102" t="s">
        <v>42</v>
      </c>
    </row>
    <row r="1103" spans="1:33" customHeight="1" ht="30">
      <c r="A1103" s="9" t="s">
        <v>768</v>
      </c>
      <c r="B1103" s="9" t="s">
        <v>769</v>
      </c>
      <c r="C1103" s="9" t="s">
        <v>36</v>
      </c>
      <c r="D1103" s="9" t="s">
        <v>55</v>
      </c>
      <c r="E1103" s="9">
        <v>10</v>
      </c>
      <c r="F1103" s="9">
        <v>20</v>
      </c>
      <c r="G1103" s="9" t="s">
        <v>188</v>
      </c>
      <c r="H1103" s="9" t="s">
        <v>770</v>
      </c>
      <c r="I1103" s="10">
        <v>1</v>
      </c>
      <c r="J1103" s="9" t="s">
        <v>60</v>
      </c>
      <c r="K1103" s="12">
        <v>3093.9155</v>
      </c>
      <c r="L1103" s="12">
        <f>K1103*1.16</f>
        <v>3588.94198</v>
      </c>
      <c r="M1103" s="12">
        <f>I1103*K1103</f>
        <v>3093.9155</v>
      </c>
      <c r="N1103" s="12">
        <f>I1103*L1103</f>
        <v>3588.94198</v>
      </c>
      <c r="O1103" s="12">
        <v>4845.07</v>
      </c>
      <c r="P1103" s="12">
        <v>19380.28</v>
      </c>
      <c r="Q1103" s="11">
        <f>ABS((O1103/L1103) - 1)</f>
        <v>0.34999953384591</v>
      </c>
      <c r="R1103" s="12">
        <v>4665.62</v>
      </c>
      <c r="S1103" s="12">
        <v>18662.48</v>
      </c>
      <c r="T1103" s="11">
        <f>ABS((R1103/L1103) - 1)</f>
        <v>0.29999872552969</v>
      </c>
      <c r="U1103" s="12">
        <v>4486.18</v>
      </c>
      <c r="V1103" s="12">
        <v>17944.72</v>
      </c>
      <c r="W1103" s="11">
        <f>ABS((U1103/L1103) - 1)</f>
        <v>0.25000070354996</v>
      </c>
      <c r="X1103" s="12">
        <v>4306.73</v>
      </c>
      <c r="Y1103" s="12">
        <v>17226.92</v>
      </c>
      <c r="Z1103" s="11">
        <f>ABS((X1103/L1103) - 1)</f>
        <v>0.19999989523375</v>
      </c>
      <c r="AA1103" s="12"/>
      <c r="AB1103" s="8">
        <v>0</v>
      </c>
      <c r="AC1103" s="6">
        <f>ABS((AA1103/L1103) - 1)</f>
        <v>1</v>
      </c>
      <c r="AD1103">
        <v>205</v>
      </c>
      <c r="AE1103" t="s">
        <v>771</v>
      </c>
      <c r="AF1103">
        <v>3093.9155</v>
      </c>
      <c r="AG1103" t="s">
        <v>705</v>
      </c>
    </row>
    <row r="1104" spans="1:33" customHeight="1" ht="30">
      <c r="A1104" s="3" t="s">
        <v>768</v>
      </c>
      <c r="B1104" s="3" t="s">
        <v>769</v>
      </c>
      <c r="C1104" s="3" t="s">
        <v>36</v>
      </c>
      <c r="D1104" s="3" t="s">
        <v>55</v>
      </c>
      <c r="E1104" s="3">
        <v>10</v>
      </c>
      <c r="F1104" s="3">
        <v>20</v>
      </c>
      <c r="G1104" s="3" t="s">
        <v>188</v>
      </c>
      <c r="H1104" s="3" t="s">
        <v>770</v>
      </c>
      <c r="I1104" s="4">
        <v>1</v>
      </c>
      <c r="J1104" s="3" t="s">
        <v>62</v>
      </c>
      <c r="K1104" s="7">
        <v>3093.9155</v>
      </c>
      <c r="L1104" s="7">
        <f>K1104*1.16</f>
        <v>3588.94198</v>
      </c>
      <c r="M1104" s="7">
        <f>I1104*K1104</f>
        <v>3093.9155</v>
      </c>
      <c r="N1104" s="7">
        <f>I1104*L1104</f>
        <v>3588.94198</v>
      </c>
      <c r="O1104" s="7">
        <v>4845.07</v>
      </c>
      <c r="P1104" s="7">
        <v>19380.28</v>
      </c>
      <c r="Q1104" s="5">
        <f>ABS((O1104/L1104) - 1)</f>
        <v>0.34999953384591</v>
      </c>
      <c r="R1104" s="7">
        <v>4665.62</v>
      </c>
      <c r="S1104" s="7">
        <v>18662.48</v>
      </c>
      <c r="T1104" s="5">
        <f>ABS((R1104/L1104) - 1)</f>
        <v>0.29999872552969</v>
      </c>
      <c r="U1104" s="7">
        <v>4486.18</v>
      </c>
      <c r="V1104" s="7">
        <v>17944.72</v>
      </c>
      <c r="W1104" s="5">
        <f>ABS((U1104/L1104) - 1)</f>
        <v>0.25000070354996</v>
      </c>
      <c r="X1104" s="7">
        <v>4306.73</v>
      </c>
      <c r="Y1104" s="7">
        <v>17226.92</v>
      </c>
      <c r="Z1104" s="5">
        <f>ABS((X1104/L1104) - 1)</f>
        <v>0.19999989523375</v>
      </c>
      <c r="AA1104" s="7"/>
      <c r="AB1104" s="8">
        <v>0</v>
      </c>
      <c r="AC1104" s="6">
        <f>ABS((AA1104/L1104) - 1)</f>
        <v>1</v>
      </c>
      <c r="AD1104">
        <v>205</v>
      </c>
      <c r="AE1104" t="s">
        <v>771</v>
      </c>
      <c r="AF1104">
        <v>3093.9155</v>
      </c>
      <c r="AG1104" t="s">
        <v>705</v>
      </c>
    </row>
    <row r="1105" spans="1:33" customHeight="1" ht="30">
      <c r="A1105" s="9" t="s">
        <v>768</v>
      </c>
      <c r="B1105" s="9" t="s">
        <v>769</v>
      </c>
      <c r="C1105" s="9" t="s">
        <v>36</v>
      </c>
      <c r="D1105" s="9" t="s">
        <v>55</v>
      </c>
      <c r="E1105" s="9">
        <v>10</v>
      </c>
      <c r="F1105" s="9">
        <v>20</v>
      </c>
      <c r="G1105" s="9" t="s">
        <v>188</v>
      </c>
      <c r="H1105" s="9" t="s">
        <v>770</v>
      </c>
      <c r="I1105" s="10">
        <v>1</v>
      </c>
      <c r="J1105" s="9" t="s">
        <v>122</v>
      </c>
      <c r="K1105" s="12">
        <v>3093.9155</v>
      </c>
      <c r="L1105" s="12">
        <f>K1105*1.16</f>
        <v>3588.94198</v>
      </c>
      <c r="M1105" s="12">
        <f>I1105*K1105</f>
        <v>3093.9155</v>
      </c>
      <c r="N1105" s="12">
        <f>I1105*L1105</f>
        <v>3588.94198</v>
      </c>
      <c r="O1105" s="12">
        <v>4845.07</v>
      </c>
      <c r="P1105" s="12">
        <v>19380.28</v>
      </c>
      <c r="Q1105" s="11">
        <f>ABS((O1105/L1105) - 1)</f>
        <v>0.34999953384591</v>
      </c>
      <c r="R1105" s="12">
        <v>4665.62</v>
      </c>
      <c r="S1105" s="12">
        <v>18662.48</v>
      </c>
      <c r="T1105" s="11">
        <f>ABS((R1105/L1105) - 1)</f>
        <v>0.29999872552969</v>
      </c>
      <c r="U1105" s="12">
        <v>4486.18</v>
      </c>
      <c r="V1105" s="12">
        <v>17944.72</v>
      </c>
      <c r="W1105" s="11">
        <f>ABS((U1105/L1105) - 1)</f>
        <v>0.25000070354996</v>
      </c>
      <c r="X1105" s="12">
        <v>4306.73</v>
      </c>
      <c r="Y1105" s="12">
        <v>17226.92</v>
      </c>
      <c r="Z1105" s="11">
        <f>ABS((X1105/L1105) - 1)</f>
        <v>0.19999989523375</v>
      </c>
      <c r="AA1105" s="12"/>
      <c r="AB1105" s="8">
        <v>0</v>
      </c>
      <c r="AC1105" s="6">
        <f>ABS((AA1105/L1105) - 1)</f>
        <v>1</v>
      </c>
      <c r="AD1105">
        <v>205</v>
      </c>
      <c r="AE1105" t="s">
        <v>771</v>
      </c>
      <c r="AF1105">
        <v>3093.9155</v>
      </c>
      <c r="AG1105" t="s">
        <v>705</v>
      </c>
    </row>
    <row r="1106" spans="1:33" customHeight="1" ht="30">
      <c r="A1106" s="3" t="s">
        <v>768</v>
      </c>
      <c r="B1106" s="3" t="s">
        <v>769</v>
      </c>
      <c r="C1106" s="3" t="s">
        <v>36</v>
      </c>
      <c r="D1106" s="3" t="s">
        <v>55</v>
      </c>
      <c r="E1106" s="3">
        <v>10</v>
      </c>
      <c r="F1106" s="3">
        <v>20</v>
      </c>
      <c r="G1106" s="3" t="s">
        <v>188</v>
      </c>
      <c r="H1106" s="3" t="s">
        <v>770</v>
      </c>
      <c r="I1106" s="4">
        <v>1</v>
      </c>
      <c r="J1106" s="3" t="s">
        <v>82</v>
      </c>
      <c r="K1106" s="7">
        <v>3093.9155</v>
      </c>
      <c r="L1106" s="7">
        <f>K1106*1.16</f>
        <v>3588.94198</v>
      </c>
      <c r="M1106" s="7">
        <f>I1106*K1106</f>
        <v>3093.9155</v>
      </c>
      <c r="N1106" s="7">
        <f>I1106*L1106</f>
        <v>3588.94198</v>
      </c>
      <c r="O1106" s="7">
        <v>4845.07</v>
      </c>
      <c r="P1106" s="7">
        <v>19380.28</v>
      </c>
      <c r="Q1106" s="5">
        <f>ABS((O1106/L1106) - 1)</f>
        <v>0.34999953384591</v>
      </c>
      <c r="R1106" s="7">
        <v>4665.62</v>
      </c>
      <c r="S1106" s="7">
        <v>18662.48</v>
      </c>
      <c r="T1106" s="5">
        <f>ABS((R1106/L1106) - 1)</f>
        <v>0.29999872552969</v>
      </c>
      <c r="U1106" s="7">
        <v>4486.18</v>
      </c>
      <c r="V1106" s="7">
        <v>17944.72</v>
      </c>
      <c r="W1106" s="5">
        <f>ABS((U1106/L1106) - 1)</f>
        <v>0.25000070354996</v>
      </c>
      <c r="X1106" s="7">
        <v>4306.73</v>
      </c>
      <c r="Y1106" s="7">
        <v>17226.92</v>
      </c>
      <c r="Z1106" s="5">
        <f>ABS((X1106/L1106) - 1)</f>
        <v>0.19999989523375</v>
      </c>
      <c r="AA1106" s="7"/>
      <c r="AB1106" s="8">
        <v>0</v>
      </c>
      <c r="AC1106" s="6">
        <f>ABS((AA1106/L1106) - 1)</f>
        <v>1</v>
      </c>
      <c r="AD1106">
        <v>205</v>
      </c>
      <c r="AE1106" t="s">
        <v>771</v>
      </c>
      <c r="AF1106">
        <v>3093.9155</v>
      </c>
      <c r="AG1106" t="s">
        <v>705</v>
      </c>
    </row>
    <row r="1107" spans="1:33" customHeight="1" ht="30">
      <c r="A1107" s="9" t="s">
        <v>772</v>
      </c>
      <c r="B1107" s="9" t="s">
        <v>773</v>
      </c>
      <c r="C1107" s="9" t="s">
        <v>36</v>
      </c>
      <c r="D1107" s="9" t="s">
        <v>55</v>
      </c>
      <c r="E1107" s="9">
        <v>10</v>
      </c>
      <c r="F1107" s="9">
        <v>20</v>
      </c>
      <c r="G1107" s="9" t="s">
        <v>355</v>
      </c>
      <c r="H1107" s="9" t="s">
        <v>770</v>
      </c>
      <c r="I1107" s="10">
        <v>1</v>
      </c>
      <c r="J1107" s="9" t="s">
        <v>148</v>
      </c>
      <c r="K1107" s="12">
        <v>3155.6395</v>
      </c>
      <c r="L1107" s="12">
        <f>K1107*1.16</f>
        <v>3660.54182</v>
      </c>
      <c r="M1107" s="12">
        <f>I1107*K1107</f>
        <v>3155.6395</v>
      </c>
      <c r="N1107" s="12">
        <f>I1107*L1107</f>
        <v>3660.54182</v>
      </c>
      <c r="O1107" s="12">
        <v>4941.73</v>
      </c>
      <c r="P1107" s="12">
        <v>19766.92</v>
      </c>
      <c r="Q1107" s="11">
        <f>ABS((O1107/L1107) - 1)</f>
        <v>0.34999960197149</v>
      </c>
      <c r="R1107" s="12">
        <v>4758.7</v>
      </c>
      <c r="S1107" s="12">
        <v>19034.8</v>
      </c>
      <c r="T1107" s="11">
        <f>ABS((R1107/L1107) - 1)</f>
        <v>0.29999880728039</v>
      </c>
      <c r="U1107" s="12">
        <v>4575.68</v>
      </c>
      <c r="V1107" s="12">
        <v>18302.72</v>
      </c>
      <c r="W1107" s="11">
        <f>ABS((U1107/L1107) - 1)</f>
        <v>0.25000074442532</v>
      </c>
      <c r="X1107" s="12">
        <v>4392.65</v>
      </c>
      <c r="Y1107" s="12">
        <v>17570.6</v>
      </c>
      <c r="Z1107" s="11">
        <f>ABS((X1107/L1107) - 1)</f>
        <v>0.19999994973422</v>
      </c>
      <c r="AA1107" s="12"/>
      <c r="AB1107" s="8">
        <v>0</v>
      </c>
      <c r="AC1107" s="6">
        <f>ABS((AA1107/L1107) - 1)</f>
        <v>1</v>
      </c>
      <c r="AD1107">
        <v>142</v>
      </c>
      <c r="AE1107" t="s">
        <v>774</v>
      </c>
      <c r="AF1107">
        <v>3155.6395</v>
      </c>
      <c r="AG1107" t="s">
        <v>401</v>
      </c>
    </row>
    <row r="1108" spans="1:33" customHeight="1" ht="30">
      <c r="A1108" s="3" t="s">
        <v>772</v>
      </c>
      <c r="B1108" s="3" t="s">
        <v>773</v>
      </c>
      <c r="C1108" s="3" t="s">
        <v>36</v>
      </c>
      <c r="D1108" s="3" t="s">
        <v>55</v>
      </c>
      <c r="E1108" s="3">
        <v>10</v>
      </c>
      <c r="F1108" s="3">
        <v>20</v>
      </c>
      <c r="G1108" s="3" t="s">
        <v>355</v>
      </c>
      <c r="H1108" s="3" t="s">
        <v>770</v>
      </c>
      <c r="I1108" s="4">
        <v>1</v>
      </c>
      <c r="J1108" s="3" t="s">
        <v>62</v>
      </c>
      <c r="K1108" s="7">
        <v>3155.6395</v>
      </c>
      <c r="L1108" s="7">
        <f>K1108*1.16</f>
        <v>3660.54182</v>
      </c>
      <c r="M1108" s="7">
        <f>I1108*K1108</f>
        <v>3155.6395</v>
      </c>
      <c r="N1108" s="7">
        <f>I1108*L1108</f>
        <v>3660.54182</v>
      </c>
      <c r="O1108" s="7">
        <v>4941.73</v>
      </c>
      <c r="P1108" s="7">
        <v>19766.92</v>
      </c>
      <c r="Q1108" s="5">
        <f>ABS((O1108/L1108) - 1)</f>
        <v>0.34999960197149</v>
      </c>
      <c r="R1108" s="7">
        <v>4758.7</v>
      </c>
      <c r="S1108" s="7">
        <v>19034.8</v>
      </c>
      <c r="T1108" s="5">
        <f>ABS((R1108/L1108) - 1)</f>
        <v>0.29999880728039</v>
      </c>
      <c r="U1108" s="7">
        <v>4575.68</v>
      </c>
      <c r="V1108" s="7">
        <v>18302.72</v>
      </c>
      <c r="W1108" s="5">
        <f>ABS((U1108/L1108) - 1)</f>
        <v>0.25000074442532</v>
      </c>
      <c r="X1108" s="7">
        <v>4392.65</v>
      </c>
      <c r="Y1108" s="7">
        <v>17570.6</v>
      </c>
      <c r="Z1108" s="5">
        <f>ABS((X1108/L1108) - 1)</f>
        <v>0.19999994973422</v>
      </c>
      <c r="AA1108" s="7"/>
      <c r="AB1108" s="8">
        <v>0</v>
      </c>
      <c r="AC1108" s="6">
        <f>ABS((AA1108/L1108) - 1)</f>
        <v>1</v>
      </c>
      <c r="AD1108">
        <v>142</v>
      </c>
      <c r="AE1108" t="s">
        <v>774</v>
      </c>
      <c r="AF1108">
        <v>3155.6395</v>
      </c>
      <c r="AG1108" t="s">
        <v>401</v>
      </c>
    </row>
    <row r="1109" spans="1:33" customHeight="1" ht="30">
      <c r="A1109" s="9" t="s">
        <v>772</v>
      </c>
      <c r="B1109" s="9" t="s">
        <v>773</v>
      </c>
      <c r="C1109" s="9" t="s">
        <v>36</v>
      </c>
      <c r="D1109" s="9" t="s">
        <v>55</v>
      </c>
      <c r="E1109" s="9">
        <v>10</v>
      </c>
      <c r="F1109" s="9">
        <v>20</v>
      </c>
      <c r="G1109" s="9" t="s">
        <v>355</v>
      </c>
      <c r="H1109" s="9" t="s">
        <v>770</v>
      </c>
      <c r="I1109" s="10">
        <v>2</v>
      </c>
      <c r="J1109" s="9" t="s">
        <v>74</v>
      </c>
      <c r="K1109" s="12">
        <v>3155.6395</v>
      </c>
      <c r="L1109" s="12">
        <f>K1109*1.16</f>
        <v>3660.54182</v>
      </c>
      <c r="M1109" s="12">
        <f>I1109*K1109</f>
        <v>6311.279</v>
      </c>
      <c r="N1109" s="12">
        <f>I1109*L1109</f>
        <v>7321.08364</v>
      </c>
      <c r="O1109" s="12">
        <v>4941.73</v>
      </c>
      <c r="P1109" s="12">
        <v>19766.92</v>
      </c>
      <c r="Q1109" s="11">
        <f>ABS((O1109/L1109) - 1)</f>
        <v>0.34999960197149</v>
      </c>
      <c r="R1109" s="12">
        <v>4758.7</v>
      </c>
      <c r="S1109" s="12">
        <v>19034.8</v>
      </c>
      <c r="T1109" s="11">
        <f>ABS((R1109/L1109) - 1)</f>
        <v>0.29999880728039</v>
      </c>
      <c r="U1109" s="12">
        <v>4575.68</v>
      </c>
      <c r="V1109" s="12">
        <v>18302.72</v>
      </c>
      <c r="W1109" s="11">
        <f>ABS((U1109/L1109) - 1)</f>
        <v>0.25000074442532</v>
      </c>
      <c r="X1109" s="12">
        <v>4392.65</v>
      </c>
      <c r="Y1109" s="12">
        <v>17570.6</v>
      </c>
      <c r="Z1109" s="11">
        <f>ABS((X1109/L1109) - 1)</f>
        <v>0.19999994973422</v>
      </c>
      <c r="AA1109" s="12"/>
      <c r="AB1109" s="8">
        <v>0</v>
      </c>
      <c r="AC1109" s="6">
        <f>ABS((AA1109/L1109) - 1)</f>
        <v>1</v>
      </c>
      <c r="AD1109">
        <v>142</v>
      </c>
      <c r="AE1109" t="s">
        <v>774</v>
      </c>
      <c r="AF1109">
        <v>3155.6395</v>
      </c>
      <c r="AG1109" t="s">
        <v>401</v>
      </c>
    </row>
    <row r="1110" spans="1:33" customHeight="1" ht="30">
      <c r="A1110" s="3" t="s">
        <v>772</v>
      </c>
      <c r="B1110" s="3" t="s">
        <v>773</v>
      </c>
      <c r="C1110" s="3" t="s">
        <v>36</v>
      </c>
      <c r="D1110" s="3" t="s">
        <v>55</v>
      </c>
      <c r="E1110" s="3">
        <v>10</v>
      </c>
      <c r="F1110" s="3">
        <v>20</v>
      </c>
      <c r="G1110" s="3" t="s">
        <v>355</v>
      </c>
      <c r="H1110" s="3" t="s">
        <v>770</v>
      </c>
      <c r="I1110" s="4">
        <v>2</v>
      </c>
      <c r="J1110" s="3" t="s">
        <v>76</v>
      </c>
      <c r="K1110" s="7">
        <v>3155.6395</v>
      </c>
      <c r="L1110" s="7">
        <f>K1110*1.16</f>
        <v>3660.54182</v>
      </c>
      <c r="M1110" s="7">
        <f>I1110*K1110</f>
        <v>6311.279</v>
      </c>
      <c r="N1110" s="7">
        <f>I1110*L1110</f>
        <v>7321.08364</v>
      </c>
      <c r="O1110" s="7">
        <v>4941.73</v>
      </c>
      <c r="P1110" s="7">
        <v>19766.92</v>
      </c>
      <c r="Q1110" s="5">
        <f>ABS((O1110/L1110) - 1)</f>
        <v>0.34999960197149</v>
      </c>
      <c r="R1110" s="7">
        <v>4758.7</v>
      </c>
      <c r="S1110" s="7">
        <v>19034.8</v>
      </c>
      <c r="T1110" s="5">
        <f>ABS((R1110/L1110) - 1)</f>
        <v>0.29999880728039</v>
      </c>
      <c r="U1110" s="7">
        <v>4575.68</v>
      </c>
      <c r="V1110" s="7">
        <v>18302.72</v>
      </c>
      <c r="W1110" s="5">
        <f>ABS((U1110/L1110) - 1)</f>
        <v>0.25000074442532</v>
      </c>
      <c r="X1110" s="7">
        <v>4392.65</v>
      </c>
      <c r="Y1110" s="7">
        <v>17570.6</v>
      </c>
      <c r="Z1110" s="5">
        <f>ABS((X1110/L1110) - 1)</f>
        <v>0.19999994973422</v>
      </c>
      <c r="AA1110" s="7"/>
      <c r="AB1110" s="8">
        <v>0</v>
      </c>
      <c r="AC1110" s="6">
        <f>ABS((AA1110/L1110) - 1)</f>
        <v>1</v>
      </c>
      <c r="AD1110">
        <v>142</v>
      </c>
      <c r="AE1110" t="s">
        <v>774</v>
      </c>
      <c r="AF1110">
        <v>3155.6395</v>
      </c>
      <c r="AG1110" t="s">
        <v>401</v>
      </c>
    </row>
    <row r="1111" spans="1:33" customHeight="1" ht="30">
      <c r="A1111" s="9" t="s">
        <v>772</v>
      </c>
      <c r="B1111" s="9" t="s">
        <v>773</v>
      </c>
      <c r="C1111" s="9" t="s">
        <v>36</v>
      </c>
      <c r="D1111" s="9" t="s">
        <v>55</v>
      </c>
      <c r="E1111" s="9">
        <v>10</v>
      </c>
      <c r="F1111" s="9">
        <v>20</v>
      </c>
      <c r="G1111" s="9" t="s">
        <v>355</v>
      </c>
      <c r="H1111" s="9" t="s">
        <v>770</v>
      </c>
      <c r="I1111" s="10">
        <v>1</v>
      </c>
      <c r="J1111" s="9" t="s">
        <v>122</v>
      </c>
      <c r="K1111" s="12">
        <v>3155.6395</v>
      </c>
      <c r="L1111" s="12">
        <f>K1111*1.16</f>
        <v>3660.54182</v>
      </c>
      <c r="M1111" s="12">
        <f>I1111*K1111</f>
        <v>3155.6395</v>
      </c>
      <c r="N1111" s="12">
        <f>I1111*L1111</f>
        <v>3660.54182</v>
      </c>
      <c r="O1111" s="12">
        <v>4941.73</v>
      </c>
      <c r="P1111" s="12">
        <v>19766.92</v>
      </c>
      <c r="Q1111" s="11">
        <f>ABS((O1111/L1111) - 1)</f>
        <v>0.34999960197149</v>
      </c>
      <c r="R1111" s="12">
        <v>4758.7</v>
      </c>
      <c r="S1111" s="12">
        <v>19034.8</v>
      </c>
      <c r="T1111" s="11">
        <f>ABS((R1111/L1111) - 1)</f>
        <v>0.29999880728039</v>
      </c>
      <c r="U1111" s="12">
        <v>4575.68</v>
      </c>
      <c r="V1111" s="12">
        <v>18302.72</v>
      </c>
      <c r="W1111" s="11">
        <f>ABS((U1111/L1111) - 1)</f>
        <v>0.25000074442532</v>
      </c>
      <c r="X1111" s="12">
        <v>4392.65</v>
      </c>
      <c r="Y1111" s="12">
        <v>17570.6</v>
      </c>
      <c r="Z1111" s="11">
        <f>ABS((X1111/L1111) - 1)</f>
        <v>0.19999994973422</v>
      </c>
      <c r="AA1111" s="12"/>
      <c r="AB1111" s="8">
        <v>0</v>
      </c>
      <c r="AC1111" s="6">
        <f>ABS((AA1111/L1111) - 1)</f>
        <v>1</v>
      </c>
      <c r="AD1111">
        <v>142</v>
      </c>
      <c r="AE1111" t="s">
        <v>774</v>
      </c>
      <c r="AF1111">
        <v>3155.6395</v>
      </c>
      <c r="AG1111" t="s">
        <v>401</v>
      </c>
    </row>
    <row r="1112" spans="1:33" customHeight="1" ht="30">
      <c r="A1112" s="3" t="s">
        <v>772</v>
      </c>
      <c r="B1112" s="3" t="s">
        <v>773</v>
      </c>
      <c r="C1112" s="3" t="s">
        <v>36</v>
      </c>
      <c r="D1112" s="3" t="s">
        <v>55</v>
      </c>
      <c r="E1112" s="3">
        <v>10</v>
      </c>
      <c r="F1112" s="3">
        <v>20</v>
      </c>
      <c r="G1112" s="3" t="s">
        <v>355</v>
      </c>
      <c r="H1112" s="3" t="s">
        <v>770</v>
      </c>
      <c r="I1112" s="4">
        <v>1</v>
      </c>
      <c r="J1112" s="3" t="s">
        <v>83</v>
      </c>
      <c r="K1112" s="7">
        <v>3155.6395</v>
      </c>
      <c r="L1112" s="7">
        <f>K1112*1.16</f>
        <v>3660.54182</v>
      </c>
      <c r="M1112" s="7">
        <f>I1112*K1112</f>
        <v>3155.6395</v>
      </c>
      <c r="N1112" s="7">
        <f>I1112*L1112</f>
        <v>3660.54182</v>
      </c>
      <c r="O1112" s="7">
        <v>4941.73</v>
      </c>
      <c r="P1112" s="7">
        <v>19766.92</v>
      </c>
      <c r="Q1112" s="5">
        <f>ABS((O1112/L1112) - 1)</f>
        <v>0.34999960197149</v>
      </c>
      <c r="R1112" s="7">
        <v>4758.7</v>
      </c>
      <c r="S1112" s="7">
        <v>19034.8</v>
      </c>
      <c r="T1112" s="5">
        <f>ABS((R1112/L1112) - 1)</f>
        <v>0.29999880728039</v>
      </c>
      <c r="U1112" s="7">
        <v>4575.68</v>
      </c>
      <c r="V1112" s="7">
        <v>18302.72</v>
      </c>
      <c r="W1112" s="5">
        <f>ABS((U1112/L1112) - 1)</f>
        <v>0.25000074442532</v>
      </c>
      <c r="X1112" s="7">
        <v>4392.65</v>
      </c>
      <c r="Y1112" s="7">
        <v>17570.6</v>
      </c>
      <c r="Z1112" s="5">
        <f>ABS((X1112/L1112) - 1)</f>
        <v>0.19999994973422</v>
      </c>
      <c r="AA1112" s="7"/>
      <c r="AB1112" s="8">
        <v>0</v>
      </c>
      <c r="AC1112" s="6">
        <f>ABS((AA1112/L1112) - 1)</f>
        <v>1</v>
      </c>
      <c r="AD1112">
        <v>142</v>
      </c>
      <c r="AE1112" t="s">
        <v>774</v>
      </c>
      <c r="AF1112">
        <v>3155.6395</v>
      </c>
      <c r="AG1112" t="s">
        <v>401</v>
      </c>
    </row>
    <row r="1113" spans="1:33" customHeight="1" ht="30">
      <c r="A1113" s="9">
        <v>162108</v>
      </c>
      <c r="B1113" s="9" t="s">
        <v>775</v>
      </c>
      <c r="C1113" s="9" t="s">
        <v>36</v>
      </c>
      <c r="D1113" s="9" t="s">
        <v>124</v>
      </c>
      <c r="E1113" s="9">
        <v>7</v>
      </c>
      <c r="F1113" s="9">
        <v>16</v>
      </c>
      <c r="G1113" s="9" t="s">
        <v>94</v>
      </c>
      <c r="H1113" s="9" t="s">
        <v>776</v>
      </c>
      <c r="I1113" s="10">
        <v>2</v>
      </c>
      <c r="J1113" s="9" t="s">
        <v>74</v>
      </c>
      <c r="K1113" s="12">
        <v>1572.1975</v>
      </c>
      <c r="L1113" s="12">
        <f>K1113*1.16</f>
        <v>1823.7491</v>
      </c>
      <c r="M1113" s="12">
        <f>I1113*K1113</f>
        <v>3144.395</v>
      </c>
      <c r="N1113" s="12">
        <f>I1113*L1113</f>
        <v>3647.4982</v>
      </c>
      <c r="O1113" s="12">
        <v>2553.25</v>
      </c>
      <c r="P1113" s="12">
        <v>10213</v>
      </c>
      <c r="Q1113" s="11">
        <f>ABS((O1113/L1113) - 1)</f>
        <v>0.40000069088451</v>
      </c>
      <c r="R1113" s="12">
        <v>2370.87</v>
      </c>
      <c r="S1113" s="12">
        <v>9483.48</v>
      </c>
      <c r="T1113" s="11">
        <f>ABS((R1113/L1113) - 1)</f>
        <v>0.29999789993042</v>
      </c>
      <c r="U1113" s="12">
        <v>2279.69</v>
      </c>
      <c r="V1113" s="12">
        <v>9118.76</v>
      </c>
      <c r="W1113" s="11">
        <f>ABS((U1113/L1113) - 1)</f>
        <v>0.25000198766376</v>
      </c>
      <c r="X1113" s="12">
        <v>2188.5</v>
      </c>
      <c r="Y1113" s="12">
        <v>8754</v>
      </c>
      <c r="Z1113" s="11">
        <f>ABS((X1113/L1113) - 1)</f>
        <v>0.20000059218672</v>
      </c>
      <c r="AA1113" s="12"/>
      <c r="AB1113" s="8">
        <v>0</v>
      </c>
      <c r="AC1113" s="6">
        <f>ABS((AA1113/L1113) - 1)</f>
        <v>1</v>
      </c>
      <c r="AD1113">
        <v>157</v>
      </c>
      <c r="AE1113" t="s">
        <v>695</v>
      </c>
      <c r="AF1113">
        <v>1572.1975</v>
      </c>
      <c r="AG1113" t="s">
        <v>401</v>
      </c>
    </row>
    <row r="1114" spans="1:33" customHeight="1" ht="30">
      <c r="A1114" s="3">
        <v>162108</v>
      </c>
      <c r="B1114" s="3" t="s">
        <v>775</v>
      </c>
      <c r="C1114" s="3" t="s">
        <v>36</v>
      </c>
      <c r="D1114" s="3" t="s">
        <v>124</v>
      </c>
      <c r="E1114" s="3">
        <v>7</v>
      </c>
      <c r="F1114" s="3">
        <v>16</v>
      </c>
      <c r="G1114" s="3" t="s">
        <v>94</v>
      </c>
      <c r="H1114" s="3" t="s">
        <v>776</v>
      </c>
      <c r="I1114" s="4">
        <v>2</v>
      </c>
      <c r="J1114" s="3" t="s">
        <v>76</v>
      </c>
      <c r="K1114" s="7">
        <v>1572.1975</v>
      </c>
      <c r="L1114" s="7">
        <f>K1114*1.16</f>
        <v>1823.7491</v>
      </c>
      <c r="M1114" s="7">
        <f>I1114*K1114</f>
        <v>3144.395</v>
      </c>
      <c r="N1114" s="7">
        <f>I1114*L1114</f>
        <v>3647.4982</v>
      </c>
      <c r="O1114" s="7">
        <v>2553.25</v>
      </c>
      <c r="P1114" s="7">
        <v>10213</v>
      </c>
      <c r="Q1114" s="5">
        <f>ABS((O1114/L1114) - 1)</f>
        <v>0.40000069088451</v>
      </c>
      <c r="R1114" s="7">
        <v>2370.87</v>
      </c>
      <c r="S1114" s="7">
        <v>9483.48</v>
      </c>
      <c r="T1114" s="5">
        <f>ABS((R1114/L1114) - 1)</f>
        <v>0.29999789993042</v>
      </c>
      <c r="U1114" s="7">
        <v>2279.69</v>
      </c>
      <c r="V1114" s="7">
        <v>9118.76</v>
      </c>
      <c r="W1114" s="5">
        <f>ABS((U1114/L1114) - 1)</f>
        <v>0.25000198766376</v>
      </c>
      <c r="X1114" s="7">
        <v>2188.5</v>
      </c>
      <c r="Y1114" s="7">
        <v>8754</v>
      </c>
      <c r="Z1114" s="5">
        <f>ABS((X1114/L1114) - 1)</f>
        <v>0.20000059218672</v>
      </c>
      <c r="AA1114" s="7"/>
      <c r="AB1114" s="8">
        <v>0</v>
      </c>
      <c r="AC1114" s="6">
        <f>ABS((AA1114/L1114) - 1)</f>
        <v>1</v>
      </c>
      <c r="AD1114">
        <v>157</v>
      </c>
      <c r="AE1114" t="s">
        <v>695</v>
      </c>
      <c r="AF1114">
        <v>1572.1975</v>
      </c>
      <c r="AG1114" t="s">
        <v>401</v>
      </c>
    </row>
    <row r="1115" spans="1:33" customHeight="1" ht="30">
      <c r="A1115" s="9">
        <v>159573</v>
      </c>
      <c r="B1115" s="9" t="s">
        <v>777</v>
      </c>
      <c r="C1115" s="9" t="s">
        <v>36</v>
      </c>
      <c r="D1115" s="9" t="s">
        <v>37</v>
      </c>
      <c r="E1115" s="9">
        <v>8</v>
      </c>
      <c r="F1115" s="9">
        <v>15</v>
      </c>
      <c r="G1115" s="9" t="s">
        <v>56</v>
      </c>
      <c r="H1115" s="9" t="s">
        <v>778</v>
      </c>
      <c r="I1115" s="10">
        <v>2</v>
      </c>
      <c r="J1115" s="9" t="s">
        <v>57</v>
      </c>
      <c r="K1115" s="12">
        <v>1701.5086</v>
      </c>
      <c r="L1115" s="12">
        <f>K1115*1.16</f>
        <v>1973.749976</v>
      </c>
      <c r="M1115" s="12">
        <f>I1115*K1115</f>
        <v>3403.0172</v>
      </c>
      <c r="N1115" s="12">
        <f>I1115*L1115</f>
        <v>3947.499952</v>
      </c>
      <c r="O1115" s="12">
        <v>2763.25</v>
      </c>
      <c r="P1115" s="12">
        <v>11053</v>
      </c>
      <c r="Q1115" s="11">
        <f>ABS((O1115/L1115) - 1)</f>
        <v>0.40000001702343</v>
      </c>
      <c r="R1115" s="12">
        <v>2565.87</v>
      </c>
      <c r="S1115" s="12">
        <v>10263.48</v>
      </c>
      <c r="T1115" s="11">
        <f>ABS((R1115/L1115) - 1)</f>
        <v>0.29999748255855</v>
      </c>
      <c r="U1115" s="12">
        <v>2467.19</v>
      </c>
      <c r="V1115" s="12">
        <v>9868.76</v>
      </c>
      <c r="W1115" s="11">
        <f>ABS((U1115/L1115) - 1)</f>
        <v>0.25000128182395</v>
      </c>
      <c r="X1115" s="12">
        <v>2368.5</v>
      </c>
      <c r="Y1115" s="12">
        <v>9474</v>
      </c>
      <c r="Z1115" s="11">
        <f>ABS((X1115/L1115) - 1)</f>
        <v>0.20000001459151</v>
      </c>
      <c r="AA1115" s="12"/>
      <c r="AB1115" s="8">
        <v>0</v>
      </c>
      <c r="AC1115" s="6">
        <f>ABS((AA1115/L1115) - 1)</f>
        <v>1</v>
      </c>
      <c r="AD1115">
        <v>204</v>
      </c>
      <c r="AE1115" t="s">
        <v>762</v>
      </c>
      <c r="AF1115">
        <v>1701.5086</v>
      </c>
      <c r="AG1115" t="s">
        <v>705</v>
      </c>
    </row>
    <row r="1116" spans="1:33" customHeight="1" ht="30">
      <c r="A1116" s="3">
        <v>159573</v>
      </c>
      <c r="B1116" s="3" t="s">
        <v>777</v>
      </c>
      <c r="C1116" s="3" t="s">
        <v>36</v>
      </c>
      <c r="D1116" s="3" t="s">
        <v>37</v>
      </c>
      <c r="E1116" s="3">
        <v>8</v>
      </c>
      <c r="F1116" s="3">
        <v>15</v>
      </c>
      <c r="G1116" s="3" t="s">
        <v>56</v>
      </c>
      <c r="H1116" s="3" t="s">
        <v>778</v>
      </c>
      <c r="I1116" s="4">
        <v>2</v>
      </c>
      <c r="J1116" s="3" t="s">
        <v>59</v>
      </c>
      <c r="K1116" s="7">
        <v>1701.5086</v>
      </c>
      <c r="L1116" s="7">
        <f>K1116*1.16</f>
        <v>1973.749976</v>
      </c>
      <c r="M1116" s="7">
        <f>I1116*K1116</f>
        <v>3403.0172</v>
      </c>
      <c r="N1116" s="7">
        <f>I1116*L1116</f>
        <v>3947.499952</v>
      </c>
      <c r="O1116" s="7">
        <v>2763.25</v>
      </c>
      <c r="P1116" s="7">
        <v>11053</v>
      </c>
      <c r="Q1116" s="5">
        <f>ABS((O1116/L1116) - 1)</f>
        <v>0.40000001702343</v>
      </c>
      <c r="R1116" s="7">
        <v>2565.87</v>
      </c>
      <c r="S1116" s="7">
        <v>10263.48</v>
      </c>
      <c r="T1116" s="5">
        <f>ABS((R1116/L1116) - 1)</f>
        <v>0.29999748255855</v>
      </c>
      <c r="U1116" s="7">
        <v>2467.19</v>
      </c>
      <c r="V1116" s="7">
        <v>9868.76</v>
      </c>
      <c r="W1116" s="5">
        <f>ABS((U1116/L1116) - 1)</f>
        <v>0.25000128182395</v>
      </c>
      <c r="X1116" s="7">
        <v>2368.5</v>
      </c>
      <c r="Y1116" s="7">
        <v>9474</v>
      </c>
      <c r="Z1116" s="5">
        <f>ABS((X1116/L1116) - 1)</f>
        <v>0.20000001459151</v>
      </c>
      <c r="AA1116" s="7"/>
      <c r="AB1116" s="8">
        <v>0</v>
      </c>
      <c r="AC1116" s="6">
        <f>ABS((AA1116/L1116) - 1)</f>
        <v>1</v>
      </c>
      <c r="AD1116">
        <v>204</v>
      </c>
      <c r="AE1116" t="s">
        <v>762</v>
      </c>
      <c r="AF1116">
        <v>1701.5086</v>
      </c>
      <c r="AG1116" t="s">
        <v>705</v>
      </c>
    </row>
    <row r="1117" spans="1:33" customHeight="1" ht="30">
      <c r="A1117" s="9">
        <v>159594</v>
      </c>
      <c r="B1117" s="9" t="s">
        <v>779</v>
      </c>
      <c r="C1117" s="9" t="s">
        <v>36</v>
      </c>
      <c r="D1117" s="9" t="s">
        <v>37</v>
      </c>
      <c r="E1117" s="9">
        <v>8</v>
      </c>
      <c r="F1117" s="9">
        <v>15</v>
      </c>
      <c r="G1117" s="9" t="s">
        <v>68</v>
      </c>
      <c r="H1117" s="9" t="s">
        <v>778</v>
      </c>
      <c r="I1117" s="10">
        <v>1</v>
      </c>
      <c r="J1117" s="9" t="s">
        <v>62</v>
      </c>
      <c r="K1117" s="12">
        <v>1701.5075</v>
      </c>
      <c r="L1117" s="12">
        <f>K1117*1.16</f>
        <v>1973.7487</v>
      </c>
      <c r="M1117" s="12">
        <f>I1117*K1117</f>
        <v>1701.5075</v>
      </c>
      <c r="N1117" s="12">
        <f>I1117*L1117</f>
        <v>1973.7487</v>
      </c>
      <c r="O1117" s="12">
        <v>2763.25</v>
      </c>
      <c r="P1117" s="12">
        <v>11053</v>
      </c>
      <c r="Q1117" s="11">
        <f>ABS((O1117/L1117) - 1)</f>
        <v>0.4000009221032</v>
      </c>
      <c r="R1117" s="12">
        <v>2565.87</v>
      </c>
      <c r="S1117" s="12">
        <v>10263.48</v>
      </c>
      <c r="T1117" s="11">
        <f>ABS((R1117/L1117) - 1)</f>
        <v>0.29999832298813</v>
      </c>
      <c r="U1117" s="12">
        <v>2467.19</v>
      </c>
      <c r="V1117" s="12">
        <v>9868.76</v>
      </c>
      <c r="W1117" s="11">
        <f>ABS((U1117/L1117) - 1)</f>
        <v>0.25000208993171</v>
      </c>
      <c r="X1117" s="12">
        <v>2368.5</v>
      </c>
      <c r="Y1117" s="12">
        <v>9474</v>
      </c>
      <c r="Z1117" s="11">
        <f>ABS((X1117/L1117) - 1)</f>
        <v>0.20000079037417</v>
      </c>
      <c r="AA1117" s="12"/>
      <c r="AB1117" s="8">
        <v>0</v>
      </c>
      <c r="AC1117" s="6">
        <f>ABS((AA1117/L1117) - 1)</f>
        <v>1</v>
      </c>
      <c r="AD1117">
        <v>129</v>
      </c>
      <c r="AE1117" t="s">
        <v>656</v>
      </c>
      <c r="AF1117">
        <v>1701.5075</v>
      </c>
      <c r="AG1117" t="s">
        <v>401</v>
      </c>
    </row>
    <row r="1118" spans="1:33" customHeight="1" ht="30">
      <c r="A1118" s="3">
        <v>159594</v>
      </c>
      <c r="B1118" s="3" t="s">
        <v>779</v>
      </c>
      <c r="C1118" s="3" t="s">
        <v>36</v>
      </c>
      <c r="D1118" s="3" t="s">
        <v>37</v>
      </c>
      <c r="E1118" s="3">
        <v>8</v>
      </c>
      <c r="F1118" s="3">
        <v>15</v>
      </c>
      <c r="G1118" s="3" t="s">
        <v>68</v>
      </c>
      <c r="H1118" s="3" t="s">
        <v>778</v>
      </c>
      <c r="I1118" s="4">
        <v>2</v>
      </c>
      <c r="J1118" s="3" t="s">
        <v>82</v>
      </c>
      <c r="K1118" s="7">
        <v>1701.5075</v>
      </c>
      <c r="L1118" s="7">
        <f>K1118*1.16</f>
        <v>1973.7487</v>
      </c>
      <c r="M1118" s="7">
        <f>I1118*K1118</f>
        <v>3403.015</v>
      </c>
      <c r="N1118" s="7">
        <f>I1118*L1118</f>
        <v>3947.4974</v>
      </c>
      <c r="O1118" s="7">
        <v>2763.25</v>
      </c>
      <c r="P1118" s="7">
        <v>11053</v>
      </c>
      <c r="Q1118" s="5">
        <f>ABS((O1118/L1118) - 1)</f>
        <v>0.4000009221032</v>
      </c>
      <c r="R1118" s="7">
        <v>2565.87</v>
      </c>
      <c r="S1118" s="7">
        <v>10263.48</v>
      </c>
      <c r="T1118" s="5">
        <f>ABS((R1118/L1118) - 1)</f>
        <v>0.29999832298813</v>
      </c>
      <c r="U1118" s="7">
        <v>2467.19</v>
      </c>
      <c r="V1118" s="7">
        <v>9868.76</v>
      </c>
      <c r="W1118" s="5">
        <f>ABS((U1118/L1118) - 1)</f>
        <v>0.25000208993171</v>
      </c>
      <c r="X1118" s="7">
        <v>2368.5</v>
      </c>
      <c r="Y1118" s="7">
        <v>9474</v>
      </c>
      <c r="Z1118" s="5">
        <f>ABS((X1118/L1118) - 1)</f>
        <v>0.20000079037417</v>
      </c>
      <c r="AA1118" s="7"/>
      <c r="AB1118" s="8">
        <v>0</v>
      </c>
      <c r="AC1118" s="6">
        <f>ABS((AA1118/L1118) - 1)</f>
        <v>1</v>
      </c>
      <c r="AD1118">
        <v>129</v>
      </c>
      <c r="AE1118" t="s">
        <v>656</v>
      </c>
      <c r="AF1118">
        <v>1701.5075</v>
      </c>
      <c r="AG1118" t="s">
        <v>401</v>
      </c>
    </row>
    <row r="1119" spans="1:33" customHeight="1" ht="30">
      <c r="A1119" s="9">
        <v>159594</v>
      </c>
      <c r="B1119" s="9" t="s">
        <v>779</v>
      </c>
      <c r="C1119" s="9" t="s">
        <v>36</v>
      </c>
      <c r="D1119" s="9" t="s">
        <v>37</v>
      </c>
      <c r="E1119" s="9">
        <v>8</v>
      </c>
      <c r="F1119" s="9">
        <v>15</v>
      </c>
      <c r="G1119" s="9" t="s">
        <v>68</v>
      </c>
      <c r="H1119" s="9" t="s">
        <v>778</v>
      </c>
      <c r="I1119" s="10">
        <v>1</v>
      </c>
      <c r="J1119" s="9" t="s">
        <v>83</v>
      </c>
      <c r="K1119" s="12">
        <v>1701.5075</v>
      </c>
      <c r="L1119" s="12">
        <f>K1119*1.16</f>
        <v>1973.7487</v>
      </c>
      <c r="M1119" s="12">
        <f>I1119*K1119</f>
        <v>1701.5075</v>
      </c>
      <c r="N1119" s="12">
        <f>I1119*L1119</f>
        <v>1973.7487</v>
      </c>
      <c r="O1119" s="12">
        <v>2763.25</v>
      </c>
      <c r="P1119" s="12">
        <v>11053</v>
      </c>
      <c r="Q1119" s="11">
        <f>ABS((O1119/L1119) - 1)</f>
        <v>0.4000009221032</v>
      </c>
      <c r="R1119" s="12">
        <v>2565.87</v>
      </c>
      <c r="S1119" s="12">
        <v>10263.48</v>
      </c>
      <c r="T1119" s="11">
        <f>ABS((R1119/L1119) - 1)</f>
        <v>0.29999832298813</v>
      </c>
      <c r="U1119" s="12">
        <v>2467.19</v>
      </c>
      <c r="V1119" s="12">
        <v>9868.76</v>
      </c>
      <c r="W1119" s="11">
        <f>ABS((U1119/L1119) - 1)</f>
        <v>0.25000208993171</v>
      </c>
      <c r="X1119" s="12">
        <v>2368.5</v>
      </c>
      <c r="Y1119" s="12">
        <v>9474</v>
      </c>
      <c r="Z1119" s="11">
        <f>ABS((X1119/L1119) - 1)</f>
        <v>0.20000079037417</v>
      </c>
      <c r="AA1119" s="12"/>
      <c r="AB1119" s="8">
        <v>0</v>
      </c>
      <c r="AC1119" s="6">
        <f>ABS((AA1119/L1119) - 1)</f>
        <v>1</v>
      </c>
      <c r="AD1119">
        <v>129</v>
      </c>
      <c r="AE1119" t="s">
        <v>656</v>
      </c>
      <c r="AF1119">
        <v>1701.5075</v>
      </c>
      <c r="AG1119" t="s">
        <v>401</v>
      </c>
    </row>
    <row r="1120" spans="1:33" customHeight="1" ht="30">
      <c r="A1120" s="3">
        <v>159466</v>
      </c>
      <c r="B1120" s="3" t="s">
        <v>780</v>
      </c>
      <c r="C1120" s="3" t="s">
        <v>36</v>
      </c>
      <c r="D1120" s="3" t="s">
        <v>37</v>
      </c>
      <c r="E1120" s="3">
        <v>10</v>
      </c>
      <c r="F1120" s="3">
        <v>15</v>
      </c>
      <c r="G1120" s="3" t="s">
        <v>147</v>
      </c>
      <c r="H1120" s="3">
        <v>772</v>
      </c>
      <c r="I1120" s="4">
        <v>2</v>
      </c>
      <c r="J1120" s="3" t="s">
        <v>62</v>
      </c>
      <c r="K1120" s="7">
        <v>1724.1375</v>
      </c>
      <c r="L1120" s="7">
        <f>K1120*1.16</f>
        <v>1999.9995</v>
      </c>
      <c r="M1120" s="7">
        <f>I1120*K1120</f>
        <v>3448.275</v>
      </c>
      <c r="N1120" s="7">
        <f>I1120*L1120</f>
        <v>3999.999</v>
      </c>
      <c r="O1120" s="7">
        <v>2800</v>
      </c>
      <c r="P1120" s="7">
        <v>11200</v>
      </c>
      <c r="Q1120" s="5">
        <f>ABS((O1120/L1120) - 1)</f>
        <v>0.40000035000009</v>
      </c>
      <c r="R1120" s="7">
        <v>2600</v>
      </c>
      <c r="S1120" s="7">
        <v>10400</v>
      </c>
      <c r="T1120" s="5">
        <f>ABS((R1120/L1120) - 1)</f>
        <v>0.30000032500008</v>
      </c>
      <c r="U1120" s="7">
        <v>2500</v>
      </c>
      <c r="V1120" s="7">
        <v>10000</v>
      </c>
      <c r="W1120" s="5">
        <f>ABS((U1120/L1120) - 1)</f>
        <v>0.25000031250008</v>
      </c>
      <c r="X1120" s="7">
        <v>2400</v>
      </c>
      <c r="Y1120" s="7">
        <v>9600</v>
      </c>
      <c r="Z1120" s="5">
        <f>ABS((X1120/L1120) - 1)</f>
        <v>0.20000030000007</v>
      </c>
      <c r="AA1120" s="7"/>
      <c r="AB1120" s="8">
        <v>0</v>
      </c>
      <c r="AC1120" s="6">
        <f>ABS((AA1120/L1120) - 1)</f>
        <v>1</v>
      </c>
      <c r="AD1120">
        <v>58</v>
      </c>
      <c r="AE1120" t="s">
        <v>261</v>
      </c>
      <c r="AF1120">
        <v>1724.1375</v>
      </c>
      <c r="AG1120" t="s">
        <v>244</v>
      </c>
    </row>
    <row r="1121" spans="1:33" customHeight="1" ht="30">
      <c r="A1121" s="9">
        <v>159466</v>
      </c>
      <c r="B1121" s="9" t="s">
        <v>780</v>
      </c>
      <c r="C1121" s="9" t="s">
        <v>36</v>
      </c>
      <c r="D1121" s="9" t="s">
        <v>37</v>
      </c>
      <c r="E1121" s="9">
        <v>10</v>
      </c>
      <c r="F1121" s="9">
        <v>15</v>
      </c>
      <c r="G1121" s="9" t="s">
        <v>147</v>
      </c>
      <c r="H1121" s="9">
        <v>772</v>
      </c>
      <c r="I1121" s="10">
        <v>2</v>
      </c>
      <c r="J1121" s="9" t="s">
        <v>63</v>
      </c>
      <c r="K1121" s="12">
        <v>1724.1375</v>
      </c>
      <c r="L1121" s="12">
        <f>K1121*1.16</f>
        <v>1999.9995</v>
      </c>
      <c r="M1121" s="12">
        <f>I1121*K1121</f>
        <v>3448.275</v>
      </c>
      <c r="N1121" s="12">
        <f>I1121*L1121</f>
        <v>3999.999</v>
      </c>
      <c r="O1121" s="12">
        <v>2800</v>
      </c>
      <c r="P1121" s="12">
        <v>11200</v>
      </c>
      <c r="Q1121" s="11">
        <f>ABS((O1121/L1121) - 1)</f>
        <v>0.40000035000009</v>
      </c>
      <c r="R1121" s="12">
        <v>2600</v>
      </c>
      <c r="S1121" s="12">
        <v>10400</v>
      </c>
      <c r="T1121" s="11">
        <f>ABS((R1121/L1121) - 1)</f>
        <v>0.30000032500008</v>
      </c>
      <c r="U1121" s="12">
        <v>2500</v>
      </c>
      <c r="V1121" s="12">
        <v>10000</v>
      </c>
      <c r="W1121" s="11">
        <f>ABS((U1121/L1121) - 1)</f>
        <v>0.25000031250008</v>
      </c>
      <c r="X1121" s="12">
        <v>2400</v>
      </c>
      <c r="Y1121" s="12">
        <v>9600</v>
      </c>
      <c r="Z1121" s="11">
        <f>ABS((X1121/L1121) - 1)</f>
        <v>0.20000030000007</v>
      </c>
      <c r="AA1121" s="12"/>
      <c r="AB1121" s="8">
        <v>0</v>
      </c>
      <c r="AC1121" s="6">
        <f>ABS((AA1121/L1121) - 1)</f>
        <v>1</v>
      </c>
      <c r="AD1121">
        <v>58</v>
      </c>
      <c r="AE1121" t="s">
        <v>261</v>
      </c>
      <c r="AF1121">
        <v>1724.1375</v>
      </c>
      <c r="AG1121" t="s">
        <v>244</v>
      </c>
    </row>
    <row r="1122" spans="1:33" customHeight="1" ht="30">
      <c r="A1122" s="3">
        <v>149267</v>
      </c>
      <c r="B1122" s="3" t="s">
        <v>781</v>
      </c>
      <c r="C1122" s="3" t="s">
        <v>36</v>
      </c>
      <c r="D1122" s="3" t="s">
        <v>117</v>
      </c>
      <c r="E1122" s="3">
        <v>6</v>
      </c>
      <c r="F1122" s="3">
        <v>14</v>
      </c>
      <c r="G1122" s="3" t="s">
        <v>56</v>
      </c>
      <c r="H1122" s="3">
        <v>576</v>
      </c>
      <c r="I1122" s="4">
        <v>2</v>
      </c>
      <c r="J1122" s="3" t="s">
        <v>74</v>
      </c>
      <c r="K1122" s="7">
        <v>1335.13</v>
      </c>
      <c r="L1122" s="7">
        <f>K1122*1.16</f>
        <v>1548.7508</v>
      </c>
      <c r="M1122" s="7">
        <f>I1122*K1122</f>
        <v>2670.26</v>
      </c>
      <c r="N1122" s="7">
        <f>I1122*L1122</f>
        <v>3097.5016</v>
      </c>
      <c r="O1122" s="7">
        <v>2168.25</v>
      </c>
      <c r="P1122" s="7">
        <v>8673</v>
      </c>
      <c r="Q1122" s="5">
        <f>ABS((O1122/L1122) - 1)</f>
        <v>0.39999927683653</v>
      </c>
      <c r="R1122" s="7">
        <v>2013.38</v>
      </c>
      <c r="S1122" s="7">
        <v>8053.52</v>
      </c>
      <c r="T1122" s="5">
        <f>ABS((R1122/L1122) - 1)</f>
        <v>0.30000255689941</v>
      </c>
      <c r="U1122" s="7">
        <v>1935.94</v>
      </c>
      <c r="V1122" s="7">
        <v>7743.76</v>
      </c>
      <c r="W1122" s="5">
        <f>ABS((U1122/L1122) - 1)</f>
        <v>0.2500009685225</v>
      </c>
      <c r="X1122" s="7">
        <v>1858.5</v>
      </c>
      <c r="Y1122" s="7">
        <v>7434</v>
      </c>
      <c r="Z1122" s="5">
        <f>ABS((X1122/L1122) - 1)</f>
        <v>0.1999993801456</v>
      </c>
      <c r="AA1122" s="7"/>
      <c r="AB1122" s="8">
        <v>0</v>
      </c>
      <c r="AC1122" s="6">
        <f>ABS((AA1122/L1122) - 1)</f>
        <v>1</v>
      </c>
      <c r="AD1122">
        <v>133</v>
      </c>
      <c r="AE1122" t="s">
        <v>553</v>
      </c>
      <c r="AF1122">
        <v>1335.13</v>
      </c>
      <c r="AG1122" t="s">
        <v>401</v>
      </c>
    </row>
    <row r="1123" spans="1:33" customHeight="1" ht="30">
      <c r="A1123" s="9">
        <v>149267</v>
      </c>
      <c r="B1123" s="9" t="s">
        <v>781</v>
      </c>
      <c r="C1123" s="9" t="s">
        <v>36</v>
      </c>
      <c r="D1123" s="9" t="s">
        <v>117</v>
      </c>
      <c r="E1123" s="9">
        <v>6</v>
      </c>
      <c r="F1123" s="9">
        <v>14</v>
      </c>
      <c r="G1123" s="9" t="s">
        <v>56</v>
      </c>
      <c r="H1123" s="9">
        <v>576</v>
      </c>
      <c r="I1123" s="10">
        <v>2</v>
      </c>
      <c r="J1123" s="9" t="s">
        <v>76</v>
      </c>
      <c r="K1123" s="12">
        <v>1335.13</v>
      </c>
      <c r="L1123" s="12">
        <f>K1123*1.16</f>
        <v>1548.7508</v>
      </c>
      <c r="M1123" s="12">
        <f>I1123*K1123</f>
        <v>2670.26</v>
      </c>
      <c r="N1123" s="12">
        <f>I1123*L1123</f>
        <v>3097.5016</v>
      </c>
      <c r="O1123" s="12">
        <v>2168.25</v>
      </c>
      <c r="P1123" s="12">
        <v>8673</v>
      </c>
      <c r="Q1123" s="11">
        <f>ABS((O1123/L1123) - 1)</f>
        <v>0.39999927683653</v>
      </c>
      <c r="R1123" s="12">
        <v>2013.38</v>
      </c>
      <c r="S1123" s="12">
        <v>8053.52</v>
      </c>
      <c r="T1123" s="11">
        <f>ABS((R1123/L1123) - 1)</f>
        <v>0.30000255689941</v>
      </c>
      <c r="U1123" s="12">
        <v>1935.94</v>
      </c>
      <c r="V1123" s="12">
        <v>7743.76</v>
      </c>
      <c r="W1123" s="11">
        <f>ABS((U1123/L1123) - 1)</f>
        <v>0.2500009685225</v>
      </c>
      <c r="X1123" s="12">
        <v>1858.5</v>
      </c>
      <c r="Y1123" s="12">
        <v>7434</v>
      </c>
      <c r="Z1123" s="11">
        <f>ABS((X1123/L1123) - 1)</f>
        <v>0.1999993801456</v>
      </c>
      <c r="AA1123" s="12"/>
      <c r="AB1123" s="8">
        <v>0</v>
      </c>
      <c r="AC1123" s="6">
        <f>ABS((AA1123/L1123) - 1)</f>
        <v>1</v>
      </c>
      <c r="AD1123">
        <v>133</v>
      </c>
      <c r="AE1123" t="s">
        <v>553</v>
      </c>
      <c r="AF1123">
        <v>1335.13</v>
      </c>
      <c r="AG1123" t="s">
        <v>401</v>
      </c>
    </row>
    <row r="1124" spans="1:33" customHeight="1" ht="30">
      <c r="A1124" s="3" t="s">
        <v>782</v>
      </c>
      <c r="B1124" s="3" t="s">
        <v>783</v>
      </c>
      <c r="C1124" s="3" t="s">
        <v>36</v>
      </c>
      <c r="D1124" s="3" t="s">
        <v>55</v>
      </c>
      <c r="E1124" s="3">
        <v>8.5</v>
      </c>
      <c r="F1124" s="3">
        <v>20</v>
      </c>
      <c r="G1124" s="3" t="s">
        <v>94</v>
      </c>
      <c r="H1124" s="3" t="s">
        <v>784</v>
      </c>
      <c r="I1124" s="4">
        <v>1</v>
      </c>
      <c r="J1124" s="3" t="s">
        <v>60</v>
      </c>
      <c r="K1124" s="7">
        <v>2251.951875</v>
      </c>
      <c r="L1124" s="7">
        <f>K1124*1.16</f>
        <v>2612.264175</v>
      </c>
      <c r="M1124" s="7">
        <f>I1124*K1124</f>
        <v>2251.951875</v>
      </c>
      <c r="N1124" s="7">
        <f>I1124*L1124</f>
        <v>2612.264175</v>
      </c>
      <c r="O1124" s="7">
        <v>3526.56</v>
      </c>
      <c r="P1124" s="7">
        <v>14106.24</v>
      </c>
      <c r="Q1124" s="5">
        <f>ABS((O1124/L1124) - 1)</f>
        <v>0.35000128767604</v>
      </c>
      <c r="R1124" s="7">
        <v>3395.94</v>
      </c>
      <c r="S1124" s="7">
        <v>13583.76</v>
      </c>
      <c r="T1124" s="5">
        <f>ABS((R1124/L1124) - 1)</f>
        <v>0.29999868791984</v>
      </c>
      <c r="U1124" s="7">
        <v>3265.33</v>
      </c>
      <c r="V1124" s="7">
        <v>13061.32</v>
      </c>
      <c r="W1124" s="5">
        <f>ABS((U1124/L1124) - 1)</f>
        <v>0.24999991626038</v>
      </c>
      <c r="X1124" s="7">
        <v>3134.72</v>
      </c>
      <c r="Y1124" s="7">
        <v>12538.88</v>
      </c>
      <c r="Z1124" s="5">
        <f>ABS((X1124/L1124) - 1)</f>
        <v>0.20000114460093</v>
      </c>
      <c r="AA1124" s="7"/>
      <c r="AB1124" s="8">
        <v>0</v>
      </c>
      <c r="AC1124" s="6">
        <f>ABS((AA1124/L1124) - 1)</f>
        <v>1</v>
      </c>
      <c r="AD1124">
        <v>209</v>
      </c>
      <c r="AE1124" t="s">
        <v>785</v>
      </c>
      <c r="AF1124">
        <v>2251.951875</v>
      </c>
      <c r="AG1124" t="s">
        <v>705</v>
      </c>
    </row>
    <row r="1125" spans="1:33" customHeight="1" ht="30">
      <c r="A1125" s="9" t="s">
        <v>782</v>
      </c>
      <c r="B1125" s="9" t="s">
        <v>783</v>
      </c>
      <c r="C1125" s="9" t="s">
        <v>36</v>
      </c>
      <c r="D1125" s="9" t="s">
        <v>55</v>
      </c>
      <c r="E1125" s="9">
        <v>8.5</v>
      </c>
      <c r="F1125" s="9">
        <v>20</v>
      </c>
      <c r="G1125" s="9" t="s">
        <v>94</v>
      </c>
      <c r="H1125" s="9" t="s">
        <v>784</v>
      </c>
      <c r="I1125" s="10">
        <v>1</v>
      </c>
      <c r="J1125" s="9" t="s">
        <v>62</v>
      </c>
      <c r="K1125" s="12">
        <v>2251.951875</v>
      </c>
      <c r="L1125" s="12">
        <f>K1125*1.16</f>
        <v>2612.264175</v>
      </c>
      <c r="M1125" s="12">
        <f>I1125*K1125</f>
        <v>2251.951875</v>
      </c>
      <c r="N1125" s="12">
        <f>I1125*L1125</f>
        <v>2612.264175</v>
      </c>
      <c r="O1125" s="12">
        <v>3526.56</v>
      </c>
      <c r="P1125" s="12">
        <v>14106.24</v>
      </c>
      <c r="Q1125" s="11">
        <f>ABS((O1125/L1125) - 1)</f>
        <v>0.35000128767604</v>
      </c>
      <c r="R1125" s="12">
        <v>3395.94</v>
      </c>
      <c r="S1125" s="12">
        <v>13583.76</v>
      </c>
      <c r="T1125" s="11">
        <f>ABS((R1125/L1125) - 1)</f>
        <v>0.29999868791984</v>
      </c>
      <c r="U1125" s="12">
        <v>3265.33</v>
      </c>
      <c r="V1125" s="12">
        <v>13061.32</v>
      </c>
      <c r="W1125" s="11">
        <f>ABS((U1125/L1125) - 1)</f>
        <v>0.24999991626038</v>
      </c>
      <c r="X1125" s="12">
        <v>3134.72</v>
      </c>
      <c r="Y1125" s="12">
        <v>12538.88</v>
      </c>
      <c r="Z1125" s="11">
        <f>ABS((X1125/L1125) - 1)</f>
        <v>0.20000114460093</v>
      </c>
      <c r="AA1125" s="12"/>
      <c r="AB1125" s="8">
        <v>0</v>
      </c>
      <c r="AC1125" s="6">
        <f>ABS((AA1125/L1125) - 1)</f>
        <v>1</v>
      </c>
      <c r="AD1125">
        <v>209</v>
      </c>
      <c r="AE1125" t="s">
        <v>785</v>
      </c>
      <c r="AF1125">
        <v>2251.951875</v>
      </c>
      <c r="AG1125" t="s">
        <v>705</v>
      </c>
    </row>
    <row r="1126" spans="1:33" customHeight="1" ht="30">
      <c r="A1126" s="3" t="s">
        <v>782</v>
      </c>
      <c r="B1126" s="3" t="s">
        <v>783</v>
      </c>
      <c r="C1126" s="3" t="s">
        <v>36</v>
      </c>
      <c r="D1126" s="3" t="s">
        <v>55</v>
      </c>
      <c r="E1126" s="3">
        <v>8.5</v>
      </c>
      <c r="F1126" s="3">
        <v>20</v>
      </c>
      <c r="G1126" s="3" t="s">
        <v>94</v>
      </c>
      <c r="H1126" s="3" t="s">
        <v>784</v>
      </c>
      <c r="I1126" s="4">
        <v>2</v>
      </c>
      <c r="J1126" s="3" t="s">
        <v>74</v>
      </c>
      <c r="K1126" s="7">
        <v>2251.951875</v>
      </c>
      <c r="L1126" s="7">
        <f>K1126*1.16</f>
        <v>2612.264175</v>
      </c>
      <c r="M1126" s="7">
        <f>I1126*K1126</f>
        <v>4503.90375</v>
      </c>
      <c r="N1126" s="7">
        <f>I1126*L1126</f>
        <v>5224.52835</v>
      </c>
      <c r="O1126" s="7">
        <v>3526.56</v>
      </c>
      <c r="P1126" s="7">
        <v>14106.24</v>
      </c>
      <c r="Q1126" s="5">
        <f>ABS((O1126/L1126) - 1)</f>
        <v>0.35000128767604</v>
      </c>
      <c r="R1126" s="7">
        <v>3395.94</v>
      </c>
      <c r="S1126" s="7">
        <v>13583.76</v>
      </c>
      <c r="T1126" s="5">
        <f>ABS((R1126/L1126) - 1)</f>
        <v>0.29999868791984</v>
      </c>
      <c r="U1126" s="7">
        <v>3265.33</v>
      </c>
      <c r="V1126" s="7">
        <v>13061.32</v>
      </c>
      <c r="W1126" s="5">
        <f>ABS((U1126/L1126) - 1)</f>
        <v>0.24999991626038</v>
      </c>
      <c r="X1126" s="7">
        <v>3134.72</v>
      </c>
      <c r="Y1126" s="7">
        <v>12538.88</v>
      </c>
      <c r="Z1126" s="5">
        <f>ABS((X1126/L1126) - 1)</f>
        <v>0.20000114460093</v>
      </c>
      <c r="AA1126" s="7"/>
      <c r="AB1126" s="8">
        <v>0</v>
      </c>
      <c r="AC1126" s="6">
        <f>ABS((AA1126/L1126) - 1)</f>
        <v>1</v>
      </c>
      <c r="AD1126">
        <v>209</v>
      </c>
      <c r="AE1126" t="s">
        <v>785</v>
      </c>
      <c r="AF1126">
        <v>2251.951875</v>
      </c>
      <c r="AG1126" t="s">
        <v>705</v>
      </c>
    </row>
    <row r="1127" spans="1:33" customHeight="1" ht="30">
      <c r="A1127" s="9" t="s">
        <v>782</v>
      </c>
      <c r="B1127" s="9" t="s">
        <v>783</v>
      </c>
      <c r="C1127" s="9" t="s">
        <v>36</v>
      </c>
      <c r="D1127" s="9" t="s">
        <v>55</v>
      </c>
      <c r="E1127" s="9">
        <v>8.5</v>
      </c>
      <c r="F1127" s="9">
        <v>20</v>
      </c>
      <c r="G1127" s="9" t="s">
        <v>94</v>
      </c>
      <c r="H1127" s="9" t="s">
        <v>784</v>
      </c>
      <c r="I1127" s="10">
        <v>2</v>
      </c>
      <c r="J1127" s="9" t="s">
        <v>76</v>
      </c>
      <c r="K1127" s="12">
        <v>2251.951875</v>
      </c>
      <c r="L1127" s="12">
        <f>K1127*1.16</f>
        <v>2612.264175</v>
      </c>
      <c r="M1127" s="12">
        <f>I1127*K1127</f>
        <v>4503.90375</v>
      </c>
      <c r="N1127" s="12">
        <f>I1127*L1127</f>
        <v>5224.52835</v>
      </c>
      <c r="O1127" s="12">
        <v>3526.56</v>
      </c>
      <c r="P1127" s="12">
        <v>14106.24</v>
      </c>
      <c r="Q1127" s="11">
        <f>ABS((O1127/L1127) - 1)</f>
        <v>0.35000128767604</v>
      </c>
      <c r="R1127" s="12">
        <v>3395.94</v>
      </c>
      <c r="S1127" s="12">
        <v>13583.76</v>
      </c>
      <c r="T1127" s="11">
        <f>ABS((R1127/L1127) - 1)</f>
        <v>0.29999868791984</v>
      </c>
      <c r="U1127" s="12">
        <v>3265.33</v>
      </c>
      <c r="V1127" s="12">
        <v>13061.32</v>
      </c>
      <c r="W1127" s="11">
        <f>ABS((U1127/L1127) - 1)</f>
        <v>0.24999991626038</v>
      </c>
      <c r="X1127" s="12">
        <v>3134.72</v>
      </c>
      <c r="Y1127" s="12">
        <v>12538.88</v>
      </c>
      <c r="Z1127" s="11">
        <f>ABS((X1127/L1127) - 1)</f>
        <v>0.20000114460093</v>
      </c>
      <c r="AA1127" s="12"/>
      <c r="AB1127" s="8">
        <v>0</v>
      </c>
      <c r="AC1127" s="6">
        <f>ABS((AA1127/L1127) - 1)</f>
        <v>1</v>
      </c>
      <c r="AD1127">
        <v>209</v>
      </c>
      <c r="AE1127" t="s">
        <v>785</v>
      </c>
      <c r="AF1127">
        <v>2251.951875</v>
      </c>
      <c r="AG1127" t="s">
        <v>705</v>
      </c>
    </row>
    <row r="1128" spans="1:33" customHeight="1" ht="30">
      <c r="A1128" s="3" t="s">
        <v>782</v>
      </c>
      <c r="B1128" s="3" t="s">
        <v>783</v>
      </c>
      <c r="C1128" s="3" t="s">
        <v>36</v>
      </c>
      <c r="D1128" s="3" t="s">
        <v>55</v>
      </c>
      <c r="E1128" s="3">
        <v>8.5</v>
      </c>
      <c r="F1128" s="3">
        <v>20</v>
      </c>
      <c r="G1128" s="3" t="s">
        <v>94</v>
      </c>
      <c r="H1128" s="3" t="s">
        <v>784</v>
      </c>
      <c r="I1128" s="4">
        <v>1</v>
      </c>
      <c r="J1128" s="3" t="s">
        <v>122</v>
      </c>
      <c r="K1128" s="7">
        <v>2251.951875</v>
      </c>
      <c r="L1128" s="7">
        <f>K1128*1.16</f>
        <v>2612.264175</v>
      </c>
      <c r="M1128" s="7">
        <f>I1128*K1128</f>
        <v>2251.951875</v>
      </c>
      <c r="N1128" s="7">
        <f>I1128*L1128</f>
        <v>2612.264175</v>
      </c>
      <c r="O1128" s="7">
        <v>3526.56</v>
      </c>
      <c r="P1128" s="7">
        <v>14106.24</v>
      </c>
      <c r="Q1128" s="5">
        <f>ABS((O1128/L1128) - 1)</f>
        <v>0.35000128767604</v>
      </c>
      <c r="R1128" s="7">
        <v>3395.94</v>
      </c>
      <c r="S1128" s="7">
        <v>13583.76</v>
      </c>
      <c r="T1128" s="5">
        <f>ABS((R1128/L1128) - 1)</f>
        <v>0.29999868791984</v>
      </c>
      <c r="U1128" s="7">
        <v>3265.33</v>
      </c>
      <c r="V1128" s="7">
        <v>13061.32</v>
      </c>
      <c r="W1128" s="5">
        <f>ABS((U1128/L1128) - 1)</f>
        <v>0.24999991626038</v>
      </c>
      <c r="X1128" s="7">
        <v>3134.72</v>
      </c>
      <c r="Y1128" s="7">
        <v>12538.88</v>
      </c>
      <c r="Z1128" s="5">
        <f>ABS((X1128/L1128) - 1)</f>
        <v>0.20000114460093</v>
      </c>
      <c r="AA1128" s="7"/>
      <c r="AB1128" s="8">
        <v>0</v>
      </c>
      <c r="AC1128" s="6">
        <f>ABS((AA1128/L1128) - 1)</f>
        <v>1</v>
      </c>
      <c r="AD1128">
        <v>209</v>
      </c>
      <c r="AE1128" t="s">
        <v>785</v>
      </c>
      <c r="AF1128">
        <v>2251.951875</v>
      </c>
      <c r="AG1128" t="s">
        <v>705</v>
      </c>
    </row>
    <row r="1129" spans="1:33" customHeight="1" ht="30">
      <c r="A1129" s="9" t="s">
        <v>782</v>
      </c>
      <c r="B1129" s="9" t="s">
        <v>783</v>
      </c>
      <c r="C1129" s="9" t="s">
        <v>36</v>
      </c>
      <c r="D1129" s="9" t="s">
        <v>55</v>
      </c>
      <c r="E1129" s="9">
        <v>8.5</v>
      </c>
      <c r="F1129" s="9">
        <v>20</v>
      </c>
      <c r="G1129" s="9" t="s">
        <v>94</v>
      </c>
      <c r="H1129" s="9" t="s">
        <v>784</v>
      </c>
      <c r="I1129" s="10">
        <v>1</v>
      </c>
      <c r="J1129" s="9" t="s">
        <v>63</v>
      </c>
      <c r="K1129" s="12">
        <v>2251.951875</v>
      </c>
      <c r="L1129" s="12">
        <f>K1129*1.16</f>
        <v>2612.264175</v>
      </c>
      <c r="M1129" s="12">
        <f>I1129*K1129</f>
        <v>2251.951875</v>
      </c>
      <c r="N1129" s="12">
        <f>I1129*L1129</f>
        <v>2612.264175</v>
      </c>
      <c r="O1129" s="12">
        <v>3526.56</v>
      </c>
      <c r="P1129" s="12">
        <v>14106.24</v>
      </c>
      <c r="Q1129" s="11">
        <f>ABS((O1129/L1129) - 1)</f>
        <v>0.35000128767604</v>
      </c>
      <c r="R1129" s="12">
        <v>3395.94</v>
      </c>
      <c r="S1129" s="12">
        <v>13583.76</v>
      </c>
      <c r="T1129" s="11">
        <f>ABS((R1129/L1129) - 1)</f>
        <v>0.29999868791984</v>
      </c>
      <c r="U1129" s="12">
        <v>3265.33</v>
      </c>
      <c r="V1129" s="12">
        <v>13061.32</v>
      </c>
      <c r="W1129" s="11">
        <f>ABS((U1129/L1129) - 1)</f>
        <v>0.24999991626038</v>
      </c>
      <c r="X1129" s="12">
        <v>3134.72</v>
      </c>
      <c r="Y1129" s="12">
        <v>12538.88</v>
      </c>
      <c r="Z1129" s="11">
        <f>ABS((X1129/L1129) - 1)</f>
        <v>0.20000114460093</v>
      </c>
      <c r="AA1129" s="12"/>
      <c r="AB1129" s="8">
        <v>0</v>
      </c>
      <c r="AC1129" s="6">
        <f>ABS((AA1129/L1129) - 1)</f>
        <v>1</v>
      </c>
      <c r="AD1129">
        <v>209</v>
      </c>
      <c r="AE1129" t="s">
        <v>785</v>
      </c>
      <c r="AF1129">
        <v>2251.951875</v>
      </c>
      <c r="AG1129" t="s">
        <v>705</v>
      </c>
    </row>
    <row r="1130" spans="1:33" customHeight="1" ht="30">
      <c r="A1130" s="3" t="s">
        <v>786</v>
      </c>
      <c r="B1130" s="3" t="s">
        <v>787</v>
      </c>
      <c r="C1130" s="3" t="s">
        <v>36</v>
      </c>
      <c r="D1130" s="3" t="s">
        <v>201</v>
      </c>
      <c r="E1130" s="3">
        <v>9</v>
      </c>
      <c r="F1130" s="3">
        <v>22</v>
      </c>
      <c r="G1130" s="3" t="s">
        <v>68</v>
      </c>
      <c r="H1130" s="3" t="s">
        <v>788</v>
      </c>
      <c r="I1130" s="4">
        <v>1</v>
      </c>
      <c r="J1130" s="3" t="s">
        <v>60</v>
      </c>
      <c r="K1130" s="7">
        <v>3403.384875</v>
      </c>
      <c r="L1130" s="7">
        <f>K1130*1.16</f>
        <v>3947.926455</v>
      </c>
      <c r="M1130" s="7">
        <f>I1130*K1130</f>
        <v>3403.384875</v>
      </c>
      <c r="N1130" s="7">
        <f>I1130*L1130</f>
        <v>3947.926455</v>
      </c>
      <c r="O1130" s="7">
        <v>5329.7</v>
      </c>
      <c r="P1130" s="7">
        <v>21318.8</v>
      </c>
      <c r="Q1130" s="5">
        <f>ABS((O1130/L1130) - 1)</f>
        <v>0.34999981908224</v>
      </c>
      <c r="R1130" s="7">
        <v>5132.3</v>
      </c>
      <c r="S1130" s="7">
        <v>20529.2</v>
      </c>
      <c r="T1130" s="5">
        <f>ABS((R1130/L1130) - 1)</f>
        <v>0.29999888764392</v>
      </c>
      <c r="U1130" s="7">
        <v>4934.91</v>
      </c>
      <c r="V1130" s="7">
        <v>19739.64</v>
      </c>
      <c r="W1130" s="5">
        <f>ABS((U1130/L1130) - 1)</f>
        <v>0.25000048918085</v>
      </c>
      <c r="X1130" s="7">
        <v>4737.51</v>
      </c>
      <c r="Y1130" s="7">
        <v>18950.04</v>
      </c>
      <c r="Z1130" s="5">
        <f>ABS((X1130/L1130) - 1)</f>
        <v>0.19999955774252</v>
      </c>
      <c r="AA1130" s="7"/>
      <c r="AB1130" s="8">
        <v>0</v>
      </c>
      <c r="AC1130" s="6">
        <f>ABS((AA1130/L1130) - 1)</f>
        <v>1</v>
      </c>
      <c r="AD1130">
        <v>211</v>
      </c>
      <c r="AE1130" t="s">
        <v>789</v>
      </c>
      <c r="AF1130">
        <v>3403.384875</v>
      </c>
      <c r="AG1130" t="s">
        <v>705</v>
      </c>
    </row>
    <row r="1131" spans="1:33" customHeight="1" ht="30">
      <c r="A1131" s="9" t="s">
        <v>786</v>
      </c>
      <c r="B1131" s="9" t="s">
        <v>787</v>
      </c>
      <c r="C1131" s="9" t="s">
        <v>36</v>
      </c>
      <c r="D1131" s="9" t="s">
        <v>201</v>
      </c>
      <c r="E1131" s="9">
        <v>9</v>
      </c>
      <c r="F1131" s="9">
        <v>22</v>
      </c>
      <c r="G1131" s="9" t="s">
        <v>68</v>
      </c>
      <c r="H1131" s="9" t="s">
        <v>788</v>
      </c>
      <c r="I1131" s="10">
        <v>1</v>
      </c>
      <c r="J1131" s="9" t="s">
        <v>62</v>
      </c>
      <c r="K1131" s="12">
        <v>3403.384875</v>
      </c>
      <c r="L1131" s="12">
        <f>K1131*1.16</f>
        <v>3947.926455</v>
      </c>
      <c r="M1131" s="12">
        <f>I1131*K1131</f>
        <v>3403.384875</v>
      </c>
      <c r="N1131" s="12">
        <f>I1131*L1131</f>
        <v>3947.926455</v>
      </c>
      <c r="O1131" s="12">
        <v>5329.7</v>
      </c>
      <c r="P1131" s="12">
        <v>21318.8</v>
      </c>
      <c r="Q1131" s="11">
        <f>ABS((O1131/L1131) - 1)</f>
        <v>0.34999981908224</v>
      </c>
      <c r="R1131" s="12">
        <v>5132.3</v>
      </c>
      <c r="S1131" s="12">
        <v>20529.2</v>
      </c>
      <c r="T1131" s="11">
        <f>ABS((R1131/L1131) - 1)</f>
        <v>0.29999888764392</v>
      </c>
      <c r="U1131" s="12">
        <v>4934.91</v>
      </c>
      <c r="V1131" s="12">
        <v>19739.64</v>
      </c>
      <c r="W1131" s="11">
        <f>ABS((U1131/L1131) - 1)</f>
        <v>0.25000048918085</v>
      </c>
      <c r="X1131" s="12">
        <v>4737.51</v>
      </c>
      <c r="Y1131" s="12">
        <v>18950.04</v>
      </c>
      <c r="Z1131" s="11">
        <f>ABS((X1131/L1131) - 1)</f>
        <v>0.19999955774252</v>
      </c>
      <c r="AA1131" s="12"/>
      <c r="AB1131" s="8">
        <v>0</v>
      </c>
      <c r="AC1131" s="6">
        <f>ABS((AA1131/L1131) - 1)</f>
        <v>1</v>
      </c>
      <c r="AD1131">
        <v>211</v>
      </c>
      <c r="AE1131" t="s">
        <v>789</v>
      </c>
      <c r="AF1131">
        <v>3403.384875</v>
      </c>
      <c r="AG1131" t="s">
        <v>705</v>
      </c>
    </row>
    <row r="1132" spans="1:33" customHeight="1" ht="30">
      <c r="A1132" s="3" t="s">
        <v>786</v>
      </c>
      <c r="B1132" s="3" t="s">
        <v>787</v>
      </c>
      <c r="C1132" s="3" t="s">
        <v>36</v>
      </c>
      <c r="D1132" s="3" t="s">
        <v>201</v>
      </c>
      <c r="E1132" s="3">
        <v>9</v>
      </c>
      <c r="F1132" s="3">
        <v>22</v>
      </c>
      <c r="G1132" s="3" t="s">
        <v>68</v>
      </c>
      <c r="H1132" s="3" t="s">
        <v>788</v>
      </c>
      <c r="I1132" s="4">
        <v>1</v>
      </c>
      <c r="J1132" s="3" t="s">
        <v>122</v>
      </c>
      <c r="K1132" s="7">
        <v>3403.384875</v>
      </c>
      <c r="L1132" s="7">
        <f>K1132*1.16</f>
        <v>3947.926455</v>
      </c>
      <c r="M1132" s="7">
        <f>I1132*K1132</f>
        <v>3403.384875</v>
      </c>
      <c r="N1132" s="7">
        <f>I1132*L1132</f>
        <v>3947.926455</v>
      </c>
      <c r="O1132" s="7">
        <v>5329.7</v>
      </c>
      <c r="P1132" s="7">
        <v>21318.8</v>
      </c>
      <c r="Q1132" s="5">
        <f>ABS((O1132/L1132) - 1)</f>
        <v>0.34999981908224</v>
      </c>
      <c r="R1132" s="7">
        <v>5132.3</v>
      </c>
      <c r="S1132" s="7">
        <v>20529.2</v>
      </c>
      <c r="T1132" s="5">
        <f>ABS((R1132/L1132) - 1)</f>
        <v>0.29999888764392</v>
      </c>
      <c r="U1132" s="7">
        <v>4934.91</v>
      </c>
      <c r="V1132" s="7">
        <v>19739.64</v>
      </c>
      <c r="W1132" s="5">
        <f>ABS((U1132/L1132) - 1)</f>
        <v>0.25000048918085</v>
      </c>
      <c r="X1132" s="7">
        <v>4737.51</v>
      </c>
      <c r="Y1132" s="7">
        <v>18950.04</v>
      </c>
      <c r="Z1132" s="5">
        <f>ABS((X1132/L1132) - 1)</f>
        <v>0.19999955774252</v>
      </c>
      <c r="AA1132" s="7"/>
      <c r="AB1132" s="8">
        <v>0</v>
      </c>
      <c r="AC1132" s="6">
        <f>ABS((AA1132/L1132) - 1)</f>
        <v>1</v>
      </c>
      <c r="AD1132">
        <v>211</v>
      </c>
      <c r="AE1132" t="s">
        <v>789</v>
      </c>
      <c r="AF1132">
        <v>3403.384875</v>
      </c>
      <c r="AG1132" t="s">
        <v>705</v>
      </c>
    </row>
    <row r="1133" spans="1:33" customHeight="1" ht="30">
      <c r="A1133" s="9" t="s">
        <v>786</v>
      </c>
      <c r="B1133" s="9" t="s">
        <v>787</v>
      </c>
      <c r="C1133" s="9" t="s">
        <v>36</v>
      </c>
      <c r="D1133" s="9" t="s">
        <v>201</v>
      </c>
      <c r="E1133" s="9">
        <v>9</v>
      </c>
      <c r="F1133" s="9">
        <v>22</v>
      </c>
      <c r="G1133" s="9" t="s">
        <v>68</v>
      </c>
      <c r="H1133" s="9" t="s">
        <v>788</v>
      </c>
      <c r="I1133" s="10">
        <v>1</v>
      </c>
      <c r="J1133" s="9" t="s">
        <v>63</v>
      </c>
      <c r="K1133" s="12">
        <v>3403.384875</v>
      </c>
      <c r="L1133" s="12">
        <f>K1133*1.16</f>
        <v>3947.926455</v>
      </c>
      <c r="M1133" s="12">
        <f>I1133*K1133</f>
        <v>3403.384875</v>
      </c>
      <c r="N1133" s="12">
        <f>I1133*L1133</f>
        <v>3947.926455</v>
      </c>
      <c r="O1133" s="12">
        <v>5329.7</v>
      </c>
      <c r="P1133" s="12">
        <v>21318.8</v>
      </c>
      <c r="Q1133" s="11">
        <f>ABS((O1133/L1133) - 1)</f>
        <v>0.34999981908224</v>
      </c>
      <c r="R1133" s="12">
        <v>5132.3</v>
      </c>
      <c r="S1133" s="12">
        <v>20529.2</v>
      </c>
      <c r="T1133" s="11">
        <f>ABS((R1133/L1133) - 1)</f>
        <v>0.29999888764392</v>
      </c>
      <c r="U1133" s="12">
        <v>4934.91</v>
      </c>
      <c r="V1133" s="12">
        <v>19739.64</v>
      </c>
      <c r="W1133" s="11">
        <f>ABS((U1133/L1133) - 1)</f>
        <v>0.25000048918085</v>
      </c>
      <c r="X1133" s="12">
        <v>4737.51</v>
      </c>
      <c r="Y1133" s="12">
        <v>18950.04</v>
      </c>
      <c r="Z1133" s="11">
        <f>ABS((X1133/L1133) - 1)</f>
        <v>0.19999955774252</v>
      </c>
      <c r="AA1133" s="12"/>
      <c r="AB1133" s="8">
        <v>0</v>
      </c>
      <c r="AC1133" s="6">
        <f>ABS((AA1133/L1133) - 1)</f>
        <v>1</v>
      </c>
      <c r="AD1133">
        <v>211</v>
      </c>
      <c r="AE1133" t="s">
        <v>789</v>
      </c>
      <c r="AF1133">
        <v>3403.384875</v>
      </c>
      <c r="AG1133" t="s">
        <v>705</v>
      </c>
    </row>
    <row r="1134" spans="1:33" customHeight="1" ht="30">
      <c r="A1134" s="3" t="s">
        <v>790</v>
      </c>
      <c r="B1134" s="3" t="s">
        <v>791</v>
      </c>
      <c r="C1134" s="3" t="s">
        <v>36</v>
      </c>
      <c r="D1134" s="3" t="s">
        <v>65</v>
      </c>
      <c r="E1134" s="3">
        <v>9</v>
      </c>
      <c r="F1134" s="3">
        <v>17</v>
      </c>
      <c r="G1134" s="3" t="s">
        <v>792</v>
      </c>
      <c r="H1134" s="3" t="s">
        <v>793</v>
      </c>
      <c r="I1134" s="4">
        <v>1</v>
      </c>
      <c r="J1134" s="3" t="s">
        <v>148</v>
      </c>
      <c r="K1134" s="7">
        <v>2561.301875</v>
      </c>
      <c r="L1134" s="7">
        <f>K1134*1.16</f>
        <v>2971.110175</v>
      </c>
      <c r="M1134" s="7">
        <f>I1134*K1134</f>
        <v>2561.301875</v>
      </c>
      <c r="N1134" s="7">
        <f>I1134*L1134</f>
        <v>2971.110175</v>
      </c>
      <c r="O1134" s="7">
        <v>4011</v>
      </c>
      <c r="P1134" s="7">
        <v>16044</v>
      </c>
      <c r="Q1134" s="5">
        <f>ABS((O1134/L1134) - 1)</f>
        <v>0.35000042534606</v>
      </c>
      <c r="R1134" s="7">
        <v>3862.44</v>
      </c>
      <c r="S1134" s="7">
        <v>15449.76</v>
      </c>
      <c r="T1134" s="5">
        <f>ABS((R1134/L1134) - 1)</f>
        <v>0.29999891370572</v>
      </c>
      <c r="U1134" s="7">
        <v>3713.89</v>
      </c>
      <c r="V1134" s="7">
        <v>14855.56</v>
      </c>
      <c r="W1134" s="5">
        <f>ABS((U1134/L1134) - 1)</f>
        <v>0.25000076781064</v>
      </c>
      <c r="X1134" s="7">
        <v>3565.33</v>
      </c>
      <c r="Y1134" s="7">
        <v>14261.32</v>
      </c>
      <c r="Z1134" s="5">
        <f>ABS((X1134/L1134) - 1)</f>
        <v>0.1999992561703</v>
      </c>
      <c r="AA1134" s="7"/>
      <c r="AB1134" s="8">
        <v>0</v>
      </c>
      <c r="AC1134" s="6">
        <f>ABS((AA1134/L1134) - 1)</f>
        <v>1</v>
      </c>
      <c r="AD1134">
        <v>211</v>
      </c>
      <c r="AE1134" t="s">
        <v>789</v>
      </c>
      <c r="AF1134">
        <v>2561.301875</v>
      </c>
      <c r="AG1134" t="s">
        <v>705</v>
      </c>
    </row>
    <row r="1135" spans="1:33" customHeight="1" ht="30">
      <c r="A1135" s="9" t="s">
        <v>790</v>
      </c>
      <c r="B1135" s="9" t="s">
        <v>791</v>
      </c>
      <c r="C1135" s="9" t="s">
        <v>36</v>
      </c>
      <c r="D1135" s="9" t="s">
        <v>65</v>
      </c>
      <c r="E1135" s="9">
        <v>9</v>
      </c>
      <c r="F1135" s="9">
        <v>17</v>
      </c>
      <c r="G1135" s="9" t="s">
        <v>792</v>
      </c>
      <c r="H1135" s="9" t="s">
        <v>793</v>
      </c>
      <c r="I1135" s="10">
        <v>1</v>
      </c>
      <c r="J1135" s="9" t="s">
        <v>62</v>
      </c>
      <c r="K1135" s="12">
        <v>2561.301875</v>
      </c>
      <c r="L1135" s="12">
        <f>K1135*1.16</f>
        <v>2971.110175</v>
      </c>
      <c r="M1135" s="12">
        <f>I1135*K1135</f>
        <v>2561.301875</v>
      </c>
      <c r="N1135" s="12">
        <f>I1135*L1135</f>
        <v>2971.110175</v>
      </c>
      <c r="O1135" s="12">
        <v>4011</v>
      </c>
      <c r="P1135" s="12">
        <v>16044</v>
      </c>
      <c r="Q1135" s="11">
        <f>ABS((O1135/L1135) - 1)</f>
        <v>0.35000042534606</v>
      </c>
      <c r="R1135" s="12">
        <v>3862.44</v>
      </c>
      <c r="S1135" s="12">
        <v>15449.76</v>
      </c>
      <c r="T1135" s="11">
        <f>ABS((R1135/L1135) - 1)</f>
        <v>0.29999891370572</v>
      </c>
      <c r="U1135" s="12">
        <v>3713.89</v>
      </c>
      <c r="V1135" s="12">
        <v>14855.56</v>
      </c>
      <c r="W1135" s="11">
        <f>ABS((U1135/L1135) - 1)</f>
        <v>0.25000076781064</v>
      </c>
      <c r="X1135" s="12">
        <v>3565.33</v>
      </c>
      <c r="Y1135" s="12">
        <v>14261.32</v>
      </c>
      <c r="Z1135" s="11">
        <f>ABS((X1135/L1135) - 1)</f>
        <v>0.1999992561703</v>
      </c>
      <c r="AA1135" s="12"/>
      <c r="AB1135" s="8">
        <v>0</v>
      </c>
      <c r="AC1135" s="6">
        <f>ABS((AA1135/L1135) - 1)</f>
        <v>1</v>
      </c>
      <c r="AD1135">
        <v>211</v>
      </c>
      <c r="AE1135" t="s">
        <v>789</v>
      </c>
      <c r="AF1135">
        <v>2561.301875</v>
      </c>
      <c r="AG1135" t="s">
        <v>705</v>
      </c>
    </row>
    <row r="1136" spans="1:33" customHeight="1" ht="30">
      <c r="A1136" s="3" t="s">
        <v>790</v>
      </c>
      <c r="B1136" s="3" t="s">
        <v>791</v>
      </c>
      <c r="C1136" s="3" t="s">
        <v>36</v>
      </c>
      <c r="D1136" s="3" t="s">
        <v>65</v>
      </c>
      <c r="E1136" s="3">
        <v>9</v>
      </c>
      <c r="F1136" s="3">
        <v>17</v>
      </c>
      <c r="G1136" s="3" t="s">
        <v>792</v>
      </c>
      <c r="H1136" s="3" t="s">
        <v>793</v>
      </c>
      <c r="I1136" s="4">
        <v>1</v>
      </c>
      <c r="J1136" s="3" t="s">
        <v>82</v>
      </c>
      <c r="K1136" s="7">
        <v>2561.301875</v>
      </c>
      <c r="L1136" s="7">
        <f>K1136*1.16</f>
        <v>2971.110175</v>
      </c>
      <c r="M1136" s="7">
        <f>I1136*K1136</f>
        <v>2561.301875</v>
      </c>
      <c r="N1136" s="7">
        <f>I1136*L1136</f>
        <v>2971.110175</v>
      </c>
      <c r="O1136" s="7">
        <v>4011</v>
      </c>
      <c r="P1136" s="7">
        <v>16044</v>
      </c>
      <c r="Q1136" s="5">
        <f>ABS((O1136/L1136) - 1)</f>
        <v>0.35000042534606</v>
      </c>
      <c r="R1136" s="7">
        <v>3862.44</v>
      </c>
      <c r="S1136" s="7">
        <v>15449.76</v>
      </c>
      <c r="T1136" s="5">
        <f>ABS((R1136/L1136) - 1)</f>
        <v>0.29999891370572</v>
      </c>
      <c r="U1136" s="7">
        <v>3713.89</v>
      </c>
      <c r="V1136" s="7">
        <v>14855.56</v>
      </c>
      <c r="W1136" s="5">
        <f>ABS((U1136/L1136) - 1)</f>
        <v>0.25000076781064</v>
      </c>
      <c r="X1136" s="7">
        <v>3565.33</v>
      </c>
      <c r="Y1136" s="7">
        <v>14261.32</v>
      </c>
      <c r="Z1136" s="5">
        <f>ABS((X1136/L1136) - 1)</f>
        <v>0.1999992561703</v>
      </c>
      <c r="AA1136" s="7"/>
      <c r="AB1136" s="8">
        <v>0</v>
      </c>
      <c r="AC1136" s="6">
        <f>ABS((AA1136/L1136) - 1)</f>
        <v>1</v>
      </c>
      <c r="AD1136">
        <v>211</v>
      </c>
      <c r="AE1136" t="s">
        <v>789</v>
      </c>
      <c r="AF1136">
        <v>2561.301875</v>
      </c>
      <c r="AG1136" t="s">
        <v>705</v>
      </c>
    </row>
    <row r="1137" spans="1:33" customHeight="1" ht="30">
      <c r="A1137" s="9" t="s">
        <v>790</v>
      </c>
      <c r="B1137" s="9" t="s">
        <v>791</v>
      </c>
      <c r="C1137" s="9" t="s">
        <v>36</v>
      </c>
      <c r="D1137" s="9" t="s">
        <v>65</v>
      </c>
      <c r="E1137" s="9">
        <v>9</v>
      </c>
      <c r="F1137" s="9">
        <v>17</v>
      </c>
      <c r="G1137" s="9" t="s">
        <v>792</v>
      </c>
      <c r="H1137" s="9" t="s">
        <v>793</v>
      </c>
      <c r="I1137" s="10">
        <v>1</v>
      </c>
      <c r="J1137" s="9" t="s">
        <v>83</v>
      </c>
      <c r="K1137" s="12">
        <v>2561.301875</v>
      </c>
      <c r="L1137" s="12">
        <f>K1137*1.16</f>
        <v>2971.110175</v>
      </c>
      <c r="M1137" s="12">
        <f>I1137*K1137</f>
        <v>2561.301875</v>
      </c>
      <c r="N1137" s="12">
        <f>I1137*L1137</f>
        <v>2971.110175</v>
      </c>
      <c r="O1137" s="12">
        <v>4011</v>
      </c>
      <c r="P1137" s="12">
        <v>16044</v>
      </c>
      <c r="Q1137" s="11">
        <f>ABS((O1137/L1137) - 1)</f>
        <v>0.35000042534606</v>
      </c>
      <c r="R1137" s="12">
        <v>3862.44</v>
      </c>
      <c r="S1137" s="12">
        <v>15449.76</v>
      </c>
      <c r="T1137" s="11">
        <f>ABS((R1137/L1137) - 1)</f>
        <v>0.29999891370572</v>
      </c>
      <c r="U1137" s="12">
        <v>3713.89</v>
      </c>
      <c r="V1137" s="12">
        <v>14855.56</v>
      </c>
      <c r="W1137" s="11">
        <f>ABS((U1137/L1137) - 1)</f>
        <v>0.25000076781064</v>
      </c>
      <c r="X1137" s="12">
        <v>3565.33</v>
      </c>
      <c r="Y1137" s="12">
        <v>14261.32</v>
      </c>
      <c r="Z1137" s="11">
        <f>ABS((X1137/L1137) - 1)</f>
        <v>0.1999992561703</v>
      </c>
      <c r="AA1137" s="12"/>
      <c r="AB1137" s="8">
        <v>0</v>
      </c>
      <c r="AC1137" s="6">
        <f>ABS((AA1137/L1137) - 1)</f>
        <v>1</v>
      </c>
      <c r="AD1137">
        <v>211</v>
      </c>
      <c r="AE1137" t="s">
        <v>789</v>
      </c>
      <c r="AF1137">
        <v>2561.301875</v>
      </c>
      <c r="AG1137" t="s">
        <v>705</v>
      </c>
    </row>
    <row r="1138" spans="1:33" customHeight="1" ht="30">
      <c r="A1138" s="3" t="s">
        <v>794</v>
      </c>
      <c r="B1138" s="3" t="s">
        <v>795</v>
      </c>
      <c r="C1138" s="3" t="s">
        <v>36</v>
      </c>
      <c r="D1138" s="3" t="s">
        <v>65</v>
      </c>
      <c r="E1138" s="3">
        <v>9.5</v>
      </c>
      <c r="F1138" s="3">
        <v>17</v>
      </c>
      <c r="G1138" s="3" t="s">
        <v>796</v>
      </c>
      <c r="H1138" s="3" t="s">
        <v>797</v>
      </c>
      <c r="I1138" s="4">
        <v>2</v>
      </c>
      <c r="J1138" s="3" t="s">
        <v>57</v>
      </c>
      <c r="K1138" s="7">
        <v>2561.301875</v>
      </c>
      <c r="L1138" s="7">
        <f>K1138*1.16</f>
        <v>2971.110175</v>
      </c>
      <c r="M1138" s="7">
        <f>I1138*K1138</f>
        <v>5122.60375</v>
      </c>
      <c r="N1138" s="7">
        <f>I1138*L1138</f>
        <v>5942.22035</v>
      </c>
      <c r="O1138" s="7">
        <v>4011</v>
      </c>
      <c r="P1138" s="7">
        <v>16044</v>
      </c>
      <c r="Q1138" s="5">
        <f>ABS((O1138/L1138) - 1)</f>
        <v>0.35000042534606</v>
      </c>
      <c r="R1138" s="7">
        <v>3862.44</v>
      </c>
      <c r="S1138" s="7">
        <v>15449.76</v>
      </c>
      <c r="T1138" s="5">
        <f>ABS((R1138/L1138) - 1)</f>
        <v>0.29999891370572</v>
      </c>
      <c r="U1138" s="7">
        <v>3713.89</v>
      </c>
      <c r="V1138" s="7">
        <v>14855.56</v>
      </c>
      <c r="W1138" s="5">
        <f>ABS((U1138/L1138) - 1)</f>
        <v>0.25000076781064</v>
      </c>
      <c r="X1138" s="7">
        <v>3565.33</v>
      </c>
      <c r="Y1138" s="7">
        <v>14261.32</v>
      </c>
      <c r="Z1138" s="5">
        <f>ABS((X1138/L1138) - 1)</f>
        <v>0.1999992561703</v>
      </c>
      <c r="AA1138" s="7"/>
      <c r="AB1138" s="8">
        <v>0</v>
      </c>
      <c r="AC1138" s="6">
        <f>ABS((AA1138/L1138) - 1)</f>
        <v>1</v>
      </c>
      <c r="AD1138">
        <v>211</v>
      </c>
      <c r="AE1138" t="s">
        <v>789</v>
      </c>
      <c r="AF1138">
        <v>2561.301875</v>
      </c>
      <c r="AG1138" t="s">
        <v>705</v>
      </c>
    </row>
    <row r="1139" spans="1:33" customHeight="1" ht="30">
      <c r="A1139" s="9" t="s">
        <v>794</v>
      </c>
      <c r="B1139" s="9" t="s">
        <v>795</v>
      </c>
      <c r="C1139" s="9" t="s">
        <v>36</v>
      </c>
      <c r="D1139" s="9" t="s">
        <v>65</v>
      </c>
      <c r="E1139" s="9">
        <v>9.5</v>
      </c>
      <c r="F1139" s="9">
        <v>17</v>
      </c>
      <c r="G1139" s="9" t="s">
        <v>796</v>
      </c>
      <c r="H1139" s="9" t="s">
        <v>797</v>
      </c>
      <c r="I1139" s="10">
        <v>2</v>
      </c>
      <c r="J1139" s="9" t="s">
        <v>59</v>
      </c>
      <c r="K1139" s="12">
        <v>2561.301875</v>
      </c>
      <c r="L1139" s="12">
        <f>K1139*1.16</f>
        <v>2971.110175</v>
      </c>
      <c r="M1139" s="12">
        <f>I1139*K1139</f>
        <v>5122.60375</v>
      </c>
      <c r="N1139" s="12">
        <f>I1139*L1139</f>
        <v>5942.22035</v>
      </c>
      <c r="O1139" s="12">
        <v>4011</v>
      </c>
      <c r="P1139" s="12">
        <v>16044</v>
      </c>
      <c r="Q1139" s="11">
        <f>ABS((O1139/L1139) - 1)</f>
        <v>0.35000042534606</v>
      </c>
      <c r="R1139" s="12">
        <v>3862.44</v>
      </c>
      <c r="S1139" s="12">
        <v>15449.76</v>
      </c>
      <c r="T1139" s="11">
        <f>ABS((R1139/L1139) - 1)</f>
        <v>0.29999891370572</v>
      </c>
      <c r="U1139" s="12">
        <v>3713.89</v>
      </c>
      <c r="V1139" s="12">
        <v>14855.56</v>
      </c>
      <c r="W1139" s="11">
        <f>ABS((U1139/L1139) - 1)</f>
        <v>0.25000076781064</v>
      </c>
      <c r="X1139" s="12">
        <v>3565.33</v>
      </c>
      <c r="Y1139" s="12">
        <v>14261.32</v>
      </c>
      <c r="Z1139" s="11">
        <f>ABS((X1139/L1139) - 1)</f>
        <v>0.1999992561703</v>
      </c>
      <c r="AA1139" s="12"/>
      <c r="AB1139" s="8">
        <v>0</v>
      </c>
      <c r="AC1139" s="6">
        <f>ABS((AA1139/L1139) - 1)</f>
        <v>1</v>
      </c>
      <c r="AD1139">
        <v>211</v>
      </c>
      <c r="AE1139" t="s">
        <v>789</v>
      </c>
      <c r="AF1139">
        <v>2561.301875</v>
      </c>
      <c r="AG1139" t="s">
        <v>705</v>
      </c>
    </row>
    <row r="1140" spans="1:33" customHeight="1" ht="30">
      <c r="A1140" s="3">
        <v>162106</v>
      </c>
      <c r="B1140" s="3" t="s">
        <v>798</v>
      </c>
      <c r="C1140" s="3" t="s">
        <v>36</v>
      </c>
      <c r="D1140" s="3" t="s">
        <v>124</v>
      </c>
      <c r="E1140" s="3">
        <v>8</v>
      </c>
      <c r="F1140" s="3">
        <v>16</v>
      </c>
      <c r="G1140" s="3" t="s">
        <v>411</v>
      </c>
      <c r="H1140" s="3" t="s">
        <v>799</v>
      </c>
      <c r="I1140" s="4">
        <v>1</v>
      </c>
      <c r="J1140" s="3" t="s">
        <v>60</v>
      </c>
      <c r="K1140" s="7">
        <v>1830.819</v>
      </c>
      <c r="L1140" s="7">
        <f>K1140*1.16</f>
        <v>2123.75004</v>
      </c>
      <c r="M1140" s="7">
        <f>I1140*K1140</f>
        <v>1830.819</v>
      </c>
      <c r="N1140" s="7">
        <f>I1140*L1140</f>
        <v>2123.75004</v>
      </c>
      <c r="O1140" s="7">
        <v>2973.25</v>
      </c>
      <c r="P1140" s="7">
        <v>11893</v>
      </c>
      <c r="Q1140" s="5">
        <f>ABS((O1140/L1140) - 1)</f>
        <v>0.39999997363155</v>
      </c>
      <c r="R1140" s="7">
        <v>2760.88</v>
      </c>
      <c r="S1140" s="7">
        <v>11043.52</v>
      </c>
      <c r="T1140" s="5">
        <f>ABS((R1140/L1140) - 1)</f>
        <v>0.30000232984104</v>
      </c>
      <c r="U1140" s="7">
        <v>2654.69</v>
      </c>
      <c r="V1140" s="7">
        <v>10618.76</v>
      </c>
      <c r="W1140" s="5">
        <f>ABS((U1140/L1140) - 1)</f>
        <v>0.25000115361975</v>
      </c>
      <c r="X1140" s="7">
        <v>2548.5</v>
      </c>
      <c r="Y1140" s="7">
        <v>10194</v>
      </c>
      <c r="Z1140" s="5">
        <f>ABS((X1140/L1140) - 1)</f>
        <v>0.19999997739847</v>
      </c>
      <c r="AA1140" s="7"/>
      <c r="AB1140" s="8">
        <v>0</v>
      </c>
      <c r="AC1140" s="6">
        <f>ABS((AA1140/L1140) - 1)</f>
        <v>1</v>
      </c>
      <c r="AD1140">
        <v>217</v>
      </c>
      <c r="AE1140" t="s">
        <v>800</v>
      </c>
      <c r="AF1140">
        <v>1830.819</v>
      </c>
      <c r="AG1140" t="s">
        <v>705</v>
      </c>
    </row>
    <row r="1141" spans="1:33" customHeight="1" ht="30">
      <c r="A1141" s="9">
        <v>162106</v>
      </c>
      <c r="B1141" s="9" t="s">
        <v>798</v>
      </c>
      <c r="C1141" s="9" t="s">
        <v>36</v>
      </c>
      <c r="D1141" s="9" t="s">
        <v>124</v>
      </c>
      <c r="E1141" s="9">
        <v>8</v>
      </c>
      <c r="F1141" s="9">
        <v>16</v>
      </c>
      <c r="G1141" s="9" t="s">
        <v>411</v>
      </c>
      <c r="H1141" s="9" t="s">
        <v>799</v>
      </c>
      <c r="I1141" s="10">
        <v>1</v>
      </c>
      <c r="J1141" s="9" t="s">
        <v>62</v>
      </c>
      <c r="K1141" s="12">
        <v>1830.819</v>
      </c>
      <c r="L1141" s="12">
        <f>K1141*1.16</f>
        <v>2123.75004</v>
      </c>
      <c r="M1141" s="12">
        <f>I1141*K1141</f>
        <v>1830.819</v>
      </c>
      <c r="N1141" s="12">
        <f>I1141*L1141</f>
        <v>2123.75004</v>
      </c>
      <c r="O1141" s="12">
        <v>2973.25</v>
      </c>
      <c r="P1141" s="12">
        <v>11893</v>
      </c>
      <c r="Q1141" s="11">
        <f>ABS((O1141/L1141) - 1)</f>
        <v>0.39999997363155</v>
      </c>
      <c r="R1141" s="12">
        <v>2760.88</v>
      </c>
      <c r="S1141" s="12">
        <v>11043.52</v>
      </c>
      <c r="T1141" s="11">
        <f>ABS((R1141/L1141) - 1)</f>
        <v>0.30000232984104</v>
      </c>
      <c r="U1141" s="12">
        <v>2654.69</v>
      </c>
      <c r="V1141" s="12">
        <v>10618.76</v>
      </c>
      <c r="W1141" s="11">
        <f>ABS((U1141/L1141) - 1)</f>
        <v>0.25000115361975</v>
      </c>
      <c r="X1141" s="12">
        <v>2548.5</v>
      </c>
      <c r="Y1141" s="12">
        <v>10194</v>
      </c>
      <c r="Z1141" s="11">
        <f>ABS((X1141/L1141) - 1)</f>
        <v>0.19999997739847</v>
      </c>
      <c r="AA1141" s="12"/>
      <c r="AB1141" s="8">
        <v>0</v>
      </c>
      <c r="AC1141" s="6">
        <f>ABS((AA1141/L1141) - 1)</f>
        <v>1</v>
      </c>
      <c r="AD1141">
        <v>217</v>
      </c>
      <c r="AE1141" t="s">
        <v>800</v>
      </c>
      <c r="AF1141">
        <v>1830.819</v>
      </c>
      <c r="AG1141" t="s">
        <v>705</v>
      </c>
    </row>
    <row r="1142" spans="1:33" customHeight="1" ht="30">
      <c r="A1142" s="3">
        <v>162106</v>
      </c>
      <c r="B1142" s="3" t="s">
        <v>798</v>
      </c>
      <c r="C1142" s="3" t="s">
        <v>36</v>
      </c>
      <c r="D1142" s="3" t="s">
        <v>124</v>
      </c>
      <c r="E1142" s="3">
        <v>8</v>
      </c>
      <c r="F1142" s="3">
        <v>16</v>
      </c>
      <c r="G1142" s="3" t="s">
        <v>411</v>
      </c>
      <c r="H1142" s="3" t="s">
        <v>799</v>
      </c>
      <c r="I1142" s="4">
        <v>1</v>
      </c>
      <c r="J1142" s="3" t="s">
        <v>82</v>
      </c>
      <c r="K1142" s="7">
        <v>1830.819</v>
      </c>
      <c r="L1142" s="7">
        <f>K1142*1.16</f>
        <v>2123.75004</v>
      </c>
      <c r="M1142" s="7">
        <f>I1142*K1142</f>
        <v>1830.819</v>
      </c>
      <c r="N1142" s="7">
        <f>I1142*L1142</f>
        <v>2123.75004</v>
      </c>
      <c r="O1142" s="7">
        <v>2973.25</v>
      </c>
      <c r="P1142" s="7">
        <v>11893</v>
      </c>
      <c r="Q1142" s="5">
        <f>ABS((O1142/L1142) - 1)</f>
        <v>0.39999997363155</v>
      </c>
      <c r="R1142" s="7">
        <v>2760.88</v>
      </c>
      <c r="S1142" s="7">
        <v>11043.52</v>
      </c>
      <c r="T1142" s="5">
        <f>ABS((R1142/L1142) - 1)</f>
        <v>0.30000232984104</v>
      </c>
      <c r="U1142" s="7">
        <v>2654.69</v>
      </c>
      <c r="V1142" s="7">
        <v>10618.76</v>
      </c>
      <c r="W1142" s="5">
        <f>ABS((U1142/L1142) - 1)</f>
        <v>0.25000115361975</v>
      </c>
      <c r="X1142" s="7">
        <v>2548.5</v>
      </c>
      <c r="Y1142" s="7">
        <v>10194</v>
      </c>
      <c r="Z1142" s="5">
        <f>ABS((X1142/L1142) - 1)</f>
        <v>0.19999997739847</v>
      </c>
      <c r="AA1142" s="7"/>
      <c r="AB1142" s="8">
        <v>0</v>
      </c>
      <c r="AC1142" s="6">
        <f>ABS((AA1142/L1142) - 1)</f>
        <v>1</v>
      </c>
      <c r="AD1142">
        <v>217</v>
      </c>
      <c r="AE1142" t="s">
        <v>800</v>
      </c>
      <c r="AF1142">
        <v>1830.819</v>
      </c>
      <c r="AG1142" t="s">
        <v>705</v>
      </c>
    </row>
    <row r="1143" spans="1:33" customHeight="1" ht="30">
      <c r="A1143" s="9">
        <v>162106</v>
      </c>
      <c r="B1143" s="9" t="s">
        <v>798</v>
      </c>
      <c r="C1143" s="9" t="s">
        <v>36</v>
      </c>
      <c r="D1143" s="9" t="s">
        <v>124</v>
      </c>
      <c r="E1143" s="9">
        <v>8</v>
      </c>
      <c r="F1143" s="9">
        <v>16</v>
      </c>
      <c r="G1143" s="9" t="s">
        <v>411</v>
      </c>
      <c r="H1143" s="9" t="s">
        <v>799</v>
      </c>
      <c r="I1143" s="10">
        <v>1</v>
      </c>
      <c r="J1143" s="9" t="s">
        <v>63</v>
      </c>
      <c r="K1143" s="12">
        <v>1830.819</v>
      </c>
      <c r="L1143" s="12">
        <f>K1143*1.16</f>
        <v>2123.75004</v>
      </c>
      <c r="M1143" s="12">
        <f>I1143*K1143</f>
        <v>1830.819</v>
      </c>
      <c r="N1143" s="12">
        <f>I1143*L1143</f>
        <v>2123.75004</v>
      </c>
      <c r="O1143" s="12">
        <v>2973.25</v>
      </c>
      <c r="P1143" s="12">
        <v>11893</v>
      </c>
      <c r="Q1143" s="11">
        <f>ABS((O1143/L1143) - 1)</f>
        <v>0.39999997363155</v>
      </c>
      <c r="R1143" s="12">
        <v>2760.88</v>
      </c>
      <c r="S1143" s="12">
        <v>11043.52</v>
      </c>
      <c r="T1143" s="11">
        <f>ABS((R1143/L1143) - 1)</f>
        <v>0.30000232984104</v>
      </c>
      <c r="U1143" s="12">
        <v>2654.69</v>
      </c>
      <c r="V1143" s="12">
        <v>10618.76</v>
      </c>
      <c r="W1143" s="11">
        <f>ABS((U1143/L1143) - 1)</f>
        <v>0.25000115361975</v>
      </c>
      <c r="X1143" s="12">
        <v>2548.5</v>
      </c>
      <c r="Y1143" s="12">
        <v>10194</v>
      </c>
      <c r="Z1143" s="11">
        <f>ABS((X1143/L1143) - 1)</f>
        <v>0.19999997739847</v>
      </c>
      <c r="AA1143" s="12"/>
      <c r="AB1143" s="8">
        <v>0</v>
      </c>
      <c r="AC1143" s="6">
        <f>ABS((AA1143/L1143) - 1)</f>
        <v>1</v>
      </c>
      <c r="AD1143">
        <v>217</v>
      </c>
      <c r="AE1143" t="s">
        <v>800</v>
      </c>
      <c r="AF1143">
        <v>1830.819</v>
      </c>
      <c r="AG1143" t="s">
        <v>705</v>
      </c>
    </row>
    <row r="1144" spans="1:33" customHeight="1" ht="30">
      <c r="A1144" s="3">
        <v>160570</v>
      </c>
      <c r="B1144" s="3" t="s">
        <v>801</v>
      </c>
      <c r="C1144" s="3" t="s">
        <v>36</v>
      </c>
      <c r="D1144" s="3" t="s">
        <v>124</v>
      </c>
      <c r="E1144" s="3">
        <v>8</v>
      </c>
      <c r="F1144" s="3">
        <v>16</v>
      </c>
      <c r="G1144" s="3" t="s">
        <v>411</v>
      </c>
      <c r="H1144" s="3">
        <v>6234</v>
      </c>
      <c r="I1144" s="4">
        <v>1</v>
      </c>
      <c r="J1144" s="3" t="s">
        <v>62</v>
      </c>
      <c r="K1144" s="7">
        <v>1830.819</v>
      </c>
      <c r="L1144" s="7">
        <f>K1144*1.16</f>
        <v>2123.75004</v>
      </c>
      <c r="M1144" s="7">
        <f>I1144*K1144</f>
        <v>1830.819</v>
      </c>
      <c r="N1144" s="7">
        <f>I1144*L1144</f>
        <v>2123.75004</v>
      </c>
      <c r="O1144" s="7">
        <v>2973.25</v>
      </c>
      <c r="P1144" s="7">
        <v>11893</v>
      </c>
      <c r="Q1144" s="5">
        <f>ABS((O1144/L1144) - 1)</f>
        <v>0.39999997363155</v>
      </c>
      <c r="R1144" s="7">
        <v>2760.88</v>
      </c>
      <c r="S1144" s="7">
        <v>11043.52</v>
      </c>
      <c r="T1144" s="5">
        <f>ABS((R1144/L1144) - 1)</f>
        <v>0.30000232984104</v>
      </c>
      <c r="U1144" s="7">
        <v>2654.69</v>
      </c>
      <c r="V1144" s="7">
        <v>10618.76</v>
      </c>
      <c r="W1144" s="5">
        <f>ABS((U1144/L1144) - 1)</f>
        <v>0.25000115361975</v>
      </c>
      <c r="X1144" s="7">
        <v>2548.5</v>
      </c>
      <c r="Y1144" s="7">
        <v>10194</v>
      </c>
      <c r="Z1144" s="5">
        <f>ABS((X1144/L1144) - 1)</f>
        <v>0.19999997739847</v>
      </c>
      <c r="AA1144" s="7"/>
      <c r="AB1144" s="8">
        <v>0</v>
      </c>
      <c r="AC1144" s="6">
        <f>ABS((AA1144/L1144) - 1)</f>
        <v>1</v>
      </c>
      <c r="AD1144">
        <v>204</v>
      </c>
      <c r="AE1144" t="s">
        <v>762</v>
      </c>
      <c r="AF1144">
        <v>1830.819</v>
      </c>
      <c r="AG1144" t="s">
        <v>705</v>
      </c>
    </row>
    <row r="1145" spans="1:33" customHeight="1" ht="30">
      <c r="A1145" s="9">
        <v>160570</v>
      </c>
      <c r="B1145" s="9" t="s">
        <v>801</v>
      </c>
      <c r="C1145" s="9" t="s">
        <v>36</v>
      </c>
      <c r="D1145" s="9" t="s">
        <v>124</v>
      </c>
      <c r="E1145" s="9">
        <v>8</v>
      </c>
      <c r="F1145" s="9">
        <v>16</v>
      </c>
      <c r="G1145" s="9" t="s">
        <v>411</v>
      </c>
      <c r="H1145" s="9">
        <v>6234</v>
      </c>
      <c r="I1145" s="10">
        <v>2</v>
      </c>
      <c r="J1145" s="9" t="s">
        <v>74</v>
      </c>
      <c r="K1145" s="12">
        <v>1830.819</v>
      </c>
      <c r="L1145" s="12">
        <f>K1145*1.16</f>
        <v>2123.75004</v>
      </c>
      <c r="M1145" s="12">
        <f>I1145*K1145</f>
        <v>3661.638</v>
      </c>
      <c r="N1145" s="12">
        <f>I1145*L1145</f>
        <v>4247.50008</v>
      </c>
      <c r="O1145" s="12">
        <v>2973.25</v>
      </c>
      <c r="P1145" s="12">
        <v>11893</v>
      </c>
      <c r="Q1145" s="11">
        <f>ABS((O1145/L1145) - 1)</f>
        <v>0.39999997363155</v>
      </c>
      <c r="R1145" s="12">
        <v>2760.88</v>
      </c>
      <c r="S1145" s="12">
        <v>11043.52</v>
      </c>
      <c r="T1145" s="11">
        <f>ABS((R1145/L1145) - 1)</f>
        <v>0.30000232984104</v>
      </c>
      <c r="U1145" s="12">
        <v>2654.69</v>
      </c>
      <c r="V1145" s="12">
        <v>10618.76</v>
      </c>
      <c r="W1145" s="11">
        <f>ABS((U1145/L1145) - 1)</f>
        <v>0.25000115361975</v>
      </c>
      <c r="X1145" s="12">
        <v>2548.5</v>
      </c>
      <c r="Y1145" s="12">
        <v>10194</v>
      </c>
      <c r="Z1145" s="11">
        <f>ABS((X1145/L1145) - 1)</f>
        <v>0.19999997739847</v>
      </c>
      <c r="AA1145" s="12"/>
      <c r="AB1145" s="8">
        <v>0</v>
      </c>
      <c r="AC1145" s="6">
        <f>ABS((AA1145/L1145) - 1)</f>
        <v>1</v>
      </c>
      <c r="AD1145">
        <v>204</v>
      </c>
      <c r="AE1145" t="s">
        <v>762</v>
      </c>
      <c r="AF1145">
        <v>1830.819</v>
      </c>
      <c r="AG1145" t="s">
        <v>705</v>
      </c>
    </row>
    <row r="1146" spans="1:33" customHeight="1" ht="30">
      <c r="A1146" s="3">
        <v>160570</v>
      </c>
      <c r="B1146" s="3" t="s">
        <v>801</v>
      </c>
      <c r="C1146" s="3" t="s">
        <v>36</v>
      </c>
      <c r="D1146" s="3" t="s">
        <v>124</v>
      </c>
      <c r="E1146" s="3">
        <v>8</v>
      </c>
      <c r="F1146" s="3">
        <v>16</v>
      </c>
      <c r="G1146" s="3" t="s">
        <v>411</v>
      </c>
      <c r="H1146" s="3">
        <v>6234</v>
      </c>
      <c r="I1146" s="4">
        <v>2</v>
      </c>
      <c r="J1146" s="3" t="s">
        <v>76</v>
      </c>
      <c r="K1146" s="7">
        <v>1830.819</v>
      </c>
      <c r="L1146" s="7">
        <f>K1146*1.16</f>
        <v>2123.75004</v>
      </c>
      <c r="M1146" s="7">
        <f>I1146*K1146</f>
        <v>3661.638</v>
      </c>
      <c r="N1146" s="7">
        <f>I1146*L1146</f>
        <v>4247.50008</v>
      </c>
      <c r="O1146" s="7">
        <v>2973.25</v>
      </c>
      <c r="P1146" s="7">
        <v>11893</v>
      </c>
      <c r="Q1146" s="5">
        <f>ABS((O1146/L1146) - 1)</f>
        <v>0.39999997363155</v>
      </c>
      <c r="R1146" s="7">
        <v>2760.88</v>
      </c>
      <c r="S1146" s="7">
        <v>11043.52</v>
      </c>
      <c r="T1146" s="5">
        <f>ABS((R1146/L1146) - 1)</f>
        <v>0.30000232984104</v>
      </c>
      <c r="U1146" s="7">
        <v>2654.69</v>
      </c>
      <c r="V1146" s="7">
        <v>10618.76</v>
      </c>
      <c r="W1146" s="5">
        <f>ABS((U1146/L1146) - 1)</f>
        <v>0.25000115361975</v>
      </c>
      <c r="X1146" s="7">
        <v>2548.5</v>
      </c>
      <c r="Y1146" s="7">
        <v>10194</v>
      </c>
      <c r="Z1146" s="5">
        <f>ABS((X1146/L1146) - 1)</f>
        <v>0.19999997739847</v>
      </c>
      <c r="AA1146" s="7"/>
      <c r="AB1146" s="8">
        <v>0</v>
      </c>
      <c r="AC1146" s="6">
        <f>ABS((AA1146/L1146) - 1)</f>
        <v>1</v>
      </c>
      <c r="AD1146">
        <v>204</v>
      </c>
      <c r="AE1146" t="s">
        <v>762</v>
      </c>
      <c r="AF1146">
        <v>1830.819</v>
      </c>
      <c r="AG1146" t="s">
        <v>705</v>
      </c>
    </row>
    <row r="1147" spans="1:33" customHeight="1" ht="30">
      <c r="A1147" s="9">
        <v>160570</v>
      </c>
      <c r="B1147" s="9" t="s">
        <v>801</v>
      </c>
      <c r="C1147" s="9" t="s">
        <v>36</v>
      </c>
      <c r="D1147" s="9" t="s">
        <v>124</v>
      </c>
      <c r="E1147" s="9">
        <v>8</v>
      </c>
      <c r="F1147" s="9">
        <v>16</v>
      </c>
      <c r="G1147" s="9" t="s">
        <v>411</v>
      </c>
      <c r="H1147" s="9">
        <v>6234</v>
      </c>
      <c r="I1147" s="10">
        <v>2</v>
      </c>
      <c r="J1147" s="9" t="s">
        <v>82</v>
      </c>
      <c r="K1147" s="12">
        <v>1830.819</v>
      </c>
      <c r="L1147" s="12">
        <f>K1147*1.16</f>
        <v>2123.75004</v>
      </c>
      <c r="M1147" s="12">
        <f>I1147*K1147</f>
        <v>3661.638</v>
      </c>
      <c r="N1147" s="12">
        <f>I1147*L1147</f>
        <v>4247.50008</v>
      </c>
      <c r="O1147" s="12">
        <v>2973.25</v>
      </c>
      <c r="P1147" s="12">
        <v>11893</v>
      </c>
      <c r="Q1147" s="11">
        <f>ABS((O1147/L1147) - 1)</f>
        <v>0.39999997363155</v>
      </c>
      <c r="R1147" s="12">
        <v>2760.88</v>
      </c>
      <c r="S1147" s="12">
        <v>11043.52</v>
      </c>
      <c r="T1147" s="11">
        <f>ABS((R1147/L1147) - 1)</f>
        <v>0.30000232984104</v>
      </c>
      <c r="U1147" s="12">
        <v>2654.69</v>
      </c>
      <c r="V1147" s="12">
        <v>10618.76</v>
      </c>
      <c r="W1147" s="11">
        <f>ABS((U1147/L1147) - 1)</f>
        <v>0.25000115361975</v>
      </c>
      <c r="X1147" s="12">
        <v>2548.5</v>
      </c>
      <c r="Y1147" s="12">
        <v>10194</v>
      </c>
      <c r="Z1147" s="11">
        <f>ABS((X1147/L1147) - 1)</f>
        <v>0.19999997739847</v>
      </c>
      <c r="AA1147" s="12"/>
      <c r="AB1147" s="8">
        <v>0</v>
      </c>
      <c r="AC1147" s="6">
        <f>ABS((AA1147/L1147) - 1)</f>
        <v>1</v>
      </c>
      <c r="AD1147">
        <v>204</v>
      </c>
      <c r="AE1147" t="s">
        <v>762</v>
      </c>
      <c r="AF1147">
        <v>1830.819</v>
      </c>
      <c r="AG1147" t="s">
        <v>705</v>
      </c>
    </row>
    <row r="1148" spans="1:33" customHeight="1" ht="30">
      <c r="A1148" s="3">
        <v>160570</v>
      </c>
      <c r="B1148" s="3" t="s">
        <v>801</v>
      </c>
      <c r="C1148" s="3" t="s">
        <v>36</v>
      </c>
      <c r="D1148" s="3" t="s">
        <v>124</v>
      </c>
      <c r="E1148" s="3">
        <v>8</v>
      </c>
      <c r="F1148" s="3">
        <v>16</v>
      </c>
      <c r="G1148" s="3" t="s">
        <v>411</v>
      </c>
      <c r="H1148" s="3">
        <v>6234</v>
      </c>
      <c r="I1148" s="4">
        <v>1</v>
      </c>
      <c r="J1148" s="3" t="s">
        <v>83</v>
      </c>
      <c r="K1148" s="7">
        <v>1830.819</v>
      </c>
      <c r="L1148" s="7">
        <f>K1148*1.16</f>
        <v>2123.75004</v>
      </c>
      <c r="M1148" s="7">
        <f>I1148*K1148</f>
        <v>1830.819</v>
      </c>
      <c r="N1148" s="7">
        <f>I1148*L1148</f>
        <v>2123.75004</v>
      </c>
      <c r="O1148" s="7">
        <v>2973.25</v>
      </c>
      <c r="P1148" s="7">
        <v>11893</v>
      </c>
      <c r="Q1148" s="5">
        <f>ABS((O1148/L1148) - 1)</f>
        <v>0.39999997363155</v>
      </c>
      <c r="R1148" s="7">
        <v>2760.88</v>
      </c>
      <c r="S1148" s="7">
        <v>11043.52</v>
      </c>
      <c r="T1148" s="5">
        <f>ABS((R1148/L1148) - 1)</f>
        <v>0.30000232984104</v>
      </c>
      <c r="U1148" s="7">
        <v>2654.69</v>
      </c>
      <c r="V1148" s="7">
        <v>10618.76</v>
      </c>
      <c r="W1148" s="5">
        <f>ABS((U1148/L1148) - 1)</f>
        <v>0.25000115361975</v>
      </c>
      <c r="X1148" s="7">
        <v>2548.5</v>
      </c>
      <c r="Y1148" s="7">
        <v>10194</v>
      </c>
      <c r="Z1148" s="5">
        <f>ABS((X1148/L1148) - 1)</f>
        <v>0.19999997739847</v>
      </c>
      <c r="AA1148" s="7"/>
      <c r="AB1148" s="8">
        <v>0</v>
      </c>
      <c r="AC1148" s="6">
        <f>ABS((AA1148/L1148) - 1)</f>
        <v>1</v>
      </c>
      <c r="AD1148">
        <v>204</v>
      </c>
      <c r="AE1148" t="s">
        <v>762</v>
      </c>
      <c r="AF1148">
        <v>1830.819</v>
      </c>
      <c r="AG1148" t="s">
        <v>705</v>
      </c>
    </row>
    <row r="1149" spans="1:33" customHeight="1" ht="30">
      <c r="A1149" s="9">
        <v>160574</v>
      </c>
      <c r="B1149" s="9" t="s">
        <v>802</v>
      </c>
      <c r="C1149" s="9" t="s">
        <v>36</v>
      </c>
      <c r="D1149" s="9" t="s">
        <v>124</v>
      </c>
      <c r="E1149" s="9">
        <v>7.5</v>
      </c>
      <c r="F1149" s="9">
        <v>16</v>
      </c>
      <c r="G1149" s="9" t="s">
        <v>68</v>
      </c>
      <c r="H1149" s="9" t="s">
        <v>803</v>
      </c>
      <c r="I1149" s="10">
        <v>2</v>
      </c>
      <c r="J1149" s="9" t="s">
        <v>57</v>
      </c>
      <c r="K1149" s="12">
        <v>1830.82</v>
      </c>
      <c r="L1149" s="12">
        <f>K1149*1.16</f>
        <v>2123.7512</v>
      </c>
      <c r="M1149" s="12">
        <f>I1149*K1149</f>
        <v>3661.64</v>
      </c>
      <c r="N1149" s="12">
        <f>I1149*L1149</f>
        <v>4247.5024</v>
      </c>
      <c r="O1149" s="12">
        <v>2973.25</v>
      </c>
      <c r="P1149" s="12">
        <v>11893</v>
      </c>
      <c r="Q1149" s="11">
        <f>ABS((O1149/L1149) - 1)</f>
        <v>0.39999920894689</v>
      </c>
      <c r="R1149" s="12">
        <v>2760.88</v>
      </c>
      <c r="S1149" s="12">
        <v>11043.52</v>
      </c>
      <c r="T1149" s="11">
        <f>ABS((R1149/L1149) - 1)</f>
        <v>0.30000161977542</v>
      </c>
      <c r="U1149" s="12">
        <v>2654.69</v>
      </c>
      <c r="V1149" s="12">
        <v>10618.76</v>
      </c>
      <c r="W1149" s="11">
        <f>ABS((U1149/L1149) - 1)</f>
        <v>0.25000047086495</v>
      </c>
      <c r="X1149" s="12">
        <v>2548.5</v>
      </c>
      <c r="Y1149" s="12">
        <v>10194</v>
      </c>
      <c r="Z1149" s="11">
        <f>ABS((X1149/L1149) - 1)</f>
        <v>0.19999932195447</v>
      </c>
      <c r="AA1149" s="12"/>
      <c r="AB1149" s="8">
        <v>0</v>
      </c>
      <c r="AC1149" s="6">
        <f>ABS((AA1149/L1149) - 1)</f>
        <v>1</v>
      </c>
      <c r="AD1149">
        <v>129</v>
      </c>
      <c r="AE1149" t="s">
        <v>656</v>
      </c>
      <c r="AF1149">
        <v>1830.82</v>
      </c>
      <c r="AG1149" t="s">
        <v>401</v>
      </c>
    </row>
    <row r="1150" spans="1:33" customHeight="1" ht="30">
      <c r="A1150" s="3">
        <v>160574</v>
      </c>
      <c r="B1150" s="3" t="s">
        <v>802</v>
      </c>
      <c r="C1150" s="3" t="s">
        <v>36</v>
      </c>
      <c r="D1150" s="3" t="s">
        <v>124</v>
      </c>
      <c r="E1150" s="3">
        <v>7.5</v>
      </c>
      <c r="F1150" s="3">
        <v>16</v>
      </c>
      <c r="G1150" s="3" t="s">
        <v>68</v>
      </c>
      <c r="H1150" s="3" t="s">
        <v>803</v>
      </c>
      <c r="I1150" s="4">
        <v>2</v>
      </c>
      <c r="J1150" s="3" t="s">
        <v>59</v>
      </c>
      <c r="K1150" s="7">
        <v>1830.82</v>
      </c>
      <c r="L1150" s="7">
        <f>K1150*1.16</f>
        <v>2123.7512</v>
      </c>
      <c r="M1150" s="7">
        <f>I1150*K1150</f>
        <v>3661.64</v>
      </c>
      <c r="N1150" s="7">
        <f>I1150*L1150</f>
        <v>4247.5024</v>
      </c>
      <c r="O1150" s="7">
        <v>2973.25</v>
      </c>
      <c r="P1150" s="7">
        <v>11893</v>
      </c>
      <c r="Q1150" s="5">
        <f>ABS((O1150/L1150) - 1)</f>
        <v>0.39999920894689</v>
      </c>
      <c r="R1150" s="7">
        <v>2760.88</v>
      </c>
      <c r="S1150" s="7">
        <v>11043.52</v>
      </c>
      <c r="T1150" s="5">
        <f>ABS((R1150/L1150) - 1)</f>
        <v>0.30000161977542</v>
      </c>
      <c r="U1150" s="7">
        <v>2654.69</v>
      </c>
      <c r="V1150" s="7">
        <v>10618.76</v>
      </c>
      <c r="W1150" s="5">
        <f>ABS((U1150/L1150) - 1)</f>
        <v>0.25000047086495</v>
      </c>
      <c r="X1150" s="7">
        <v>2548.5</v>
      </c>
      <c r="Y1150" s="7">
        <v>10194</v>
      </c>
      <c r="Z1150" s="5">
        <f>ABS((X1150/L1150) - 1)</f>
        <v>0.19999932195447</v>
      </c>
      <c r="AA1150" s="7"/>
      <c r="AB1150" s="8">
        <v>0</v>
      </c>
      <c r="AC1150" s="6">
        <f>ABS((AA1150/L1150) - 1)</f>
        <v>1</v>
      </c>
      <c r="AD1150">
        <v>129</v>
      </c>
      <c r="AE1150" t="s">
        <v>656</v>
      </c>
      <c r="AF1150">
        <v>1830.82</v>
      </c>
      <c r="AG1150" t="s">
        <v>401</v>
      </c>
    </row>
    <row r="1151" spans="1:33" customHeight="1" ht="30">
      <c r="A1151" s="9">
        <v>160574</v>
      </c>
      <c r="B1151" s="9" t="s">
        <v>802</v>
      </c>
      <c r="C1151" s="9" t="s">
        <v>36</v>
      </c>
      <c r="D1151" s="9" t="s">
        <v>124</v>
      </c>
      <c r="E1151" s="9">
        <v>7.5</v>
      </c>
      <c r="F1151" s="9">
        <v>16</v>
      </c>
      <c r="G1151" s="9" t="s">
        <v>68</v>
      </c>
      <c r="H1151" s="9" t="s">
        <v>803</v>
      </c>
      <c r="I1151" s="10">
        <v>2</v>
      </c>
      <c r="J1151" s="9" t="s">
        <v>74</v>
      </c>
      <c r="K1151" s="12">
        <v>1830.82</v>
      </c>
      <c r="L1151" s="12">
        <f>K1151*1.16</f>
        <v>2123.7512</v>
      </c>
      <c r="M1151" s="12">
        <f>I1151*K1151</f>
        <v>3661.64</v>
      </c>
      <c r="N1151" s="12">
        <f>I1151*L1151</f>
        <v>4247.5024</v>
      </c>
      <c r="O1151" s="12">
        <v>2973.25</v>
      </c>
      <c r="P1151" s="12">
        <v>11893</v>
      </c>
      <c r="Q1151" s="11">
        <f>ABS((O1151/L1151) - 1)</f>
        <v>0.39999920894689</v>
      </c>
      <c r="R1151" s="12">
        <v>2760.88</v>
      </c>
      <c r="S1151" s="12">
        <v>11043.52</v>
      </c>
      <c r="T1151" s="11">
        <f>ABS((R1151/L1151) - 1)</f>
        <v>0.30000161977542</v>
      </c>
      <c r="U1151" s="12">
        <v>2654.69</v>
      </c>
      <c r="V1151" s="12">
        <v>10618.76</v>
      </c>
      <c r="W1151" s="11">
        <f>ABS((U1151/L1151) - 1)</f>
        <v>0.25000047086495</v>
      </c>
      <c r="X1151" s="12">
        <v>2548.5</v>
      </c>
      <c r="Y1151" s="12">
        <v>10194</v>
      </c>
      <c r="Z1151" s="11">
        <f>ABS((X1151/L1151) - 1)</f>
        <v>0.19999932195447</v>
      </c>
      <c r="AA1151" s="12"/>
      <c r="AB1151" s="8">
        <v>0</v>
      </c>
      <c r="AC1151" s="6">
        <f>ABS((AA1151/L1151) - 1)</f>
        <v>1</v>
      </c>
      <c r="AD1151">
        <v>129</v>
      </c>
      <c r="AE1151" t="s">
        <v>656</v>
      </c>
      <c r="AF1151">
        <v>1830.82</v>
      </c>
      <c r="AG1151" t="s">
        <v>401</v>
      </c>
    </row>
    <row r="1152" spans="1:33" customHeight="1" ht="30">
      <c r="A1152" s="3">
        <v>160574</v>
      </c>
      <c r="B1152" s="3" t="s">
        <v>802</v>
      </c>
      <c r="C1152" s="3" t="s">
        <v>36</v>
      </c>
      <c r="D1152" s="3" t="s">
        <v>124</v>
      </c>
      <c r="E1152" s="3">
        <v>7.5</v>
      </c>
      <c r="F1152" s="3">
        <v>16</v>
      </c>
      <c r="G1152" s="3" t="s">
        <v>68</v>
      </c>
      <c r="H1152" s="3" t="s">
        <v>803</v>
      </c>
      <c r="I1152" s="4">
        <v>2</v>
      </c>
      <c r="J1152" s="3" t="s">
        <v>76</v>
      </c>
      <c r="K1152" s="7">
        <v>1830.82</v>
      </c>
      <c r="L1152" s="7">
        <f>K1152*1.16</f>
        <v>2123.7512</v>
      </c>
      <c r="M1152" s="7">
        <f>I1152*K1152</f>
        <v>3661.64</v>
      </c>
      <c r="N1152" s="7">
        <f>I1152*L1152</f>
        <v>4247.5024</v>
      </c>
      <c r="O1152" s="7">
        <v>2973.25</v>
      </c>
      <c r="P1152" s="7">
        <v>11893</v>
      </c>
      <c r="Q1152" s="5">
        <f>ABS((O1152/L1152) - 1)</f>
        <v>0.39999920894689</v>
      </c>
      <c r="R1152" s="7">
        <v>2760.88</v>
      </c>
      <c r="S1152" s="7">
        <v>11043.52</v>
      </c>
      <c r="T1152" s="5">
        <f>ABS((R1152/L1152) - 1)</f>
        <v>0.30000161977542</v>
      </c>
      <c r="U1152" s="7">
        <v>2654.69</v>
      </c>
      <c r="V1152" s="7">
        <v>10618.76</v>
      </c>
      <c r="W1152" s="5">
        <f>ABS((U1152/L1152) - 1)</f>
        <v>0.25000047086495</v>
      </c>
      <c r="X1152" s="7">
        <v>2548.5</v>
      </c>
      <c r="Y1152" s="7">
        <v>10194</v>
      </c>
      <c r="Z1152" s="5">
        <f>ABS((X1152/L1152) - 1)</f>
        <v>0.19999932195447</v>
      </c>
      <c r="AA1152" s="7"/>
      <c r="AB1152" s="8">
        <v>0</v>
      </c>
      <c r="AC1152" s="6">
        <f>ABS((AA1152/L1152) - 1)</f>
        <v>1</v>
      </c>
      <c r="AD1152">
        <v>129</v>
      </c>
      <c r="AE1152" t="s">
        <v>656</v>
      </c>
      <c r="AF1152">
        <v>1830.82</v>
      </c>
      <c r="AG1152" t="s">
        <v>401</v>
      </c>
    </row>
    <row r="1153" spans="1:33" customHeight="1" ht="30">
      <c r="A1153" s="9">
        <v>160565</v>
      </c>
      <c r="B1153" s="9" t="s">
        <v>804</v>
      </c>
      <c r="C1153" s="9" t="s">
        <v>36</v>
      </c>
      <c r="D1153" s="9" t="s">
        <v>124</v>
      </c>
      <c r="E1153" s="9">
        <v>7</v>
      </c>
      <c r="F1153" s="9">
        <v>16</v>
      </c>
      <c r="G1153" s="9" t="s">
        <v>94</v>
      </c>
      <c r="H1153" s="9"/>
      <c r="I1153" s="10">
        <v>2</v>
      </c>
      <c r="J1153" s="9" t="s">
        <v>74</v>
      </c>
      <c r="K1153" s="12">
        <v>1593.75</v>
      </c>
      <c r="L1153" s="12">
        <f>K1153*1.16</f>
        <v>1848.75</v>
      </c>
      <c r="M1153" s="12">
        <f>I1153*K1153</f>
        <v>3187.5</v>
      </c>
      <c r="N1153" s="12">
        <f>I1153*L1153</f>
        <v>3697.5</v>
      </c>
      <c r="O1153" s="12">
        <v>2588.25</v>
      </c>
      <c r="P1153" s="12">
        <v>10353</v>
      </c>
      <c r="Q1153" s="11">
        <f>ABS((O1153/L1153) - 1)</f>
        <v>0.4</v>
      </c>
      <c r="R1153" s="12">
        <v>2403.38</v>
      </c>
      <c r="S1153" s="12">
        <v>9613.52</v>
      </c>
      <c r="T1153" s="11">
        <f>ABS((R1153/L1153) - 1)</f>
        <v>0.30000270453009</v>
      </c>
      <c r="U1153" s="12">
        <v>2310.94</v>
      </c>
      <c r="V1153" s="12">
        <v>9243.76</v>
      </c>
      <c r="W1153" s="11">
        <f>ABS((U1153/L1153) - 1)</f>
        <v>0.25000135226504</v>
      </c>
      <c r="X1153" s="12">
        <v>2218.5</v>
      </c>
      <c r="Y1153" s="12">
        <v>8874</v>
      </c>
      <c r="Z1153" s="11">
        <f>ABS((X1153/L1153) - 1)</f>
        <v>0.2</v>
      </c>
      <c r="AA1153" s="12"/>
      <c r="AB1153" s="8">
        <v>0</v>
      </c>
      <c r="AC1153" s="6">
        <f>ABS((AA1153/L1153) - 1)</f>
        <v>1</v>
      </c>
      <c r="AD1153">
        <v>157</v>
      </c>
      <c r="AE1153" t="s">
        <v>695</v>
      </c>
      <c r="AF1153">
        <v>1593.75</v>
      </c>
      <c r="AG1153" t="s">
        <v>401</v>
      </c>
    </row>
    <row r="1154" spans="1:33" customHeight="1" ht="30">
      <c r="A1154" s="3">
        <v>160565</v>
      </c>
      <c r="B1154" s="3" t="s">
        <v>804</v>
      </c>
      <c r="C1154" s="3" t="s">
        <v>36</v>
      </c>
      <c r="D1154" s="3" t="s">
        <v>124</v>
      </c>
      <c r="E1154" s="3">
        <v>7</v>
      </c>
      <c r="F1154" s="3">
        <v>16</v>
      </c>
      <c r="G1154" s="3" t="s">
        <v>94</v>
      </c>
      <c r="H1154" s="3"/>
      <c r="I1154" s="4">
        <v>2</v>
      </c>
      <c r="J1154" s="3" t="s">
        <v>76</v>
      </c>
      <c r="K1154" s="7">
        <v>1593.75</v>
      </c>
      <c r="L1154" s="7">
        <f>K1154*1.16</f>
        <v>1848.75</v>
      </c>
      <c r="M1154" s="7">
        <f>I1154*K1154</f>
        <v>3187.5</v>
      </c>
      <c r="N1154" s="7">
        <f>I1154*L1154</f>
        <v>3697.5</v>
      </c>
      <c r="O1154" s="7">
        <v>2588.25</v>
      </c>
      <c r="P1154" s="7">
        <v>10353</v>
      </c>
      <c r="Q1154" s="5">
        <f>ABS((O1154/L1154) - 1)</f>
        <v>0.4</v>
      </c>
      <c r="R1154" s="7">
        <v>2403.38</v>
      </c>
      <c r="S1154" s="7">
        <v>9613.52</v>
      </c>
      <c r="T1154" s="5">
        <f>ABS((R1154/L1154) - 1)</f>
        <v>0.30000270453009</v>
      </c>
      <c r="U1154" s="7">
        <v>2310.94</v>
      </c>
      <c r="V1154" s="7">
        <v>9243.76</v>
      </c>
      <c r="W1154" s="5">
        <f>ABS((U1154/L1154) - 1)</f>
        <v>0.25000135226504</v>
      </c>
      <c r="X1154" s="7">
        <v>2218.5</v>
      </c>
      <c r="Y1154" s="7">
        <v>8874</v>
      </c>
      <c r="Z1154" s="5">
        <f>ABS((X1154/L1154) - 1)</f>
        <v>0.2</v>
      </c>
      <c r="AA1154" s="7"/>
      <c r="AB1154" s="8">
        <v>0</v>
      </c>
      <c r="AC1154" s="6">
        <f>ABS((AA1154/L1154) - 1)</f>
        <v>1</v>
      </c>
      <c r="AD1154">
        <v>157</v>
      </c>
      <c r="AE1154" t="s">
        <v>695</v>
      </c>
      <c r="AF1154">
        <v>1593.75</v>
      </c>
      <c r="AG1154" t="s">
        <v>401</v>
      </c>
    </row>
    <row r="1155" spans="1:33" customHeight="1" ht="30">
      <c r="A1155" s="9">
        <v>154660</v>
      </c>
      <c r="B1155" s="9" t="s">
        <v>805</v>
      </c>
      <c r="C1155" s="9" t="s">
        <v>36</v>
      </c>
      <c r="D1155" s="9" t="s">
        <v>37</v>
      </c>
      <c r="E1155" s="9">
        <v>8</v>
      </c>
      <c r="F1155" s="9">
        <v>15</v>
      </c>
      <c r="G1155" s="9" t="s">
        <v>118</v>
      </c>
      <c r="H1155" s="9" t="s">
        <v>806</v>
      </c>
      <c r="I1155" s="10">
        <v>2</v>
      </c>
      <c r="J1155" s="9" t="s">
        <v>74</v>
      </c>
      <c r="K1155" s="12">
        <v>1335.13</v>
      </c>
      <c r="L1155" s="12">
        <f>K1155*1.16</f>
        <v>1548.7508</v>
      </c>
      <c r="M1155" s="12">
        <f>I1155*K1155</f>
        <v>2670.26</v>
      </c>
      <c r="N1155" s="12">
        <f>I1155*L1155</f>
        <v>3097.5016</v>
      </c>
      <c r="O1155" s="12">
        <v>2168.25</v>
      </c>
      <c r="P1155" s="12">
        <v>8673</v>
      </c>
      <c r="Q1155" s="11">
        <f>ABS((O1155/L1155) - 1)</f>
        <v>0.39999927683653</v>
      </c>
      <c r="R1155" s="12">
        <v>2013.38</v>
      </c>
      <c r="S1155" s="12">
        <v>8053.52</v>
      </c>
      <c r="T1155" s="11">
        <f>ABS((R1155/L1155) - 1)</f>
        <v>0.30000255689941</v>
      </c>
      <c r="U1155" s="12">
        <v>1935.94</v>
      </c>
      <c r="V1155" s="12">
        <v>7743.76</v>
      </c>
      <c r="W1155" s="11">
        <f>ABS((U1155/L1155) - 1)</f>
        <v>0.2500009685225</v>
      </c>
      <c r="X1155" s="12">
        <v>1858.5</v>
      </c>
      <c r="Y1155" s="12">
        <v>7434</v>
      </c>
      <c r="Z1155" s="11">
        <f>ABS((X1155/L1155) - 1)</f>
        <v>0.1999993801456</v>
      </c>
      <c r="AA1155" s="12"/>
      <c r="AB1155" s="8">
        <v>0</v>
      </c>
      <c r="AC1155" s="6">
        <f>ABS((AA1155/L1155) - 1)</f>
        <v>1</v>
      </c>
      <c r="AD1155">
        <v>133</v>
      </c>
      <c r="AE1155" t="s">
        <v>553</v>
      </c>
      <c r="AF1155">
        <v>1335.13</v>
      </c>
      <c r="AG1155" t="s">
        <v>401</v>
      </c>
    </row>
    <row r="1156" spans="1:33" customHeight="1" ht="30">
      <c r="A1156" s="3">
        <v>154660</v>
      </c>
      <c r="B1156" s="3" t="s">
        <v>805</v>
      </c>
      <c r="C1156" s="3" t="s">
        <v>36</v>
      </c>
      <c r="D1156" s="3" t="s">
        <v>37</v>
      </c>
      <c r="E1156" s="3">
        <v>8</v>
      </c>
      <c r="F1156" s="3">
        <v>15</v>
      </c>
      <c r="G1156" s="3" t="s">
        <v>118</v>
      </c>
      <c r="H1156" s="3" t="s">
        <v>806</v>
      </c>
      <c r="I1156" s="4">
        <v>2</v>
      </c>
      <c r="J1156" s="3" t="s">
        <v>76</v>
      </c>
      <c r="K1156" s="7">
        <v>1335.13</v>
      </c>
      <c r="L1156" s="7">
        <f>K1156*1.16</f>
        <v>1548.7508</v>
      </c>
      <c r="M1156" s="7">
        <f>I1156*K1156</f>
        <v>2670.26</v>
      </c>
      <c r="N1156" s="7">
        <f>I1156*L1156</f>
        <v>3097.5016</v>
      </c>
      <c r="O1156" s="7">
        <v>2168.25</v>
      </c>
      <c r="P1156" s="7">
        <v>8673</v>
      </c>
      <c r="Q1156" s="5">
        <f>ABS((O1156/L1156) - 1)</f>
        <v>0.39999927683653</v>
      </c>
      <c r="R1156" s="7">
        <v>2013.38</v>
      </c>
      <c r="S1156" s="7">
        <v>8053.52</v>
      </c>
      <c r="T1156" s="5">
        <f>ABS((R1156/L1156) - 1)</f>
        <v>0.30000255689941</v>
      </c>
      <c r="U1156" s="7">
        <v>1935.94</v>
      </c>
      <c r="V1156" s="7">
        <v>7743.76</v>
      </c>
      <c r="W1156" s="5">
        <f>ABS((U1156/L1156) - 1)</f>
        <v>0.2500009685225</v>
      </c>
      <c r="X1156" s="7">
        <v>1858.5</v>
      </c>
      <c r="Y1156" s="7">
        <v>7434</v>
      </c>
      <c r="Z1156" s="5">
        <f>ABS((X1156/L1156) - 1)</f>
        <v>0.1999993801456</v>
      </c>
      <c r="AA1156" s="7"/>
      <c r="AB1156" s="8">
        <v>0</v>
      </c>
      <c r="AC1156" s="6">
        <f>ABS((AA1156/L1156) - 1)</f>
        <v>1</v>
      </c>
      <c r="AD1156">
        <v>133</v>
      </c>
      <c r="AE1156" t="s">
        <v>553</v>
      </c>
      <c r="AF1156">
        <v>1335.13</v>
      </c>
      <c r="AG1156" t="s">
        <v>401</v>
      </c>
    </row>
    <row r="1157" spans="1:33" customHeight="1" ht="30">
      <c r="A1157" s="9">
        <v>159591</v>
      </c>
      <c r="B1157" s="9" t="s">
        <v>807</v>
      </c>
      <c r="C1157" s="9" t="s">
        <v>36</v>
      </c>
      <c r="D1157" s="9" t="s">
        <v>37</v>
      </c>
      <c r="E1157" s="9">
        <v>7</v>
      </c>
      <c r="F1157" s="9">
        <v>15</v>
      </c>
      <c r="G1157" s="9" t="s">
        <v>68</v>
      </c>
      <c r="H1157" s="9" t="s">
        <v>808</v>
      </c>
      <c r="I1157" s="10">
        <v>2</v>
      </c>
      <c r="J1157" s="9" t="s">
        <v>60</v>
      </c>
      <c r="K1157" s="12">
        <v>1744.6125</v>
      </c>
      <c r="L1157" s="12">
        <f>K1157*1.16</f>
        <v>2023.7505</v>
      </c>
      <c r="M1157" s="12">
        <f>I1157*K1157</f>
        <v>3489.225</v>
      </c>
      <c r="N1157" s="12">
        <f>I1157*L1157</f>
        <v>4047.501</v>
      </c>
      <c r="O1157" s="12">
        <v>2833.25</v>
      </c>
      <c r="P1157" s="12">
        <v>11333</v>
      </c>
      <c r="Q1157" s="11">
        <f>ABS((O1157/L1157) - 1)</f>
        <v>0.39999965410756</v>
      </c>
      <c r="R1157" s="12">
        <v>2630.88</v>
      </c>
      <c r="S1157" s="12">
        <v>10523.52</v>
      </c>
      <c r="T1157" s="11">
        <f>ABS((R1157/L1157) - 1)</f>
        <v>0.30000214947445</v>
      </c>
      <c r="U1157" s="12">
        <v>2529.69</v>
      </c>
      <c r="V1157" s="12">
        <v>10118.76</v>
      </c>
      <c r="W1157" s="11">
        <f>ABS((U1157/L1157) - 1)</f>
        <v>0.25000092649761</v>
      </c>
      <c r="X1157" s="12">
        <v>2428.5</v>
      </c>
      <c r="Y1157" s="12">
        <v>9714</v>
      </c>
      <c r="Z1157" s="11">
        <f>ABS((X1157/L1157) - 1)</f>
        <v>0.19999970352077</v>
      </c>
      <c r="AA1157" s="12"/>
      <c r="AB1157" s="8">
        <v>0</v>
      </c>
      <c r="AC1157" s="6">
        <f>ABS((AA1157/L1157) - 1)</f>
        <v>1</v>
      </c>
      <c r="AD1157">
        <v>85</v>
      </c>
      <c r="AE1157" t="s">
        <v>809</v>
      </c>
      <c r="AF1157">
        <v>1744.6125</v>
      </c>
      <c r="AG1157" t="s">
        <v>244</v>
      </c>
    </row>
    <row r="1158" spans="1:33" customHeight="1" ht="30">
      <c r="A1158" s="3">
        <v>159591</v>
      </c>
      <c r="B1158" s="3" t="s">
        <v>807</v>
      </c>
      <c r="C1158" s="3" t="s">
        <v>36</v>
      </c>
      <c r="D1158" s="3" t="s">
        <v>37</v>
      </c>
      <c r="E1158" s="3">
        <v>7</v>
      </c>
      <c r="F1158" s="3">
        <v>15</v>
      </c>
      <c r="G1158" s="3" t="s">
        <v>68</v>
      </c>
      <c r="H1158" s="3" t="s">
        <v>808</v>
      </c>
      <c r="I1158" s="4">
        <v>1</v>
      </c>
      <c r="J1158" s="3" t="s">
        <v>62</v>
      </c>
      <c r="K1158" s="7">
        <v>1744.6125</v>
      </c>
      <c r="L1158" s="7">
        <f>K1158*1.16</f>
        <v>2023.7505</v>
      </c>
      <c r="M1158" s="7">
        <f>I1158*K1158</f>
        <v>1744.6125</v>
      </c>
      <c r="N1158" s="7">
        <f>I1158*L1158</f>
        <v>2023.7505</v>
      </c>
      <c r="O1158" s="7">
        <v>2833.25</v>
      </c>
      <c r="P1158" s="7">
        <v>11333</v>
      </c>
      <c r="Q1158" s="5">
        <f>ABS((O1158/L1158) - 1)</f>
        <v>0.39999965410756</v>
      </c>
      <c r="R1158" s="7">
        <v>2630.88</v>
      </c>
      <c r="S1158" s="7">
        <v>10523.52</v>
      </c>
      <c r="T1158" s="5">
        <f>ABS((R1158/L1158) - 1)</f>
        <v>0.30000214947445</v>
      </c>
      <c r="U1158" s="7">
        <v>2529.69</v>
      </c>
      <c r="V1158" s="7">
        <v>10118.76</v>
      </c>
      <c r="W1158" s="5">
        <f>ABS((U1158/L1158) - 1)</f>
        <v>0.25000092649761</v>
      </c>
      <c r="X1158" s="7">
        <v>2428.5</v>
      </c>
      <c r="Y1158" s="7">
        <v>9714</v>
      </c>
      <c r="Z1158" s="5">
        <f>ABS((X1158/L1158) - 1)</f>
        <v>0.19999970352077</v>
      </c>
      <c r="AA1158" s="7"/>
      <c r="AB1158" s="8">
        <v>0</v>
      </c>
      <c r="AC1158" s="6">
        <f>ABS((AA1158/L1158) - 1)</f>
        <v>1</v>
      </c>
      <c r="AD1158">
        <v>85</v>
      </c>
      <c r="AE1158" t="s">
        <v>809</v>
      </c>
      <c r="AF1158">
        <v>1744.6125</v>
      </c>
      <c r="AG1158" t="s">
        <v>244</v>
      </c>
    </row>
    <row r="1159" spans="1:33" customHeight="1" ht="30">
      <c r="A1159" s="9">
        <v>159591</v>
      </c>
      <c r="B1159" s="9" t="s">
        <v>807</v>
      </c>
      <c r="C1159" s="9" t="s">
        <v>36</v>
      </c>
      <c r="D1159" s="9" t="s">
        <v>37</v>
      </c>
      <c r="E1159" s="9">
        <v>7</v>
      </c>
      <c r="F1159" s="9">
        <v>15</v>
      </c>
      <c r="G1159" s="9" t="s">
        <v>68</v>
      </c>
      <c r="H1159" s="9" t="s">
        <v>808</v>
      </c>
      <c r="I1159" s="10">
        <v>2</v>
      </c>
      <c r="J1159" s="9" t="s">
        <v>122</v>
      </c>
      <c r="K1159" s="12">
        <v>1744.6125</v>
      </c>
      <c r="L1159" s="12">
        <f>K1159*1.16</f>
        <v>2023.7505</v>
      </c>
      <c r="M1159" s="12">
        <f>I1159*K1159</f>
        <v>3489.225</v>
      </c>
      <c r="N1159" s="12">
        <f>I1159*L1159</f>
        <v>4047.501</v>
      </c>
      <c r="O1159" s="12">
        <v>2833.25</v>
      </c>
      <c r="P1159" s="12">
        <v>11333</v>
      </c>
      <c r="Q1159" s="11">
        <f>ABS((O1159/L1159) - 1)</f>
        <v>0.39999965410756</v>
      </c>
      <c r="R1159" s="12">
        <v>2630.88</v>
      </c>
      <c r="S1159" s="12">
        <v>10523.52</v>
      </c>
      <c r="T1159" s="11">
        <f>ABS((R1159/L1159) - 1)</f>
        <v>0.30000214947445</v>
      </c>
      <c r="U1159" s="12">
        <v>2529.69</v>
      </c>
      <c r="V1159" s="12">
        <v>10118.76</v>
      </c>
      <c r="W1159" s="11">
        <f>ABS((U1159/L1159) - 1)</f>
        <v>0.25000092649761</v>
      </c>
      <c r="X1159" s="12">
        <v>2428.5</v>
      </c>
      <c r="Y1159" s="12">
        <v>9714</v>
      </c>
      <c r="Z1159" s="11">
        <f>ABS((X1159/L1159) - 1)</f>
        <v>0.19999970352077</v>
      </c>
      <c r="AA1159" s="12"/>
      <c r="AB1159" s="8">
        <v>0</v>
      </c>
      <c r="AC1159" s="6">
        <f>ABS((AA1159/L1159) - 1)</f>
        <v>1</v>
      </c>
      <c r="AD1159">
        <v>85</v>
      </c>
      <c r="AE1159" t="s">
        <v>809</v>
      </c>
      <c r="AF1159">
        <v>1744.6125</v>
      </c>
      <c r="AG1159" t="s">
        <v>244</v>
      </c>
    </row>
    <row r="1160" spans="1:33" customHeight="1" ht="30">
      <c r="A1160" s="3">
        <v>159591</v>
      </c>
      <c r="B1160" s="3" t="s">
        <v>807</v>
      </c>
      <c r="C1160" s="3" t="s">
        <v>36</v>
      </c>
      <c r="D1160" s="3" t="s">
        <v>37</v>
      </c>
      <c r="E1160" s="3">
        <v>7</v>
      </c>
      <c r="F1160" s="3">
        <v>15</v>
      </c>
      <c r="G1160" s="3" t="s">
        <v>68</v>
      </c>
      <c r="H1160" s="3" t="s">
        <v>808</v>
      </c>
      <c r="I1160" s="4">
        <v>1</v>
      </c>
      <c r="J1160" s="3" t="s">
        <v>82</v>
      </c>
      <c r="K1160" s="7">
        <v>1744.6125</v>
      </c>
      <c r="L1160" s="7">
        <f>K1160*1.16</f>
        <v>2023.7505</v>
      </c>
      <c r="M1160" s="7">
        <f>I1160*K1160</f>
        <v>1744.6125</v>
      </c>
      <c r="N1160" s="7">
        <f>I1160*L1160</f>
        <v>2023.7505</v>
      </c>
      <c r="O1160" s="7">
        <v>2833.25</v>
      </c>
      <c r="P1160" s="7">
        <v>11333</v>
      </c>
      <c r="Q1160" s="5">
        <f>ABS((O1160/L1160) - 1)</f>
        <v>0.39999965410756</v>
      </c>
      <c r="R1160" s="7">
        <v>2630.88</v>
      </c>
      <c r="S1160" s="7">
        <v>10523.52</v>
      </c>
      <c r="T1160" s="5">
        <f>ABS((R1160/L1160) - 1)</f>
        <v>0.30000214947445</v>
      </c>
      <c r="U1160" s="7">
        <v>2529.69</v>
      </c>
      <c r="V1160" s="7">
        <v>10118.76</v>
      </c>
      <c r="W1160" s="5">
        <f>ABS((U1160/L1160) - 1)</f>
        <v>0.25000092649761</v>
      </c>
      <c r="X1160" s="7">
        <v>2428.5</v>
      </c>
      <c r="Y1160" s="7">
        <v>9714</v>
      </c>
      <c r="Z1160" s="5">
        <f>ABS((X1160/L1160) - 1)</f>
        <v>0.19999970352077</v>
      </c>
      <c r="AA1160" s="7"/>
      <c r="AB1160" s="8">
        <v>0</v>
      </c>
      <c r="AC1160" s="6">
        <f>ABS((AA1160/L1160) - 1)</f>
        <v>1</v>
      </c>
      <c r="AD1160">
        <v>85</v>
      </c>
      <c r="AE1160" t="s">
        <v>809</v>
      </c>
      <c r="AF1160">
        <v>1744.6125</v>
      </c>
      <c r="AG1160" t="s">
        <v>244</v>
      </c>
    </row>
    <row r="1161" spans="1:33" customHeight="1" ht="30">
      <c r="A1161" s="9">
        <v>159591</v>
      </c>
      <c r="B1161" s="9" t="s">
        <v>807</v>
      </c>
      <c r="C1161" s="9" t="s">
        <v>36</v>
      </c>
      <c r="D1161" s="9" t="s">
        <v>37</v>
      </c>
      <c r="E1161" s="9">
        <v>7</v>
      </c>
      <c r="F1161" s="9">
        <v>15</v>
      </c>
      <c r="G1161" s="9" t="s">
        <v>68</v>
      </c>
      <c r="H1161" s="9" t="s">
        <v>808</v>
      </c>
      <c r="I1161" s="10">
        <v>1</v>
      </c>
      <c r="J1161" s="9" t="s">
        <v>83</v>
      </c>
      <c r="K1161" s="12">
        <v>1744.6125</v>
      </c>
      <c r="L1161" s="12">
        <f>K1161*1.16</f>
        <v>2023.7505</v>
      </c>
      <c r="M1161" s="12">
        <f>I1161*K1161</f>
        <v>1744.6125</v>
      </c>
      <c r="N1161" s="12">
        <f>I1161*L1161</f>
        <v>2023.7505</v>
      </c>
      <c r="O1161" s="12">
        <v>2833.25</v>
      </c>
      <c r="P1161" s="12">
        <v>11333</v>
      </c>
      <c r="Q1161" s="11">
        <f>ABS((O1161/L1161) - 1)</f>
        <v>0.39999965410756</v>
      </c>
      <c r="R1161" s="12">
        <v>2630.88</v>
      </c>
      <c r="S1161" s="12">
        <v>10523.52</v>
      </c>
      <c r="T1161" s="11">
        <f>ABS((R1161/L1161) - 1)</f>
        <v>0.30000214947445</v>
      </c>
      <c r="U1161" s="12">
        <v>2529.69</v>
      </c>
      <c r="V1161" s="12">
        <v>10118.76</v>
      </c>
      <c r="W1161" s="11">
        <f>ABS((U1161/L1161) - 1)</f>
        <v>0.25000092649761</v>
      </c>
      <c r="X1161" s="12">
        <v>2428.5</v>
      </c>
      <c r="Y1161" s="12">
        <v>9714</v>
      </c>
      <c r="Z1161" s="11">
        <f>ABS((X1161/L1161) - 1)</f>
        <v>0.19999970352077</v>
      </c>
      <c r="AA1161" s="12"/>
      <c r="AB1161" s="8">
        <v>0</v>
      </c>
      <c r="AC1161" s="6">
        <f>ABS((AA1161/L1161) - 1)</f>
        <v>1</v>
      </c>
      <c r="AD1161">
        <v>85</v>
      </c>
      <c r="AE1161" t="s">
        <v>809</v>
      </c>
      <c r="AF1161">
        <v>1744.6125</v>
      </c>
      <c r="AG1161" t="s">
        <v>244</v>
      </c>
    </row>
    <row r="1162" spans="1:33" customHeight="1" ht="30">
      <c r="A1162" s="3">
        <v>159591</v>
      </c>
      <c r="B1162" s="3" t="s">
        <v>807</v>
      </c>
      <c r="C1162" s="3" t="s">
        <v>36</v>
      </c>
      <c r="D1162" s="3" t="s">
        <v>37</v>
      </c>
      <c r="E1162" s="3">
        <v>7</v>
      </c>
      <c r="F1162" s="3">
        <v>15</v>
      </c>
      <c r="G1162" s="3" t="s">
        <v>68</v>
      </c>
      <c r="H1162" s="3" t="s">
        <v>808</v>
      </c>
      <c r="I1162" s="4">
        <v>1</v>
      </c>
      <c r="J1162" s="3" t="s">
        <v>63</v>
      </c>
      <c r="K1162" s="7">
        <v>1744.6125</v>
      </c>
      <c r="L1162" s="7">
        <f>K1162*1.16</f>
        <v>2023.7505</v>
      </c>
      <c r="M1162" s="7">
        <f>I1162*K1162</f>
        <v>1744.6125</v>
      </c>
      <c r="N1162" s="7">
        <f>I1162*L1162</f>
        <v>2023.7505</v>
      </c>
      <c r="O1162" s="7">
        <v>2833.25</v>
      </c>
      <c r="P1162" s="7">
        <v>11333</v>
      </c>
      <c r="Q1162" s="5">
        <f>ABS((O1162/L1162) - 1)</f>
        <v>0.39999965410756</v>
      </c>
      <c r="R1162" s="7">
        <v>2630.88</v>
      </c>
      <c r="S1162" s="7">
        <v>10523.52</v>
      </c>
      <c r="T1162" s="5">
        <f>ABS((R1162/L1162) - 1)</f>
        <v>0.30000214947445</v>
      </c>
      <c r="U1162" s="7">
        <v>2529.69</v>
      </c>
      <c r="V1162" s="7">
        <v>10118.76</v>
      </c>
      <c r="W1162" s="5">
        <f>ABS((U1162/L1162) - 1)</f>
        <v>0.25000092649761</v>
      </c>
      <c r="X1162" s="7">
        <v>2428.5</v>
      </c>
      <c r="Y1162" s="7">
        <v>9714</v>
      </c>
      <c r="Z1162" s="5">
        <f>ABS((X1162/L1162) - 1)</f>
        <v>0.19999970352077</v>
      </c>
      <c r="AA1162" s="7"/>
      <c r="AB1162" s="8">
        <v>0</v>
      </c>
      <c r="AC1162" s="6">
        <f>ABS((AA1162/L1162) - 1)</f>
        <v>1</v>
      </c>
      <c r="AD1162">
        <v>85</v>
      </c>
      <c r="AE1162" t="s">
        <v>809</v>
      </c>
      <c r="AF1162">
        <v>1744.6125</v>
      </c>
      <c r="AG1162" t="s">
        <v>244</v>
      </c>
    </row>
    <row r="1163" spans="1:33" customHeight="1" ht="30">
      <c r="A1163" s="9">
        <v>180563</v>
      </c>
      <c r="B1163" s="9" t="s">
        <v>810</v>
      </c>
      <c r="C1163" s="9" t="s">
        <v>36</v>
      </c>
      <c r="D1163" s="9" t="s">
        <v>93</v>
      </c>
      <c r="E1163" s="9">
        <v>8</v>
      </c>
      <c r="F1163" s="9">
        <v>18</v>
      </c>
      <c r="G1163" s="9" t="s">
        <v>68</v>
      </c>
      <c r="H1163" s="9" t="s">
        <v>811</v>
      </c>
      <c r="I1163" s="10">
        <v>1</v>
      </c>
      <c r="J1163" s="9" t="s">
        <v>60</v>
      </c>
      <c r="K1163" s="12">
        <v>2477.3707</v>
      </c>
      <c r="L1163" s="12">
        <f>K1163*1.16</f>
        <v>2873.750012</v>
      </c>
      <c r="M1163" s="12">
        <f>I1163*K1163</f>
        <v>2477.3707</v>
      </c>
      <c r="N1163" s="12">
        <f>I1163*L1163</f>
        <v>2873.750012</v>
      </c>
      <c r="O1163" s="12">
        <v>3879.56</v>
      </c>
      <c r="P1163" s="12">
        <v>15518.24</v>
      </c>
      <c r="Q1163" s="11">
        <f>ABS((O1163/L1163) - 1)</f>
        <v>0.34999912441932</v>
      </c>
      <c r="R1163" s="12">
        <v>3735.88</v>
      </c>
      <c r="S1163" s="12">
        <v>14943.52</v>
      </c>
      <c r="T1163" s="11">
        <f>ABS((R1163/L1163) - 1)</f>
        <v>0.30000173445845</v>
      </c>
      <c r="U1163" s="12">
        <v>3592.19</v>
      </c>
      <c r="V1163" s="12">
        <v>14368.76</v>
      </c>
      <c r="W1163" s="11">
        <f>ABS((U1163/L1163) - 1)</f>
        <v>0.25000086472379</v>
      </c>
      <c r="X1163" s="12">
        <v>3448.5</v>
      </c>
      <c r="Y1163" s="12">
        <v>13794</v>
      </c>
      <c r="Z1163" s="11">
        <f>ABS((X1163/L1163) - 1)</f>
        <v>0.19999999498913</v>
      </c>
      <c r="AA1163" s="12"/>
      <c r="AB1163" s="8">
        <v>0</v>
      </c>
      <c r="AC1163" s="6">
        <f>ABS((AA1163/L1163) - 1)</f>
        <v>1</v>
      </c>
      <c r="AD1163">
        <v>217</v>
      </c>
      <c r="AE1163" t="s">
        <v>800</v>
      </c>
      <c r="AF1163">
        <v>2477.3707</v>
      </c>
      <c r="AG1163" t="s">
        <v>705</v>
      </c>
    </row>
    <row r="1164" spans="1:33" customHeight="1" ht="30">
      <c r="A1164" s="3">
        <v>180563</v>
      </c>
      <c r="B1164" s="3" t="s">
        <v>810</v>
      </c>
      <c r="C1164" s="3" t="s">
        <v>36</v>
      </c>
      <c r="D1164" s="3" t="s">
        <v>93</v>
      </c>
      <c r="E1164" s="3">
        <v>8</v>
      </c>
      <c r="F1164" s="3">
        <v>18</v>
      </c>
      <c r="G1164" s="3" t="s">
        <v>68</v>
      </c>
      <c r="H1164" s="3" t="s">
        <v>811</v>
      </c>
      <c r="I1164" s="4">
        <v>1</v>
      </c>
      <c r="J1164" s="3" t="s">
        <v>62</v>
      </c>
      <c r="K1164" s="7">
        <v>2477.3707</v>
      </c>
      <c r="L1164" s="7">
        <f>K1164*1.16</f>
        <v>2873.750012</v>
      </c>
      <c r="M1164" s="7">
        <f>I1164*K1164</f>
        <v>2477.3707</v>
      </c>
      <c r="N1164" s="7">
        <f>I1164*L1164</f>
        <v>2873.750012</v>
      </c>
      <c r="O1164" s="7">
        <v>3879.56</v>
      </c>
      <c r="P1164" s="7">
        <v>15518.24</v>
      </c>
      <c r="Q1164" s="5">
        <f>ABS((O1164/L1164) - 1)</f>
        <v>0.34999912441932</v>
      </c>
      <c r="R1164" s="7">
        <v>3735.88</v>
      </c>
      <c r="S1164" s="7">
        <v>14943.52</v>
      </c>
      <c r="T1164" s="5">
        <f>ABS((R1164/L1164) - 1)</f>
        <v>0.30000173445845</v>
      </c>
      <c r="U1164" s="7">
        <v>3592.19</v>
      </c>
      <c r="V1164" s="7">
        <v>14368.76</v>
      </c>
      <c r="W1164" s="5">
        <f>ABS((U1164/L1164) - 1)</f>
        <v>0.25000086472379</v>
      </c>
      <c r="X1164" s="7">
        <v>3448.5</v>
      </c>
      <c r="Y1164" s="7">
        <v>13794</v>
      </c>
      <c r="Z1164" s="5">
        <f>ABS((X1164/L1164) - 1)</f>
        <v>0.19999999498913</v>
      </c>
      <c r="AA1164" s="7"/>
      <c r="AB1164" s="8">
        <v>0</v>
      </c>
      <c r="AC1164" s="6">
        <f>ABS((AA1164/L1164) - 1)</f>
        <v>1</v>
      </c>
      <c r="AD1164">
        <v>217</v>
      </c>
      <c r="AE1164" t="s">
        <v>800</v>
      </c>
      <c r="AF1164">
        <v>2477.3707</v>
      </c>
      <c r="AG1164" t="s">
        <v>705</v>
      </c>
    </row>
    <row r="1165" spans="1:33" customHeight="1" ht="30">
      <c r="A1165" s="9">
        <v>180563</v>
      </c>
      <c r="B1165" s="9" t="s">
        <v>810</v>
      </c>
      <c r="C1165" s="9" t="s">
        <v>36</v>
      </c>
      <c r="D1165" s="9" t="s">
        <v>93</v>
      </c>
      <c r="E1165" s="9">
        <v>8</v>
      </c>
      <c r="F1165" s="9">
        <v>18</v>
      </c>
      <c r="G1165" s="9" t="s">
        <v>68</v>
      </c>
      <c r="H1165" s="9" t="s">
        <v>811</v>
      </c>
      <c r="I1165" s="10">
        <v>1</v>
      </c>
      <c r="J1165" s="9" t="s">
        <v>122</v>
      </c>
      <c r="K1165" s="12">
        <v>2477.3707</v>
      </c>
      <c r="L1165" s="12">
        <f>K1165*1.16</f>
        <v>2873.750012</v>
      </c>
      <c r="M1165" s="12">
        <f>I1165*K1165</f>
        <v>2477.3707</v>
      </c>
      <c r="N1165" s="12">
        <f>I1165*L1165</f>
        <v>2873.750012</v>
      </c>
      <c r="O1165" s="12">
        <v>3879.56</v>
      </c>
      <c r="P1165" s="12">
        <v>15518.24</v>
      </c>
      <c r="Q1165" s="11">
        <f>ABS((O1165/L1165) - 1)</f>
        <v>0.34999912441932</v>
      </c>
      <c r="R1165" s="12">
        <v>3735.88</v>
      </c>
      <c r="S1165" s="12">
        <v>14943.52</v>
      </c>
      <c r="T1165" s="11">
        <f>ABS((R1165/L1165) - 1)</f>
        <v>0.30000173445845</v>
      </c>
      <c r="U1165" s="12">
        <v>3592.19</v>
      </c>
      <c r="V1165" s="12">
        <v>14368.76</v>
      </c>
      <c r="W1165" s="11">
        <f>ABS((U1165/L1165) - 1)</f>
        <v>0.25000086472379</v>
      </c>
      <c r="X1165" s="12">
        <v>3448.5</v>
      </c>
      <c r="Y1165" s="12">
        <v>13794</v>
      </c>
      <c r="Z1165" s="11">
        <f>ABS((X1165/L1165) - 1)</f>
        <v>0.19999999498913</v>
      </c>
      <c r="AA1165" s="12"/>
      <c r="AB1165" s="8">
        <v>0</v>
      </c>
      <c r="AC1165" s="6">
        <f>ABS((AA1165/L1165) - 1)</f>
        <v>1</v>
      </c>
      <c r="AD1165">
        <v>217</v>
      </c>
      <c r="AE1165" t="s">
        <v>800</v>
      </c>
      <c r="AF1165">
        <v>2477.3707</v>
      </c>
      <c r="AG1165" t="s">
        <v>705</v>
      </c>
    </row>
    <row r="1166" spans="1:33" customHeight="1" ht="30">
      <c r="A1166" s="3">
        <v>180563</v>
      </c>
      <c r="B1166" s="3" t="s">
        <v>810</v>
      </c>
      <c r="C1166" s="3" t="s">
        <v>36</v>
      </c>
      <c r="D1166" s="3" t="s">
        <v>93</v>
      </c>
      <c r="E1166" s="3">
        <v>8</v>
      </c>
      <c r="F1166" s="3">
        <v>18</v>
      </c>
      <c r="G1166" s="3" t="s">
        <v>68</v>
      </c>
      <c r="H1166" s="3" t="s">
        <v>811</v>
      </c>
      <c r="I1166" s="4">
        <v>1</v>
      </c>
      <c r="J1166" s="3" t="s">
        <v>63</v>
      </c>
      <c r="K1166" s="7">
        <v>2477.3707</v>
      </c>
      <c r="L1166" s="7">
        <f>K1166*1.16</f>
        <v>2873.750012</v>
      </c>
      <c r="M1166" s="7">
        <f>I1166*K1166</f>
        <v>2477.3707</v>
      </c>
      <c r="N1166" s="7">
        <f>I1166*L1166</f>
        <v>2873.750012</v>
      </c>
      <c r="O1166" s="7">
        <v>3879.56</v>
      </c>
      <c r="P1166" s="7">
        <v>15518.24</v>
      </c>
      <c r="Q1166" s="5">
        <f>ABS((O1166/L1166) - 1)</f>
        <v>0.34999912441932</v>
      </c>
      <c r="R1166" s="7">
        <v>3735.88</v>
      </c>
      <c r="S1166" s="7">
        <v>14943.52</v>
      </c>
      <c r="T1166" s="5">
        <f>ABS((R1166/L1166) - 1)</f>
        <v>0.30000173445845</v>
      </c>
      <c r="U1166" s="7">
        <v>3592.19</v>
      </c>
      <c r="V1166" s="7">
        <v>14368.76</v>
      </c>
      <c r="W1166" s="5">
        <f>ABS((U1166/L1166) - 1)</f>
        <v>0.25000086472379</v>
      </c>
      <c r="X1166" s="7">
        <v>3448.5</v>
      </c>
      <c r="Y1166" s="7">
        <v>13794</v>
      </c>
      <c r="Z1166" s="5">
        <f>ABS((X1166/L1166) - 1)</f>
        <v>0.19999999498913</v>
      </c>
      <c r="AA1166" s="7"/>
      <c r="AB1166" s="8">
        <v>0</v>
      </c>
      <c r="AC1166" s="6">
        <f>ABS((AA1166/L1166) - 1)</f>
        <v>1</v>
      </c>
      <c r="AD1166">
        <v>217</v>
      </c>
      <c r="AE1166" t="s">
        <v>800</v>
      </c>
      <c r="AF1166">
        <v>2477.3707</v>
      </c>
      <c r="AG1166" t="s">
        <v>705</v>
      </c>
    </row>
    <row r="1167" spans="1:33" customHeight="1" ht="30">
      <c r="A1167" s="9" t="s">
        <v>812</v>
      </c>
      <c r="B1167" s="9" t="s">
        <v>813</v>
      </c>
      <c r="C1167" s="9" t="s">
        <v>36</v>
      </c>
      <c r="D1167" s="9" t="s">
        <v>37</v>
      </c>
      <c r="E1167" s="9">
        <v>8</v>
      </c>
      <c r="F1167" s="9">
        <v>15</v>
      </c>
      <c r="G1167" s="9" t="s">
        <v>56</v>
      </c>
      <c r="H1167" s="9">
        <v>6070</v>
      </c>
      <c r="I1167" s="10">
        <v>2</v>
      </c>
      <c r="J1167" s="9" t="s">
        <v>57</v>
      </c>
      <c r="K1167" s="12">
        <v>1623.493125</v>
      </c>
      <c r="L1167" s="12">
        <f>K1167*1.16</f>
        <v>1883.252025</v>
      </c>
      <c r="M1167" s="12">
        <f>I1167*K1167</f>
        <v>3246.98625</v>
      </c>
      <c r="N1167" s="12">
        <f>I1167*L1167</f>
        <v>3766.50405</v>
      </c>
      <c r="O1167" s="12">
        <v>2636.55</v>
      </c>
      <c r="P1167" s="12">
        <v>10546.2</v>
      </c>
      <c r="Q1167" s="11">
        <f>ABS((O1167/L1167) - 1)</f>
        <v>0.39999849462527</v>
      </c>
      <c r="R1167" s="12">
        <v>2448.23</v>
      </c>
      <c r="S1167" s="12">
        <v>9792.92</v>
      </c>
      <c r="T1167" s="11">
        <f>ABS((R1167/L1167) - 1)</f>
        <v>0.30000125713392</v>
      </c>
      <c r="U1167" s="12">
        <v>2354.07</v>
      </c>
      <c r="V1167" s="12">
        <v>9416.28</v>
      </c>
      <c r="W1167" s="11">
        <f>ABS((U1167/L1167) - 1)</f>
        <v>0.25000263838824</v>
      </c>
      <c r="X1167" s="12">
        <v>2259.9</v>
      </c>
      <c r="Y1167" s="12">
        <v>9039.6</v>
      </c>
      <c r="Z1167" s="11">
        <f>ABS((X1167/L1167) - 1)</f>
        <v>0.19999870967881</v>
      </c>
      <c r="AA1167" s="12"/>
      <c r="AB1167" s="8">
        <v>0</v>
      </c>
      <c r="AC1167" s="6">
        <f>ABS((AA1167/L1167) - 1)</f>
        <v>1</v>
      </c>
      <c r="AD1167">
        <v>216</v>
      </c>
      <c r="AE1167" t="s">
        <v>814</v>
      </c>
      <c r="AF1167">
        <v>1623.493125</v>
      </c>
      <c r="AG1167" t="s">
        <v>705</v>
      </c>
    </row>
    <row r="1168" spans="1:33" customHeight="1" ht="30">
      <c r="A1168" s="3" t="s">
        <v>812</v>
      </c>
      <c r="B1168" s="3" t="s">
        <v>813</v>
      </c>
      <c r="C1168" s="3" t="s">
        <v>36</v>
      </c>
      <c r="D1168" s="3" t="s">
        <v>37</v>
      </c>
      <c r="E1168" s="3">
        <v>8</v>
      </c>
      <c r="F1168" s="3">
        <v>15</v>
      </c>
      <c r="G1168" s="3" t="s">
        <v>56</v>
      </c>
      <c r="H1168" s="3">
        <v>6070</v>
      </c>
      <c r="I1168" s="4">
        <v>2</v>
      </c>
      <c r="J1168" s="3" t="s">
        <v>59</v>
      </c>
      <c r="K1168" s="7">
        <v>1623.493125</v>
      </c>
      <c r="L1168" s="7">
        <f>K1168*1.16</f>
        <v>1883.252025</v>
      </c>
      <c r="M1168" s="7">
        <f>I1168*K1168</f>
        <v>3246.98625</v>
      </c>
      <c r="N1168" s="7">
        <f>I1168*L1168</f>
        <v>3766.50405</v>
      </c>
      <c r="O1168" s="7">
        <v>2636.55</v>
      </c>
      <c r="P1168" s="7">
        <v>10546.2</v>
      </c>
      <c r="Q1168" s="5">
        <f>ABS((O1168/L1168) - 1)</f>
        <v>0.39999849462527</v>
      </c>
      <c r="R1168" s="7">
        <v>2448.23</v>
      </c>
      <c r="S1168" s="7">
        <v>9792.92</v>
      </c>
      <c r="T1168" s="5">
        <f>ABS((R1168/L1168) - 1)</f>
        <v>0.30000125713392</v>
      </c>
      <c r="U1168" s="7">
        <v>2354.07</v>
      </c>
      <c r="V1168" s="7">
        <v>9416.28</v>
      </c>
      <c r="W1168" s="5">
        <f>ABS((U1168/L1168) - 1)</f>
        <v>0.25000263838824</v>
      </c>
      <c r="X1168" s="7">
        <v>2259.9</v>
      </c>
      <c r="Y1168" s="7">
        <v>9039.6</v>
      </c>
      <c r="Z1168" s="5">
        <f>ABS((X1168/L1168) - 1)</f>
        <v>0.19999870967881</v>
      </c>
      <c r="AA1168" s="7"/>
      <c r="AB1168" s="8">
        <v>0</v>
      </c>
      <c r="AC1168" s="6">
        <f>ABS((AA1168/L1168) - 1)</f>
        <v>1</v>
      </c>
      <c r="AD1168">
        <v>216</v>
      </c>
      <c r="AE1168" t="s">
        <v>814</v>
      </c>
      <c r="AF1168">
        <v>1623.493125</v>
      </c>
      <c r="AG1168" t="s">
        <v>705</v>
      </c>
    </row>
    <row r="1169" spans="1:33" customHeight="1" ht="30">
      <c r="A1169" s="9" t="s">
        <v>815</v>
      </c>
      <c r="B1169" s="9" t="s">
        <v>816</v>
      </c>
      <c r="C1169" s="9" t="s">
        <v>36</v>
      </c>
      <c r="D1169" s="9" t="s">
        <v>37</v>
      </c>
      <c r="E1169" s="9">
        <v>8</v>
      </c>
      <c r="F1169" s="9">
        <v>15</v>
      </c>
      <c r="G1169" s="9" t="s">
        <v>56</v>
      </c>
      <c r="H1169" s="9" t="s">
        <v>181</v>
      </c>
      <c r="I1169" s="10">
        <v>4</v>
      </c>
      <c r="J1169" s="9" t="s">
        <v>57</v>
      </c>
      <c r="K1169" s="12">
        <v>1473.75</v>
      </c>
      <c r="L1169" s="12">
        <f>K1169*1.16</f>
        <v>1709.55</v>
      </c>
      <c r="M1169" s="12">
        <f>I1169*K1169</f>
        <v>5895</v>
      </c>
      <c r="N1169" s="12">
        <f>I1169*L1169</f>
        <v>6838.2</v>
      </c>
      <c r="O1169" s="12">
        <v>2393.37</v>
      </c>
      <c r="P1169" s="12">
        <v>9573.48</v>
      </c>
      <c r="Q1169" s="11">
        <f>ABS((O1169/L1169) - 1)</f>
        <v>0.4</v>
      </c>
      <c r="R1169" s="12">
        <v>2222.42</v>
      </c>
      <c r="S1169" s="12">
        <v>8889.68</v>
      </c>
      <c r="T1169" s="11">
        <f>ABS((R1169/L1169) - 1)</f>
        <v>0.30000292474628</v>
      </c>
      <c r="U1169" s="12">
        <v>2136.94</v>
      </c>
      <c r="V1169" s="12">
        <v>8547.76</v>
      </c>
      <c r="W1169" s="11">
        <f>ABS((U1169/L1169) - 1)</f>
        <v>0.25000146237314</v>
      </c>
      <c r="X1169" s="12">
        <v>2051.46</v>
      </c>
      <c r="Y1169" s="12">
        <v>8205.84</v>
      </c>
      <c r="Z1169" s="11">
        <f>ABS((X1169/L1169) - 1)</f>
        <v>0.2</v>
      </c>
      <c r="AA1169" s="12"/>
      <c r="AB1169" s="8">
        <v>0</v>
      </c>
      <c r="AC1169" s="6">
        <f>ABS((AA1169/L1169) - 1)</f>
        <v>1</v>
      </c>
      <c r="AD1169">
        <v>27</v>
      </c>
      <c r="AE1169" t="s">
        <v>152</v>
      </c>
      <c r="AF1169">
        <v>1473.75</v>
      </c>
      <c r="AG1169" t="s">
        <v>42</v>
      </c>
    </row>
    <row r="1170" spans="1:33" customHeight="1" ht="30">
      <c r="A1170" s="3" t="s">
        <v>815</v>
      </c>
      <c r="B1170" s="3" t="s">
        <v>816</v>
      </c>
      <c r="C1170" s="3" t="s">
        <v>36</v>
      </c>
      <c r="D1170" s="3" t="s">
        <v>37</v>
      </c>
      <c r="E1170" s="3">
        <v>8</v>
      </c>
      <c r="F1170" s="3">
        <v>15</v>
      </c>
      <c r="G1170" s="3" t="s">
        <v>56</v>
      </c>
      <c r="H1170" s="3" t="s">
        <v>181</v>
      </c>
      <c r="I1170" s="4">
        <v>4</v>
      </c>
      <c r="J1170" s="3" t="s">
        <v>59</v>
      </c>
      <c r="K1170" s="7">
        <v>1473.75</v>
      </c>
      <c r="L1170" s="7">
        <f>K1170*1.16</f>
        <v>1709.55</v>
      </c>
      <c r="M1170" s="7">
        <f>I1170*K1170</f>
        <v>5895</v>
      </c>
      <c r="N1170" s="7">
        <f>I1170*L1170</f>
        <v>6838.2</v>
      </c>
      <c r="O1170" s="7">
        <v>2393.37</v>
      </c>
      <c r="P1170" s="7">
        <v>9573.48</v>
      </c>
      <c r="Q1170" s="5">
        <f>ABS((O1170/L1170) - 1)</f>
        <v>0.4</v>
      </c>
      <c r="R1170" s="7">
        <v>2222.42</v>
      </c>
      <c r="S1170" s="7">
        <v>8889.68</v>
      </c>
      <c r="T1170" s="5">
        <f>ABS((R1170/L1170) - 1)</f>
        <v>0.30000292474628</v>
      </c>
      <c r="U1170" s="7">
        <v>2136.94</v>
      </c>
      <c r="V1170" s="7">
        <v>8547.76</v>
      </c>
      <c r="W1170" s="5">
        <f>ABS((U1170/L1170) - 1)</f>
        <v>0.25000146237314</v>
      </c>
      <c r="X1170" s="7">
        <v>2051.46</v>
      </c>
      <c r="Y1170" s="7">
        <v>8205.84</v>
      </c>
      <c r="Z1170" s="5">
        <f>ABS((X1170/L1170) - 1)</f>
        <v>0.2</v>
      </c>
      <c r="AA1170" s="7"/>
      <c r="AB1170" s="8">
        <v>0</v>
      </c>
      <c r="AC1170" s="6">
        <f>ABS((AA1170/L1170) - 1)</f>
        <v>1</v>
      </c>
      <c r="AD1170">
        <v>27</v>
      </c>
      <c r="AE1170" t="s">
        <v>152</v>
      </c>
      <c r="AF1170">
        <v>1473.75</v>
      </c>
      <c r="AG1170" t="s">
        <v>42</v>
      </c>
    </row>
    <row r="1171" spans="1:33" customHeight="1" ht="30">
      <c r="A1171" s="9" t="s">
        <v>815</v>
      </c>
      <c r="B1171" s="9" t="s">
        <v>816</v>
      </c>
      <c r="C1171" s="9" t="s">
        <v>36</v>
      </c>
      <c r="D1171" s="9" t="s">
        <v>37</v>
      </c>
      <c r="E1171" s="9">
        <v>8</v>
      </c>
      <c r="F1171" s="9">
        <v>15</v>
      </c>
      <c r="G1171" s="9" t="s">
        <v>56</v>
      </c>
      <c r="H1171" s="9" t="s">
        <v>181</v>
      </c>
      <c r="I1171" s="10">
        <v>2</v>
      </c>
      <c r="J1171" s="9" t="s">
        <v>74</v>
      </c>
      <c r="K1171" s="12">
        <v>1473.75</v>
      </c>
      <c r="L1171" s="12">
        <f>K1171*1.16</f>
        <v>1709.55</v>
      </c>
      <c r="M1171" s="12">
        <f>I1171*K1171</f>
        <v>2947.5</v>
      </c>
      <c r="N1171" s="12">
        <f>I1171*L1171</f>
        <v>3419.1</v>
      </c>
      <c r="O1171" s="12">
        <v>2393.37</v>
      </c>
      <c r="P1171" s="12">
        <v>9573.48</v>
      </c>
      <c r="Q1171" s="11">
        <f>ABS((O1171/L1171) - 1)</f>
        <v>0.4</v>
      </c>
      <c r="R1171" s="12">
        <v>2222.42</v>
      </c>
      <c r="S1171" s="12">
        <v>8889.68</v>
      </c>
      <c r="T1171" s="11">
        <f>ABS((R1171/L1171) - 1)</f>
        <v>0.30000292474628</v>
      </c>
      <c r="U1171" s="12">
        <v>2136.94</v>
      </c>
      <c r="V1171" s="12">
        <v>8547.76</v>
      </c>
      <c r="W1171" s="11">
        <f>ABS((U1171/L1171) - 1)</f>
        <v>0.25000146237314</v>
      </c>
      <c r="X1171" s="12">
        <v>2051.46</v>
      </c>
      <c r="Y1171" s="12">
        <v>8205.84</v>
      </c>
      <c r="Z1171" s="11">
        <f>ABS((X1171/L1171) - 1)</f>
        <v>0.2</v>
      </c>
      <c r="AA1171" s="12"/>
      <c r="AB1171" s="8">
        <v>0</v>
      </c>
      <c r="AC1171" s="6">
        <f>ABS((AA1171/L1171) - 1)</f>
        <v>1</v>
      </c>
      <c r="AD1171">
        <v>27</v>
      </c>
      <c r="AE1171" t="s">
        <v>152</v>
      </c>
      <c r="AF1171">
        <v>1473.75</v>
      </c>
      <c r="AG1171" t="s">
        <v>42</v>
      </c>
    </row>
    <row r="1172" spans="1:33" customHeight="1" ht="30">
      <c r="A1172" s="3" t="s">
        <v>815</v>
      </c>
      <c r="B1172" s="3" t="s">
        <v>816</v>
      </c>
      <c r="C1172" s="3" t="s">
        <v>36</v>
      </c>
      <c r="D1172" s="3" t="s">
        <v>37</v>
      </c>
      <c r="E1172" s="3">
        <v>8</v>
      </c>
      <c r="F1172" s="3">
        <v>15</v>
      </c>
      <c r="G1172" s="3" t="s">
        <v>56</v>
      </c>
      <c r="H1172" s="3" t="s">
        <v>181</v>
      </c>
      <c r="I1172" s="4">
        <v>2</v>
      </c>
      <c r="J1172" s="3" t="s">
        <v>76</v>
      </c>
      <c r="K1172" s="7">
        <v>1473.75</v>
      </c>
      <c r="L1172" s="7">
        <f>K1172*1.16</f>
        <v>1709.55</v>
      </c>
      <c r="M1172" s="7">
        <f>I1172*K1172</f>
        <v>2947.5</v>
      </c>
      <c r="N1172" s="7">
        <f>I1172*L1172</f>
        <v>3419.1</v>
      </c>
      <c r="O1172" s="7">
        <v>2393.37</v>
      </c>
      <c r="P1172" s="7">
        <v>9573.48</v>
      </c>
      <c r="Q1172" s="5">
        <f>ABS((O1172/L1172) - 1)</f>
        <v>0.4</v>
      </c>
      <c r="R1172" s="7">
        <v>2222.42</v>
      </c>
      <c r="S1172" s="7">
        <v>8889.68</v>
      </c>
      <c r="T1172" s="5">
        <f>ABS((R1172/L1172) - 1)</f>
        <v>0.30000292474628</v>
      </c>
      <c r="U1172" s="7">
        <v>2136.94</v>
      </c>
      <c r="V1172" s="7">
        <v>8547.76</v>
      </c>
      <c r="W1172" s="5">
        <f>ABS((U1172/L1172) - 1)</f>
        <v>0.25000146237314</v>
      </c>
      <c r="X1172" s="7">
        <v>2051.46</v>
      </c>
      <c r="Y1172" s="7">
        <v>8205.84</v>
      </c>
      <c r="Z1172" s="5">
        <f>ABS((X1172/L1172) - 1)</f>
        <v>0.2</v>
      </c>
      <c r="AA1172" s="7"/>
      <c r="AB1172" s="8">
        <v>0</v>
      </c>
      <c r="AC1172" s="6">
        <f>ABS((AA1172/L1172) - 1)</f>
        <v>1</v>
      </c>
      <c r="AD1172">
        <v>27</v>
      </c>
      <c r="AE1172" t="s">
        <v>152</v>
      </c>
      <c r="AF1172">
        <v>1473.75</v>
      </c>
      <c r="AG1172" t="s">
        <v>42</v>
      </c>
    </row>
    <row r="1173" spans="1:33" customHeight="1" ht="30">
      <c r="A1173" s="9" t="s">
        <v>817</v>
      </c>
      <c r="B1173" s="9" t="s">
        <v>818</v>
      </c>
      <c r="C1173" s="9" t="s">
        <v>36</v>
      </c>
      <c r="D1173" s="9" t="s">
        <v>37</v>
      </c>
      <c r="E1173" s="9">
        <v>8</v>
      </c>
      <c r="F1173" s="9">
        <v>15</v>
      </c>
      <c r="G1173" s="9" t="s">
        <v>56</v>
      </c>
      <c r="H1173" s="9" t="s">
        <v>819</v>
      </c>
      <c r="I1173" s="10">
        <v>2</v>
      </c>
      <c r="J1173" s="9" t="s">
        <v>74</v>
      </c>
      <c r="K1173" s="12">
        <v>1623.493125</v>
      </c>
      <c r="L1173" s="12">
        <f>K1173*1.16</f>
        <v>1883.252025</v>
      </c>
      <c r="M1173" s="12">
        <f>I1173*K1173</f>
        <v>3246.98625</v>
      </c>
      <c r="N1173" s="12">
        <f>I1173*L1173</f>
        <v>3766.50405</v>
      </c>
      <c r="O1173" s="12">
        <v>2636.55</v>
      </c>
      <c r="P1173" s="12">
        <v>10546.2</v>
      </c>
      <c r="Q1173" s="11">
        <f>ABS((O1173/L1173) - 1)</f>
        <v>0.39999849462527</v>
      </c>
      <c r="R1173" s="12">
        <v>2448.23</v>
      </c>
      <c r="S1173" s="12">
        <v>9792.92</v>
      </c>
      <c r="T1173" s="11">
        <f>ABS((R1173/L1173) - 1)</f>
        <v>0.30000125713392</v>
      </c>
      <c r="U1173" s="12">
        <v>2354.07</v>
      </c>
      <c r="V1173" s="12">
        <v>9416.28</v>
      </c>
      <c r="W1173" s="11">
        <f>ABS((U1173/L1173) - 1)</f>
        <v>0.25000263838824</v>
      </c>
      <c r="X1173" s="12">
        <v>2259.9</v>
      </c>
      <c r="Y1173" s="12">
        <v>9039.6</v>
      </c>
      <c r="Z1173" s="11">
        <f>ABS((X1173/L1173) - 1)</f>
        <v>0.19999870967881</v>
      </c>
      <c r="AA1173" s="12"/>
      <c r="AB1173" s="8">
        <v>0</v>
      </c>
      <c r="AC1173" s="6">
        <f>ABS((AA1173/L1173) - 1)</f>
        <v>1</v>
      </c>
      <c r="AD1173">
        <v>216</v>
      </c>
      <c r="AE1173" t="s">
        <v>814</v>
      </c>
      <c r="AF1173">
        <v>1623.493125</v>
      </c>
      <c r="AG1173" t="s">
        <v>705</v>
      </c>
    </row>
    <row r="1174" spans="1:33" customHeight="1" ht="30">
      <c r="A1174" s="3" t="s">
        <v>817</v>
      </c>
      <c r="B1174" s="3" t="s">
        <v>818</v>
      </c>
      <c r="C1174" s="3" t="s">
        <v>36</v>
      </c>
      <c r="D1174" s="3" t="s">
        <v>37</v>
      </c>
      <c r="E1174" s="3">
        <v>8</v>
      </c>
      <c r="F1174" s="3">
        <v>15</v>
      </c>
      <c r="G1174" s="3" t="s">
        <v>56</v>
      </c>
      <c r="H1174" s="3" t="s">
        <v>819</v>
      </c>
      <c r="I1174" s="4">
        <v>2</v>
      </c>
      <c r="J1174" s="3" t="s">
        <v>76</v>
      </c>
      <c r="K1174" s="7">
        <v>1623.493125</v>
      </c>
      <c r="L1174" s="7">
        <f>K1174*1.16</f>
        <v>1883.252025</v>
      </c>
      <c r="M1174" s="7">
        <f>I1174*K1174</f>
        <v>3246.98625</v>
      </c>
      <c r="N1174" s="7">
        <f>I1174*L1174</f>
        <v>3766.50405</v>
      </c>
      <c r="O1174" s="7">
        <v>2636.55</v>
      </c>
      <c r="P1174" s="7">
        <v>10546.2</v>
      </c>
      <c r="Q1174" s="5">
        <f>ABS((O1174/L1174) - 1)</f>
        <v>0.39999849462527</v>
      </c>
      <c r="R1174" s="7">
        <v>2448.23</v>
      </c>
      <c r="S1174" s="7">
        <v>9792.92</v>
      </c>
      <c r="T1174" s="5">
        <f>ABS((R1174/L1174) - 1)</f>
        <v>0.30000125713392</v>
      </c>
      <c r="U1174" s="7">
        <v>2354.07</v>
      </c>
      <c r="V1174" s="7">
        <v>9416.28</v>
      </c>
      <c r="W1174" s="5">
        <f>ABS((U1174/L1174) - 1)</f>
        <v>0.25000263838824</v>
      </c>
      <c r="X1174" s="7">
        <v>2259.9</v>
      </c>
      <c r="Y1174" s="7">
        <v>9039.6</v>
      </c>
      <c r="Z1174" s="5">
        <f>ABS((X1174/L1174) - 1)</f>
        <v>0.19999870967881</v>
      </c>
      <c r="AA1174" s="7"/>
      <c r="AB1174" s="8">
        <v>0</v>
      </c>
      <c r="AC1174" s="6">
        <f>ABS((AA1174/L1174) - 1)</f>
        <v>1</v>
      </c>
      <c r="AD1174">
        <v>216</v>
      </c>
      <c r="AE1174" t="s">
        <v>814</v>
      </c>
      <c r="AF1174">
        <v>1623.493125</v>
      </c>
      <c r="AG1174" t="s">
        <v>705</v>
      </c>
    </row>
    <row r="1175" spans="1:33" customHeight="1" ht="30">
      <c r="A1175" s="9" t="s">
        <v>820</v>
      </c>
      <c r="B1175" s="9" t="s">
        <v>821</v>
      </c>
      <c r="C1175" s="9" t="s">
        <v>36</v>
      </c>
      <c r="D1175" s="9" t="s">
        <v>37</v>
      </c>
      <c r="E1175" s="9">
        <v>8</v>
      </c>
      <c r="F1175" s="9">
        <v>15</v>
      </c>
      <c r="G1175" s="9" t="s">
        <v>56</v>
      </c>
      <c r="H1175" s="9" t="s">
        <v>822</v>
      </c>
      <c r="I1175" s="10">
        <v>2</v>
      </c>
      <c r="J1175" s="9" t="s">
        <v>74</v>
      </c>
      <c r="K1175" s="12">
        <v>1623.493125</v>
      </c>
      <c r="L1175" s="12">
        <f>K1175*1.16</f>
        <v>1883.252025</v>
      </c>
      <c r="M1175" s="12">
        <f>I1175*K1175</f>
        <v>3246.98625</v>
      </c>
      <c r="N1175" s="12">
        <f>I1175*L1175</f>
        <v>3766.50405</v>
      </c>
      <c r="O1175" s="12">
        <v>2636.55</v>
      </c>
      <c r="P1175" s="12">
        <v>10546.2</v>
      </c>
      <c r="Q1175" s="11">
        <f>ABS((O1175/L1175) - 1)</f>
        <v>0.39999849462527</v>
      </c>
      <c r="R1175" s="12">
        <v>2448.23</v>
      </c>
      <c r="S1175" s="12">
        <v>9792.92</v>
      </c>
      <c r="T1175" s="11">
        <f>ABS((R1175/L1175) - 1)</f>
        <v>0.30000125713392</v>
      </c>
      <c r="U1175" s="12">
        <v>2354.07</v>
      </c>
      <c r="V1175" s="12">
        <v>9416.28</v>
      </c>
      <c r="W1175" s="11">
        <f>ABS((U1175/L1175) - 1)</f>
        <v>0.25000263838824</v>
      </c>
      <c r="X1175" s="12">
        <v>2259.9</v>
      </c>
      <c r="Y1175" s="12">
        <v>9039.6</v>
      </c>
      <c r="Z1175" s="11">
        <f>ABS((X1175/L1175) - 1)</f>
        <v>0.19999870967881</v>
      </c>
      <c r="AA1175" s="12"/>
      <c r="AB1175" s="8">
        <v>0</v>
      </c>
      <c r="AC1175" s="6">
        <f>ABS((AA1175/L1175) - 1)</f>
        <v>1</v>
      </c>
      <c r="AD1175">
        <v>216</v>
      </c>
      <c r="AE1175" t="s">
        <v>814</v>
      </c>
      <c r="AF1175">
        <v>1623.493125</v>
      </c>
      <c r="AG1175" t="s">
        <v>705</v>
      </c>
    </row>
    <row r="1176" spans="1:33" customHeight="1" ht="30">
      <c r="A1176" s="3" t="s">
        <v>820</v>
      </c>
      <c r="B1176" s="3" t="s">
        <v>821</v>
      </c>
      <c r="C1176" s="3" t="s">
        <v>36</v>
      </c>
      <c r="D1176" s="3" t="s">
        <v>37</v>
      </c>
      <c r="E1176" s="3">
        <v>8</v>
      </c>
      <c r="F1176" s="3">
        <v>15</v>
      </c>
      <c r="G1176" s="3" t="s">
        <v>56</v>
      </c>
      <c r="H1176" s="3" t="s">
        <v>822</v>
      </c>
      <c r="I1176" s="4">
        <v>2</v>
      </c>
      <c r="J1176" s="3" t="s">
        <v>76</v>
      </c>
      <c r="K1176" s="7">
        <v>1623.493125</v>
      </c>
      <c r="L1176" s="7">
        <f>K1176*1.16</f>
        <v>1883.252025</v>
      </c>
      <c r="M1176" s="7">
        <f>I1176*K1176</f>
        <v>3246.98625</v>
      </c>
      <c r="N1176" s="7">
        <f>I1176*L1176</f>
        <v>3766.50405</v>
      </c>
      <c r="O1176" s="7">
        <v>2636.55</v>
      </c>
      <c r="P1176" s="7">
        <v>10546.2</v>
      </c>
      <c r="Q1176" s="5">
        <f>ABS((O1176/L1176) - 1)</f>
        <v>0.39999849462527</v>
      </c>
      <c r="R1176" s="7">
        <v>2448.23</v>
      </c>
      <c r="S1176" s="7">
        <v>9792.92</v>
      </c>
      <c r="T1176" s="5">
        <f>ABS((R1176/L1176) - 1)</f>
        <v>0.30000125713392</v>
      </c>
      <c r="U1176" s="7">
        <v>2354.07</v>
      </c>
      <c r="V1176" s="7">
        <v>9416.28</v>
      </c>
      <c r="W1176" s="5">
        <f>ABS((U1176/L1176) - 1)</f>
        <v>0.25000263838824</v>
      </c>
      <c r="X1176" s="7">
        <v>2259.9</v>
      </c>
      <c r="Y1176" s="7">
        <v>9039.6</v>
      </c>
      <c r="Z1176" s="5">
        <f>ABS((X1176/L1176) - 1)</f>
        <v>0.19999870967881</v>
      </c>
      <c r="AA1176" s="7"/>
      <c r="AB1176" s="8">
        <v>0</v>
      </c>
      <c r="AC1176" s="6">
        <f>ABS((AA1176/L1176) - 1)</f>
        <v>1</v>
      </c>
      <c r="AD1176">
        <v>216</v>
      </c>
      <c r="AE1176" t="s">
        <v>814</v>
      </c>
      <c r="AF1176">
        <v>1623.493125</v>
      </c>
      <c r="AG1176" t="s">
        <v>705</v>
      </c>
    </row>
    <row r="1177" spans="1:33" customHeight="1" ht="30">
      <c r="A1177" s="9" t="s">
        <v>823</v>
      </c>
      <c r="B1177" s="9" t="s">
        <v>824</v>
      </c>
      <c r="C1177" s="9" t="s">
        <v>36</v>
      </c>
      <c r="D1177" s="9" t="s">
        <v>37</v>
      </c>
      <c r="E1177" s="9">
        <v>6.5</v>
      </c>
      <c r="F1177" s="9">
        <v>15</v>
      </c>
      <c r="G1177" s="9" t="s">
        <v>72</v>
      </c>
      <c r="H1177" s="9" t="s">
        <v>825</v>
      </c>
      <c r="I1177" s="10">
        <v>2</v>
      </c>
      <c r="J1177" s="9" t="s">
        <v>74</v>
      </c>
      <c r="K1177" s="12">
        <v>1202.727375</v>
      </c>
      <c r="L1177" s="12">
        <f>K1177*1.16</f>
        <v>1395.163755</v>
      </c>
      <c r="M1177" s="12">
        <f>I1177*K1177</f>
        <v>2405.45475</v>
      </c>
      <c r="N1177" s="12">
        <f>I1177*L1177</f>
        <v>2790.32751</v>
      </c>
      <c r="O1177" s="12">
        <v>1953.23</v>
      </c>
      <c r="P1177" s="12">
        <v>7812.92</v>
      </c>
      <c r="Q1177" s="11">
        <f>ABS((O1177/L1177) - 1)</f>
        <v>0.40000053255397</v>
      </c>
      <c r="R1177" s="12">
        <v>1813.71</v>
      </c>
      <c r="S1177" s="12">
        <v>7254.84</v>
      </c>
      <c r="T1177" s="11">
        <f>ABS((R1177/L1177) - 1)</f>
        <v>0.29999793465105</v>
      </c>
      <c r="U1177" s="12">
        <v>1743.95</v>
      </c>
      <c r="V1177" s="12">
        <v>6975.8</v>
      </c>
      <c r="W1177" s="11">
        <f>ABS((U1177/L1177) - 1)</f>
        <v>0.24999663569959</v>
      </c>
      <c r="X1177" s="12">
        <v>1674.2</v>
      </c>
      <c r="Y1177" s="12">
        <v>6696.8</v>
      </c>
      <c r="Z1177" s="11">
        <f>ABS((X1177/L1177) - 1)</f>
        <v>0.20000250436552</v>
      </c>
      <c r="AA1177" s="12"/>
      <c r="AB1177" s="8">
        <v>0</v>
      </c>
      <c r="AC1177" s="6">
        <f>ABS((AA1177/L1177) - 1)</f>
        <v>1</v>
      </c>
      <c r="AD1177">
        <v>27</v>
      </c>
      <c r="AE1177" t="s">
        <v>152</v>
      </c>
      <c r="AF1177">
        <v>1202.727375</v>
      </c>
      <c r="AG1177" t="s">
        <v>42</v>
      </c>
    </row>
    <row r="1178" spans="1:33" customHeight="1" ht="30">
      <c r="A1178" s="3" t="s">
        <v>823</v>
      </c>
      <c r="B1178" s="3" t="s">
        <v>824</v>
      </c>
      <c r="C1178" s="3" t="s">
        <v>36</v>
      </c>
      <c r="D1178" s="3" t="s">
        <v>37</v>
      </c>
      <c r="E1178" s="3">
        <v>6.5</v>
      </c>
      <c r="F1178" s="3">
        <v>15</v>
      </c>
      <c r="G1178" s="3" t="s">
        <v>72</v>
      </c>
      <c r="H1178" s="3" t="s">
        <v>825</v>
      </c>
      <c r="I1178" s="4">
        <v>2</v>
      </c>
      <c r="J1178" s="3" t="s">
        <v>76</v>
      </c>
      <c r="K1178" s="7">
        <v>1202.727375</v>
      </c>
      <c r="L1178" s="7">
        <f>K1178*1.16</f>
        <v>1395.163755</v>
      </c>
      <c r="M1178" s="7">
        <f>I1178*K1178</f>
        <v>2405.45475</v>
      </c>
      <c r="N1178" s="7">
        <f>I1178*L1178</f>
        <v>2790.32751</v>
      </c>
      <c r="O1178" s="7">
        <v>1953.23</v>
      </c>
      <c r="P1178" s="7">
        <v>7812.92</v>
      </c>
      <c r="Q1178" s="5">
        <f>ABS((O1178/L1178) - 1)</f>
        <v>0.40000053255397</v>
      </c>
      <c r="R1178" s="7">
        <v>1813.71</v>
      </c>
      <c r="S1178" s="7">
        <v>7254.84</v>
      </c>
      <c r="T1178" s="5">
        <f>ABS((R1178/L1178) - 1)</f>
        <v>0.29999793465105</v>
      </c>
      <c r="U1178" s="7">
        <v>1743.95</v>
      </c>
      <c r="V1178" s="7">
        <v>6975.8</v>
      </c>
      <c r="W1178" s="5">
        <f>ABS((U1178/L1178) - 1)</f>
        <v>0.24999663569959</v>
      </c>
      <c r="X1178" s="7">
        <v>1674.2</v>
      </c>
      <c r="Y1178" s="7">
        <v>6696.8</v>
      </c>
      <c r="Z1178" s="5">
        <f>ABS((X1178/L1178) - 1)</f>
        <v>0.20000250436552</v>
      </c>
      <c r="AA1178" s="7"/>
      <c r="AB1178" s="8">
        <v>0</v>
      </c>
      <c r="AC1178" s="6">
        <f>ABS((AA1178/L1178) - 1)</f>
        <v>1</v>
      </c>
      <c r="AD1178">
        <v>27</v>
      </c>
      <c r="AE1178" t="s">
        <v>152</v>
      </c>
      <c r="AF1178">
        <v>1202.727375</v>
      </c>
      <c r="AG1178" t="s">
        <v>42</v>
      </c>
    </row>
    <row r="1179" spans="1:33" customHeight="1" ht="30">
      <c r="A1179" s="9">
        <v>224502</v>
      </c>
      <c r="B1179" s="9" t="s">
        <v>826</v>
      </c>
      <c r="C1179" s="9" t="s">
        <v>36</v>
      </c>
      <c r="D1179" s="9" t="s">
        <v>201</v>
      </c>
      <c r="E1179" s="9">
        <v>9</v>
      </c>
      <c r="F1179" s="9">
        <v>22</v>
      </c>
      <c r="G1179" s="9" t="s">
        <v>56</v>
      </c>
      <c r="H1179" s="9" t="s">
        <v>257</v>
      </c>
      <c r="I1179" s="10">
        <v>1</v>
      </c>
      <c r="J1179" s="9" t="s">
        <v>60</v>
      </c>
      <c r="K1179" s="12">
        <v>3383.6206</v>
      </c>
      <c r="L1179" s="12">
        <f>K1179*1.16</f>
        <v>3924.999896</v>
      </c>
      <c r="M1179" s="12">
        <f>I1179*K1179</f>
        <v>3383.6206</v>
      </c>
      <c r="N1179" s="12">
        <f>I1179*L1179</f>
        <v>3924.999896</v>
      </c>
      <c r="O1179" s="12">
        <v>5298.75</v>
      </c>
      <c r="P1179" s="12">
        <v>21195</v>
      </c>
      <c r="Q1179" s="11">
        <f>ABS((O1179/L1179) - 1)</f>
        <v>0.3500000357707</v>
      </c>
      <c r="R1179" s="12">
        <v>5102.5</v>
      </c>
      <c r="S1179" s="12">
        <v>20410</v>
      </c>
      <c r="T1179" s="11">
        <f>ABS((R1179/L1179) - 1)</f>
        <v>0.30000003444586</v>
      </c>
      <c r="U1179" s="12">
        <v>4906.25</v>
      </c>
      <c r="V1179" s="12">
        <v>19625</v>
      </c>
      <c r="W1179" s="11">
        <f>ABS((U1179/L1179) - 1)</f>
        <v>0.25000003312102</v>
      </c>
      <c r="X1179" s="12">
        <v>4710</v>
      </c>
      <c r="Y1179" s="12">
        <v>18840</v>
      </c>
      <c r="Z1179" s="11">
        <f>ABS((X1179/L1179) - 1)</f>
        <v>0.20000003179618</v>
      </c>
      <c r="AA1179" s="12"/>
      <c r="AB1179" s="8">
        <v>0</v>
      </c>
      <c r="AC1179" s="6">
        <f>ABS((AA1179/L1179) - 1)</f>
        <v>1</v>
      </c>
      <c r="AD1179">
        <v>181</v>
      </c>
      <c r="AE1179" t="s">
        <v>723</v>
      </c>
      <c r="AF1179">
        <v>3383.6206</v>
      </c>
      <c r="AG1179" t="s">
        <v>705</v>
      </c>
    </row>
    <row r="1180" spans="1:33" customHeight="1" ht="30">
      <c r="A1180" s="3">
        <v>224502</v>
      </c>
      <c r="B1180" s="3" t="s">
        <v>826</v>
      </c>
      <c r="C1180" s="3" t="s">
        <v>36</v>
      </c>
      <c r="D1180" s="3" t="s">
        <v>201</v>
      </c>
      <c r="E1180" s="3">
        <v>9</v>
      </c>
      <c r="F1180" s="3">
        <v>22</v>
      </c>
      <c r="G1180" s="3" t="s">
        <v>56</v>
      </c>
      <c r="H1180" s="3" t="s">
        <v>257</v>
      </c>
      <c r="I1180" s="4">
        <v>1</v>
      </c>
      <c r="J1180" s="3" t="s">
        <v>148</v>
      </c>
      <c r="K1180" s="7">
        <v>3383.6206</v>
      </c>
      <c r="L1180" s="7">
        <f>K1180*1.16</f>
        <v>3924.999896</v>
      </c>
      <c r="M1180" s="7">
        <f>I1180*K1180</f>
        <v>3383.6206</v>
      </c>
      <c r="N1180" s="7">
        <f>I1180*L1180</f>
        <v>3924.999896</v>
      </c>
      <c r="O1180" s="7">
        <v>5298.75</v>
      </c>
      <c r="P1180" s="7">
        <v>21195</v>
      </c>
      <c r="Q1180" s="5">
        <f>ABS((O1180/L1180) - 1)</f>
        <v>0.3500000357707</v>
      </c>
      <c r="R1180" s="7">
        <v>5102.5</v>
      </c>
      <c r="S1180" s="7">
        <v>20410</v>
      </c>
      <c r="T1180" s="5">
        <f>ABS((R1180/L1180) - 1)</f>
        <v>0.30000003444586</v>
      </c>
      <c r="U1180" s="7">
        <v>4906.25</v>
      </c>
      <c r="V1180" s="7">
        <v>19625</v>
      </c>
      <c r="W1180" s="5">
        <f>ABS((U1180/L1180) - 1)</f>
        <v>0.25000003312102</v>
      </c>
      <c r="X1180" s="7">
        <v>4710</v>
      </c>
      <c r="Y1180" s="7">
        <v>18840</v>
      </c>
      <c r="Z1180" s="5">
        <f>ABS((X1180/L1180) - 1)</f>
        <v>0.20000003179618</v>
      </c>
      <c r="AA1180" s="7"/>
      <c r="AB1180" s="8">
        <v>0</v>
      </c>
      <c r="AC1180" s="6">
        <f>ABS((AA1180/L1180) - 1)</f>
        <v>1</v>
      </c>
      <c r="AD1180">
        <v>181</v>
      </c>
      <c r="AE1180" t="s">
        <v>723</v>
      </c>
      <c r="AF1180">
        <v>3383.6206</v>
      </c>
      <c r="AG1180" t="s">
        <v>705</v>
      </c>
    </row>
    <row r="1181" spans="1:33" customHeight="1" ht="30">
      <c r="A1181" s="9">
        <v>224502</v>
      </c>
      <c r="B1181" s="9" t="s">
        <v>826</v>
      </c>
      <c r="C1181" s="9" t="s">
        <v>36</v>
      </c>
      <c r="D1181" s="9" t="s">
        <v>201</v>
      </c>
      <c r="E1181" s="9">
        <v>9</v>
      </c>
      <c r="F1181" s="9">
        <v>22</v>
      </c>
      <c r="G1181" s="9" t="s">
        <v>56</v>
      </c>
      <c r="H1181" s="9" t="s">
        <v>257</v>
      </c>
      <c r="I1181" s="10">
        <v>1</v>
      </c>
      <c r="J1181" s="9" t="s">
        <v>83</v>
      </c>
      <c r="K1181" s="12">
        <v>3383.6206</v>
      </c>
      <c r="L1181" s="12">
        <f>K1181*1.16</f>
        <v>3924.999896</v>
      </c>
      <c r="M1181" s="12">
        <f>I1181*K1181</f>
        <v>3383.6206</v>
      </c>
      <c r="N1181" s="12">
        <f>I1181*L1181</f>
        <v>3924.999896</v>
      </c>
      <c r="O1181" s="12">
        <v>5298.75</v>
      </c>
      <c r="P1181" s="12">
        <v>21195</v>
      </c>
      <c r="Q1181" s="11">
        <f>ABS((O1181/L1181) - 1)</f>
        <v>0.3500000357707</v>
      </c>
      <c r="R1181" s="12">
        <v>5102.5</v>
      </c>
      <c r="S1181" s="12">
        <v>20410</v>
      </c>
      <c r="T1181" s="11">
        <f>ABS((R1181/L1181) - 1)</f>
        <v>0.30000003444586</v>
      </c>
      <c r="U1181" s="12">
        <v>4906.25</v>
      </c>
      <c r="V1181" s="12">
        <v>19625</v>
      </c>
      <c r="W1181" s="11">
        <f>ABS((U1181/L1181) - 1)</f>
        <v>0.25000003312102</v>
      </c>
      <c r="X1181" s="12">
        <v>4710</v>
      </c>
      <c r="Y1181" s="12">
        <v>18840</v>
      </c>
      <c r="Z1181" s="11">
        <f>ABS((X1181/L1181) - 1)</f>
        <v>0.20000003179618</v>
      </c>
      <c r="AA1181" s="12"/>
      <c r="AB1181" s="8">
        <v>0</v>
      </c>
      <c r="AC1181" s="6">
        <f>ABS((AA1181/L1181) - 1)</f>
        <v>1</v>
      </c>
      <c r="AD1181">
        <v>181</v>
      </c>
      <c r="AE1181" t="s">
        <v>723</v>
      </c>
      <c r="AF1181">
        <v>3383.6206</v>
      </c>
      <c r="AG1181" t="s">
        <v>705</v>
      </c>
    </row>
    <row r="1182" spans="1:33" customHeight="1" ht="30">
      <c r="A1182" s="3">
        <v>224502</v>
      </c>
      <c r="B1182" s="3" t="s">
        <v>826</v>
      </c>
      <c r="C1182" s="3" t="s">
        <v>36</v>
      </c>
      <c r="D1182" s="3" t="s">
        <v>201</v>
      </c>
      <c r="E1182" s="3">
        <v>9</v>
      </c>
      <c r="F1182" s="3">
        <v>22</v>
      </c>
      <c r="G1182" s="3" t="s">
        <v>56</v>
      </c>
      <c r="H1182" s="3" t="s">
        <v>257</v>
      </c>
      <c r="I1182" s="4">
        <v>1</v>
      </c>
      <c r="J1182" s="3" t="s">
        <v>63</v>
      </c>
      <c r="K1182" s="7">
        <v>3383.6206</v>
      </c>
      <c r="L1182" s="7">
        <f>K1182*1.16</f>
        <v>3924.999896</v>
      </c>
      <c r="M1182" s="7">
        <f>I1182*K1182</f>
        <v>3383.6206</v>
      </c>
      <c r="N1182" s="7">
        <f>I1182*L1182</f>
        <v>3924.999896</v>
      </c>
      <c r="O1182" s="7">
        <v>5298.75</v>
      </c>
      <c r="P1182" s="7">
        <v>21195</v>
      </c>
      <c r="Q1182" s="5">
        <f>ABS((O1182/L1182) - 1)</f>
        <v>0.3500000357707</v>
      </c>
      <c r="R1182" s="7">
        <v>5102.5</v>
      </c>
      <c r="S1182" s="7">
        <v>20410</v>
      </c>
      <c r="T1182" s="5">
        <f>ABS((R1182/L1182) - 1)</f>
        <v>0.30000003444586</v>
      </c>
      <c r="U1182" s="7">
        <v>4906.25</v>
      </c>
      <c r="V1182" s="7">
        <v>19625</v>
      </c>
      <c r="W1182" s="5">
        <f>ABS((U1182/L1182) - 1)</f>
        <v>0.25000003312102</v>
      </c>
      <c r="X1182" s="7">
        <v>4710</v>
      </c>
      <c r="Y1182" s="7">
        <v>18840</v>
      </c>
      <c r="Z1182" s="5">
        <f>ABS((X1182/L1182) - 1)</f>
        <v>0.20000003179618</v>
      </c>
      <c r="AA1182" s="7"/>
      <c r="AB1182" s="8">
        <v>0</v>
      </c>
      <c r="AC1182" s="6">
        <f>ABS((AA1182/L1182) - 1)</f>
        <v>1</v>
      </c>
      <c r="AD1182">
        <v>181</v>
      </c>
      <c r="AE1182" t="s">
        <v>723</v>
      </c>
      <c r="AF1182">
        <v>3383.6206</v>
      </c>
      <c r="AG1182" t="s">
        <v>705</v>
      </c>
    </row>
    <row r="1183" spans="1:33" customHeight="1" ht="30">
      <c r="A1183" s="9">
        <v>141742</v>
      </c>
      <c r="B1183" s="9" t="s">
        <v>827</v>
      </c>
      <c r="C1183" s="9" t="s">
        <v>36</v>
      </c>
      <c r="D1183" s="9" t="s">
        <v>117</v>
      </c>
      <c r="E1183" s="9">
        <v>6</v>
      </c>
      <c r="F1183" s="9">
        <v>14</v>
      </c>
      <c r="G1183" s="9" t="s">
        <v>118</v>
      </c>
      <c r="H1183" s="9" t="s">
        <v>257</v>
      </c>
      <c r="I1183" s="10">
        <v>1</v>
      </c>
      <c r="J1183" s="9" t="s">
        <v>62</v>
      </c>
      <c r="K1183" s="12">
        <v>1184.2675</v>
      </c>
      <c r="L1183" s="12">
        <f>K1183*1.16</f>
        <v>1373.7503</v>
      </c>
      <c r="M1183" s="12">
        <f>I1183*K1183</f>
        <v>1184.2675</v>
      </c>
      <c r="N1183" s="12">
        <f>I1183*L1183</f>
        <v>1373.7503</v>
      </c>
      <c r="O1183" s="12">
        <v>1923.25</v>
      </c>
      <c r="P1183" s="12">
        <v>7693</v>
      </c>
      <c r="Q1183" s="11">
        <f>ABS((O1183/L1183) - 1)</f>
        <v>0.39999969426758</v>
      </c>
      <c r="R1183" s="12">
        <v>1785.88</v>
      </c>
      <c r="S1183" s="12">
        <v>7143.52</v>
      </c>
      <c r="T1183" s="11">
        <f>ABS((R1183/L1183) - 1)</f>
        <v>0.30000335577725</v>
      </c>
      <c r="U1183" s="12">
        <v>1717.19</v>
      </c>
      <c r="V1183" s="12">
        <v>6868.76</v>
      </c>
      <c r="W1183" s="11">
        <f>ABS((U1183/L1183) - 1)</f>
        <v>0.25000154686044</v>
      </c>
      <c r="X1183" s="12">
        <v>1648.5</v>
      </c>
      <c r="Y1183" s="12">
        <v>6594</v>
      </c>
      <c r="Z1183" s="11">
        <f>ABS((X1183/L1183) - 1)</f>
        <v>0.19999973794364</v>
      </c>
      <c r="AA1183" s="12"/>
      <c r="AB1183" s="8">
        <v>0</v>
      </c>
      <c r="AC1183" s="6">
        <f>ABS((AA1183/L1183) - 1)</f>
        <v>1</v>
      </c>
      <c r="AD1183">
        <v>157</v>
      </c>
      <c r="AE1183" t="s">
        <v>695</v>
      </c>
      <c r="AF1183">
        <v>1184.2675</v>
      </c>
      <c r="AG1183" t="s">
        <v>401</v>
      </c>
    </row>
    <row r="1184" spans="1:33" customHeight="1" ht="30">
      <c r="A1184" s="3">
        <v>141742</v>
      </c>
      <c r="B1184" s="3" t="s">
        <v>827</v>
      </c>
      <c r="C1184" s="3" t="s">
        <v>36</v>
      </c>
      <c r="D1184" s="3" t="s">
        <v>117</v>
      </c>
      <c r="E1184" s="3">
        <v>6</v>
      </c>
      <c r="F1184" s="3">
        <v>14</v>
      </c>
      <c r="G1184" s="3" t="s">
        <v>118</v>
      </c>
      <c r="H1184" s="3" t="s">
        <v>257</v>
      </c>
      <c r="I1184" s="4">
        <v>2</v>
      </c>
      <c r="J1184" s="3" t="s">
        <v>82</v>
      </c>
      <c r="K1184" s="7">
        <v>1184.2675</v>
      </c>
      <c r="L1184" s="7">
        <f>K1184*1.16</f>
        <v>1373.7503</v>
      </c>
      <c r="M1184" s="7">
        <f>I1184*K1184</f>
        <v>2368.535</v>
      </c>
      <c r="N1184" s="7">
        <f>I1184*L1184</f>
        <v>2747.5006</v>
      </c>
      <c r="O1184" s="7">
        <v>1923.25</v>
      </c>
      <c r="P1184" s="7">
        <v>7693</v>
      </c>
      <c r="Q1184" s="5">
        <f>ABS((O1184/L1184) - 1)</f>
        <v>0.39999969426758</v>
      </c>
      <c r="R1184" s="7">
        <v>1785.88</v>
      </c>
      <c r="S1184" s="7">
        <v>7143.52</v>
      </c>
      <c r="T1184" s="5">
        <f>ABS((R1184/L1184) - 1)</f>
        <v>0.30000335577725</v>
      </c>
      <c r="U1184" s="7">
        <v>1717.19</v>
      </c>
      <c r="V1184" s="7">
        <v>6868.76</v>
      </c>
      <c r="W1184" s="5">
        <f>ABS((U1184/L1184) - 1)</f>
        <v>0.25000154686044</v>
      </c>
      <c r="X1184" s="7">
        <v>1648.5</v>
      </c>
      <c r="Y1184" s="7">
        <v>6594</v>
      </c>
      <c r="Z1184" s="5">
        <f>ABS((X1184/L1184) - 1)</f>
        <v>0.19999973794364</v>
      </c>
      <c r="AA1184" s="7"/>
      <c r="AB1184" s="8">
        <v>0</v>
      </c>
      <c r="AC1184" s="6">
        <f>ABS((AA1184/L1184) - 1)</f>
        <v>1</v>
      </c>
      <c r="AD1184">
        <v>157</v>
      </c>
      <c r="AE1184" t="s">
        <v>695</v>
      </c>
      <c r="AF1184">
        <v>1184.2675</v>
      </c>
      <c r="AG1184" t="s">
        <v>401</v>
      </c>
    </row>
    <row r="1185" spans="1:33" customHeight="1" ht="30">
      <c r="A1185" s="9">
        <v>141742</v>
      </c>
      <c r="B1185" s="9" t="s">
        <v>827</v>
      </c>
      <c r="C1185" s="9" t="s">
        <v>36</v>
      </c>
      <c r="D1185" s="9" t="s">
        <v>117</v>
      </c>
      <c r="E1185" s="9">
        <v>6</v>
      </c>
      <c r="F1185" s="9">
        <v>14</v>
      </c>
      <c r="G1185" s="9" t="s">
        <v>118</v>
      </c>
      <c r="H1185" s="9" t="s">
        <v>257</v>
      </c>
      <c r="I1185" s="10">
        <v>1</v>
      </c>
      <c r="J1185" s="9" t="s">
        <v>83</v>
      </c>
      <c r="K1185" s="12">
        <v>1184.2675</v>
      </c>
      <c r="L1185" s="12">
        <f>K1185*1.16</f>
        <v>1373.7503</v>
      </c>
      <c r="M1185" s="12">
        <f>I1185*K1185</f>
        <v>1184.2675</v>
      </c>
      <c r="N1185" s="12">
        <f>I1185*L1185</f>
        <v>1373.7503</v>
      </c>
      <c r="O1185" s="12">
        <v>1923.25</v>
      </c>
      <c r="P1185" s="12">
        <v>7693</v>
      </c>
      <c r="Q1185" s="11">
        <f>ABS((O1185/L1185) - 1)</f>
        <v>0.39999969426758</v>
      </c>
      <c r="R1185" s="12">
        <v>1785.88</v>
      </c>
      <c r="S1185" s="12">
        <v>7143.52</v>
      </c>
      <c r="T1185" s="11">
        <f>ABS((R1185/L1185) - 1)</f>
        <v>0.30000335577725</v>
      </c>
      <c r="U1185" s="12">
        <v>1717.19</v>
      </c>
      <c r="V1185" s="12">
        <v>6868.76</v>
      </c>
      <c r="W1185" s="11">
        <f>ABS((U1185/L1185) - 1)</f>
        <v>0.25000154686044</v>
      </c>
      <c r="X1185" s="12">
        <v>1648.5</v>
      </c>
      <c r="Y1185" s="12">
        <v>6594</v>
      </c>
      <c r="Z1185" s="11">
        <f>ABS((X1185/L1185) - 1)</f>
        <v>0.19999973794364</v>
      </c>
      <c r="AA1185" s="12"/>
      <c r="AB1185" s="8">
        <v>0</v>
      </c>
      <c r="AC1185" s="6">
        <f>ABS((AA1185/L1185) - 1)</f>
        <v>1</v>
      </c>
      <c r="AD1185">
        <v>157</v>
      </c>
      <c r="AE1185" t="s">
        <v>695</v>
      </c>
      <c r="AF1185">
        <v>1184.2675</v>
      </c>
      <c r="AG1185" t="s">
        <v>401</v>
      </c>
    </row>
    <row r="1186" spans="1:33" customHeight="1" ht="30">
      <c r="A1186" s="3">
        <v>176556</v>
      </c>
      <c r="B1186" s="3" t="s">
        <v>828</v>
      </c>
      <c r="C1186" s="3" t="s">
        <v>36</v>
      </c>
      <c r="D1186" s="3" t="s">
        <v>65</v>
      </c>
      <c r="E1186" s="3">
        <v>7.5</v>
      </c>
      <c r="F1186" s="3">
        <v>17</v>
      </c>
      <c r="G1186" s="3" t="s">
        <v>829</v>
      </c>
      <c r="H1186" s="3" t="s">
        <v>257</v>
      </c>
      <c r="I1186" s="4">
        <v>1</v>
      </c>
      <c r="J1186" s="3" t="s">
        <v>62</v>
      </c>
      <c r="K1186" s="7">
        <v>1766.1638</v>
      </c>
      <c r="L1186" s="7">
        <f>K1186*1.16</f>
        <v>2048.750008</v>
      </c>
      <c r="M1186" s="7">
        <f>I1186*K1186</f>
        <v>1766.1638</v>
      </c>
      <c r="N1186" s="7">
        <f>I1186*L1186</f>
        <v>2048.750008</v>
      </c>
      <c r="O1186" s="7">
        <v>2765.81</v>
      </c>
      <c r="P1186" s="7">
        <v>11063.24</v>
      </c>
      <c r="Q1186" s="5">
        <f>ABS((O1186/L1186) - 1)</f>
        <v>0.34999877447224</v>
      </c>
      <c r="R1186" s="7">
        <v>2663.38</v>
      </c>
      <c r="S1186" s="7">
        <v>10653.52</v>
      </c>
      <c r="T1186" s="5">
        <f>ABS((R1186/L1186) - 1)</f>
        <v>0.30000243543623</v>
      </c>
      <c r="U1186" s="7">
        <v>2560.94</v>
      </c>
      <c r="V1186" s="7">
        <v>10243.76</v>
      </c>
      <c r="W1186" s="5">
        <f>ABS((U1186/L1186) - 1)</f>
        <v>0.25000121537522</v>
      </c>
      <c r="X1186" s="7">
        <v>2458.5</v>
      </c>
      <c r="Y1186" s="7">
        <v>9834</v>
      </c>
      <c r="Z1186" s="5">
        <f>ABS((X1186/L1186) - 1)</f>
        <v>0.19999999531422</v>
      </c>
      <c r="AA1186" s="7"/>
      <c r="AB1186" s="8">
        <v>0</v>
      </c>
      <c r="AC1186" s="6">
        <f>ABS((AA1186/L1186) - 1)</f>
        <v>1</v>
      </c>
      <c r="AD1186">
        <v>226</v>
      </c>
      <c r="AE1186" t="s">
        <v>830</v>
      </c>
      <c r="AF1186">
        <v>1766.1638</v>
      </c>
      <c r="AG1186" t="s">
        <v>705</v>
      </c>
    </row>
    <row r="1187" spans="1:33" customHeight="1" ht="30">
      <c r="A1187" s="9">
        <v>176556</v>
      </c>
      <c r="B1187" s="9" t="s">
        <v>828</v>
      </c>
      <c r="C1187" s="9" t="s">
        <v>36</v>
      </c>
      <c r="D1187" s="9" t="s">
        <v>65</v>
      </c>
      <c r="E1187" s="9">
        <v>7.5</v>
      </c>
      <c r="F1187" s="9">
        <v>17</v>
      </c>
      <c r="G1187" s="9" t="s">
        <v>829</v>
      </c>
      <c r="H1187" s="9" t="s">
        <v>257</v>
      </c>
      <c r="I1187" s="10">
        <v>2</v>
      </c>
      <c r="J1187" s="9" t="s">
        <v>82</v>
      </c>
      <c r="K1187" s="12">
        <v>1766.1638</v>
      </c>
      <c r="L1187" s="12">
        <f>K1187*1.16</f>
        <v>2048.750008</v>
      </c>
      <c r="M1187" s="12">
        <f>I1187*K1187</f>
        <v>3532.3276</v>
      </c>
      <c r="N1187" s="12">
        <f>I1187*L1187</f>
        <v>4097.500016</v>
      </c>
      <c r="O1187" s="12">
        <v>2765.81</v>
      </c>
      <c r="P1187" s="12">
        <v>11063.24</v>
      </c>
      <c r="Q1187" s="11">
        <f>ABS((O1187/L1187) - 1)</f>
        <v>0.34999877447224</v>
      </c>
      <c r="R1187" s="12">
        <v>2663.38</v>
      </c>
      <c r="S1187" s="12">
        <v>10653.52</v>
      </c>
      <c r="T1187" s="11">
        <f>ABS((R1187/L1187) - 1)</f>
        <v>0.30000243543623</v>
      </c>
      <c r="U1187" s="12">
        <v>2560.94</v>
      </c>
      <c r="V1187" s="12">
        <v>10243.76</v>
      </c>
      <c r="W1187" s="11">
        <f>ABS((U1187/L1187) - 1)</f>
        <v>0.25000121537522</v>
      </c>
      <c r="X1187" s="12">
        <v>2458.5</v>
      </c>
      <c r="Y1187" s="12">
        <v>9834</v>
      </c>
      <c r="Z1187" s="11">
        <f>ABS((X1187/L1187) - 1)</f>
        <v>0.19999999531422</v>
      </c>
      <c r="AA1187" s="12"/>
      <c r="AB1187" s="8">
        <v>0</v>
      </c>
      <c r="AC1187" s="6">
        <f>ABS((AA1187/L1187) - 1)</f>
        <v>1</v>
      </c>
      <c r="AD1187">
        <v>226</v>
      </c>
      <c r="AE1187" t="s">
        <v>830</v>
      </c>
      <c r="AF1187">
        <v>1766.1638</v>
      </c>
      <c r="AG1187" t="s">
        <v>705</v>
      </c>
    </row>
    <row r="1188" spans="1:33" customHeight="1" ht="30">
      <c r="A1188" s="3">
        <v>176556</v>
      </c>
      <c r="B1188" s="3" t="s">
        <v>828</v>
      </c>
      <c r="C1188" s="3" t="s">
        <v>36</v>
      </c>
      <c r="D1188" s="3" t="s">
        <v>65</v>
      </c>
      <c r="E1188" s="3">
        <v>7.5</v>
      </c>
      <c r="F1188" s="3">
        <v>17</v>
      </c>
      <c r="G1188" s="3" t="s">
        <v>829</v>
      </c>
      <c r="H1188" s="3" t="s">
        <v>257</v>
      </c>
      <c r="I1188" s="4">
        <v>1</v>
      </c>
      <c r="J1188" s="3" t="s">
        <v>83</v>
      </c>
      <c r="K1188" s="7">
        <v>1766.1638</v>
      </c>
      <c r="L1188" s="7">
        <f>K1188*1.16</f>
        <v>2048.750008</v>
      </c>
      <c r="M1188" s="7">
        <f>I1188*K1188</f>
        <v>1766.1638</v>
      </c>
      <c r="N1188" s="7">
        <f>I1188*L1188</f>
        <v>2048.750008</v>
      </c>
      <c r="O1188" s="7">
        <v>2765.81</v>
      </c>
      <c r="P1188" s="7">
        <v>11063.24</v>
      </c>
      <c r="Q1188" s="5">
        <f>ABS((O1188/L1188) - 1)</f>
        <v>0.34999877447224</v>
      </c>
      <c r="R1188" s="7">
        <v>2663.38</v>
      </c>
      <c r="S1188" s="7">
        <v>10653.52</v>
      </c>
      <c r="T1188" s="5">
        <f>ABS((R1188/L1188) - 1)</f>
        <v>0.30000243543623</v>
      </c>
      <c r="U1188" s="7">
        <v>2560.94</v>
      </c>
      <c r="V1188" s="7">
        <v>10243.76</v>
      </c>
      <c r="W1188" s="5">
        <f>ABS((U1188/L1188) - 1)</f>
        <v>0.25000121537522</v>
      </c>
      <c r="X1188" s="7">
        <v>2458.5</v>
      </c>
      <c r="Y1188" s="7">
        <v>9834</v>
      </c>
      <c r="Z1188" s="5">
        <f>ABS((X1188/L1188) - 1)</f>
        <v>0.19999999531422</v>
      </c>
      <c r="AA1188" s="7"/>
      <c r="AB1188" s="8">
        <v>0</v>
      </c>
      <c r="AC1188" s="6">
        <f>ABS((AA1188/L1188) - 1)</f>
        <v>1</v>
      </c>
      <c r="AD1188">
        <v>226</v>
      </c>
      <c r="AE1188" t="s">
        <v>830</v>
      </c>
      <c r="AF1188">
        <v>1766.1638</v>
      </c>
      <c r="AG1188" t="s">
        <v>705</v>
      </c>
    </row>
    <row r="1189" spans="1:33" customHeight="1" ht="30">
      <c r="A1189" s="9" t="s">
        <v>831</v>
      </c>
      <c r="B1189" s="9" t="s">
        <v>832</v>
      </c>
      <c r="C1189" s="9" t="s">
        <v>36</v>
      </c>
      <c r="D1189" s="9" t="s">
        <v>65</v>
      </c>
      <c r="E1189" s="9">
        <v>9</v>
      </c>
      <c r="F1189" s="9">
        <v>17</v>
      </c>
      <c r="G1189" s="9" t="s">
        <v>829</v>
      </c>
      <c r="H1189" s="9" t="s">
        <v>257</v>
      </c>
      <c r="I1189" s="10">
        <v>1</v>
      </c>
      <c r="J1189" s="9" t="s">
        <v>62</v>
      </c>
      <c r="K1189" s="12">
        <v>1766.1638</v>
      </c>
      <c r="L1189" s="12">
        <f>K1189*1.16</f>
        <v>2048.750008</v>
      </c>
      <c r="M1189" s="12">
        <f>I1189*K1189</f>
        <v>1766.1638</v>
      </c>
      <c r="N1189" s="12">
        <f>I1189*L1189</f>
        <v>2048.750008</v>
      </c>
      <c r="O1189" s="12">
        <v>2765.81</v>
      </c>
      <c r="P1189" s="12">
        <v>11063.24</v>
      </c>
      <c r="Q1189" s="11">
        <f>ABS((O1189/L1189) - 1)</f>
        <v>0.34999877447224</v>
      </c>
      <c r="R1189" s="12">
        <v>2663.38</v>
      </c>
      <c r="S1189" s="12">
        <v>10653.52</v>
      </c>
      <c r="T1189" s="11">
        <f>ABS((R1189/L1189) - 1)</f>
        <v>0.30000243543623</v>
      </c>
      <c r="U1189" s="12">
        <v>2560.94</v>
      </c>
      <c r="V1189" s="12">
        <v>10243.76</v>
      </c>
      <c r="W1189" s="11">
        <f>ABS((U1189/L1189) - 1)</f>
        <v>0.25000121537522</v>
      </c>
      <c r="X1189" s="12">
        <v>2458.5</v>
      </c>
      <c r="Y1189" s="12">
        <v>9834</v>
      </c>
      <c r="Z1189" s="11">
        <f>ABS((X1189/L1189) - 1)</f>
        <v>0.19999999531422</v>
      </c>
      <c r="AA1189" s="12"/>
      <c r="AB1189" s="8">
        <v>0</v>
      </c>
      <c r="AC1189" s="6">
        <f>ABS((AA1189/L1189) - 1)</f>
        <v>1</v>
      </c>
      <c r="AD1189">
        <v>226</v>
      </c>
      <c r="AE1189" t="s">
        <v>830</v>
      </c>
      <c r="AF1189">
        <v>1766.1638</v>
      </c>
      <c r="AG1189" t="s">
        <v>705</v>
      </c>
    </row>
    <row r="1190" spans="1:33" customHeight="1" ht="30">
      <c r="A1190" s="3" t="s">
        <v>831</v>
      </c>
      <c r="B1190" s="3" t="s">
        <v>832</v>
      </c>
      <c r="C1190" s="3" t="s">
        <v>36</v>
      </c>
      <c r="D1190" s="3" t="s">
        <v>65</v>
      </c>
      <c r="E1190" s="3">
        <v>9</v>
      </c>
      <c r="F1190" s="3">
        <v>17</v>
      </c>
      <c r="G1190" s="3" t="s">
        <v>829</v>
      </c>
      <c r="H1190" s="3" t="s">
        <v>257</v>
      </c>
      <c r="I1190" s="4">
        <v>1</v>
      </c>
      <c r="J1190" s="3" t="s">
        <v>83</v>
      </c>
      <c r="K1190" s="7">
        <v>1766.1638</v>
      </c>
      <c r="L1190" s="7">
        <f>K1190*1.16</f>
        <v>2048.750008</v>
      </c>
      <c r="M1190" s="7">
        <f>I1190*K1190</f>
        <v>1766.1638</v>
      </c>
      <c r="N1190" s="7">
        <f>I1190*L1190</f>
        <v>2048.750008</v>
      </c>
      <c r="O1190" s="7">
        <v>2765.81</v>
      </c>
      <c r="P1190" s="7">
        <v>11063.24</v>
      </c>
      <c r="Q1190" s="5">
        <f>ABS((O1190/L1190) - 1)</f>
        <v>0.34999877447224</v>
      </c>
      <c r="R1190" s="7">
        <v>2663.38</v>
      </c>
      <c r="S1190" s="7">
        <v>10653.52</v>
      </c>
      <c r="T1190" s="5">
        <f>ABS((R1190/L1190) - 1)</f>
        <v>0.30000243543623</v>
      </c>
      <c r="U1190" s="7">
        <v>2560.94</v>
      </c>
      <c r="V1190" s="7">
        <v>10243.76</v>
      </c>
      <c r="W1190" s="5">
        <f>ABS((U1190/L1190) - 1)</f>
        <v>0.25000121537522</v>
      </c>
      <c r="X1190" s="7">
        <v>2458.5</v>
      </c>
      <c r="Y1190" s="7">
        <v>9834</v>
      </c>
      <c r="Z1190" s="5">
        <f>ABS((X1190/L1190) - 1)</f>
        <v>0.19999999531422</v>
      </c>
      <c r="AA1190" s="7"/>
      <c r="AB1190" s="8">
        <v>0</v>
      </c>
      <c r="AC1190" s="6">
        <f>ABS((AA1190/L1190) - 1)</f>
        <v>1</v>
      </c>
      <c r="AD1190">
        <v>226</v>
      </c>
      <c r="AE1190" t="s">
        <v>830</v>
      </c>
      <c r="AF1190">
        <v>1766.1638</v>
      </c>
      <c r="AG1190" t="s">
        <v>705</v>
      </c>
    </row>
    <row r="1191" spans="1:33" customHeight="1" ht="30">
      <c r="A1191" s="9" t="s">
        <v>833</v>
      </c>
      <c r="B1191" s="9" t="s">
        <v>834</v>
      </c>
      <c r="C1191" s="9" t="s">
        <v>36</v>
      </c>
      <c r="D1191" s="9" t="s">
        <v>65</v>
      </c>
      <c r="E1191" s="9">
        <v>8</v>
      </c>
      <c r="F1191" s="9">
        <v>17</v>
      </c>
      <c r="G1191" s="9" t="s">
        <v>829</v>
      </c>
      <c r="H1191" s="9" t="s">
        <v>257</v>
      </c>
      <c r="I1191" s="10">
        <v>2</v>
      </c>
      <c r="J1191" s="9" t="s">
        <v>82</v>
      </c>
      <c r="K1191" s="12">
        <v>1766.1638</v>
      </c>
      <c r="L1191" s="12">
        <f>K1191*1.16</f>
        <v>2048.750008</v>
      </c>
      <c r="M1191" s="12">
        <f>I1191*K1191</f>
        <v>3532.3276</v>
      </c>
      <c r="N1191" s="12">
        <f>I1191*L1191</f>
        <v>4097.500016</v>
      </c>
      <c r="O1191" s="12">
        <v>2765.81</v>
      </c>
      <c r="P1191" s="12">
        <v>11063.24</v>
      </c>
      <c r="Q1191" s="11">
        <f>ABS((O1191/L1191) - 1)</f>
        <v>0.34999877447224</v>
      </c>
      <c r="R1191" s="12">
        <v>2663.38</v>
      </c>
      <c r="S1191" s="12">
        <v>10653.52</v>
      </c>
      <c r="T1191" s="11">
        <f>ABS((R1191/L1191) - 1)</f>
        <v>0.30000243543623</v>
      </c>
      <c r="U1191" s="12">
        <v>2560.94</v>
      </c>
      <c r="V1191" s="12">
        <v>10243.76</v>
      </c>
      <c r="W1191" s="11">
        <f>ABS((U1191/L1191) - 1)</f>
        <v>0.25000121537522</v>
      </c>
      <c r="X1191" s="12">
        <v>2458.5</v>
      </c>
      <c r="Y1191" s="12">
        <v>9834</v>
      </c>
      <c r="Z1191" s="11">
        <f>ABS((X1191/L1191) - 1)</f>
        <v>0.19999999531422</v>
      </c>
      <c r="AA1191" s="12"/>
      <c r="AB1191" s="8">
        <v>0</v>
      </c>
      <c r="AC1191" s="6">
        <f>ABS((AA1191/L1191) - 1)</f>
        <v>1</v>
      </c>
      <c r="AD1191">
        <v>226</v>
      </c>
      <c r="AE1191" t="s">
        <v>830</v>
      </c>
      <c r="AF1191">
        <v>1766.1638</v>
      </c>
      <c r="AG1191" t="s">
        <v>705</v>
      </c>
    </row>
    <row r="1192" spans="1:33" customHeight="1" ht="30">
      <c r="A1192" s="3">
        <v>179325</v>
      </c>
      <c r="B1192" s="3" t="s">
        <v>835</v>
      </c>
      <c r="C1192" s="3" t="s">
        <v>36</v>
      </c>
      <c r="D1192" s="3" t="s">
        <v>65</v>
      </c>
      <c r="E1192" s="3">
        <v>7</v>
      </c>
      <c r="F1192" s="3">
        <v>17</v>
      </c>
      <c r="G1192" s="3" t="s">
        <v>241</v>
      </c>
      <c r="H1192" s="3" t="s">
        <v>257</v>
      </c>
      <c r="I1192" s="4">
        <v>1</v>
      </c>
      <c r="J1192" s="3" t="s">
        <v>60</v>
      </c>
      <c r="K1192" s="7">
        <v>1766.1638</v>
      </c>
      <c r="L1192" s="7">
        <f>K1192*1.16</f>
        <v>2048.750008</v>
      </c>
      <c r="M1192" s="7">
        <f>I1192*K1192</f>
        <v>1766.1638</v>
      </c>
      <c r="N1192" s="7">
        <f>I1192*L1192</f>
        <v>2048.750008</v>
      </c>
      <c r="O1192" s="7">
        <v>2765.81</v>
      </c>
      <c r="P1192" s="7">
        <v>11063.24</v>
      </c>
      <c r="Q1192" s="5">
        <f>ABS((O1192/L1192) - 1)</f>
        <v>0.34999877447224</v>
      </c>
      <c r="R1192" s="7">
        <v>2663.38</v>
      </c>
      <c r="S1192" s="7">
        <v>10653.52</v>
      </c>
      <c r="T1192" s="5">
        <f>ABS((R1192/L1192) - 1)</f>
        <v>0.30000243543623</v>
      </c>
      <c r="U1192" s="7">
        <v>2560.94</v>
      </c>
      <c r="V1192" s="7">
        <v>10243.76</v>
      </c>
      <c r="W1192" s="5">
        <f>ABS((U1192/L1192) - 1)</f>
        <v>0.25000121537522</v>
      </c>
      <c r="X1192" s="7">
        <v>2458.5</v>
      </c>
      <c r="Y1192" s="7">
        <v>9834</v>
      </c>
      <c r="Z1192" s="5">
        <f>ABS((X1192/L1192) - 1)</f>
        <v>0.19999999531422</v>
      </c>
      <c r="AA1192" s="7"/>
      <c r="AB1192" s="8">
        <v>0</v>
      </c>
      <c r="AC1192" s="6">
        <f>ABS((AA1192/L1192) - 1)</f>
        <v>1</v>
      </c>
      <c r="AD1192">
        <v>226</v>
      </c>
      <c r="AE1192" t="s">
        <v>830</v>
      </c>
      <c r="AF1192">
        <v>1766.1638</v>
      </c>
      <c r="AG1192" t="s">
        <v>705</v>
      </c>
    </row>
    <row r="1193" spans="1:33" customHeight="1" ht="30">
      <c r="A1193" s="9">
        <v>179325</v>
      </c>
      <c r="B1193" s="9" t="s">
        <v>835</v>
      </c>
      <c r="C1193" s="9" t="s">
        <v>36</v>
      </c>
      <c r="D1193" s="9" t="s">
        <v>65</v>
      </c>
      <c r="E1193" s="9">
        <v>7</v>
      </c>
      <c r="F1193" s="9">
        <v>17</v>
      </c>
      <c r="G1193" s="9" t="s">
        <v>241</v>
      </c>
      <c r="H1193" s="9" t="s">
        <v>257</v>
      </c>
      <c r="I1193" s="10">
        <v>1</v>
      </c>
      <c r="J1193" s="9" t="s">
        <v>62</v>
      </c>
      <c r="K1193" s="12">
        <v>1766.1638</v>
      </c>
      <c r="L1193" s="12">
        <f>K1193*1.16</f>
        <v>2048.750008</v>
      </c>
      <c r="M1193" s="12">
        <f>I1193*K1193</f>
        <v>1766.1638</v>
      </c>
      <c r="N1193" s="12">
        <f>I1193*L1193</f>
        <v>2048.750008</v>
      </c>
      <c r="O1193" s="12">
        <v>2765.81</v>
      </c>
      <c r="P1193" s="12">
        <v>11063.24</v>
      </c>
      <c r="Q1193" s="11">
        <f>ABS((O1193/L1193) - 1)</f>
        <v>0.34999877447224</v>
      </c>
      <c r="R1193" s="12">
        <v>2663.38</v>
      </c>
      <c r="S1193" s="12">
        <v>10653.52</v>
      </c>
      <c r="T1193" s="11">
        <f>ABS((R1193/L1193) - 1)</f>
        <v>0.30000243543623</v>
      </c>
      <c r="U1193" s="12">
        <v>2560.94</v>
      </c>
      <c r="V1193" s="12">
        <v>10243.76</v>
      </c>
      <c r="W1193" s="11">
        <f>ABS((U1193/L1193) - 1)</f>
        <v>0.25000121537522</v>
      </c>
      <c r="X1193" s="12">
        <v>2458.5</v>
      </c>
      <c r="Y1193" s="12">
        <v>9834</v>
      </c>
      <c r="Z1193" s="11">
        <f>ABS((X1193/L1193) - 1)</f>
        <v>0.19999999531422</v>
      </c>
      <c r="AA1193" s="12"/>
      <c r="AB1193" s="8">
        <v>0</v>
      </c>
      <c r="AC1193" s="6">
        <f>ABS((AA1193/L1193) - 1)</f>
        <v>1</v>
      </c>
      <c r="AD1193">
        <v>226</v>
      </c>
      <c r="AE1193" t="s">
        <v>830</v>
      </c>
      <c r="AF1193">
        <v>1766.1638</v>
      </c>
      <c r="AG1193" t="s">
        <v>705</v>
      </c>
    </row>
    <row r="1194" spans="1:33" customHeight="1" ht="30">
      <c r="A1194" s="3">
        <v>179325</v>
      </c>
      <c r="B1194" s="3" t="s">
        <v>835</v>
      </c>
      <c r="C1194" s="3" t="s">
        <v>36</v>
      </c>
      <c r="D1194" s="3" t="s">
        <v>65</v>
      </c>
      <c r="E1194" s="3">
        <v>7</v>
      </c>
      <c r="F1194" s="3">
        <v>17</v>
      </c>
      <c r="G1194" s="3" t="s">
        <v>241</v>
      </c>
      <c r="H1194" s="3" t="s">
        <v>257</v>
      </c>
      <c r="I1194" s="4">
        <v>1</v>
      </c>
      <c r="J1194" s="3" t="s">
        <v>82</v>
      </c>
      <c r="K1194" s="7">
        <v>1766.1638</v>
      </c>
      <c r="L1194" s="7">
        <f>K1194*1.16</f>
        <v>2048.750008</v>
      </c>
      <c r="M1194" s="7">
        <f>I1194*K1194</f>
        <v>1766.1638</v>
      </c>
      <c r="N1194" s="7">
        <f>I1194*L1194</f>
        <v>2048.750008</v>
      </c>
      <c r="O1194" s="7">
        <v>2765.81</v>
      </c>
      <c r="P1194" s="7">
        <v>11063.24</v>
      </c>
      <c r="Q1194" s="5">
        <f>ABS((O1194/L1194) - 1)</f>
        <v>0.34999877447224</v>
      </c>
      <c r="R1194" s="7">
        <v>2663.38</v>
      </c>
      <c r="S1194" s="7">
        <v>10653.52</v>
      </c>
      <c r="T1194" s="5">
        <f>ABS((R1194/L1194) - 1)</f>
        <v>0.30000243543623</v>
      </c>
      <c r="U1194" s="7">
        <v>2560.94</v>
      </c>
      <c r="V1194" s="7">
        <v>10243.76</v>
      </c>
      <c r="W1194" s="5">
        <f>ABS((U1194/L1194) - 1)</f>
        <v>0.25000121537522</v>
      </c>
      <c r="X1194" s="7">
        <v>2458.5</v>
      </c>
      <c r="Y1194" s="7">
        <v>9834</v>
      </c>
      <c r="Z1194" s="5">
        <f>ABS((X1194/L1194) - 1)</f>
        <v>0.19999999531422</v>
      </c>
      <c r="AA1194" s="7"/>
      <c r="AB1194" s="8">
        <v>0</v>
      </c>
      <c r="AC1194" s="6">
        <f>ABS((AA1194/L1194) - 1)</f>
        <v>1</v>
      </c>
      <c r="AD1194">
        <v>226</v>
      </c>
      <c r="AE1194" t="s">
        <v>830</v>
      </c>
      <c r="AF1194">
        <v>1766.1638</v>
      </c>
      <c r="AG1194" t="s">
        <v>705</v>
      </c>
    </row>
    <row r="1195" spans="1:33" customHeight="1" ht="30">
      <c r="A1195" s="9">
        <v>179325</v>
      </c>
      <c r="B1195" s="9" t="s">
        <v>835</v>
      </c>
      <c r="C1195" s="9" t="s">
        <v>36</v>
      </c>
      <c r="D1195" s="9" t="s">
        <v>65</v>
      </c>
      <c r="E1195" s="9">
        <v>7</v>
      </c>
      <c r="F1195" s="9">
        <v>17</v>
      </c>
      <c r="G1195" s="9" t="s">
        <v>241</v>
      </c>
      <c r="H1195" s="9" t="s">
        <v>257</v>
      </c>
      <c r="I1195" s="10">
        <v>1</v>
      </c>
      <c r="J1195" s="9" t="s">
        <v>63</v>
      </c>
      <c r="K1195" s="12">
        <v>1766.1638</v>
      </c>
      <c r="L1195" s="12">
        <f>K1195*1.16</f>
        <v>2048.750008</v>
      </c>
      <c r="M1195" s="12">
        <f>I1195*K1195</f>
        <v>1766.1638</v>
      </c>
      <c r="N1195" s="12">
        <f>I1195*L1195</f>
        <v>2048.750008</v>
      </c>
      <c r="O1195" s="12">
        <v>2765.81</v>
      </c>
      <c r="P1195" s="12">
        <v>11063.24</v>
      </c>
      <c r="Q1195" s="11">
        <f>ABS((O1195/L1195) - 1)</f>
        <v>0.34999877447224</v>
      </c>
      <c r="R1195" s="12">
        <v>2663.38</v>
      </c>
      <c r="S1195" s="12">
        <v>10653.52</v>
      </c>
      <c r="T1195" s="11">
        <f>ABS((R1195/L1195) - 1)</f>
        <v>0.30000243543623</v>
      </c>
      <c r="U1195" s="12">
        <v>2560.94</v>
      </c>
      <c r="V1195" s="12">
        <v>10243.76</v>
      </c>
      <c r="W1195" s="11">
        <f>ABS((U1195/L1195) - 1)</f>
        <v>0.25000121537522</v>
      </c>
      <c r="X1195" s="12">
        <v>2458.5</v>
      </c>
      <c r="Y1195" s="12">
        <v>9834</v>
      </c>
      <c r="Z1195" s="11">
        <f>ABS((X1195/L1195) - 1)</f>
        <v>0.19999999531422</v>
      </c>
      <c r="AA1195" s="12"/>
      <c r="AB1195" s="8">
        <v>0</v>
      </c>
      <c r="AC1195" s="6">
        <f>ABS((AA1195/L1195) - 1)</f>
        <v>1</v>
      </c>
      <c r="AD1195">
        <v>226</v>
      </c>
      <c r="AE1195" t="s">
        <v>830</v>
      </c>
      <c r="AF1195">
        <v>1766.1638</v>
      </c>
      <c r="AG1195" t="s">
        <v>705</v>
      </c>
    </row>
    <row r="1196" spans="1:33" customHeight="1" ht="30">
      <c r="A1196" s="3">
        <v>206643</v>
      </c>
      <c r="B1196" s="3" t="s">
        <v>836</v>
      </c>
      <c r="C1196" s="3" t="s">
        <v>36</v>
      </c>
      <c r="D1196" s="3" t="s">
        <v>55</v>
      </c>
      <c r="E1196" s="3">
        <v>10</v>
      </c>
      <c r="F1196" s="3">
        <v>20</v>
      </c>
      <c r="G1196" s="3" t="s">
        <v>355</v>
      </c>
      <c r="H1196" s="3">
        <v>314</v>
      </c>
      <c r="I1196" s="4">
        <v>1</v>
      </c>
      <c r="J1196" s="3" t="s">
        <v>60</v>
      </c>
      <c r="K1196" s="7">
        <v>3125</v>
      </c>
      <c r="L1196" s="7">
        <f>K1196*1.16</f>
        <v>3625</v>
      </c>
      <c r="M1196" s="7">
        <f>I1196*K1196</f>
        <v>3125</v>
      </c>
      <c r="N1196" s="7">
        <f>I1196*L1196</f>
        <v>3625</v>
      </c>
      <c r="O1196" s="7">
        <v>4893.75</v>
      </c>
      <c r="P1196" s="7">
        <v>19575</v>
      </c>
      <c r="Q1196" s="5">
        <f>ABS((O1196/L1196) - 1)</f>
        <v>0.35</v>
      </c>
      <c r="R1196" s="7">
        <v>4712.5</v>
      </c>
      <c r="S1196" s="7">
        <v>18850</v>
      </c>
      <c r="T1196" s="5">
        <f>ABS((R1196/L1196) - 1)</f>
        <v>0.3</v>
      </c>
      <c r="U1196" s="7">
        <v>4531.25</v>
      </c>
      <c r="V1196" s="7">
        <v>18125</v>
      </c>
      <c r="W1196" s="5">
        <f>ABS((U1196/L1196) - 1)</f>
        <v>0.25</v>
      </c>
      <c r="X1196" s="7">
        <v>4350</v>
      </c>
      <c r="Y1196" s="7">
        <v>17400</v>
      </c>
      <c r="Z1196" s="5">
        <f>ABS((X1196/L1196) - 1)</f>
        <v>0.2</v>
      </c>
      <c r="AA1196" s="7"/>
      <c r="AB1196" s="8">
        <v>0</v>
      </c>
      <c r="AC1196" s="6">
        <f>ABS((AA1196/L1196) - 1)</f>
        <v>1</v>
      </c>
      <c r="AD1196">
        <v>181</v>
      </c>
      <c r="AE1196" t="s">
        <v>723</v>
      </c>
      <c r="AF1196">
        <v>3125</v>
      </c>
      <c r="AG1196" t="s">
        <v>705</v>
      </c>
    </row>
    <row r="1197" spans="1:33" customHeight="1" ht="30">
      <c r="A1197" s="9">
        <v>206643</v>
      </c>
      <c r="B1197" s="9" t="s">
        <v>836</v>
      </c>
      <c r="C1197" s="9" t="s">
        <v>36</v>
      </c>
      <c r="D1197" s="9" t="s">
        <v>55</v>
      </c>
      <c r="E1197" s="9">
        <v>10</v>
      </c>
      <c r="F1197" s="9">
        <v>20</v>
      </c>
      <c r="G1197" s="9" t="s">
        <v>355</v>
      </c>
      <c r="H1197" s="9">
        <v>314</v>
      </c>
      <c r="I1197" s="10">
        <v>1</v>
      </c>
      <c r="J1197" s="9" t="s">
        <v>148</v>
      </c>
      <c r="K1197" s="12">
        <v>3125</v>
      </c>
      <c r="L1197" s="12">
        <f>K1197*1.16</f>
        <v>3625</v>
      </c>
      <c r="M1197" s="12">
        <f>I1197*K1197</f>
        <v>3125</v>
      </c>
      <c r="N1197" s="12">
        <f>I1197*L1197</f>
        <v>3625</v>
      </c>
      <c r="O1197" s="12">
        <v>4893.75</v>
      </c>
      <c r="P1197" s="12">
        <v>19575</v>
      </c>
      <c r="Q1197" s="11">
        <f>ABS((O1197/L1197) - 1)</f>
        <v>0.35</v>
      </c>
      <c r="R1197" s="12">
        <v>4712.5</v>
      </c>
      <c r="S1197" s="12">
        <v>18850</v>
      </c>
      <c r="T1197" s="11">
        <f>ABS((R1197/L1197) - 1)</f>
        <v>0.3</v>
      </c>
      <c r="U1197" s="12">
        <v>4531.25</v>
      </c>
      <c r="V1197" s="12">
        <v>18125</v>
      </c>
      <c r="W1197" s="11">
        <f>ABS((U1197/L1197) - 1)</f>
        <v>0.25</v>
      </c>
      <c r="X1197" s="12">
        <v>4350</v>
      </c>
      <c r="Y1197" s="12">
        <v>17400</v>
      </c>
      <c r="Z1197" s="11">
        <f>ABS((X1197/L1197) - 1)</f>
        <v>0.2</v>
      </c>
      <c r="AA1197" s="12"/>
      <c r="AB1197" s="8">
        <v>0</v>
      </c>
      <c r="AC1197" s="6">
        <f>ABS((AA1197/L1197) - 1)</f>
        <v>1</v>
      </c>
      <c r="AD1197">
        <v>181</v>
      </c>
      <c r="AE1197" t="s">
        <v>723</v>
      </c>
      <c r="AF1197">
        <v>3125</v>
      </c>
      <c r="AG1197" t="s">
        <v>705</v>
      </c>
    </row>
    <row r="1198" spans="1:33" customHeight="1" ht="30">
      <c r="A1198" s="3">
        <v>206643</v>
      </c>
      <c r="B1198" s="3" t="s">
        <v>836</v>
      </c>
      <c r="C1198" s="3" t="s">
        <v>36</v>
      </c>
      <c r="D1198" s="3" t="s">
        <v>55</v>
      </c>
      <c r="E1198" s="3">
        <v>10</v>
      </c>
      <c r="F1198" s="3">
        <v>20</v>
      </c>
      <c r="G1198" s="3" t="s">
        <v>355</v>
      </c>
      <c r="H1198" s="3">
        <v>314</v>
      </c>
      <c r="I1198" s="4">
        <v>1</v>
      </c>
      <c r="J1198" s="3" t="s">
        <v>122</v>
      </c>
      <c r="K1198" s="7">
        <v>3125</v>
      </c>
      <c r="L1198" s="7">
        <f>K1198*1.16</f>
        <v>3625</v>
      </c>
      <c r="M1198" s="7">
        <f>I1198*K1198</f>
        <v>3125</v>
      </c>
      <c r="N1198" s="7">
        <f>I1198*L1198</f>
        <v>3625</v>
      </c>
      <c r="O1198" s="7">
        <v>4893.75</v>
      </c>
      <c r="P1198" s="7">
        <v>19575</v>
      </c>
      <c r="Q1198" s="5">
        <f>ABS((O1198/L1198) - 1)</f>
        <v>0.35</v>
      </c>
      <c r="R1198" s="7">
        <v>4712.5</v>
      </c>
      <c r="S1198" s="7">
        <v>18850</v>
      </c>
      <c r="T1198" s="5">
        <f>ABS((R1198/L1198) - 1)</f>
        <v>0.3</v>
      </c>
      <c r="U1198" s="7">
        <v>4531.25</v>
      </c>
      <c r="V1198" s="7">
        <v>18125</v>
      </c>
      <c r="W1198" s="5">
        <f>ABS((U1198/L1198) - 1)</f>
        <v>0.25</v>
      </c>
      <c r="X1198" s="7">
        <v>4350</v>
      </c>
      <c r="Y1198" s="7">
        <v>17400</v>
      </c>
      <c r="Z1198" s="5">
        <f>ABS((X1198/L1198) - 1)</f>
        <v>0.2</v>
      </c>
      <c r="AA1198" s="7"/>
      <c r="AB1198" s="8">
        <v>0</v>
      </c>
      <c r="AC1198" s="6">
        <f>ABS((AA1198/L1198) - 1)</f>
        <v>1</v>
      </c>
      <c r="AD1198">
        <v>181</v>
      </c>
      <c r="AE1198" t="s">
        <v>723</v>
      </c>
      <c r="AF1198">
        <v>3125</v>
      </c>
      <c r="AG1198" t="s">
        <v>705</v>
      </c>
    </row>
    <row r="1199" spans="1:33" customHeight="1" ht="30">
      <c r="A1199" s="9">
        <v>206643</v>
      </c>
      <c r="B1199" s="9" t="s">
        <v>836</v>
      </c>
      <c r="C1199" s="9" t="s">
        <v>36</v>
      </c>
      <c r="D1199" s="9" t="s">
        <v>55</v>
      </c>
      <c r="E1199" s="9">
        <v>10</v>
      </c>
      <c r="F1199" s="9">
        <v>20</v>
      </c>
      <c r="G1199" s="9" t="s">
        <v>355</v>
      </c>
      <c r="H1199" s="9">
        <v>314</v>
      </c>
      <c r="I1199" s="10">
        <v>1</v>
      </c>
      <c r="J1199" s="9" t="s">
        <v>82</v>
      </c>
      <c r="K1199" s="12">
        <v>3125</v>
      </c>
      <c r="L1199" s="12">
        <f>K1199*1.16</f>
        <v>3625</v>
      </c>
      <c r="M1199" s="12">
        <f>I1199*K1199</f>
        <v>3125</v>
      </c>
      <c r="N1199" s="12">
        <f>I1199*L1199</f>
        <v>3625</v>
      </c>
      <c r="O1199" s="12">
        <v>4893.75</v>
      </c>
      <c r="P1199" s="12">
        <v>19575</v>
      </c>
      <c r="Q1199" s="11">
        <f>ABS((O1199/L1199) - 1)</f>
        <v>0.35</v>
      </c>
      <c r="R1199" s="12">
        <v>4712.5</v>
      </c>
      <c r="S1199" s="12">
        <v>18850</v>
      </c>
      <c r="T1199" s="11">
        <f>ABS((R1199/L1199) - 1)</f>
        <v>0.3</v>
      </c>
      <c r="U1199" s="12">
        <v>4531.25</v>
      </c>
      <c r="V1199" s="12">
        <v>18125</v>
      </c>
      <c r="W1199" s="11">
        <f>ABS((U1199/L1199) - 1)</f>
        <v>0.25</v>
      </c>
      <c r="X1199" s="12">
        <v>4350</v>
      </c>
      <c r="Y1199" s="12">
        <v>17400</v>
      </c>
      <c r="Z1199" s="11">
        <f>ABS((X1199/L1199) - 1)</f>
        <v>0.2</v>
      </c>
      <c r="AA1199" s="12"/>
      <c r="AB1199" s="8">
        <v>0</v>
      </c>
      <c r="AC1199" s="6">
        <f>ABS((AA1199/L1199) - 1)</f>
        <v>1</v>
      </c>
      <c r="AD1199">
        <v>181</v>
      </c>
      <c r="AE1199" t="s">
        <v>723</v>
      </c>
      <c r="AF1199">
        <v>3125</v>
      </c>
      <c r="AG1199" t="s">
        <v>705</v>
      </c>
    </row>
    <row r="1200" spans="1:33" customHeight="1" ht="30">
      <c r="A1200" s="3">
        <v>206501</v>
      </c>
      <c r="B1200" s="3" t="s">
        <v>837</v>
      </c>
      <c r="C1200" s="3" t="s">
        <v>36</v>
      </c>
      <c r="D1200" s="3" t="s">
        <v>55</v>
      </c>
      <c r="E1200" s="3">
        <v>10</v>
      </c>
      <c r="F1200" s="3">
        <v>20</v>
      </c>
      <c r="G1200" s="3" t="s">
        <v>188</v>
      </c>
      <c r="H1200" s="3">
        <v>313</v>
      </c>
      <c r="I1200" s="4">
        <v>2</v>
      </c>
      <c r="J1200" s="3" t="s">
        <v>57</v>
      </c>
      <c r="K1200" s="7">
        <v>3232.7586</v>
      </c>
      <c r="L1200" s="7">
        <f>K1200*1.16</f>
        <v>3749.999976</v>
      </c>
      <c r="M1200" s="7">
        <f>I1200*K1200</f>
        <v>6465.5172</v>
      </c>
      <c r="N1200" s="7">
        <f>I1200*L1200</f>
        <v>7499.999952</v>
      </c>
      <c r="O1200" s="7">
        <v>5062.5</v>
      </c>
      <c r="P1200" s="7">
        <v>20250</v>
      </c>
      <c r="Q1200" s="5">
        <f>ABS((O1200/L1200) - 1)</f>
        <v>0.35000000864</v>
      </c>
      <c r="R1200" s="7">
        <v>4875</v>
      </c>
      <c r="S1200" s="7">
        <v>19500</v>
      </c>
      <c r="T1200" s="5">
        <f>ABS((R1200/L1200) - 1)</f>
        <v>0.30000000832</v>
      </c>
      <c r="U1200" s="7">
        <v>4687.5</v>
      </c>
      <c r="V1200" s="7">
        <v>18750</v>
      </c>
      <c r="W1200" s="5">
        <f>ABS((U1200/L1200) - 1)</f>
        <v>0.250000008</v>
      </c>
      <c r="X1200" s="7">
        <v>4500</v>
      </c>
      <c r="Y1200" s="7">
        <v>18000</v>
      </c>
      <c r="Z1200" s="5">
        <f>ABS((X1200/L1200) - 1)</f>
        <v>0.20000000768</v>
      </c>
      <c r="AA1200" s="7"/>
      <c r="AB1200" s="8">
        <v>0</v>
      </c>
      <c r="AC1200" s="6">
        <f>ABS((AA1200/L1200) - 1)</f>
        <v>1</v>
      </c>
      <c r="AD1200">
        <v>58</v>
      </c>
      <c r="AE1200" t="s">
        <v>261</v>
      </c>
      <c r="AF1200">
        <v>3232.7586</v>
      </c>
      <c r="AG1200" t="s">
        <v>244</v>
      </c>
    </row>
    <row r="1201" spans="1:33" customHeight="1" ht="30">
      <c r="A1201" s="9">
        <v>206501</v>
      </c>
      <c r="B1201" s="9" t="s">
        <v>837</v>
      </c>
      <c r="C1201" s="9" t="s">
        <v>36</v>
      </c>
      <c r="D1201" s="9" t="s">
        <v>55</v>
      </c>
      <c r="E1201" s="9">
        <v>10</v>
      </c>
      <c r="F1201" s="9">
        <v>20</v>
      </c>
      <c r="G1201" s="9" t="s">
        <v>188</v>
      </c>
      <c r="H1201" s="9">
        <v>313</v>
      </c>
      <c r="I1201" s="10">
        <v>2</v>
      </c>
      <c r="J1201" s="9" t="s">
        <v>59</v>
      </c>
      <c r="K1201" s="12">
        <v>3232.7586</v>
      </c>
      <c r="L1201" s="12">
        <f>K1201*1.16</f>
        <v>3749.999976</v>
      </c>
      <c r="M1201" s="12">
        <f>I1201*K1201</f>
        <v>6465.5172</v>
      </c>
      <c r="N1201" s="12">
        <f>I1201*L1201</f>
        <v>7499.999952</v>
      </c>
      <c r="O1201" s="12">
        <v>5062.5</v>
      </c>
      <c r="P1201" s="12">
        <v>20250</v>
      </c>
      <c r="Q1201" s="11">
        <f>ABS((O1201/L1201) - 1)</f>
        <v>0.35000000864</v>
      </c>
      <c r="R1201" s="12">
        <v>4875</v>
      </c>
      <c r="S1201" s="12">
        <v>19500</v>
      </c>
      <c r="T1201" s="11">
        <f>ABS((R1201/L1201) - 1)</f>
        <v>0.30000000832</v>
      </c>
      <c r="U1201" s="12">
        <v>4687.5</v>
      </c>
      <c r="V1201" s="12">
        <v>18750</v>
      </c>
      <c r="W1201" s="11">
        <f>ABS((U1201/L1201) - 1)</f>
        <v>0.250000008</v>
      </c>
      <c r="X1201" s="12">
        <v>4500</v>
      </c>
      <c r="Y1201" s="12">
        <v>18000</v>
      </c>
      <c r="Z1201" s="11">
        <f>ABS((X1201/L1201) - 1)</f>
        <v>0.20000000768</v>
      </c>
      <c r="AA1201" s="12"/>
      <c r="AB1201" s="8">
        <v>0</v>
      </c>
      <c r="AC1201" s="6">
        <f>ABS((AA1201/L1201) - 1)</f>
        <v>1</v>
      </c>
      <c r="AD1201">
        <v>58</v>
      </c>
      <c r="AE1201" t="s">
        <v>261</v>
      </c>
      <c r="AF1201">
        <v>3232.7586</v>
      </c>
      <c r="AG1201" t="s">
        <v>244</v>
      </c>
    </row>
    <row r="1202" spans="1:33" customHeight="1" ht="30">
      <c r="A1202" s="3">
        <v>200561</v>
      </c>
      <c r="B1202" s="3" t="s">
        <v>838</v>
      </c>
      <c r="C1202" s="3" t="s">
        <v>36</v>
      </c>
      <c r="D1202" s="3" t="s">
        <v>55</v>
      </c>
      <c r="E1202" s="3">
        <v>10</v>
      </c>
      <c r="F1202" s="3">
        <v>20</v>
      </c>
      <c r="G1202" s="3" t="s">
        <v>188</v>
      </c>
      <c r="H1202" s="3" t="s">
        <v>839</v>
      </c>
      <c r="I1202" s="4">
        <v>1</v>
      </c>
      <c r="J1202" s="3" t="s">
        <v>60</v>
      </c>
      <c r="K1202" s="7">
        <v>3447.1983</v>
      </c>
      <c r="L1202" s="7">
        <f>K1202*1.16</f>
        <v>3998.750028</v>
      </c>
      <c r="M1202" s="7">
        <f>I1202*K1202</f>
        <v>3447.1983</v>
      </c>
      <c r="N1202" s="7">
        <f>I1202*L1202</f>
        <v>3998.750028</v>
      </c>
      <c r="O1202" s="7">
        <v>5398.31</v>
      </c>
      <c r="P1202" s="7">
        <v>21593.24</v>
      </c>
      <c r="Q1202" s="5">
        <f>ABS((O1202/L1202) - 1)</f>
        <v>0.34999936535168</v>
      </c>
      <c r="R1202" s="7">
        <v>5198.38</v>
      </c>
      <c r="S1202" s="7">
        <v>20793.52</v>
      </c>
      <c r="T1202" s="5">
        <f>ABS((R1202/L1202) - 1)</f>
        <v>0.30000124128789</v>
      </c>
      <c r="U1202" s="7">
        <v>4998.44</v>
      </c>
      <c r="V1202" s="7">
        <v>19993.76</v>
      </c>
      <c r="W1202" s="5">
        <f>ABS((U1202/L1202) - 1)</f>
        <v>0.25000061644263</v>
      </c>
      <c r="X1202" s="7">
        <v>4798.5</v>
      </c>
      <c r="Y1202" s="7">
        <v>19194</v>
      </c>
      <c r="Z1202" s="5">
        <f>ABS((X1202/L1202) - 1)</f>
        <v>0.19999999159737</v>
      </c>
      <c r="AA1202" s="7"/>
      <c r="AB1202" s="8">
        <v>0</v>
      </c>
      <c r="AC1202" s="6">
        <f>ABS((AA1202/L1202) - 1)</f>
        <v>1</v>
      </c>
      <c r="AD1202">
        <v>224</v>
      </c>
      <c r="AE1202" t="s">
        <v>840</v>
      </c>
      <c r="AF1202">
        <v>3447.1983</v>
      </c>
      <c r="AG1202" t="s">
        <v>705</v>
      </c>
    </row>
    <row r="1203" spans="1:33" customHeight="1" ht="30">
      <c r="A1203" s="9">
        <v>200561</v>
      </c>
      <c r="B1203" s="9" t="s">
        <v>838</v>
      </c>
      <c r="C1203" s="9" t="s">
        <v>36</v>
      </c>
      <c r="D1203" s="9" t="s">
        <v>55</v>
      </c>
      <c r="E1203" s="9">
        <v>10</v>
      </c>
      <c r="F1203" s="9">
        <v>20</v>
      </c>
      <c r="G1203" s="9" t="s">
        <v>188</v>
      </c>
      <c r="H1203" s="9" t="s">
        <v>839</v>
      </c>
      <c r="I1203" s="10">
        <v>1</v>
      </c>
      <c r="J1203" s="9" t="s">
        <v>148</v>
      </c>
      <c r="K1203" s="12">
        <v>3447.1983</v>
      </c>
      <c r="L1203" s="12">
        <f>K1203*1.16</f>
        <v>3998.750028</v>
      </c>
      <c r="M1203" s="12">
        <f>I1203*K1203</f>
        <v>3447.1983</v>
      </c>
      <c r="N1203" s="12">
        <f>I1203*L1203</f>
        <v>3998.750028</v>
      </c>
      <c r="O1203" s="12">
        <v>5398.31</v>
      </c>
      <c r="P1203" s="12">
        <v>21593.24</v>
      </c>
      <c r="Q1203" s="11">
        <f>ABS((O1203/L1203) - 1)</f>
        <v>0.34999936535168</v>
      </c>
      <c r="R1203" s="12">
        <v>5198.38</v>
      </c>
      <c r="S1203" s="12">
        <v>20793.52</v>
      </c>
      <c r="T1203" s="11">
        <f>ABS((R1203/L1203) - 1)</f>
        <v>0.30000124128789</v>
      </c>
      <c r="U1203" s="12">
        <v>4998.44</v>
      </c>
      <c r="V1203" s="12">
        <v>19993.76</v>
      </c>
      <c r="W1203" s="11">
        <f>ABS((U1203/L1203) - 1)</f>
        <v>0.25000061644263</v>
      </c>
      <c r="X1203" s="12">
        <v>4798.5</v>
      </c>
      <c r="Y1203" s="12">
        <v>19194</v>
      </c>
      <c r="Z1203" s="11">
        <f>ABS((X1203/L1203) - 1)</f>
        <v>0.19999999159737</v>
      </c>
      <c r="AA1203" s="12"/>
      <c r="AB1203" s="8">
        <v>0</v>
      </c>
      <c r="AC1203" s="6">
        <f>ABS((AA1203/L1203) - 1)</f>
        <v>1</v>
      </c>
      <c r="AD1203">
        <v>224</v>
      </c>
      <c r="AE1203" t="s">
        <v>840</v>
      </c>
      <c r="AF1203">
        <v>3447.1983</v>
      </c>
      <c r="AG1203" t="s">
        <v>705</v>
      </c>
    </row>
    <row r="1204" spans="1:33" customHeight="1" ht="30">
      <c r="A1204" s="3">
        <v>200561</v>
      </c>
      <c r="B1204" s="3" t="s">
        <v>838</v>
      </c>
      <c r="C1204" s="3" t="s">
        <v>36</v>
      </c>
      <c r="D1204" s="3" t="s">
        <v>55</v>
      </c>
      <c r="E1204" s="3">
        <v>10</v>
      </c>
      <c r="F1204" s="3">
        <v>20</v>
      </c>
      <c r="G1204" s="3" t="s">
        <v>188</v>
      </c>
      <c r="H1204" s="3" t="s">
        <v>839</v>
      </c>
      <c r="I1204" s="4">
        <v>1</v>
      </c>
      <c r="J1204" s="3" t="s">
        <v>122</v>
      </c>
      <c r="K1204" s="7">
        <v>3447.1983</v>
      </c>
      <c r="L1204" s="7">
        <f>K1204*1.16</f>
        <v>3998.750028</v>
      </c>
      <c r="M1204" s="7">
        <f>I1204*K1204</f>
        <v>3447.1983</v>
      </c>
      <c r="N1204" s="7">
        <f>I1204*L1204</f>
        <v>3998.750028</v>
      </c>
      <c r="O1204" s="7">
        <v>5398.31</v>
      </c>
      <c r="P1204" s="7">
        <v>21593.24</v>
      </c>
      <c r="Q1204" s="5">
        <f>ABS((O1204/L1204) - 1)</f>
        <v>0.34999936535168</v>
      </c>
      <c r="R1204" s="7">
        <v>5198.38</v>
      </c>
      <c r="S1204" s="7">
        <v>20793.52</v>
      </c>
      <c r="T1204" s="5">
        <f>ABS((R1204/L1204) - 1)</f>
        <v>0.30000124128789</v>
      </c>
      <c r="U1204" s="7">
        <v>4998.44</v>
      </c>
      <c r="V1204" s="7">
        <v>19993.76</v>
      </c>
      <c r="W1204" s="5">
        <f>ABS((U1204/L1204) - 1)</f>
        <v>0.25000061644263</v>
      </c>
      <c r="X1204" s="7">
        <v>4798.5</v>
      </c>
      <c r="Y1204" s="7">
        <v>19194</v>
      </c>
      <c r="Z1204" s="5">
        <f>ABS((X1204/L1204) - 1)</f>
        <v>0.19999999159737</v>
      </c>
      <c r="AA1204" s="7"/>
      <c r="AB1204" s="8">
        <v>0</v>
      </c>
      <c r="AC1204" s="6">
        <f>ABS((AA1204/L1204) - 1)</f>
        <v>1</v>
      </c>
      <c r="AD1204">
        <v>224</v>
      </c>
      <c r="AE1204" t="s">
        <v>840</v>
      </c>
      <c r="AF1204">
        <v>3447.1983</v>
      </c>
      <c r="AG1204" t="s">
        <v>705</v>
      </c>
    </row>
    <row r="1205" spans="1:33" customHeight="1" ht="30">
      <c r="A1205" s="9">
        <v>200561</v>
      </c>
      <c r="B1205" s="9" t="s">
        <v>838</v>
      </c>
      <c r="C1205" s="9" t="s">
        <v>36</v>
      </c>
      <c r="D1205" s="9" t="s">
        <v>55</v>
      </c>
      <c r="E1205" s="9">
        <v>10</v>
      </c>
      <c r="F1205" s="9">
        <v>20</v>
      </c>
      <c r="G1205" s="9" t="s">
        <v>188</v>
      </c>
      <c r="H1205" s="9" t="s">
        <v>839</v>
      </c>
      <c r="I1205" s="10">
        <v>1</v>
      </c>
      <c r="J1205" s="9" t="s">
        <v>63</v>
      </c>
      <c r="K1205" s="12">
        <v>3447.1983</v>
      </c>
      <c r="L1205" s="12">
        <f>K1205*1.16</f>
        <v>3998.750028</v>
      </c>
      <c r="M1205" s="12">
        <f>I1205*K1205</f>
        <v>3447.1983</v>
      </c>
      <c r="N1205" s="12">
        <f>I1205*L1205</f>
        <v>3998.750028</v>
      </c>
      <c r="O1205" s="12">
        <v>5398.31</v>
      </c>
      <c r="P1205" s="12">
        <v>21593.24</v>
      </c>
      <c r="Q1205" s="11">
        <f>ABS((O1205/L1205) - 1)</f>
        <v>0.34999936535168</v>
      </c>
      <c r="R1205" s="12">
        <v>5198.38</v>
      </c>
      <c r="S1205" s="12">
        <v>20793.52</v>
      </c>
      <c r="T1205" s="11">
        <f>ABS((R1205/L1205) - 1)</f>
        <v>0.30000124128789</v>
      </c>
      <c r="U1205" s="12">
        <v>4998.44</v>
      </c>
      <c r="V1205" s="12">
        <v>19993.76</v>
      </c>
      <c r="W1205" s="11">
        <f>ABS((U1205/L1205) - 1)</f>
        <v>0.25000061644263</v>
      </c>
      <c r="X1205" s="12">
        <v>4798.5</v>
      </c>
      <c r="Y1205" s="12">
        <v>19194</v>
      </c>
      <c r="Z1205" s="11">
        <f>ABS((X1205/L1205) - 1)</f>
        <v>0.19999999159737</v>
      </c>
      <c r="AA1205" s="12"/>
      <c r="AB1205" s="8">
        <v>0</v>
      </c>
      <c r="AC1205" s="6">
        <f>ABS((AA1205/L1205) - 1)</f>
        <v>1</v>
      </c>
      <c r="AD1205">
        <v>224</v>
      </c>
      <c r="AE1205" t="s">
        <v>840</v>
      </c>
      <c r="AF1205">
        <v>3447.1983</v>
      </c>
      <c r="AG1205" t="s">
        <v>705</v>
      </c>
    </row>
    <row r="1206" spans="1:33" customHeight="1" ht="30">
      <c r="A1206" s="3">
        <v>200550</v>
      </c>
      <c r="B1206" s="3" t="s">
        <v>841</v>
      </c>
      <c r="C1206" s="3" t="s">
        <v>36</v>
      </c>
      <c r="D1206" s="3" t="s">
        <v>55</v>
      </c>
      <c r="E1206" s="3">
        <v>10</v>
      </c>
      <c r="F1206" s="3">
        <v>20</v>
      </c>
      <c r="G1206" s="3" t="s">
        <v>188</v>
      </c>
      <c r="H1206" s="3" t="s">
        <v>842</v>
      </c>
      <c r="I1206" s="4">
        <v>1</v>
      </c>
      <c r="J1206" s="3" t="s">
        <v>60</v>
      </c>
      <c r="K1206" s="7">
        <v>3447.1975</v>
      </c>
      <c r="L1206" s="7">
        <f>K1206*1.16</f>
        <v>3998.7491</v>
      </c>
      <c r="M1206" s="7">
        <f>I1206*K1206</f>
        <v>3447.1975</v>
      </c>
      <c r="N1206" s="7">
        <f>I1206*L1206</f>
        <v>3998.7491</v>
      </c>
      <c r="O1206" s="7">
        <v>5398.31</v>
      </c>
      <c r="P1206" s="7">
        <v>21593.24</v>
      </c>
      <c r="Q1206" s="5">
        <f>ABS((O1206/L1206) - 1)</f>
        <v>0.34999967864951</v>
      </c>
      <c r="R1206" s="7">
        <v>5198.37</v>
      </c>
      <c r="S1206" s="7">
        <v>20793.48</v>
      </c>
      <c r="T1206" s="5">
        <f>ABS((R1206/L1206) - 1)</f>
        <v>0.29999904220047</v>
      </c>
      <c r="U1206" s="7">
        <v>4998.44</v>
      </c>
      <c r="V1206" s="7">
        <v>19993.76</v>
      </c>
      <c r="W1206" s="5">
        <f>ABS((U1206/L1206) - 1)</f>
        <v>0.2500009065335</v>
      </c>
      <c r="X1206" s="7">
        <v>4798.5</v>
      </c>
      <c r="Y1206" s="7">
        <v>19194</v>
      </c>
      <c r="Z1206" s="5">
        <f>ABS((X1206/L1206) - 1)</f>
        <v>0.20000027008446</v>
      </c>
      <c r="AA1206" s="7"/>
      <c r="AB1206" s="8">
        <v>0</v>
      </c>
      <c r="AC1206" s="6">
        <f>ABS((AA1206/L1206) - 1)</f>
        <v>1</v>
      </c>
      <c r="AD1206">
        <v>140</v>
      </c>
      <c r="AE1206" t="s">
        <v>579</v>
      </c>
      <c r="AF1206">
        <v>3447.1975</v>
      </c>
      <c r="AG1206" t="s">
        <v>401</v>
      </c>
    </row>
    <row r="1207" spans="1:33" customHeight="1" ht="30">
      <c r="A1207" s="9">
        <v>200550</v>
      </c>
      <c r="B1207" s="9" t="s">
        <v>841</v>
      </c>
      <c r="C1207" s="9" t="s">
        <v>36</v>
      </c>
      <c r="D1207" s="9" t="s">
        <v>55</v>
      </c>
      <c r="E1207" s="9">
        <v>10</v>
      </c>
      <c r="F1207" s="9">
        <v>20</v>
      </c>
      <c r="G1207" s="9" t="s">
        <v>188</v>
      </c>
      <c r="H1207" s="9" t="s">
        <v>842</v>
      </c>
      <c r="I1207" s="10">
        <v>1</v>
      </c>
      <c r="J1207" s="9" t="s">
        <v>148</v>
      </c>
      <c r="K1207" s="12">
        <v>3447.1975</v>
      </c>
      <c r="L1207" s="12">
        <f>K1207*1.16</f>
        <v>3998.7491</v>
      </c>
      <c r="M1207" s="12">
        <f>I1207*K1207</f>
        <v>3447.1975</v>
      </c>
      <c r="N1207" s="12">
        <f>I1207*L1207</f>
        <v>3998.7491</v>
      </c>
      <c r="O1207" s="12">
        <v>5398.31</v>
      </c>
      <c r="P1207" s="12">
        <v>21593.24</v>
      </c>
      <c r="Q1207" s="11">
        <f>ABS((O1207/L1207) - 1)</f>
        <v>0.34999967864951</v>
      </c>
      <c r="R1207" s="12">
        <v>5198.37</v>
      </c>
      <c r="S1207" s="12">
        <v>20793.48</v>
      </c>
      <c r="T1207" s="11">
        <f>ABS((R1207/L1207) - 1)</f>
        <v>0.29999904220047</v>
      </c>
      <c r="U1207" s="12">
        <v>4998.44</v>
      </c>
      <c r="V1207" s="12">
        <v>19993.76</v>
      </c>
      <c r="W1207" s="11">
        <f>ABS((U1207/L1207) - 1)</f>
        <v>0.2500009065335</v>
      </c>
      <c r="X1207" s="12">
        <v>4798.5</v>
      </c>
      <c r="Y1207" s="12">
        <v>19194</v>
      </c>
      <c r="Z1207" s="11">
        <f>ABS((X1207/L1207) - 1)</f>
        <v>0.20000027008446</v>
      </c>
      <c r="AA1207" s="12"/>
      <c r="AB1207" s="8">
        <v>0</v>
      </c>
      <c r="AC1207" s="6">
        <f>ABS((AA1207/L1207) - 1)</f>
        <v>1</v>
      </c>
      <c r="AD1207">
        <v>140</v>
      </c>
      <c r="AE1207" t="s">
        <v>579</v>
      </c>
      <c r="AF1207">
        <v>3447.1975</v>
      </c>
      <c r="AG1207" t="s">
        <v>401</v>
      </c>
    </row>
    <row r="1208" spans="1:33" customHeight="1" ht="30">
      <c r="A1208" s="3">
        <v>200550</v>
      </c>
      <c r="B1208" s="3" t="s">
        <v>841</v>
      </c>
      <c r="C1208" s="3" t="s">
        <v>36</v>
      </c>
      <c r="D1208" s="3" t="s">
        <v>55</v>
      </c>
      <c r="E1208" s="3">
        <v>10</v>
      </c>
      <c r="F1208" s="3">
        <v>20</v>
      </c>
      <c r="G1208" s="3" t="s">
        <v>188</v>
      </c>
      <c r="H1208" s="3" t="s">
        <v>842</v>
      </c>
      <c r="I1208" s="4">
        <v>4</v>
      </c>
      <c r="J1208" s="3" t="s">
        <v>61</v>
      </c>
      <c r="K1208" s="7">
        <v>3447.1975</v>
      </c>
      <c r="L1208" s="7">
        <f>K1208*1.16</f>
        <v>3998.7491</v>
      </c>
      <c r="M1208" s="7">
        <f>I1208*K1208</f>
        <v>13788.79</v>
      </c>
      <c r="N1208" s="7">
        <f>I1208*L1208</f>
        <v>15994.9964</v>
      </c>
      <c r="O1208" s="7">
        <v>5398.31</v>
      </c>
      <c r="P1208" s="7">
        <v>21593.24</v>
      </c>
      <c r="Q1208" s="5">
        <f>ABS((O1208/L1208) - 1)</f>
        <v>0.34999967864951</v>
      </c>
      <c r="R1208" s="7">
        <v>5198.37</v>
      </c>
      <c r="S1208" s="7">
        <v>20793.48</v>
      </c>
      <c r="T1208" s="5">
        <f>ABS((R1208/L1208) - 1)</f>
        <v>0.29999904220047</v>
      </c>
      <c r="U1208" s="7">
        <v>4998.44</v>
      </c>
      <c r="V1208" s="7">
        <v>19993.76</v>
      </c>
      <c r="W1208" s="5">
        <f>ABS((U1208/L1208) - 1)</f>
        <v>0.2500009065335</v>
      </c>
      <c r="X1208" s="7">
        <v>4798.5</v>
      </c>
      <c r="Y1208" s="7">
        <v>19194</v>
      </c>
      <c r="Z1208" s="5">
        <f>ABS((X1208/L1208) - 1)</f>
        <v>0.20000027008446</v>
      </c>
      <c r="AA1208" s="7"/>
      <c r="AB1208" s="8">
        <v>0</v>
      </c>
      <c r="AC1208" s="6">
        <f>ABS((AA1208/L1208) - 1)</f>
        <v>1</v>
      </c>
      <c r="AD1208">
        <v>140</v>
      </c>
      <c r="AE1208" t="s">
        <v>579</v>
      </c>
      <c r="AF1208">
        <v>3447.1975</v>
      </c>
      <c r="AG1208" t="s">
        <v>401</v>
      </c>
    </row>
    <row r="1209" spans="1:33" customHeight="1" ht="30">
      <c r="A1209" s="9">
        <v>200550</v>
      </c>
      <c r="B1209" s="9" t="s">
        <v>841</v>
      </c>
      <c r="C1209" s="9" t="s">
        <v>36</v>
      </c>
      <c r="D1209" s="9" t="s">
        <v>55</v>
      </c>
      <c r="E1209" s="9">
        <v>10</v>
      </c>
      <c r="F1209" s="9">
        <v>20</v>
      </c>
      <c r="G1209" s="9" t="s">
        <v>188</v>
      </c>
      <c r="H1209" s="9" t="s">
        <v>842</v>
      </c>
      <c r="I1209" s="10">
        <v>2</v>
      </c>
      <c r="J1209" s="9" t="s">
        <v>74</v>
      </c>
      <c r="K1209" s="12">
        <v>3447.1975</v>
      </c>
      <c r="L1209" s="12">
        <f>K1209*1.16</f>
        <v>3998.7491</v>
      </c>
      <c r="M1209" s="12">
        <f>I1209*K1209</f>
        <v>6894.395</v>
      </c>
      <c r="N1209" s="12">
        <f>I1209*L1209</f>
        <v>7997.4982</v>
      </c>
      <c r="O1209" s="12">
        <v>5398.31</v>
      </c>
      <c r="P1209" s="12">
        <v>21593.24</v>
      </c>
      <c r="Q1209" s="11">
        <f>ABS((O1209/L1209) - 1)</f>
        <v>0.34999967864951</v>
      </c>
      <c r="R1209" s="12">
        <v>5198.37</v>
      </c>
      <c r="S1209" s="12">
        <v>20793.48</v>
      </c>
      <c r="T1209" s="11">
        <f>ABS((R1209/L1209) - 1)</f>
        <v>0.29999904220047</v>
      </c>
      <c r="U1209" s="12">
        <v>4998.44</v>
      </c>
      <c r="V1209" s="12">
        <v>19993.76</v>
      </c>
      <c r="W1209" s="11">
        <f>ABS((U1209/L1209) - 1)</f>
        <v>0.2500009065335</v>
      </c>
      <c r="X1209" s="12">
        <v>4798.5</v>
      </c>
      <c r="Y1209" s="12">
        <v>19194</v>
      </c>
      <c r="Z1209" s="11">
        <f>ABS((X1209/L1209) - 1)</f>
        <v>0.20000027008446</v>
      </c>
      <c r="AA1209" s="12"/>
      <c r="AB1209" s="8">
        <v>0</v>
      </c>
      <c r="AC1209" s="6">
        <f>ABS((AA1209/L1209) - 1)</f>
        <v>1</v>
      </c>
      <c r="AD1209">
        <v>140</v>
      </c>
      <c r="AE1209" t="s">
        <v>579</v>
      </c>
      <c r="AF1209">
        <v>3447.1975</v>
      </c>
      <c r="AG1209" t="s">
        <v>401</v>
      </c>
    </row>
    <row r="1210" spans="1:33" customHeight="1" ht="30">
      <c r="A1210" s="3">
        <v>200550</v>
      </c>
      <c r="B1210" s="3" t="s">
        <v>841</v>
      </c>
      <c r="C1210" s="3" t="s">
        <v>36</v>
      </c>
      <c r="D1210" s="3" t="s">
        <v>55</v>
      </c>
      <c r="E1210" s="3">
        <v>10</v>
      </c>
      <c r="F1210" s="3">
        <v>20</v>
      </c>
      <c r="G1210" s="3" t="s">
        <v>188</v>
      </c>
      <c r="H1210" s="3" t="s">
        <v>842</v>
      </c>
      <c r="I1210" s="4">
        <v>2</v>
      </c>
      <c r="J1210" s="3" t="s">
        <v>76</v>
      </c>
      <c r="K1210" s="7">
        <v>3447.1975</v>
      </c>
      <c r="L1210" s="7">
        <f>K1210*1.16</f>
        <v>3998.7491</v>
      </c>
      <c r="M1210" s="7">
        <f>I1210*K1210</f>
        <v>6894.395</v>
      </c>
      <c r="N1210" s="7">
        <f>I1210*L1210</f>
        <v>7997.4982</v>
      </c>
      <c r="O1210" s="7">
        <v>5398.31</v>
      </c>
      <c r="P1210" s="7">
        <v>21593.24</v>
      </c>
      <c r="Q1210" s="5">
        <f>ABS((O1210/L1210) - 1)</f>
        <v>0.34999967864951</v>
      </c>
      <c r="R1210" s="7">
        <v>5198.37</v>
      </c>
      <c r="S1210" s="7">
        <v>20793.48</v>
      </c>
      <c r="T1210" s="5">
        <f>ABS((R1210/L1210) - 1)</f>
        <v>0.29999904220047</v>
      </c>
      <c r="U1210" s="7">
        <v>4998.44</v>
      </c>
      <c r="V1210" s="7">
        <v>19993.76</v>
      </c>
      <c r="W1210" s="5">
        <f>ABS((U1210/L1210) - 1)</f>
        <v>0.2500009065335</v>
      </c>
      <c r="X1210" s="7">
        <v>4798.5</v>
      </c>
      <c r="Y1210" s="7">
        <v>19194</v>
      </c>
      <c r="Z1210" s="5">
        <f>ABS((X1210/L1210) - 1)</f>
        <v>0.20000027008446</v>
      </c>
      <c r="AA1210" s="7"/>
      <c r="AB1210" s="8">
        <v>0</v>
      </c>
      <c r="AC1210" s="6">
        <f>ABS((AA1210/L1210) - 1)</f>
        <v>1</v>
      </c>
      <c r="AD1210">
        <v>140</v>
      </c>
      <c r="AE1210" t="s">
        <v>579</v>
      </c>
      <c r="AF1210">
        <v>3447.1975</v>
      </c>
      <c r="AG1210" t="s">
        <v>401</v>
      </c>
    </row>
    <row r="1211" spans="1:33" customHeight="1" ht="30">
      <c r="A1211" s="9">
        <v>200550</v>
      </c>
      <c r="B1211" s="9" t="s">
        <v>841</v>
      </c>
      <c r="C1211" s="9" t="s">
        <v>36</v>
      </c>
      <c r="D1211" s="9" t="s">
        <v>55</v>
      </c>
      <c r="E1211" s="9">
        <v>10</v>
      </c>
      <c r="F1211" s="9">
        <v>20</v>
      </c>
      <c r="G1211" s="9" t="s">
        <v>188</v>
      </c>
      <c r="H1211" s="9" t="s">
        <v>842</v>
      </c>
      <c r="I1211" s="10">
        <v>1</v>
      </c>
      <c r="J1211" s="9" t="s">
        <v>122</v>
      </c>
      <c r="K1211" s="12">
        <v>3447.1975</v>
      </c>
      <c r="L1211" s="12">
        <f>K1211*1.16</f>
        <v>3998.7491</v>
      </c>
      <c r="M1211" s="12">
        <f>I1211*K1211</f>
        <v>3447.1975</v>
      </c>
      <c r="N1211" s="12">
        <f>I1211*L1211</f>
        <v>3998.7491</v>
      </c>
      <c r="O1211" s="12">
        <v>5398.31</v>
      </c>
      <c r="P1211" s="12">
        <v>21593.24</v>
      </c>
      <c r="Q1211" s="11">
        <f>ABS((O1211/L1211) - 1)</f>
        <v>0.34999967864951</v>
      </c>
      <c r="R1211" s="12">
        <v>5198.37</v>
      </c>
      <c r="S1211" s="12">
        <v>20793.48</v>
      </c>
      <c r="T1211" s="11">
        <f>ABS((R1211/L1211) - 1)</f>
        <v>0.29999904220047</v>
      </c>
      <c r="U1211" s="12">
        <v>4998.44</v>
      </c>
      <c r="V1211" s="12">
        <v>19993.76</v>
      </c>
      <c r="W1211" s="11">
        <f>ABS((U1211/L1211) - 1)</f>
        <v>0.2500009065335</v>
      </c>
      <c r="X1211" s="12">
        <v>4798.5</v>
      </c>
      <c r="Y1211" s="12">
        <v>19194</v>
      </c>
      <c r="Z1211" s="11">
        <f>ABS((X1211/L1211) - 1)</f>
        <v>0.20000027008446</v>
      </c>
      <c r="AA1211" s="12"/>
      <c r="AB1211" s="8">
        <v>0</v>
      </c>
      <c r="AC1211" s="6">
        <f>ABS((AA1211/L1211) - 1)</f>
        <v>1</v>
      </c>
      <c r="AD1211">
        <v>140</v>
      </c>
      <c r="AE1211" t="s">
        <v>579</v>
      </c>
      <c r="AF1211">
        <v>3447.1975</v>
      </c>
      <c r="AG1211" t="s">
        <v>401</v>
      </c>
    </row>
    <row r="1212" spans="1:33" customHeight="1" ht="30">
      <c r="A1212" s="3">
        <v>200550</v>
      </c>
      <c r="B1212" s="3" t="s">
        <v>841</v>
      </c>
      <c r="C1212" s="3" t="s">
        <v>36</v>
      </c>
      <c r="D1212" s="3" t="s">
        <v>55</v>
      </c>
      <c r="E1212" s="3">
        <v>10</v>
      </c>
      <c r="F1212" s="3">
        <v>20</v>
      </c>
      <c r="G1212" s="3" t="s">
        <v>188</v>
      </c>
      <c r="H1212" s="3" t="s">
        <v>842</v>
      </c>
      <c r="I1212" s="4">
        <v>1</v>
      </c>
      <c r="J1212" s="3" t="s">
        <v>63</v>
      </c>
      <c r="K1212" s="7">
        <v>3447.1975</v>
      </c>
      <c r="L1212" s="7">
        <f>K1212*1.16</f>
        <v>3998.7491</v>
      </c>
      <c r="M1212" s="7">
        <f>I1212*K1212</f>
        <v>3447.1975</v>
      </c>
      <c r="N1212" s="7">
        <f>I1212*L1212</f>
        <v>3998.7491</v>
      </c>
      <c r="O1212" s="7">
        <v>5398.31</v>
      </c>
      <c r="P1212" s="7">
        <v>21593.24</v>
      </c>
      <c r="Q1212" s="5">
        <f>ABS((O1212/L1212) - 1)</f>
        <v>0.34999967864951</v>
      </c>
      <c r="R1212" s="7">
        <v>5198.37</v>
      </c>
      <c r="S1212" s="7">
        <v>20793.48</v>
      </c>
      <c r="T1212" s="5">
        <f>ABS((R1212/L1212) - 1)</f>
        <v>0.29999904220047</v>
      </c>
      <c r="U1212" s="7">
        <v>4998.44</v>
      </c>
      <c r="V1212" s="7">
        <v>19993.76</v>
      </c>
      <c r="W1212" s="5">
        <f>ABS((U1212/L1212) - 1)</f>
        <v>0.2500009065335</v>
      </c>
      <c r="X1212" s="7">
        <v>4798.5</v>
      </c>
      <c r="Y1212" s="7">
        <v>19194</v>
      </c>
      <c r="Z1212" s="5">
        <f>ABS((X1212/L1212) - 1)</f>
        <v>0.20000027008446</v>
      </c>
      <c r="AA1212" s="7"/>
      <c r="AB1212" s="8">
        <v>0</v>
      </c>
      <c r="AC1212" s="6">
        <f>ABS((AA1212/L1212) - 1)</f>
        <v>1</v>
      </c>
      <c r="AD1212">
        <v>140</v>
      </c>
      <c r="AE1212" t="s">
        <v>579</v>
      </c>
      <c r="AF1212">
        <v>3447.1975</v>
      </c>
      <c r="AG1212" t="s">
        <v>401</v>
      </c>
    </row>
    <row r="1213" spans="1:33" customHeight="1" ht="30">
      <c r="A1213" s="9">
        <v>170587</v>
      </c>
      <c r="B1213" s="9" t="s">
        <v>843</v>
      </c>
      <c r="C1213" s="9" t="s">
        <v>36</v>
      </c>
      <c r="D1213" s="9" t="s">
        <v>65</v>
      </c>
      <c r="E1213" s="9">
        <v>8.5</v>
      </c>
      <c r="F1213" s="9">
        <v>17</v>
      </c>
      <c r="G1213" s="9" t="s">
        <v>68</v>
      </c>
      <c r="H1213" s="9">
        <v>7041</v>
      </c>
      <c r="I1213" s="10">
        <v>1</v>
      </c>
      <c r="J1213" s="9" t="s">
        <v>60</v>
      </c>
      <c r="K1213" s="12">
        <v>2154.0952593141</v>
      </c>
      <c r="L1213" s="12">
        <f>K1213*1.16</f>
        <v>2498.7505008043</v>
      </c>
      <c r="M1213" s="12">
        <f>I1213*K1213</f>
        <v>2154.0952593141</v>
      </c>
      <c r="N1213" s="12">
        <f>I1213*L1213</f>
        <v>2498.7505008043</v>
      </c>
      <c r="O1213" s="12">
        <v>3373.31</v>
      </c>
      <c r="P1213" s="12">
        <v>13493.24</v>
      </c>
      <c r="Q1213" s="11">
        <f>ABS((O1213/L1213) - 1)</f>
        <v>0.34999872893039</v>
      </c>
      <c r="R1213" s="12">
        <v>3248.38</v>
      </c>
      <c r="S1213" s="12">
        <v>12993.52</v>
      </c>
      <c r="T1213" s="11">
        <f>ABS((R1213/L1213) - 1)</f>
        <v>0.30000174045163</v>
      </c>
      <c r="U1213" s="12">
        <v>3123.44</v>
      </c>
      <c r="V1213" s="12">
        <v>12493.76</v>
      </c>
      <c r="W1213" s="11">
        <f>ABS((U1213/L1213) - 1)</f>
        <v>0.25000074997268</v>
      </c>
      <c r="X1213" s="12">
        <v>2998.5</v>
      </c>
      <c r="Y1213" s="12">
        <v>11994</v>
      </c>
      <c r="Z1213" s="11">
        <f>ABS((X1213/L1213) - 1)</f>
        <v>0.19999975949372</v>
      </c>
      <c r="AA1213" s="12"/>
      <c r="AB1213" s="8">
        <v>0</v>
      </c>
      <c r="AC1213" s="6">
        <f>ABS((AA1213/L1213) - 1)</f>
        <v>1</v>
      </c>
      <c r="AD1213">
        <v>157</v>
      </c>
      <c r="AE1213" t="s">
        <v>695</v>
      </c>
      <c r="AF1213">
        <v>2154.0952593141</v>
      </c>
      <c r="AG1213" t="s">
        <v>401</v>
      </c>
    </row>
    <row r="1214" spans="1:33" customHeight="1" ht="30">
      <c r="A1214" s="3">
        <v>170587</v>
      </c>
      <c r="B1214" s="3" t="s">
        <v>843</v>
      </c>
      <c r="C1214" s="3" t="s">
        <v>36</v>
      </c>
      <c r="D1214" s="3" t="s">
        <v>65</v>
      </c>
      <c r="E1214" s="3">
        <v>8.5</v>
      </c>
      <c r="F1214" s="3">
        <v>17</v>
      </c>
      <c r="G1214" s="3" t="s">
        <v>68</v>
      </c>
      <c r="H1214" s="3">
        <v>7041</v>
      </c>
      <c r="I1214" s="4">
        <v>3</v>
      </c>
      <c r="J1214" s="3" t="s">
        <v>62</v>
      </c>
      <c r="K1214" s="7">
        <v>2154.0952593141</v>
      </c>
      <c r="L1214" s="7">
        <f>K1214*1.16</f>
        <v>2498.7505008043</v>
      </c>
      <c r="M1214" s="7">
        <f>I1214*K1214</f>
        <v>6462.2857779422</v>
      </c>
      <c r="N1214" s="7">
        <f>I1214*L1214</f>
        <v>7496.251502413</v>
      </c>
      <c r="O1214" s="7">
        <v>3373.31</v>
      </c>
      <c r="P1214" s="7">
        <v>13493.24</v>
      </c>
      <c r="Q1214" s="5">
        <f>ABS((O1214/L1214) - 1)</f>
        <v>0.34999872893039</v>
      </c>
      <c r="R1214" s="7">
        <v>3248.38</v>
      </c>
      <c r="S1214" s="7">
        <v>12993.52</v>
      </c>
      <c r="T1214" s="5">
        <f>ABS((R1214/L1214) - 1)</f>
        <v>0.30000174045163</v>
      </c>
      <c r="U1214" s="7">
        <v>3123.44</v>
      </c>
      <c r="V1214" s="7">
        <v>12493.76</v>
      </c>
      <c r="W1214" s="5">
        <f>ABS((U1214/L1214) - 1)</f>
        <v>0.25000074997268</v>
      </c>
      <c r="X1214" s="7">
        <v>2998.5</v>
      </c>
      <c r="Y1214" s="7">
        <v>11994</v>
      </c>
      <c r="Z1214" s="5">
        <f>ABS((X1214/L1214) - 1)</f>
        <v>0.19999975949372</v>
      </c>
      <c r="AA1214" s="7"/>
      <c r="AB1214" s="8">
        <v>0</v>
      </c>
      <c r="AC1214" s="6">
        <f>ABS((AA1214/L1214) - 1)</f>
        <v>1</v>
      </c>
      <c r="AD1214">
        <v>157</v>
      </c>
      <c r="AE1214" t="s">
        <v>695</v>
      </c>
      <c r="AF1214">
        <v>2154.0952593141</v>
      </c>
      <c r="AG1214" t="s">
        <v>401</v>
      </c>
    </row>
    <row r="1215" spans="1:33" customHeight="1" ht="30">
      <c r="A1215" s="9">
        <v>170587</v>
      </c>
      <c r="B1215" s="9" t="s">
        <v>843</v>
      </c>
      <c r="C1215" s="9" t="s">
        <v>36</v>
      </c>
      <c r="D1215" s="9" t="s">
        <v>65</v>
      </c>
      <c r="E1215" s="9">
        <v>8.5</v>
      </c>
      <c r="F1215" s="9">
        <v>17</v>
      </c>
      <c r="G1215" s="9" t="s">
        <v>68</v>
      </c>
      <c r="H1215" s="9">
        <v>7041</v>
      </c>
      <c r="I1215" s="10">
        <v>2</v>
      </c>
      <c r="J1215" s="9" t="s">
        <v>74</v>
      </c>
      <c r="K1215" s="12">
        <v>2154.0952593141</v>
      </c>
      <c r="L1215" s="12">
        <f>K1215*1.16</f>
        <v>2498.7505008043</v>
      </c>
      <c r="M1215" s="12">
        <f>I1215*K1215</f>
        <v>4308.1905186281</v>
      </c>
      <c r="N1215" s="12">
        <f>I1215*L1215</f>
        <v>4997.5010016086</v>
      </c>
      <c r="O1215" s="12">
        <v>3373.31</v>
      </c>
      <c r="P1215" s="12">
        <v>13493.24</v>
      </c>
      <c r="Q1215" s="11">
        <f>ABS((O1215/L1215) - 1)</f>
        <v>0.34999872893039</v>
      </c>
      <c r="R1215" s="12">
        <v>3248.38</v>
      </c>
      <c r="S1215" s="12">
        <v>12993.52</v>
      </c>
      <c r="T1215" s="11">
        <f>ABS((R1215/L1215) - 1)</f>
        <v>0.30000174045163</v>
      </c>
      <c r="U1215" s="12">
        <v>3123.44</v>
      </c>
      <c r="V1215" s="12">
        <v>12493.76</v>
      </c>
      <c r="W1215" s="11">
        <f>ABS((U1215/L1215) - 1)</f>
        <v>0.25000074997268</v>
      </c>
      <c r="X1215" s="12">
        <v>2998.5</v>
      </c>
      <c r="Y1215" s="12">
        <v>11994</v>
      </c>
      <c r="Z1215" s="11">
        <f>ABS((X1215/L1215) - 1)</f>
        <v>0.19999975949372</v>
      </c>
      <c r="AA1215" s="12"/>
      <c r="AB1215" s="8">
        <v>0</v>
      </c>
      <c r="AC1215" s="6">
        <f>ABS((AA1215/L1215) - 1)</f>
        <v>1</v>
      </c>
      <c r="AD1215">
        <v>157</v>
      </c>
      <c r="AE1215" t="s">
        <v>695</v>
      </c>
      <c r="AF1215">
        <v>2154.0952593141</v>
      </c>
      <c r="AG1215" t="s">
        <v>401</v>
      </c>
    </row>
    <row r="1216" spans="1:33" customHeight="1" ht="30">
      <c r="A1216" s="3">
        <v>170587</v>
      </c>
      <c r="B1216" s="3" t="s">
        <v>843</v>
      </c>
      <c r="C1216" s="3" t="s">
        <v>36</v>
      </c>
      <c r="D1216" s="3" t="s">
        <v>65</v>
      </c>
      <c r="E1216" s="3">
        <v>8.5</v>
      </c>
      <c r="F1216" s="3">
        <v>17</v>
      </c>
      <c r="G1216" s="3" t="s">
        <v>68</v>
      </c>
      <c r="H1216" s="3">
        <v>7041</v>
      </c>
      <c r="I1216" s="4">
        <v>2</v>
      </c>
      <c r="J1216" s="3" t="s">
        <v>76</v>
      </c>
      <c r="K1216" s="7">
        <v>2154.0952593141</v>
      </c>
      <c r="L1216" s="7">
        <f>K1216*1.16</f>
        <v>2498.7505008043</v>
      </c>
      <c r="M1216" s="7">
        <f>I1216*K1216</f>
        <v>4308.1905186281</v>
      </c>
      <c r="N1216" s="7">
        <f>I1216*L1216</f>
        <v>4997.5010016086</v>
      </c>
      <c r="O1216" s="7">
        <v>3373.31</v>
      </c>
      <c r="P1216" s="7">
        <v>13493.24</v>
      </c>
      <c r="Q1216" s="5">
        <f>ABS((O1216/L1216) - 1)</f>
        <v>0.34999872893039</v>
      </c>
      <c r="R1216" s="7">
        <v>3248.38</v>
      </c>
      <c r="S1216" s="7">
        <v>12993.52</v>
      </c>
      <c r="T1216" s="5">
        <f>ABS((R1216/L1216) - 1)</f>
        <v>0.30000174045163</v>
      </c>
      <c r="U1216" s="7">
        <v>3123.44</v>
      </c>
      <c r="V1216" s="7">
        <v>12493.76</v>
      </c>
      <c r="W1216" s="5">
        <f>ABS((U1216/L1216) - 1)</f>
        <v>0.25000074997268</v>
      </c>
      <c r="X1216" s="7">
        <v>2998.5</v>
      </c>
      <c r="Y1216" s="7">
        <v>11994</v>
      </c>
      <c r="Z1216" s="5">
        <f>ABS((X1216/L1216) - 1)</f>
        <v>0.19999975949372</v>
      </c>
      <c r="AA1216" s="7"/>
      <c r="AB1216" s="8">
        <v>0</v>
      </c>
      <c r="AC1216" s="6">
        <f>ABS((AA1216/L1216) - 1)</f>
        <v>1</v>
      </c>
      <c r="AD1216">
        <v>157</v>
      </c>
      <c r="AE1216" t="s">
        <v>695</v>
      </c>
      <c r="AF1216">
        <v>2154.0952593141</v>
      </c>
      <c r="AG1216" t="s">
        <v>401</v>
      </c>
    </row>
    <row r="1217" spans="1:33" customHeight="1" ht="30">
      <c r="A1217" s="9">
        <v>170587</v>
      </c>
      <c r="B1217" s="9" t="s">
        <v>843</v>
      </c>
      <c r="C1217" s="9" t="s">
        <v>36</v>
      </c>
      <c r="D1217" s="9" t="s">
        <v>65</v>
      </c>
      <c r="E1217" s="9">
        <v>8.5</v>
      </c>
      <c r="F1217" s="9">
        <v>17</v>
      </c>
      <c r="G1217" s="9" t="s">
        <v>68</v>
      </c>
      <c r="H1217" s="9">
        <v>7041</v>
      </c>
      <c r="I1217" s="10">
        <v>3</v>
      </c>
      <c r="J1217" s="9" t="s">
        <v>122</v>
      </c>
      <c r="K1217" s="12">
        <v>2154.0952593141</v>
      </c>
      <c r="L1217" s="12">
        <f>K1217*1.16</f>
        <v>2498.7505008043</v>
      </c>
      <c r="M1217" s="12">
        <f>I1217*K1217</f>
        <v>6462.2857779422</v>
      </c>
      <c r="N1217" s="12">
        <f>I1217*L1217</f>
        <v>7496.251502413</v>
      </c>
      <c r="O1217" s="12">
        <v>3373.31</v>
      </c>
      <c r="P1217" s="12">
        <v>13493.24</v>
      </c>
      <c r="Q1217" s="11">
        <f>ABS((O1217/L1217) - 1)</f>
        <v>0.34999872893039</v>
      </c>
      <c r="R1217" s="12">
        <v>3248.38</v>
      </c>
      <c r="S1217" s="12">
        <v>12993.52</v>
      </c>
      <c r="T1217" s="11">
        <f>ABS((R1217/L1217) - 1)</f>
        <v>0.30000174045163</v>
      </c>
      <c r="U1217" s="12">
        <v>3123.44</v>
      </c>
      <c r="V1217" s="12">
        <v>12493.76</v>
      </c>
      <c r="W1217" s="11">
        <f>ABS((U1217/L1217) - 1)</f>
        <v>0.25000074997268</v>
      </c>
      <c r="X1217" s="12">
        <v>2998.5</v>
      </c>
      <c r="Y1217" s="12">
        <v>11994</v>
      </c>
      <c r="Z1217" s="11">
        <f>ABS((X1217/L1217) - 1)</f>
        <v>0.19999975949372</v>
      </c>
      <c r="AA1217" s="12"/>
      <c r="AB1217" s="8">
        <v>0</v>
      </c>
      <c r="AC1217" s="6">
        <f>ABS((AA1217/L1217) - 1)</f>
        <v>1</v>
      </c>
      <c r="AD1217">
        <v>157</v>
      </c>
      <c r="AE1217" t="s">
        <v>695</v>
      </c>
      <c r="AF1217">
        <v>2154.0952593141</v>
      </c>
      <c r="AG1217" t="s">
        <v>401</v>
      </c>
    </row>
    <row r="1218" spans="1:33" customHeight="1" ht="30">
      <c r="A1218" s="3">
        <v>170587</v>
      </c>
      <c r="B1218" s="3" t="s">
        <v>843</v>
      </c>
      <c r="C1218" s="3" t="s">
        <v>36</v>
      </c>
      <c r="D1218" s="3" t="s">
        <v>65</v>
      </c>
      <c r="E1218" s="3">
        <v>8.5</v>
      </c>
      <c r="F1218" s="3">
        <v>17</v>
      </c>
      <c r="G1218" s="3" t="s">
        <v>68</v>
      </c>
      <c r="H1218" s="3">
        <v>7041</v>
      </c>
      <c r="I1218" s="4">
        <v>1</v>
      </c>
      <c r="J1218" s="3" t="s">
        <v>83</v>
      </c>
      <c r="K1218" s="7">
        <v>2154.0952593141</v>
      </c>
      <c r="L1218" s="7">
        <f>K1218*1.16</f>
        <v>2498.7505008043</v>
      </c>
      <c r="M1218" s="7">
        <f>I1218*K1218</f>
        <v>2154.0952593141</v>
      </c>
      <c r="N1218" s="7">
        <f>I1218*L1218</f>
        <v>2498.7505008043</v>
      </c>
      <c r="O1218" s="7">
        <v>3373.31</v>
      </c>
      <c r="P1218" s="7">
        <v>13493.24</v>
      </c>
      <c r="Q1218" s="5">
        <f>ABS((O1218/L1218) - 1)</f>
        <v>0.34999872893039</v>
      </c>
      <c r="R1218" s="7">
        <v>3248.38</v>
      </c>
      <c r="S1218" s="7">
        <v>12993.52</v>
      </c>
      <c r="T1218" s="5">
        <f>ABS((R1218/L1218) - 1)</f>
        <v>0.30000174045163</v>
      </c>
      <c r="U1218" s="7">
        <v>3123.44</v>
      </c>
      <c r="V1218" s="7">
        <v>12493.76</v>
      </c>
      <c r="W1218" s="5">
        <f>ABS((U1218/L1218) - 1)</f>
        <v>0.25000074997268</v>
      </c>
      <c r="X1218" s="7">
        <v>2998.5</v>
      </c>
      <c r="Y1218" s="7">
        <v>11994</v>
      </c>
      <c r="Z1218" s="5">
        <f>ABS((X1218/L1218) - 1)</f>
        <v>0.19999975949372</v>
      </c>
      <c r="AA1218" s="7"/>
      <c r="AB1218" s="8">
        <v>0</v>
      </c>
      <c r="AC1218" s="6">
        <f>ABS((AA1218/L1218) - 1)</f>
        <v>1</v>
      </c>
      <c r="AD1218">
        <v>157</v>
      </c>
      <c r="AE1218" t="s">
        <v>695</v>
      </c>
      <c r="AF1218">
        <v>2154.0952593141</v>
      </c>
      <c r="AG1218" t="s">
        <v>401</v>
      </c>
    </row>
    <row r="1219" spans="1:33" customHeight="1" ht="30">
      <c r="A1219" s="9">
        <v>170587</v>
      </c>
      <c r="B1219" s="9" t="s">
        <v>843</v>
      </c>
      <c r="C1219" s="9" t="s">
        <v>36</v>
      </c>
      <c r="D1219" s="9" t="s">
        <v>65</v>
      </c>
      <c r="E1219" s="9">
        <v>8.5</v>
      </c>
      <c r="F1219" s="9">
        <v>17</v>
      </c>
      <c r="G1219" s="9" t="s">
        <v>68</v>
      </c>
      <c r="H1219" s="9">
        <v>7041</v>
      </c>
      <c r="I1219" s="10">
        <v>4</v>
      </c>
      <c r="J1219" s="9" t="s">
        <v>63</v>
      </c>
      <c r="K1219" s="12">
        <v>2154.0952593141</v>
      </c>
      <c r="L1219" s="12">
        <f>K1219*1.16</f>
        <v>2498.7505008043</v>
      </c>
      <c r="M1219" s="12">
        <f>I1219*K1219</f>
        <v>8616.3810372563</v>
      </c>
      <c r="N1219" s="12">
        <f>I1219*L1219</f>
        <v>9995.0020032173</v>
      </c>
      <c r="O1219" s="12">
        <v>3373.31</v>
      </c>
      <c r="P1219" s="12">
        <v>13493.24</v>
      </c>
      <c r="Q1219" s="11">
        <f>ABS((O1219/L1219) - 1)</f>
        <v>0.34999872893039</v>
      </c>
      <c r="R1219" s="12">
        <v>3248.38</v>
      </c>
      <c r="S1219" s="12">
        <v>12993.52</v>
      </c>
      <c r="T1219" s="11">
        <f>ABS((R1219/L1219) - 1)</f>
        <v>0.30000174045163</v>
      </c>
      <c r="U1219" s="12">
        <v>3123.44</v>
      </c>
      <c r="V1219" s="12">
        <v>12493.76</v>
      </c>
      <c r="W1219" s="11">
        <f>ABS((U1219/L1219) - 1)</f>
        <v>0.25000074997268</v>
      </c>
      <c r="X1219" s="12">
        <v>2998.5</v>
      </c>
      <c r="Y1219" s="12">
        <v>11994</v>
      </c>
      <c r="Z1219" s="11">
        <f>ABS((X1219/L1219) - 1)</f>
        <v>0.19999975949372</v>
      </c>
      <c r="AA1219" s="12"/>
      <c r="AB1219" s="8">
        <v>0</v>
      </c>
      <c r="AC1219" s="6">
        <f>ABS((AA1219/L1219) - 1)</f>
        <v>1</v>
      </c>
      <c r="AD1219">
        <v>157</v>
      </c>
      <c r="AE1219" t="s">
        <v>695</v>
      </c>
      <c r="AF1219">
        <v>2154.0952593141</v>
      </c>
      <c r="AG1219" t="s">
        <v>401</v>
      </c>
    </row>
    <row r="1220" spans="1:33" customHeight="1" ht="30">
      <c r="A1220" s="3">
        <v>161963</v>
      </c>
      <c r="B1220" s="3" t="s">
        <v>844</v>
      </c>
      <c r="C1220" s="3" t="s">
        <v>36</v>
      </c>
      <c r="D1220" s="3" t="s">
        <v>124</v>
      </c>
      <c r="E1220" s="3">
        <v>8</v>
      </c>
      <c r="F1220" s="3">
        <v>16</v>
      </c>
      <c r="G1220" s="3" t="s">
        <v>68</v>
      </c>
      <c r="H1220" s="3" t="s">
        <v>845</v>
      </c>
      <c r="I1220" s="4">
        <v>4</v>
      </c>
      <c r="J1220" s="3" t="s">
        <v>62</v>
      </c>
      <c r="K1220" s="7">
        <v>1830.819</v>
      </c>
      <c r="L1220" s="7">
        <f>K1220*1.16</f>
        <v>2123.75004</v>
      </c>
      <c r="M1220" s="7">
        <f>I1220*K1220</f>
        <v>7323.276</v>
      </c>
      <c r="N1220" s="7">
        <f>I1220*L1220</f>
        <v>8495.00016</v>
      </c>
      <c r="O1220" s="7">
        <v>2973.25</v>
      </c>
      <c r="P1220" s="7">
        <v>11893</v>
      </c>
      <c r="Q1220" s="5">
        <f>ABS((O1220/L1220) - 1)</f>
        <v>0.39999997363155</v>
      </c>
      <c r="R1220" s="7">
        <v>2760.88</v>
      </c>
      <c r="S1220" s="7">
        <v>11043.52</v>
      </c>
      <c r="T1220" s="5">
        <f>ABS((R1220/L1220) - 1)</f>
        <v>0.30000232984104</v>
      </c>
      <c r="U1220" s="7">
        <v>2654.69</v>
      </c>
      <c r="V1220" s="7">
        <v>10618.76</v>
      </c>
      <c r="W1220" s="5">
        <f>ABS((U1220/L1220) - 1)</f>
        <v>0.25000115361975</v>
      </c>
      <c r="X1220" s="7">
        <v>2548.5</v>
      </c>
      <c r="Y1220" s="7">
        <v>10194</v>
      </c>
      <c r="Z1220" s="5">
        <f>ABS((X1220/L1220) - 1)</f>
        <v>0.19999997739847</v>
      </c>
      <c r="AA1220" s="7"/>
      <c r="AB1220" s="8">
        <v>0</v>
      </c>
      <c r="AC1220" s="6">
        <f>ABS((AA1220/L1220) - 1)</f>
        <v>1</v>
      </c>
      <c r="AD1220">
        <v>224</v>
      </c>
      <c r="AE1220" t="s">
        <v>840</v>
      </c>
      <c r="AF1220">
        <v>1830.819</v>
      </c>
      <c r="AG1220" t="s">
        <v>705</v>
      </c>
    </row>
    <row r="1221" spans="1:33" customHeight="1" ht="30">
      <c r="A1221" s="9">
        <v>159572</v>
      </c>
      <c r="B1221" s="9" t="s">
        <v>846</v>
      </c>
      <c r="C1221" s="9" t="s">
        <v>36</v>
      </c>
      <c r="D1221" s="9" t="s">
        <v>37</v>
      </c>
      <c r="E1221" s="9">
        <v>8</v>
      </c>
      <c r="F1221" s="9">
        <v>15</v>
      </c>
      <c r="G1221" s="9" t="s">
        <v>176</v>
      </c>
      <c r="H1221" s="9" t="s">
        <v>778</v>
      </c>
      <c r="I1221" s="10">
        <v>2</v>
      </c>
      <c r="J1221" s="9" t="s">
        <v>57</v>
      </c>
      <c r="K1221" s="12">
        <v>1701.5086</v>
      </c>
      <c r="L1221" s="12">
        <f>K1221*1.16</f>
        <v>1973.749976</v>
      </c>
      <c r="M1221" s="12">
        <f>I1221*K1221</f>
        <v>3403.0172</v>
      </c>
      <c r="N1221" s="12">
        <f>I1221*L1221</f>
        <v>3947.499952</v>
      </c>
      <c r="O1221" s="12">
        <v>2763.25</v>
      </c>
      <c r="P1221" s="12">
        <v>11053</v>
      </c>
      <c r="Q1221" s="11">
        <f>ABS((O1221/L1221) - 1)</f>
        <v>0.40000001702343</v>
      </c>
      <c r="R1221" s="12">
        <v>2565.87</v>
      </c>
      <c r="S1221" s="12">
        <v>10263.48</v>
      </c>
      <c r="T1221" s="11">
        <f>ABS((R1221/L1221) - 1)</f>
        <v>0.29999748255855</v>
      </c>
      <c r="U1221" s="12">
        <v>2467.19</v>
      </c>
      <c r="V1221" s="12">
        <v>9868.76</v>
      </c>
      <c r="W1221" s="11">
        <f>ABS((U1221/L1221) - 1)</f>
        <v>0.25000128182395</v>
      </c>
      <c r="X1221" s="12">
        <v>2368.5</v>
      </c>
      <c r="Y1221" s="12">
        <v>9474</v>
      </c>
      <c r="Z1221" s="11">
        <f>ABS((X1221/L1221) - 1)</f>
        <v>0.20000001459151</v>
      </c>
      <c r="AA1221" s="12"/>
      <c r="AB1221" s="8">
        <v>0</v>
      </c>
      <c r="AC1221" s="6">
        <f>ABS((AA1221/L1221) - 1)</f>
        <v>1</v>
      </c>
      <c r="AD1221">
        <v>223</v>
      </c>
      <c r="AE1221" t="s">
        <v>847</v>
      </c>
      <c r="AF1221">
        <v>1701.5086</v>
      </c>
      <c r="AG1221" t="s">
        <v>705</v>
      </c>
    </row>
    <row r="1222" spans="1:33" customHeight="1" ht="30">
      <c r="A1222" s="3">
        <v>159572</v>
      </c>
      <c r="B1222" s="3" t="s">
        <v>846</v>
      </c>
      <c r="C1222" s="3" t="s">
        <v>36</v>
      </c>
      <c r="D1222" s="3" t="s">
        <v>37</v>
      </c>
      <c r="E1222" s="3">
        <v>8</v>
      </c>
      <c r="F1222" s="3">
        <v>15</v>
      </c>
      <c r="G1222" s="3" t="s">
        <v>176</v>
      </c>
      <c r="H1222" s="3" t="s">
        <v>778</v>
      </c>
      <c r="I1222" s="4">
        <v>2</v>
      </c>
      <c r="J1222" s="3" t="s">
        <v>59</v>
      </c>
      <c r="K1222" s="7">
        <v>1701.5086</v>
      </c>
      <c r="L1222" s="7">
        <f>K1222*1.16</f>
        <v>1973.749976</v>
      </c>
      <c r="M1222" s="7">
        <f>I1222*K1222</f>
        <v>3403.0172</v>
      </c>
      <c r="N1222" s="7">
        <f>I1222*L1222</f>
        <v>3947.499952</v>
      </c>
      <c r="O1222" s="7">
        <v>2763.25</v>
      </c>
      <c r="P1222" s="7">
        <v>11053</v>
      </c>
      <c r="Q1222" s="5">
        <f>ABS((O1222/L1222) - 1)</f>
        <v>0.40000001702343</v>
      </c>
      <c r="R1222" s="7">
        <v>2565.87</v>
      </c>
      <c r="S1222" s="7">
        <v>10263.48</v>
      </c>
      <c r="T1222" s="5">
        <f>ABS((R1222/L1222) - 1)</f>
        <v>0.29999748255855</v>
      </c>
      <c r="U1222" s="7">
        <v>2467.19</v>
      </c>
      <c r="V1222" s="7">
        <v>9868.76</v>
      </c>
      <c r="W1222" s="5">
        <f>ABS((U1222/L1222) - 1)</f>
        <v>0.25000128182395</v>
      </c>
      <c r="X1222" s="7">
        <v>2368.5</v>
      </c>
      <c r="Y1222" s="7">
        <v>9474</v>
      </c>
      <c r="Z1222" s="5">
        <f>ABS((X1222/L1222) - 1)</f>
        <v>0.20000001459151</v>
      </c>
      <c r="AA1222" s="7"/>
      <c r="AB1222" s="8">
        <v>0</v>
      </c>
      <c r="AC1222" s="6">
        <f>ABS((AA1222/L1222) - 1)</f>
        <v>1</v>
      </c>
      <c r="AD1222">
        <v>223</v>
      </c>
      <c r="AE1222" t="s">
        <v>847</v>
      </c>
      <c r="AF1222">
        <v>1701.5086</v>
      </c>
      <c r="AG1222" t="s">
        <v>705</v>
      </c>
    </row>
    <row r="1223" spans="1:33" customHeight="1" ht="30">
      <c r="A1223" s="9">
        <v>159572</v>
      </c>
      <c r="B1223" s="9" t="s">
        <v>846</v>
      </c>
      <c r="C1223" s="9" t="s">
        <v>36</v>
      </c>
      <c r="D1223" s="9" t="s">
        <v>37</v>
      </c>
      <c r="E1223" s="9">
        <v>8</v>
      </c>
      <c r="F1223" s="9">
        <v>15</v>
      </c>
      <c r="G1223" s="9" t="s">
        <v>176</v>
      </c>
      <c r="H1223" s="9" t="s">
        <v>778</v>
      </c>
      <c r="I1223" s="10">
        <v>2</v>
      </c>
      <c r="J1223" s="9" t="s">
        <v>74</v>
      </c>
      <c r="K1223" s="12">
        <v>1701.5086</v>
      </c>
      <c r="L1223" s="12">
        <f>K1223*1.16</f>
        <v>1973.749976</v>
      </c>
      <c r="M1223" s="12">
        <f>I1223*K1223</f>
        <v>3403.0172</v>
      </c>
      <c r="N1223" s="12">
        <f>I1223*L1223</f>
        <v>3947.499952</v>
      </c>
      <c r="O1223" s="12">
        <v>2763.25</v>
      </c>
      <c r="P1223" s="12">
        <v>11053</v>
      </c>
      <c r="Q1223" s="11">
        <f>ABS((O1223/L1223) - 1)</f>
        <v>0.40000001702343</v>
      </c>
      <c r="R1223" s="12">
        <v>2565.87</v>
      </c>
      <c r="S1223" s="12">
        <v>10263.48</v>
      </c>
      <c r="T1223" s="11">
        <f>ABS((R1223/L1223) - 1)</f>
        <v>0.29999748255855</v>
      </c>
      <c r="U1223" s="12">
        <v>2467.19</v>
      </c>
      <c r="V1223" s="12">
        <v>9868.76</v>
      </c>
      <c r="W1223" s="11">
        <f>ABS((U1223/L1223) - 1)</f>
        <v>0.25000128182395</v>
      </c>
      <c r="X1223" s="12">
        <v>2368.5</v>
      </c>
      <c r="Y1223" s="12">
        <v>9474</v>
      </c>
      <c r="Z1223" s="11">
        <f>ABS((X1223/L1223) - 1)</f>
        <v>0.20000001459151</v>
      </c>
      <c r="AA1223" s="12"/>
      <c r="AB1223" s="8">
        <v>0</v>
      </c>
      <c r="AC1223" s="6">
        <f>ABS((AA1223/L1223) - 1)</f>
        <v>1</v>
      </c>
      <c r="AD1223">
        <v>223</v>
      </c>
      <c r="AE1223" t="s">
        <v>847</v>
      </c>
      <c r="AF1223">
        <v>1701.5086</v>
      </c>
      <c r="AG1223" t="s">
        <v>705</v>
      </c>
    </row>
    <row r="1224" spans="1:33" customHeight="1" ht="30">
      <c r="A1224" s="3">
        <v>159572</v>
      </c>
      <c r="B1224" s="3" t="s">
        <v>846</v>
      </c>
      <c r="C1224" s="3" t="s">
        <v>36</v>
      </c>
      <c r="D1224" s="3" t="s">
        <v>37</v>
      </c>
      <c r="E1224" s="3">
        <v>8</v>
      </c>
      <c r="F1224" s="3">
        <v>15</v>
      </c>
      <c r="G1224" s="3" t="s">
        <v>176</v>
      </c>
      <c r="H1224" s="3" t="s">
        <v>778</v>
      </c>
      <c r="I1224" s="4">
        <v>2</v>
      </c>
      <c r="J1224" s="3" t="s">
        <v>76</v>
      </c>
      <c r="K1224" s="7">
        <v>1701.5086</v>
      </c>
      <c r="L1224" s="7">
        <f>K1224*1.16</f>
        <v>1973.749976</v>
      </c>
      <c r="M1224" s="7">
        <f>I1224*K1224</f>
        <v>3403.0172</v>
      </c>
      <c r="N1224" s="7">
        <f>I1224*L1224</f>
        <v>3947.499952</v>
      </c>
      <c r="O1224" s="7">
        <v>2763.25</v>
      </c>
      <c r="P1224" s="7">
        <v>11053</v>
      </c>
      <c r="Q1224" s="5">
        <f>ABS((O1224/L1224) - 1)</f>
        <v>0.40000001702343</v>
      </c>
      <c r="R1224" s="7">
        <v>2565.87</v>
      </c>
      <c r="S1224" s="7">
        <v>10263.48</v>
      </c>
      <c r="T1224" s="5">
        <f>ABS((R1224/L1224) - 1)</f>
        <v>0.29999748255855</v>
      </c>
      <c r="U1224" s="7">
        <v>2467.19</v>
      </c>
      <c r="V1224" s="7">
        <v>9868.76</v>
      </c>
      <c r="W1224" s="5">
        <f>ABS((U1224/L1224) - 1)</f>
        <v>0.25000128182395</v>
      </c>
      <c r="X1224" s="7">
        <v>2368.5</v>
      </c>
      <c r="Y1224" s="7">
        <v>9474</v>
      </c>
      <c r="Z1224" s="5">
        <f>ABS((X1224/L1224) - 1)</f>
        <v>0.20000001459151</v>
      </c>
      <c r="AA1224" s="7"/>
      <c r="AB1224" s="8">
        <v>0</v>
      </c>
      <c r="AC1224" s="6">
        <f>ABS((AA1224/L1224) - 1)</f>
        <v>1</v>
      </c>
      <c r="AD1224">
        <v>223</v>
      </c>
      <c r="AE1224" t="s">
        <v>847</v>
      </c>
      <c r="AF1224">
        <v>1701.5086</v>
      </c>
      <c r="AG1224" t="s">
        <v>705</v>
      </c>
    </row>
    <row r="1225" spans="1:33" customHeight="1" ht="30">
      <c r="A1225" s="9" t="s">
        <v>848</v>
      </c>
      <c r="B1225" s="9" t="s">
        <v>849</v>
      </c>
      <c r="C1225" s="9" t="s">
        <v>36</v>
      </c>
      <c r="D1225" s="9" t="s">
        <v>65</v>
      </c>
      <c r="E1225" s="9">
        <v>7.5</v>
      </c>
      <c r="F1225" s="9">
        <v>17</v>
      </c>
      <c r="G1225" s="9" t="s">
        <v>94</v>
      </c>
      <c r="H1225" s="9" t="s">
        <v>850</v>
      </c>
      <c r="I1225" s="10">
        <v>1</v>
      </c>
      <c r="J1225" s="9" t="s">
        <v>60</v>
      </c>
      <c r="K1225" s="12">
        <v>1745.30525</v>
      </c>
      <c r="L1225" s="12">
        <f>K1225*1.16</f>
        <v>2024.55409</v>
      </c>
      <c r="M1225" s="12">
        <f>I1225*K1225</f>
        <v>1745.30525</v>
      </c>
      <c r="N1225" s="12">
        <f>I1225*L1225</f>
        <v>2024.55409</v>
      </c>
      <c r="O1225" s="12">
        <v>2733.15</v>
      </c>
      <c r="P1225" s="12">
        <v>10932.6</v>
      </c>
      <c r="Q1225" s="11">
        <f>ABS((O1225/L1225) - 1)</f>
        <v>0.35000097725223</v>
      </c>
      <c r="R1225" s="12">
        <v>2631.92</v>
      </c>
      <c r="S1225" s="12">
        <v>10527.68</v>
      </c>
      <c r="T1225" s="11">
        <f>ABS((R1225/L1225) - 1)</f>
        <v>0.29999984342231</v>
      </c>
      <c r="U1225" s="12">
        <v>2530.69</v>
      </c>
      <c r="V1225" s="12">
        <v>10122.76</v>
      </c>
      <c r="W1225" s="11">
        <f>ABS((U1225/L1225) - 1)</f>
        <v>0.24999870959239</v>
      </c>
      <c r="X1225" s="12">
        <v>2429.46</v>
      </c>
      <c r="Y1225" s="12">
        <v>9717.84</v>
      </c>
      <c r="Z1225" s="11">
        <f>ABS((X1225/L1225) - 1)</f>
        <v>0.19999757576247</v>
      </c>
      <c r="AA1225" s="12"/>
      <c r="AB1225" s="8">
        <v>0</v>
      </c>
      <c r="AC1225" s="6">
        <f>ABS((AA1225/L1225) - 1)</f>
        <v>1</v>
      </c>
      <c r="AD1225">
        <v>225</v>
      </c>
      <c r="AE1225" t="s">
        <v>851</v>
      </c>
      <c r="AF1225">
        <v>1745.30525</v>
      </c>
      <c r="AG1225" t="s">
        <v>705</v>
      </c>
    </row>
    <row r="1226" spans="1:33" customHeight="1" ht="30">
      <c r="A1226" s="3" t="s">
        <v>848</v>
      </c>
      <c r="B1226" s="3" t="s">
        <v>849</v>
      </c>
      <c r="C1226" s="3" t="s">
        <v>36</v>
      </c>
      <c r="D1226" s="3" t="s">
        <v>65</v>
      </c>
      <c r="E1226" s="3">
        <v>7.5</v>
      </c>
      <c r="F1226" s="3">
        <v>17</v>
      </c>
      <c r="G1226" s="3" t="s">
        <v>94</v>
      </c>
      <c r="H1226" s="3" t="s">
        <v>850</v>
      </c>
      <c r="I1226" s="4">
        <v>1</v>
      </c>
      <c r="J1226" s="3" t="s">
        <v>62</v>
      </c>
      <c r="K1226" s="7">
        <v>1745.30525</v>
      </c>
      <c r="L1226" s="7">
        <f>K1226*1.16</f>
        <v>2024.55409</v>
      </c>
      <c r="M1226" s="7">
        <f>I1226*K1226</f>
        <v>1745.30525</v>
      </c>
      <c r="N1226" s="7">
        <f>I1226*L1226</f>
        <v>2024.55409</v>
      </c>
      <c r="O1226" s="7">
        <v>2733.15</v>
      </c>
      <c r="P1226" s="7">
        <v>10932.6</v>
      </c>
      <c r="Q1226" s="5">
        <f>ABS((O1226/L1226) - 1)</f>
        <v>0.35000097725223</v>
      </c>
      <c r="R1226" s="7">
        <v>2631.92</v>
      </c>
      <c r="S1226" s="7">
        <v>10527.68</v>
      </c>
      <c r="T1226" s="5">
        <f>ABS((R1226/L1226) - 1)</f>
        <v>0.29999984342231</v>
      </c>
      <c r="U1226" s="7">
        <v>2530.69</v>
      </c>
      <c r="V1226" s="7">
        <v>10122.76</v>
      </c>
      <c r="W1226" s="5">
        <f>ABS((U1226/L1226) - 1)</f>
        <v>0.24999870959239</v>
      </c>
      <c r="X1226" s="7">
        <v>2429.46</v>
      </c>
      <c r="Y1226" s="7">
        <v>9717.84</v>
      </c>
      <c r="Z1226" s="5">
        <f>ABS((X1226/L1226) - 1)</f>
        <v>0.19999757576247</v>
      </c>
      <c r="AA1226" s="7"/>
      <c r="AB1226" s="8">
        <v>0</v>
      </c>
      <c r="AC1226" s="6">
        <f>ABS((AA1226/L1226) - 1)</f>
        <v>1</v>
      </c>
      <c r="AD1226">
        <v>225</v>
      </c>
      <c r="AE1226" t="s">
        <v>851</v>
      </c>
      <c r="AF1226">
        <v>1745.30525</v>
      </c>
      <c r="AG1226" t="s">
        <v>705</v>
      </c>
    </row>
    <row r="1227" spans="1:33" customHeight="1" ht="30">
      <c r="A1227" s="9" t="s">
        <v>848</v>
      </c>
      <c r="B1227" s="9" t="s">
        <v>849</v>
      </c>
      <c r="C1227" s="9" t="s">
        <v>36</v>
      </c>
      <c r="D1227" s="9" t="s">
        <v>65</v>
      </c>
      <c r="E1227" s="9">
        <v>7.5</v>
      </c>
      <c r="F1227" s="9">
        <v>17</v>
      </c>
      <c r="G1227" s="9" t="s">
        <v>94</v>
      </c>
      <c r="H1227" s="9" t="s">
        <v>850</v>
      </c>
      <c r="I1227" s="10">
        <v>1</v>
      </c>
      <c r="J1227" s="9" t="s">
        <v>122</v>
      </c>
      <c r="K1227" s="12">
        <v>1745.30525</v>
      </c>
      <c r="L1227" s="12">
        <f>K1227*1.16</f>
        <v>2024.55409</v>
      </c>
      <c r="M1227" s="12">
        <f>I1227*K1227</f>
        <v>1745.30525</v>
      </c>
      <c r="N1227" s="12">
        <f>I1227*L1227</f>
        <v>2024.55409</v>
      </c>
      <c r="O1227" s="12">
        <v>2733.15</v>
      </c>
      <c r="P1227" s="12">
        <v>10932.6</v>
      </c>
      <c r="Q1227" s="11">
        <f>ABS((O1227/L1227) - 1)</f>
        <v>0.35000097725223</v>
      </c>
      <c r="R1227" s="12">
        <v>2631.92</v>
      </c>
      <c r="S1227" s="12">
        <v>10527.68</v>
      </c>
      <c r="T1227" s="11">
        <f>ABS((R1227/L1227) - 1)</f>
        <v>0.29999984342231</v>
      </c>
      <c r="U1227" s="12">
        <v>2530.69</v>
      </c>
      <c r="V1227" s="12">
        <v>10122.76</v>
      </c>
      <c r="W1227" s="11">
        <f>ABS((U1227/L1227) - 1)</f>
        <v>0.24999870959239</v>
      </c>
      <c r="X1227" s="12">
        <v>2429.46</v>
      </c>
      <c r="Y1227" s="12">
        <v>9717.84</v>
      </c>
      <c r="Z1227" s="11">
        <f>ABS((X1227/L1227) - 1)</f>
        <v>0.19999757576247</v>
      </c>
      <c r="AA1227" s="12"/>
      <c r="AB1227" s="8">
        <v>0</v>
      </c>
      <c r="AC1227" s="6">
        <f>ABS((AA1227/L1227) - 1)</f>
        <v>1</v>
      </c>
      <c r="AD1227">
        <v>225</v>
      </c>
      <c r="AE1227" t="s">
        <v>851</v>
      </c>
      <c r="AF1227">
        <v>1745.30525</v>
      </c>
      <c r="AG1227" t="s">
        <v>705</v>
      </c>
    </row>
    <row r="1228" spans="1:33" customHeight="1" ht="30">
      <c r="A1228" s="3" t="s">
        <v>848</v>
      </c>
      <c r="B1228" s="3" t="s">
        <v>849</v>
      </c>
      <c r="C1228" s="3" t="s">
        <v>36</v>
      </c>
      <c r="D1228" s="3" t="s">
        <v>65</v>
      </c>
      <c r="E1228" s="3">
        <v>7.5</v>
      </c>
      <c r="F1228" s="3">
        <v>17</v>
      </c>
      <c r="G1228" s="3" t="s">
        <v>94</v>
      </c>
      <c r="H1228" s="3" t="s">
        <v>850</v>
      </c>
      <c r="I1228" s="4">
        <v>1</v>
      </c>
      <c r="J1228" s="3" t="s">
        <v>63</v>
      </c>
      <c r="K1228" s="7">
        <v>1745.30525</v>
      </c>
      <c r="L1228" s="7">
        <f>K1228*1.16</f>
        <v>2024.55409</v>
      </c>
      <c r="M1228" s="7">
        <f>I1228*K1228</f>
        <v>1745.30525</v>
      </c>
      <c r="N1228" s="7">
        <f>I1228*L1228</f>
        <v>2024.55409</v>
      </c>
      <c r="O1228" s="7">
        <v>2733.15</v>
      </c>
      <c r="P1228" s="7">
        <v>10932.6</v>
      </c>
      <c r="Q1228" s="5">
        <f>ABS((O1228/L1228) - 1)</f>
        <v>0.35000097725223</v>
      </c>
      <c r="R1228" s="7">
        <v>2631.92</v>
      </c>
      <c r="S1228" s="7">
        <v>10527.68</v>
      </c>
      <c r="T1228" s="5">
        <f>ABS((R1228/L1228) - 1)</f>
        <v>0.29999984342231</v>
      </c>
      <c r="U1228" s="7">
        <v>2530.69</v>
      </c>
      <c r="V1228" s="7">
        <v>10122.76</v>
      </c>
      <c r="W1228" s="5">
        <f>ABS((U1228/L1228) - 1)</f>
        <v>0.24999870959239</v>
      </c>
      <c r="X1228" s="7">
        <v>2429.46</v>
      </c>
      <c r="Y1228" s="7">
        <v>9717.84</v>
      </c>
      <c r="Z1228" s="5">
        <f>ABS((X1228/L1228) - 1)</f>
        <v>0.19999757576247</v>
      </c>
      <c r="AA1228" s="7"/>
      <c r="AB1228" s="8">
        <v>0</v>
      </c>
      <c r="AC1228" s="6">
        <f>ABS((AA1228/L1228) - 1)</f>
        <v>1</v>
      </c>
      <c r="AD1228">
        <v>225</v>
      </c>
      <c r="AE1228" t="s">
        <v>851</v>
      </c>
      <c r="AF1228">
        <v>1745.30525</v>
      </c>
      <c r="AG1228" t="s">
        <v>705</v>
      </c>
    </row>
    <row r="1229" spans="1:33" customHeight="1" ht="30">
      <c r="A1229" s="9" t="s">
        <v>852</v>
      </c>
      <c r="B1229" s="9" t="s">
        <v>853</v>
      </c>
      <c r="C1229" s="9" t="s">
        <v>36</v>
      </c>
      <c r="D1229" s="9" t="s">
        <v>65</v>
      </c>
      <c r="E1229" s="9">
        <v>9</v>
      </c>
      <c r="F1229" s="9">
        <v>17</v>
      </c>
      <c r="G1229" s="9" t="s">
        <v>68</v>
      </c>
      <c r="H1229" s="9" t="s">
        <v>366</v>
      </c>
      <c r="I1229" s="10">
        <v>2</v>
      </c>
      <c r="J1229" s="9" t="s">
        <v>57</v>
      </c>
      <c r="K1229" s="12">
        <v>2059.93125</v>
      </c>
      <c r="L1229" s="12">
        <f>K1229*1.16</f>
        <v>2389.52025</v>
      </c>
      <c r="M1229" s="12">
        <f>I1229*K1229</f>
        <v>4119.8625</v>
      </c>
      <c r="N1229" s="12">
        <f>I1229*L1229</f>
        <v>4779.0405</v>
      </c>
      <c r="O1229" s="12">
        <v>3225.85</v>
      </c>
      <c r="P1229" s="12">
        <v>12903.4</v>
      </c>
      <c r="Q1229" s="11">
        <f>ABS((O1229/L1229) - 1)</f>
        <v>0.34999902177016</v>
      </c>
      <c r="R1229" s="12">
        <v>3106.38</v>
      </c>
      <c r="S1229" s="12">
        <v>12425.52</v>
      </c>
      <c r="T1229" s="11">
        <f>ABS((R1229/L1229) - 1)</f>
        <v>0.30000153796562</v>
      </c>
      <c r="U1229" s="12">
        <v>2986.9</v>
      </c>
      <c r="V1229" s="12">
        <v>11947.6</v>
      </c>
      <c r="W1229" s="11">
        <f>ABS((U1229/L1229) - 1)</f>
        <v>0.24999986922061</v>
      </c>
      <c r="X1229" s="12">
        <v>2867.42</v>
      </c>
      <c r="Y1229" s="12">
        <v>11469.68</v>
      </c>
      <c r="Z1229" s="11">
        <f>ABS((X1229/L1229) - 1)</f>
        <v>0.1999982004756</v>
      </c>
      <c r="AA1229" s="12"/>
      <c r="AB1229" s="8">
        <v>0</v>
      </c>
      <c r="AC1229" s="6">
        <f>ABS((AA1229/L1229) - 1)</f>
        <v>1</v>
      </c>
      <c r="AD1229">
        <v>209</v>
      </c>
      <c r="AE1229" t="s">
        <v>785</v>
      </c>
      <c r="AF1229">
        <v>2059.93125</v>
      </c>
      <c r="AG1229" t="s">
        <v>705</v>
      </c>
    </row>
    <row r="1230" spans="1:33" customHeight="1" ht="30">
      <c r="A1230" s="3" t="s">
        <v>852</v>
      </c>
      <c r="B1230" s="3" t="s">
        <v>853</v>
      </c>
      <c r="C1230" s="3" t="s">
        <v>36</v>
      </c>
      <c r="D1230" s="3" t="s">
        <v>65</v>
      </c>
      <c r="E1230" s="3">
        <v>9</v>
      </c>
      <c r="F1230" s="3">
        <v>17</v>
      </c>
      <c r="G1230" s="3" t="s">
        <v>68</v>
      </c>
      <c r="H1230" s="3" t="s">
        <v>366</v>
      </c>
      <c r="I1230" s="4">
        <v>2</v>
      </c>
      <c r="J1230" s="3" t="s">
        <v>59</v>
      </c>
      <c r="K1230" s="7">
        <v>2059.93125</v>
      </c>
      <c r="L1230" s="7">
        <f>K1230*1.16</f>
        <v>2389.52025</v>
      </c>
      <c r="M1230" s="7">
        <f>I1230*K1230</f>
        <v>4119.8625</v>
      </c>
      <c r="N1230" s="7">
        <f>I1230*L1230</f>
        <v>4779.0405</v>
      </c>
      <c r="O1230" s="7">
        <v>3225.85</v>
      </c>
      <c r="P1230" s="7">
        <v>12903.4</v>
      </c>
      <c r="Q1230" s="5">
        <f>ABS((O1230/L1230) - 1)</f>
        <v>0.34999902177016</v>
      </c>
      <c r="R1230" s="7">
        <v>3106.38</v>
      </c>
      <c r="S1230" s="7">
        <v>12425.52</v>
      </c>
      <c r="T1230" s="5">
        <f>ABS((R1230/L1230) - 1)</f>
        <v>0.30000153796562</v>
      </c>
      <c r="U1230" s="7">
        <v>2986.9</v>
      </c>
      <c r="V1230" s="7">
        <v>11947.6</v>
      </c>
      <c r="W1230" s="5">
        <f>ABS((U1230/L1230) - 1)</f>
        <v>0.24999986922061</v>
      </c>
      <c r="X1230" s="7">
        <v>2867.42</v>
      </c>
      <c r="Y1230" s="7">
        <v>11469.68</v>
      </c>
      <c r="Z1230" s="5">
        <f>ABS((X1230/L1230) - 1)</f>
        <v>0.1999982004756</v>
      </c>
      <c r="AA1230" s="7"/>
      <c r="AB1230" s="8">
        <v>0</v>
      </c>
      <c r="AC1230" s="6">
        <f>ABS((AA1230/L1230) - 1)</f>
        <v>1</v>
      </c>
      <c r="AD1230">
        <v>209</v>
      </c>
      <c r="AE1230" t="s">
        <v>785</v>
      </c>
      <c r="AF1230">
        <v>2059.93125</v>
      </c>
      <c r="AG1230" t="s">
        <v>705</v>
      </c>
    </row>
    <row r="1231" spans="1:33" customHeight="1" ht="30">
      <c r="A1231" s="9" t="s">
        <v>854</v>
      </c>
      <c r="B1231" s="9" t="s">
        <v>855</v>
      </c>
      <c r="C1231" s="9" t="s">
        <v>36</v>
      </c>
      <c r="D1231" s="9" t="s">
        <v>65</v>
      </c>
      <c r="E1231" s="9">
        <v>7.5</v>
      </c>
      <c r="F1231" s="9">
        <v>17</v>
      </c>
      <c r="G1231" s="9" t="s">
        <v>72</v>
      </c>
      <c r="H1231" s="9" t="s">
        <v>856</v>
      </c>
      <c r="I1231" s="10">
        <v>1</v>
      </c>
      <c r="J1231" s="9" t="s">
        <v>122</v>
      </c>
      <c r="K1231" s="12">
        <v>1745.30525</v>
      </c>
      <c r="L1231" s="12">
        <f>K1231*1.16</f>
        <v>2024.55409</v>
      </c>
      <c r="M1231" s="12">
        <f>I1231*K1231</f>
        <v>1745.30525</v>
      </c>
      <c r="N1231" s="12">
        <f>I1231*L1231</f>
        <v>2024.55409</v>
      </c>
      <c r="O1231" s="12">
        <v>2733.15</v>
      </c>
      <c r="P1231" s="12">
        <v>10932.6</v>
      </c>
      <c r="Q1231" s="11">
        <f>ABS((O1231/L1231) - 1)</f>
        <v>0.35000097725223</v>
      </c>
      <c r="R1231" s="12">
        <v>2631.92</v>
      </c>
      <c r="S1231" s="12">
        <v>10527.68</v>
      </c>
      <c r="T1231" s="11">
        <f>ABS((R1231/L1231) - 1)</f>
        <v>0.29999984342231</v>
      </c>
      <c r="U1231" s="12">
        <v>2530.69</v>
      </c>
      <c r="V1231" s="12">
        <v>10122.76</v>
      </c>
      <c r="W1231" s="11">
        <f>ABS((U1231/L1231) - 1)</f>
        <v>0.24999870959239</v>
      </c>
      <c r="X1231" s="12">
        <v>2429.46</v>
      </c>
      <c r="Y1231" s="12">
        <v>9717.84</v>
      </c>
      <c r="Z1231" s="11">
        <f>ABS((X1231/L1231) - 1)</f>
        <v>0.19999757576247</v>
      </c>
      <c r="AA1231" s="12"/>
      <c r="AB1231" s="8">
        <v>0</v>
      </c>
      <c r="AC1231" s="6">
        <f>ABS((AA1231/L1231) - 1)</f>
        <v>1</v>
      </c>
      <c r="AD1231">
        <v>225</v>
      </c>
      <c r="AE1231" t="s">
        <v>851</v>
      </c>
      <c r="AF1231">
        <v>1745.30525</v>
      </c>
      <c r="AG1231" t="s">
        <v>705</v>
      </c>
    </row>
    <row r="1232" spans="1:33" customHeight="1" ht="30">
      <c r="A1232" s="3" t="s">
        <v>854</v>
      </c>
      <c r="B1232" s="3" t="s">
        <v>855</v>
      </c>
      <c r="C1232" s="3" t="s">
        <v>36</v>
      </c>
      <c r="D1232" s="3" t="s">
        <v>65</v>
      </c>
      <c r="E1232" s="3">
        <v>7.5</v>
      </c>
      <c r="F1232" s="3">
        <v>17</v>
      </c>
      <c r="G1232" s="3" t="s">
        <v>72</v>
      </c>
      <c r="H1232" s="3" t="s">
        <v>856</v>
      </c>
      <c r="I1232" s="4">
        <v>1</v>
      </c>
      <c r="J1232" s="3" t="s">
        <v>82</v>
      </c>
      <c r="K1232" s="7">
        <v>1745.30525</v>
      </c>
      <c r="L1232" s="7">
        <f>K1232*1.16</f>
        <v>2024.55409</v>
      </c>
      <c r="M1232" s="7">
        <f>I1232*K1232</f>
        <v>1745.30525</v>
      </c>
      <c r="N1232" s="7">
        <f>I1232*L1232</f>
        <v>2024.55409</v>
      </c>
      <c r="O1232" s="7">
        <v>2733.15</v>
      </c>
      <c r="P1232" s="7">
        <v>10932.6</v>
      </c>
      <c r="Q1232" s="5">
        <f>ABS((O1232/L1232) - 1)</f>
        <v>0.35000097725223</v>
      </c>
      <c r="R1232" s="7">
        <v>2631.92</v>
      </c>
      <c r="S1232" s="7">
        <v>10527.68</v>
      </c>
      <c r="T1232" s="5">
        <f>ABS((R1232/L1232) - 1)</f>
        <v>0.29999984342231</v>
      </c>
      <c r="U1232" s="7">
        <v>2530.69</v>
      </c>
      <c r="V1232" s="7">
        <v>10122.76</v>
      </c>
      <c r="W1232" s="5">
        <f>ABS((U1232/L1232) - 1)</f>
        <v>0.24999870959239</v>
      </c>
      <c r="X1232" s="7">
        <v>2429.46</v>
      </c>
      <c r="Y1232" s="7">
        <v>9717.84</v>
      </c>
      <c r="Z1232" s="5">
        <f>ABS((X1232/L1232) - 1)</f>
        <v>0.19999757576247</v>
      </c>
      <c r="AA1232" s="7"/>
      <c r="AB1232" s="8">
        <v>0</v>
      </c>
      <c r="AC1232" s="6">
        <f>ABS((AA1232/L1232) - 1)</f>
        <v>1</v>
      </c>
      <c r="AD1232">
        <v>225</v>
      </c>
      <c r="AE1232" t="s">
        <v>851</v>
      </c>
      <c r="AF1232">
        <v>1745.30525</v>
      </c>
      <c r="AG1232" t="s">
        <v>705</v>
      </c>
    </row>
    <row r="1233" spans="1:33" customHeight="1" ht="30">
      <c r="A1233" s="9" t="s">
        <v>854</v>
      </c>
      <c r="B1233" s="9" t="s">
        <v>855</v>
      </c>
      <c r="C1233" s="9" t="s">
        <v>36</v>
      </c>
      <c r="D1233" s="9" t="s">
        <v>65</v>
      </c>
      <c r="E1233" s="9">
        <v>7.5</v>
      </c>
      <c r="F1233" s="9">
        <v>17</v>
      </c>
      <c r="G1233" s="9" t="s">
        <v>72</v>
      </c>
      <c r="H1233" s="9" t="s">
        <v>856</v>
      </c>
      <c r="I1233" s="10">
        <v>2</v>
      </c>
      <c r="J1233" s="9" t="s">
        <v>83</v>
      </c>
      <c r="K1233" s="12">
        <v>1745.30525</v>
      </c>
      <c r="L1233" s="12">
        <f>K1233*1.16</f>
        <v>2024.55409</v>
      </c>
      <c r="M1233" s="12">
        <f>I1233*K1233</f>
        <v>3490.6105</v>
      </c>
      <c r="N1233" s="12">
        <f>I1233*L1233</f>
        <v>4049.10818</v>
      </c>
      <c r="O1233" s="12">
        <v>2733.15</v>
      </c>
      <c r="P1233" s="12">
        <v>10932.6</v>
      </c>
      <c r="Q1233" s="11">
        <f>ABS((O1233/L1233) - 1)</f>
        <v>0.35000097725223</v>
      </c>
      <c r="R1233" s="12">
        <v>2631.92</v>
      </c>
      <c r="S1233" s="12">
        <v>10527.68</v>
      </c>
      <c r="T1233" s="11">
        <f>ABS((R1233/L1233) - 1)</f>
        <v>0.29999984342231</v>
      </c>
      <c r="U1233" s="12">
        <v>2530.69</v>
      </c>
      <c r="V1233" s="12">
        <v>10122.76</v>
      </c>
      <c r="W1233" s="11">
        <f>ABS((U1233/L1233) - 1)</f>
        <v>0.24999870959239</v>
      </c>
      <c r="X1233" s="12">
        <v>2429.46</v>
      </c>
      <c r="Y1233" s="12">
        <v>9717.84</v>
      </c>
      <c r="Z1233" s="11">
        <f>ABS((X1233/L1233) - 1)</f>
        <v>0.19999757576247</v>
      </c>
      <c r="AA1233" s="12"/>
      <c r="AB1233" s="8">
        <v>0</v>
      </c>
      <c r="AC1233" s="6">
        <f>ABS((AA1233/L1233) - 1)</f>
        <v>1</v>
      </c>
      <c r="AD1233">
        <v>225</v>
      </c>
      <c r="AE1233" t="s">
        <v>851</v>
      </c>
      <c r="AF1233">
        <v>1745.30525</v>
      </c>
      <c r="AG1233" t="s">
        <v>705</v>
      </c>
    </row>
    <row r="1234" spans="1:33" customHeight="1" ht="30">
      <c r="A1234" s="3">
        <v>176512</v>
      </c>
      <c r="B1234" s="3" t="s">
        <v>857</v>
      </c>
      <c r="C1234" s="3" t="s">
        <v>36</v>
      </c>
      <c r="D1234" s="3" t="s">
        <v>65</v>
      </c>
      <c r="E1234" s="3">
        <v>7.5</v>
      </c>
      <c r="F1234" s="3">
        <v>17</v>
      </c>
      <c r="G1234" s="3" t="s">
        <v>829</v>
      </c>
      <c r="H1234" s="3" t="s">
        <v>257</v>
      </c>
      <c r="I1234" s="4">
        <v>4</v>
      </c>
      <c r="J1234" s="3" t="s">
        <v>59</v>
      </c>
      <c r="K1234" s="7">
        <v>1766.1638</v>
      </c>
      <c r="L1234" s="7">
        <f>K1234*1.16</f>
        <v>2048.750008</v>
      </c>
      <c r="M1234" s="7">
        <f>I1234*K1234</f>
        <v>7064.6552</v>
      </c>
      <c r="N1234" s="7">
        <f>I1234*L1234</f>
        <v>8195.000032</v>
      </c>
      <c r="O1234" s="7">
        <v>2765.81</v>
      </c>
      <c r="P1234" s="7">
        <v>11063.24</v>
      </c>
      <c r="Q1234" s="5">
        <f>ABS((O1234/L1234) - 1)</f>
        <v>0.34999877447224</v>
      </c>
      <c r="R1234" s="7">
        <v>2663.38</v>
      </c>
      <c r="S1234" s="7">
        <v>10653.52</v>
      </c>
      <c r="T1234" s="5">
        <f>ABS((R1234/L1234) - 1)</f>
        <v>0.30000243543623</v>
      </c>
      <c r="U1234" s="7">
        <v>2560.94</v>
      </c>
      <c r="V1234" s="7">
        <v>10243.76</v>
      </c>
      <c r="W1234" s="5">
        <f>ABS((U1234/L1234) - 1)</f>
        <v>0.25000121537522</v>
      </c>
      <c r="X1234" s="7">
        <v>2458.5</v>
      </c>
      <c r="Y1234" s="7">
        <v>9834</v>
      </c>
      <c r="Z1234" s="5">
        <f>ABS((X1234/L1234) - 1)</f>
        <v>0.19999999531422</v>
      </c>
      <c r="AA1234" s="7"/>
      <c r="AB1234" s="8">
        <v>0</v>
      </c>
      <c r="AC1234" s="6">
        <f>ABS((AA1234/L1234) - 1)</f>
        <v>1</v>
      </c>
      <c r="AD1234">
        <v>240</v>
      </c>
      <c r="AE1234" t="s">
        <v>858</v>
      </c>
      <c r="AF1234">
        <v>1766.1638</v>
      </c>
      <c r="AG1234" t="s">
        <v>705</v>
      </c>
    </row>
    <row r="1235" spans="1:33" customHeight="1" ht="30">
      <c r="A1235" s="9" t="s">
        <v>859</v>
      </c>
      <c r="B1235" s="9" t="s">
        <v>860</v>
      </c>
      <c r="C1235" s="9" t="s">
        <v>36</v>
      </c>
      <c r="D1235" s="9" t="s">
        <v>65</v>
      </c>
      <c r="E1235" s="9">
        <v>9</v>
      </c>
      <c r="F1235" s="9">
        <v>17</v>
      </c>
      <c r="G1235" s="9" t="s">
        <v>861</v>
      </c>
      <c r="H1235" s="9" t="s">
        <v>862</v>
      </c>
      <c r="I1235" s="10">
        <v>1</v>
      </c>
      <c r="J1235" s="9" t="s">
        <v>60</v>
      </c>
      <c r="K1235" s="12">
        <v>1681.035</v>
      </c>
      <c r="L1235" s="12">
        <f>K1235*1.16</f>
        <v>1950.0006</v>
      </c>
      <c r="M1235" s="12">
        <f>I1235*K1235</f>
        <v>1681.035</v>
      </c>
      <c r="N1235" s="12">
        <f>I1235*L1235</f>
        <v>1950.0006</v>
      </c>
      <c r="O1235" s="12">
        <v>2632.5</v>
      </c>
      <c r="P1235" s="12">
        <v>10530</v>
      </c>
      <c r="Q1235" s="11">
        <f>ABS((O1235/L1235) - 1)</f>
        <v>0.34999958461551</v>
      </c>
      <c r="R1235" s="12">
        <v>2535</v>
      </c>
      <c r="S1235" s="12">
        <v>10140</v>
      </c>
      <c r="T1235" s="11">
        <f>ABS((R1235/L1235) - 1)</f>
        <v>0.29999960000012</v>
      </c>
      <c r="U1235" s="12">
        <v>2437.5</v>
      </c>
      <c r="V1235" s="12">
        <v>9750</v>
      </c>
      <c r="W1235" s="11">
        <f>ABS((U1235/L1235) - 1)</f>
        <v>0.24999961538473</v>
      </c>
      <c r="X1235" s="12">
        <v>2340</v>
      </c>
      <c r="Y1235" s="12">
        <v>9360</v>
      </c>
      <c r="Z1235" s="11">
        <f>ABS((X1235/L1235) - 1)</f>
        <v>0.19999963076934</v>
      </c>
      <c r="AA1235" s="12"/>
      <c r="AB1235" s="8">
        <v>0</v>
      </c>
      <c r="AC1235" s="6">
        <f>ABS((AA1235/L1235) - 1)</f>
        <v>1</v>
      </c>
      <c r="AD1235">
        <v>231</v>
      </c>
      <c r="AE1235" t="s">
        <v>863</v>
      </c>
      <c r="AF1235">
        <v>1681.035</v>
      </c>
      <c r="AG1235" t="s">
        <v>705</v>
      </c>
    </row>
    <row r="1236" spans="1:33" customHeight="1" ht="30">
      <c r="A1236" s="3" t="s">
        <v>859</v>
      </c>
      <c r="B1236" s="3" t="s">
        <v>860</v>
      </c>
      <c r="C1236" s="3" t="s">
        <v>36</v>
      </c>
      <c r="D1236" s="3" t="s">
        <v>65</v>
      </c>
      <c r="E1236" s="3">
        <v>9</v>
      </c>
      <c r="F1236" s="3">
        <v>17</v>
      </c>
      <c r="G1236" s="3" t="s">
        <v>861</v>
      </c>
      <c r="H1236" s="3" t="s">
        <v>862</v>
      </c>
      <c r="I1236" s="4">
        <v>1</v>
      </c>
      <c r="J1236" s="3" t="s">
        <v>62</v>
      </c>
      <c r="K1236" s="7">
        <v>1681.035</v>
      </c>
      <c r="L1236" s="7">
        <f>K1236*1.16</f>
        <v>1950.0006</v>
      </c>
      <c r="M1236" s="7">
        <f>I1236*K1236</f>
        <v>1681.035</v>
      </c>
      <c r="N1236" s="7">
        <f>I1236*L1236</f>
        <v>1950.0006</v>
      </c>
      <c r="O1236" s="7">
        <v>2632.5</v>
      </c>
      <c r="P1236" s="7">
        <v>10530</v>
      </c>
      <c r="Q1236" s="5">
        <f>ABS((O1236/L1236) - 1)</f>
        <v>0.34999958461551</v>
      </c>
      <c r="R1236" s="7">
        <v>2535</v>
      </c>
      <c r="S1236" s="7">
        <v>10140</v>
      </c>
      <c r="T1236" s="5">
        <f>ABS((R1236/L1236) - 1)</f>
        <v>0.29999960000012</v>
      </c>
      <c r="U1236" s="7">
        <v>2437.5</v>
      </c>
      <c r="V1236" s="7">
        <v>9750</v>
      </c>
      <c r="W1236" s="5">
        <f>ABS((U1236/L1236) - 1)</f>
        <v>0.24999961538473</v>
      </c>
      <c r="X1236" s="7">
        <v>2340</v>
      </c>
      <c r="Y1236" s="7">
        <v>9360</v>
      </c>
      <c r="Z1236" s="5">
        <f>ABS((X1236/L1236) - 1)</f>
        <v>0.19999963076934</v>
      </c>
      <c r="AA1236" s="7"/>
      <c r="AB1236" s="8">
        <v>0</v>
      </c>
      <c r="AC1236" s="6">
        <f>ABS((AA1236/L1236) - 1)</f>
        <v>1</v>
      </c>
      <c r="AD1236">
        <v>231</v>
      </c>
      <c r="AE1236" t="s">
        <v>863</v>
      </c>
      <c r="AF1236">
        <v>1681.035</v>
      </c>
      <c r="AG1236" t="s">
        <v>705</v>
      </c>
    </row>
    <row r="1237" spans="1:33" customHeight="1" ht="30">
      <c r="A1237" s="9" t="s">
        <v>859</v>
      </c>
      <c r="B1237" s="9" t="s">
        <v>860</v>
      </c>
      <c r="C1237" s="9" t="s">
        <v>36</v>
      </c>
      <c r="D1237" s="9" t="s">
        <v>65</v>
      </c>
      <c r="E1237" s="9">
        <v>9</v>
      </c>
      <c r="F1237" s="9">
        <v>17</v>
      </c>
      <c r="G1237" s="9" t="s">
        <v>861</v>
      </c>
      <c r="H1237" s="9" t="s">
        <v>862</v>
      </c>
      <c r="I1237" s="10">
        <v>1</v>
      </c>
      <c r="J1237" s="9" t="s">
        <v>122</v>
      </c>
      <c r="K1237" s="12">
        <v>1681.035</v>
      </c>
      <c r="L1237" s="12">
        <f>K1237*1.16</f>
        <v>1950.0006</v>
      </c>
      <c r="M1237" s="12">
        <f>I1237*K1237</f>
        <v>1681.035</v>
      </c>
      <c r="N1237" s="12">
        <f>I1237*L1237</f>
        <v>1950.0006</v>
      </c>
      <c r="O1237" s="12">
        <v>2632.5</v>
      </c>
      <c r="P1237" s="12">
        <v>10530</v>
      </c>
      <c r="Q1237" s="11">
        <f>ABS((O1237/L1237) - 1)</f>
        <v>0.34999958461551</v>
      </c>
      <c r="R1237" s="12">
        <v>2535</v>
      </c>
      <c r="S1237" s="12">
        <v>10140</v>
      </c>
      <c r="T1237" s="11">
        <f>ABS((R1237/L1237) - 1)</f>
        <v>0.29999960000012</v>
      </c>
      <c r="U1237" s="12">
        <v>2437.5</v>
      </c>
      <c r="V1237" s="12">
        <v>9750</v>
      </c>
      <c r="W1237" s="11">
        <f>ABS((U1237/L1237) - 1)</f>
        <v>0.24999961538473</v>
      </c>
      <c r="X1237" s="12">
        <v>2340</v>
      </c>
      <c r="Y1237" s="12">
        <v>9360</v>
      </c>
      <c r="Z1237" s="11">
        <f>ABS((X1237/L1237) - 1)</f>
        <v>0.19999963076934</v>
      </c>
      <c r="AA1237" s="12"/>
      <c r="AB1237" s="8">
        <v>0</v>
      </c>
      <c r="AC1237" s="6">
        <f>ABS((AA1237/L1237) - 1)</f>
        <v>1</v>
      </c>
      <c r="AD1237">
        <v>231</v>
      </c>
      <c r="AE1237" t="s">
        <v>863</v>
      </c>
      <c r="AF1237">
        <v>1681.035</v>
      </c>
      <c r="AG1237" t="s">
        <v>705</v>
      </c>
    </row>
    <row r="1238" spans="1:33" customHeight="1" ht="30">
      <c r="A1238" s="3" t="s">
        <v>859</v>
      </c>
      <c r="B1238" s="3" t="s">
        <v>860</v>
      </c>
      <c r="C1238" s="3" t="s">
        <v>36</v>
      </c>
      <c r="D1238" s="3" t="s">
        <v>65</v>
      </c>
      <c r="E1238" s="3">
        <v>9</v>
      </c>
      <c r="F1238" s="3">
        <v>17</v>
      </c>
      <c r="G1238" s="3" t="s">
        <v>861</v>
      </c>
      <c r="H1238" s="3" t="s">
        <v>862</v>
      </c>
      <c r="I1238" s="4">
        <v>1</v>
      </c>
      <c r="J1238" s="3" t="s">
        <v>63</v>
      </c>
      <c r="K1238" s="7">
        <v>1681.035</v>
      </c>
      <c r="L1238" s="7">
        <f>K1238*1.16</f>
        <v>1950.0006</v>
      </c>
      <c r="M1238" s="7">
        <f>I1238*K1238</f>
        <v>1681.035</v>
      </c>
      <c r="N1238" s="7">
        <f>I1238*L1238</f>
        <v>1950.0006</v>
      </c>
      <c r="O1238" s="7">
        <v>2632.5</v>
      </c>
      <c r="P1238" s="7">
        <v>10530</v>
      </c>
      <c r="Q1238" s="5">
        <f>ABS((O1238/L1238) - 1)</f>
        <v>0.34999958461551</v>
      </c>
      <c r="R1238" s="7">
        <v>2535</v>
      </c>
      <c r="S1238" s="7">
        <v>10140</v>
      </c>
      <c r="T1238" s="5">
        <f>ABS((R1238/L1238) - 1)</f>
        <v>0.29999960000012</v>
      </c>
      <c r="U1238" s="7">
        <v>2437.5</v>
      </c>
      <c r="V1238" s="7">
        <v>9750</v>
      </c>
      <c r="W1238" s="5">
        <f>ABS((U1238/L1238) - 1)</f>
        <v>0.24999961538473</v>
      </c>
      <c r="X1238" s="7">
        <v>2340</v>
      </c>
      <c r="Y1238" s="7">
        <v>9360</v>
      </c>
      <c r="Z1238" s="5">
        <f>ABS((X1238/L1238) - 1)</f>
        <v>0.19999963076934</v>
      </c>
      <c r="AA1238" s="7"/>
      <c r="AB1238" s="8">
        <v>0</v>
      </c>
      <c r="AC1238" s="6">
        <f>ABS((AA1238/L1238) - 1)</f>
        <v>1</v>
      </c>
      <c r="AD1238">
        <v>231</v>
      </c>
      <c r="AE1238" t="s">
        <v>863</v>
      </c>
      <c r="AF1238">
        <v>1681.035</v>
      </c>
      <c r="AG1238" t="s">
        <v>705</v>
      </c>
    </row>
    <row r="1239" spans="1:33" customHeight="1" ht="30">
      <c r="A1239" s="9" t="s">
        <v>864</v>
      </c>
      <c r="B1239" s="9" t="s">
        <v>865</v>
      </c>
      <c r="C1239" s="9" t="s">
        <v>36</v>
      </c>
      <c r="D1239" s="9" t="s">
        <v>65</v>
      </c>
      <c r="E1239" s="9">
        <v>7.5</v>
      </c>
      <c r="F1239" s="9">
        <v>17</v>
      </c>
      <c r="G1239" s="9" t="s">
        <v>94</v>
      </c>
      <c r="H1239" s="9" t="s">
        <v>866</v>
      </c>
      <c r="I1239" s="10">
        <v>4</v>
      </c>
      <c r="J1239" s="9" t="s">
        <v>59</v>
      </c>
      <c r="K1239" s="12">
        <v>1625.715</v>
      </c>
      <c r="L1239" s="12">
        <f>K1239*1.16</f>
        <v>1885.8294</v>
      </c>
      <c r="M1239" s="12">
        <f>I1239*K1239</f>
        <v>6502.86</v>
      </c>
      <c r="N1239" s="12">
        <f>I1239*L1239</f>
        <v>7543.3176</v>
      </c>
      <c r="O1239" s="12">
        <v>2545.87</v>
      </c>
      <c r="P1239" s="12">
        <v>10183.48</v>
      </c>
      <c r="Q1239" s="11">
        <f>ABS((O1239/L1239) - 1)</f>
        <v>0.3500001643839</v>
      </c>
      <c r="R1239" s="12">
        <v>2451.58</v>
      </c>
      <c r="S1239" s="12">
        <v>9806.32</v>
      </c>
      <c r="T1239" s="11">
        <f>ABS((R1239/L1239) - 1)</f>
        <v>0.30000094388177</v>
      </c>
      <c r="U1239" s="12">
        <v>2357.29</v>
      </c>
      <c r="V1239" s="12">
        <v>9429.16</v>
      </c>
      <c r="W1239" s="11">
        <f>ABS((U1239/L1239) - 1)</f>
        <v>0.25000172337964</v>
      </c>
      <c r="X1239" s="12">
        <v>2263</v>
      </c>
      <c r="Y1239" s="12">
        <v>9052</v>
      </c>
      <c r="Z1239" s="11">
        <f>ABS((X1239/L1239) - 1)</f>
        <v>0.20000250287751</v>
      </c>
      <c r="AA1239" s="12"/>
      <c r="AB1239" s="8">
        <v>0</v>
      </c>
      <c r="AC1239" s="6">
        <f>ABS((AA1239/L1239) - 1)</f>
        <v>1</v>
      </c>
      <c r="AD1239">
        <v>37</v>
      </c>
      <c r="AE1239" t="s">
        <v>203</v>
      </c>
      <c r="AF1239">
        <v>1625.715</v>
      </c>
      <c r="AG1239" t="s">
        <v>42</v>
      </c>
    </row>
    <row r="1240" spans="1:33" customHeight="1" ht="30">
      <c r="A1240" s="3" t="s">
        <v>867</v>
      </c>
      <c r="B1240" s="3" t="s">
        <v>868</v>
      </c>
      <c r="C1240" s="3" t="s">
        <v>36</v>
      </c>
      <c r="D1240" s="3" t="s">
        <v>37</v>
      </c>
      <c r="E1240" s="3">
        <v>8</v>
      </c>
      <c r="F1240" s="3">
        <v>15</v>
      </c>
      <c r="G1240" s="3" t="s">
        <v>176</v>
      </c>
      <c r="H1240" s="3" t="s">
        <v>869</v>
      </c>
      <c r="I1240" s="4">
        <v>2</v>
      </c>
      <c r="J1240" s="3" t="s">
        <v>74</v>
      </c>
      <c r="K1240" s="7">
        <v>1443.9655172414</v>
      </c>
      <c r="L1240" s="7">
        <f>K1240*1.16</f>
        <v>1675</v>
      </c>
      <c r="M1240" s="7">
        <f>I1240*K1240</f>
        <v>2887.9310344828</v>
      </c>
      <c r="N1240" s="7">
        <f>I1240*L1240</f>
        <v>3350</v>
      </c>
      <c r="O1240" s="7">
        <v>2345</v>
      </c>
      <c r="P1240" s="7">
        <v>9380</v>
      </c>
      <c r="Q1240" s="5">
        <f>ABS((O1240/L1240) - 1)</f>
        <v>0.4</v>
      </c>
      <c r="R1240" s="7">
        <v>2177.5</v>
      </c>
      <c r="S1240" s="7">
        <v>8710</v>
      </c>
      <c r="T1240" s="5">
        <f>ABS((R1240/L1240) - 1)</f>
        <v>0.3</v>
      </c>
      <c r="U1240" s="7">
        <v>2093.75</v>
      </c>
      <c r="V1240" s="7">
        <v>8375</v>
      </c>
      <c r="W1240" s="5">
        <f>ABS((U1240/L1240) - 1)</f>
        <v>0.25</v>
      </c>
      <c r="X1240" s="7">
        <v>2010</v>
      </c>
      <c r="Y1240" s="7">
        <v>8040</v>
      </c>
      <c r="Z1240" s="5">
        <f>ABS((X1240/L1240) - 1)</f>
        <v>0.2</v>
      </c>
      <c r="AA1240" s="7"/>
      <c r="AB1240" s="8">
        <v>0</v>
      </c>
      <c r="AC1240" s="6">
        <f>ABS((AA1240/L1240) - 1)</f>
        <v>1</v>
      </c>
      <c r="AD1240">
        <v>239</v>
      </c>
      <c r="AE1240" t="s">
        <v>870</v>
      </c>
      <c r="AF1240">
        <v>1443.9655172414</v>
      </c>
      <c r="AG1240" t="s">
        <v>705</v>
      </c>
    </row>
    <row r="1241" spans="1:33" customHeight="1" ht="30">
      <c r="A1241" s="9" t="s">
        <v>867</v>
      </c>
      <c r="B1241" s="9" t="s">
        <v>868</v>
      </c>
      <c r="C1241" s="9" t="s">
        <v>36</v>
      </c>
      <c r="D1241" s="9" t="s">
        <v>37</v>
      </c>
      <c r="E1241" s="9">
        <v>8</v>
      </c>
      <c r="F1241" s="9">
        <v>15</v>
      </c>
      <c r="G1241" s="9" t="s">
        <v>176</v>
      </c>
      <c r="H1241" s="9" t="s">
        <v>869</v>
      </c>
      <c r="I1241" s="10">
        <v>2</v>
      </c>
      <c r="J1241" s="9" t="s">
        <v>76</v>
      </c>
      <c r="K1241" s="12">
        <v>1443.9655172414</v>
      </c>
      <c r="L1241" s="12">
        <f>K1241*1.16</f>
        <v>1675</v>
      </c>
      <c r="M1241" s="12">
        <f>I1241*K1241</f>
        <v>2887.9310344828</v>
      </c>
      <c r="N1241" s="12">
        <f>I1241*L1241</f>
        <v>3350</v>
      </c>
      <c r="O1241" s="12">
        <v>2345</v>
      </c>
      <c r="P1241" s="12">
        <v>9380</v>
      </c>
      <c r="Q1241" s="11">
        <f>ABS((O1241/L1241) - 1)</f>
        <v>0.4</v>
      </c>
      <c r="R1241" s="12">
        <v>2177.5</v>
      </c>
      <c r="S1241" s="12">
        <v>8710</v>
      </c>
      <c r="T1241" s="11">
        <f>ABS((R1241/L1241) - 1)</f>
        <v>0.3</v>
      </c>
      <c r="U1241" s="12">
        <v>2093.75</v>
      </c>
      <c r="V1241" s="12">
        <v>8375</v>
      </c>
      <c r="W1241" s="11">
        <f>ABS((U1241/L1241) - 1)</f>
        <v>0.25</v>
      </c>
      <c r="X1241" s="12">
        <v>2010</v>
      </c>
      <c r="Y1241" s="12">
        <v>8040</v>
      </c>
      <c r="Z1241" s="11">
        <f>ABS((X1241/L1241) - 1)</f>
        <v>0.2</v>
      </c>
      <c r="AA1241" s="12"/>
      <c r="AB1241" s="8">
        <v>0</v>
      </c>
      <c r="AC1241" s="6">
        <f>ABS((AA1241/L1241) - 1)</f>
        <v>1</v>
      </c>
      <c r="AD1241">
        <v>239</v>
      </c>
      <c r="AE1241" t="s">
        <v>870</v>
      </c>
      <c r="AF1241">
        <v>1443.9655172414</v>
      </c>
      <c r="AG1241" t="s">
        <v>705</v>
      </c>
    </row>
    <row r="1242" spans="1:33" customHeight="1" ht="30">
      <c r="A1242" s="3" t="s">
        <v>871</v>
      </c>
      <c r="B1242" s="3" t="s">
        <v>872</v>
      </c>
      <c r="C1242" s="3" t="s">
        <v>36</v>
      </c>
      <c r="D1242" s="3" t="s">
        <v>37</v>
      </c>
      <c r="E1242" s="3">
        <v>8</v>
      </c>
      <c r="F1242" s="3">
        <v>15</v>
      </c>
      <c r="G1242" s="3" t="s">
        <v>176</v>
      </c>
      <c r="H1242" s="3" t="s">
        <v>873</v>
      </c>
      <c r="I1242" s="4">
        <v>2</v>
      </c>
      <c r="J1242" s="3" t="s">
        <v>74</v>
      </c>
      <c r="K1242" s="7">
        <v>1443.9655172414</v>
      </c>
      <c r="L1242" s="7">
        <f>K1242*1.16</f>
        <v>1675</v>
      </c>
      <c r="M1242" s="7">
        <f>I1242*K1242</f>
        <v>2887.9310344828</v>
      </c>
      <c r="N1242" s="7">
        <f>I1242*L1242</f>
        <v>3350</v>
      </c>
      <c r="O1242" s="7">
        <v>2345</v>
      </c>
      <c r="P1242" s="7">
        <v>9380</v>
      </c>
      <c r="Q1242" s="5">
        <f>ABS((O1242/L1242) - 1)</f>
        <v>0.4</v>
      </c>
      <c r="R1242" s="7">
        <v>2177.5</v>
      </c>
      <c r="S1242" s="7">
        <v>8710</v>
      </c>
      <c r="T1242" s="5">
        <f>ABS((R1242/L1242) - 1)</f>
        <v>0.3</v>
      </c>
      <c r="U1242" s="7">
        <v>2093.75</v>
      </c>
      <c r="V1242" s="7">
        <v>8375</v>
      </c>
      <c r="W1242" s="5">
        <f>ABS((U1242/L1242) - 1)</f>
        <v>0.25</v>
      </c>
      <c r="X1242" s="7">
        <v>2010</v>
      </c>
      <c r="Y1242" s="7">
        <v>8040</v>
      </c>
      <c r="Z1242" s="5">
        <f>ABS((X1242/L1242) - 1)</f>
        <v>0.2</v>
      </c>
      <c r="AA1242" s="7"/>
      <c r="AB1242" s="8">
        <v>0</v>
      </c>
      <c r="AC1242" s="6">
        <f>ABS((AA1242/L1242) - 1)</f>
        <v>1</v>
      </c>
      <c r="AD1242">
        <v>239</v>
      </c>
      <c r="AE1242" t="s">
        <v>870</v>
      </c>
      <c r="AF1242">
        <v>1443.9655172414</v>
      </c>
      <c r="AG1242" t="s">
        <v>705</v>
      </c>
    </row>
    <row r="1243" spans="1:33" customHeight="1" ht="30">
      <c r="A1243" s="9" t="s">
        <v>871</v>
      </c>
      <c r="B1243" s="9" t="s">
        <v>872</v>
      </c>
      <c r="C1243" s="9" t="s">
        <v>36</v>
      </c>
      <c r="D1243" s="9" t="s">
        <v>37</v>
      </c>
      <c r="E1243" s="9">
        <v>8</v>
      </c>
      <c r="F1243" s="9">
        <v>15</v>
      </c>
      <c r="G1243" s="9" t="s">
        <v>176</v>
      </c>
      <c r="H1243" s="9" t="s">
        <v>873</v>
      </c>
      <c r="I1243" s="10">
        <v>2</v>
      </c>
      <c r="J1243" s="9" t="s">
        <v>76</v>
      </c>
      <c r="K1243" s="12">
        <v>1443.9655172414</v>
      </c>
      <c r="L1243" s="12">
        <f>K1243*1.16</f>
        <v>1675</v>
      </c>
      <c r="M1243" s="12">
        <f>I1243*K1243</f>
        <v>2887.9310344828</v>
      </c>
      <c r="N1243" s="12">
        <f>I1243*L1243</f>
        <v>3350</v>
      </c>
      <c r="O1243" s="12">
        <v>2345</v>
      </c>
      <c r="P1243" s="12">
        <v>9380</v>
      </c>
      <c r="Q1243" s="11">
        <f>ABS((O1243/L1243) - 1)</f>
        <v>0.4</v>
      </c>
      <c r="R1243" s="12">
        <v>2177.5</v>
      </c>
      <c r="S1243" s="12">
        <v>8710</v>
      </c>
      <c r="T1243" s="11">
        <f>ABS((R1243/L1243) - 1)</f>
        <v>0.3</v>
      </c>
      <c r="U1243" s="12">
        <v>2093.75</v>
      </c>
      <c r="V1243" s="12">
        <v>8375</v>
      </c>
      <c r="W1243" s="11">
        <f>ABS((U1243/L1243) - 1)</f>
        <v>0.25</v>
      </c>
      <c r="X1243" s="12">
        <v>2010</v>
      </c>
      <c r="Y1243" s="12">
        <v>8040</v>
      </c>
      <c r="Z1243" s="11">
        <f>ABS((X1243/L1243) - 1)</f>
        <v>0.2</v>
      </c>
      <c r="AA1243" s="12"/>
      <c r="AB1243" s="8">
        <v>0</v>
      </c>
      <c r="AC1243" s="6">
        <f>ABS((AA1243/L1243) - 1)</f>
        <v>1</v>
      </c>
      <c r="AD1243">
        <v>239</v>
      </c>
      <c r="AE1243" t="s">
        <v>870</v>
      </c>
      <c r="AF1243">
        <v>1443.9655172414</v>
      </c>
      <c r="AG1243" t="s">
        <v>705</v>
      </c>
    </row>
    <row r="1244" spans="1:33" customHeight="1" ht="30">
      <c r="A1244" s="3" t="s">
        <v>874</v>
      </c>
      <c r="B1244" s="3" t="s">
        <v>875</v>
      </c>
      <c r="C1244" s="3" t="s">
        <v>36</v>
      </c>
      <c r="D1244" s="3" t="s">
        <v>37</v>
      </c>
      <c r="E1244" s="3">
        <v>8</v>
      </c>
      <c r="F1244" s="3">
        <v>15</v>
      </c>
      <c r="G1244" s="3" t="s">
        <v>68</v>
      </c>
      <c r="H1244" s="3" t="s">
        <v>876</v>
      </c>
      <c r="I1244" s="4">
        <v>2</v>
      </c>
      <c r="J1244" s="3" t="s">
        <v>74</v>
      </c>
      <c r="K1244" s="7">
        <v>1443.9655172414</v>
      </c>
      <c r="L1244" s="7">
        <f>K1244*1.16</f>
        <v>1675</v>
      </c>
      <c r="M1244" s="7">
        <f>I1244*K1244</f>
        <v>2887.9310344828</v>
      </c>
      <c r="N1244" s="7">
        <f>I1244*L1244</f>
        <v>3350</v>
      </c>
      <c r="O1244" s="7">
        <v>2345</v>
      </c>
      <c r="P1244" s="7">
        <v>9380</v>
      </c>
      <c r="Q1244" s="5">
        <f>ABS((O1244/L1244) - 1)</f>
        <v>0.4</v>
      </c>
      <c r="R1244" s="7">
        <v>2177.5</v>
      </c>
      <c r="S1244" s="7">
        <v>8710</v>
      </c>
      <c r="T1244" s="5">
        <f>ABS((R1244/L1244) - 1)</f>
        <v>0.3</v>
      </c>
      <c r="U1244" s="7">
        <v>2093.75</v>
      </c>
      <c r="V1244" s="7">
        <v>8375</v>
      </c>
      <c r="W1244" s="5">
        <f>ABS((U1244/L1244) - 1)</f>
        <v>0.25</v>
      </c>
      <c r="X1244" s="7">
        <v>2010</v>
      </c>
      <c r="Y1244" s="7">
        <v>8040</v>
      </c>
      <c r="Z1244" s="5">
        <f>ABS((X1244/L1244) - 1)</f>
        <v>0.2</v>
      </c>
      <c r="AA1244" s="7"/>
      <c r="AB1244" s="8">
        <v>0</v>
      </c>
      <c r="AC1244" s="6">
        <f>ABS((AA1244/L1244) - 1)</f>
        <v>1</v>
      </c>
      <c r="AD1244">
        <v>239</v>
      </c>
      <c r="AE1244" t="s">
        <v>870</v>
      </c>
      <c r="AF1244">
        <v>1443.9655172414</v>
      </c>
      <c r="AG1244" t="s">
        <v>705</v>
      </c>
    </row>
    <row r="1245" spans="1:33" customHeight="1" ht="30">
      <c r="A1245" s="9" t="s">
        <v>874</v>
      </c>
      <c r="B1245" s="9" t="s">
        <v>875</v>
      </c>
      <c r="C1245" s="9" t="s">
        <v>36</v>
      </c>
      <c r="D1245" s="9" t="s">
        <v>37</v>
      </c>
      <c r="E1245" s="9">
        <v>8</v>
      </c>
      <c r="F1245" s="9">
        <v>15</v>
      </c>
      <c r="G1245" s="9" t="s">
        <v>68</v>
      </c>
      <c r="H1245" s="9" t="s">
        <v>876</v>
      </c>
      <c r="I1245" s="10">
        <v>2</v>
      </c>
      <c r="J1245" s="9" t="s">
        <v>76</v>
      </c>
      <c r="K1245" s="12">
        <v>1443.9655172414</v>
      </c>
      <c r="L1245" s="12">
        <f>K1245*1.16</f>
        <v>1675</v>
      </c>
      <c r="M1245" s="12">
        <f>I1245*K1245</f>
        <v>2887.9310344828</v>
      </c>
      <c r="N1245" s="12">
        <f>I1245*L1245</f>
        <v>3350</v>
      </c>
      <c r="O1245" s="12">
        <v>2345</v>
      </c>
      <c r="P1245" s="12">
        <v>9380</v>
      </c>
      <c r="Q1245" s="11">
        <f>ABS((O1245/L1245) - 1)</f>
        <v>0.4</v>
      </c>
      <c r="R1245" s="12">
        <v>2177.5</v>
      </c>
      <c r="S1245" s="12">
        <v>8710</v>
      </c>
      <c r="T1245" s="11">
        <f>ABS((R1245/L1245) - 1)</f>
        <v>0.3</v>
      </c>
      <c r="U1245" s="12">
        <v>2093.75</v>
      </c>
      <c r="V1245" s="12">
        <v>8375</v>
      </c>
      <c r="W1245" s="11">
        <f>ABS((U1245/L1245) - 1)</f>
        <v>0.25</v>
      </c>
      <c r="X1245" s="12">
        <v>2010</v>
      </c>
      <c r="Y1245" s="12">
        <v>8040</v>
      </c>
      <c r="Z1245" s="11">
        <f>ABS((X1245/L1245) - 1)</f>
        <v>0.2</v>
      </c>
      <c r="AA1245" s="12"/>
      <c r="AB1245" s="8">
        <v>0</v>
      </c>
      <c r="AC1245" s="6">
        <f>ABS((AA1245/L1245) - 1)</f>
        <v>1</v>
      </c>
      <c r="AD1245">
        <v>239</v>
      </c>
      <c r="AE1245" t="s">
        <v>870</v>
      </c>
      <c r="AF1245">
        <v>1443.9655172414</v>
      </c>
      <c r="AG1245" t="s">
        <v>705</v>
      </c>
    </row>
    <row r="1246" spans="1:33" customHeight="1" ht="30">
      <c r="A1246" s="3" t="s">
        <v>877</v>
      </c>
      <c r="B1246" s="3" t="s">
        <v>878</v>
      </c>
      <c r="C1246" s="3" t="s">
        <v>36</v>
      </c>
      <c r="D1246" s="3" t="s">
        <v>37</v>
      </c>
      <c r="E1246" s="3">
        <v>8</v>
      </c>
      <c r="F1246" s="3">
        <v>15</v>
      </c>
      <c r="G1246" s="3" t="s">
        <v>118</v>
      </c>
      <c r="H1246" s="3" t="s">
        <v>879</v>
      </c>
      <c r="I1246" s="4">
        <v>2</v>
      </c>
      <c r="J1246" s="3" t="s">
        <v>57</v>
      </c>
      <c r="K1246" s="7">
        <v>1214.968875</v>
      </c>
      <c r="L1246" s="7">
        <f>K1246*1.16</f>
        <v>1409.363895</v>
      </c>
      <c r="M1246" s="7">
        <f>I1246*K1246</f>
        <v>2429.93775</v>
      </c>
      <c r="N1246" s="7">
        <f>I1246*L1246</f>
        <v>2818.72779</v>
      </c>
      <c r="O1246" s="7">
        <v>1973.11</v>
      </c>
      <c r="P1246" s="7">
        <v>7892.44</v>
      </c>
      <c r="Q1246" s="5">
        <f>ABS((O1246/L1246) - 1)</f>
        <v>0.40000038811836</v>
      </c>
      <c r="R1246" s="7">
        <v>1832.17</v>
      </c>
      <c r="S1246" s="7">
        <v>7328.68</v>
      </c>
      <c r="T1246" s="5">
        <f>ABS((R1246/L1246) - 1)</f>
        <v>0.29999782632434</v>
      </c>
      <c r="U1246" s="7">
        <v>1761.7</v>
      </c>
      <c r="V1246" s="7">
        <v>7046.8</v>
      </c>
      <c r="W1246" s="5">
        <f>ABS((U1246/L1246) - 1)</f>
        <v>0.24999654542733</v>
      </c>
      <c r="X1246" s="7">
        <v>1691.24</v>
      </c>
      <c r="Y1246" s="7">
        <v>6764.96</v>
      </c>
      <c r="Z1246" s="5">
        <f>ABS((X1246/L1246) - 1)</f>
        <v>0.2000023599299</v>
      </c>
      <c r="AA1246" s="7"/>
      <c r="AB1246" s="8">
        <v>0</v>
      </c>
      <c r="AC1246" s="6">
        <f>ABS((AA1246/L1246) - 1)</f>
        <v>1</v>
      </c>
      <c r="AD1246">
        <v>37</v>
      </c>
      <c r="AE1246" t="s">
        <v>203</v>
      </c>
      <c r="AF1246">
        <v>1214.968875</v>
      </c>
      <c r="AG1246" t="s">
        <v>42</v>
      </c>
    </row>
    <row r="1247" spans="1:33" customHeight="1" ht="30">
      <c r="A1247" s="9" t="s">
        <v>877</v>
      </c>
      <c r="B1247" s="9" t="s">
        <v>878</v>
      </c>
      <c r="C1247" s="9" t="s">
        <v>36</v>
      </c>
      <c r="D1247" s="9" t="s">
        <v>37</v>
      </c>
      <c r="E1247" s="9">
        <v>8</v>
      </c>
      <c r="F1247" s="9">
        <v>15</v>
      </c>
      <c r="G1247" s="9" t="s">
        <v>118</v>
      </c>
      <c r="H1247" s="9" t="s">
        <v>879</v>
      </c>
      <c r="I1247" s="10">
        <v>2</v>
      </c>
      <c r="J1247" s="9" t="s">
        <v>59</v>
      </c>
      <c r="K1247" s="12">
        <v>1214.968875</v>
      </c>
      <c r="L1247" s="12">
        <f>K1247*1.16</f>
        <v>1409.363895</v>
      </c>
      <c r="M1247" s="12">
        <f>I1247*K1247</f>
        <v>2429.93775</v>
      </c>
      <c r="N1247" s="12">
        <f>I1247*L1247</f>
        <v>2818.72779</v>
      </c>
      <c r="O1247" s="12">
        <v>1973.11</v>
      </c>
      <c r="P1247" s="12">
        <v>7892.44</v>
      </c>
      <c r="Q1247" s="11">
        <f>ABS((O1247/L1247) - 1)</f>
        <v>0.40000038811836</v>
      </c>
      <c r="R1247" s="12">
        <v>1832.17</v>
      </c>
      <c r="S1247" s="12">
        <v>7328.68</v>
      </c>
      <c r="T1247" s="11">
        <f>ABS((R1247/L1247) - 1)</f>
        <v>0.29999782632434</v>
      </c>
      <c r="U1247" s="12">
        <v>1761.7</v>
      </c>
      <c r="V1247" s="12">
        <v>7046.8</v>
      </c>
      <c r="W1247" s="11">
        <f>ABS((U1247/L1247) - 1)</f>
        <v>0.24999654542733</v>
      </c>
      <c r="X1247" s="12">
        <v>1691.24</v>
      </c>
      <c r="Y1247" s="12">
        <v>6764.96</v>
      </c>
      <c r="Z1247" s="11">
        <f>ABS((X1247/L1247) - 1)</f>
        <v>0.2000023599299</v>
      </c>
      <c r="AA1247" s="12"/>
      <c r="AB1247" s="8">
        <v>0</v>
      </c>
      <c r="AC1247" s="6">
        <f>ABS((AA1247/L1247) - 1)</f>
        <v>1</v>
      </c>
      <c r="AD1247">
        <v>37</v>
      </c>
      <c r="AE1247" t="s">
        <v>203</v>
      </c>
      <c r="AF1247">
        <v>1214.968875</v>
      </c>
      <c r="AG1247" t="s">
        <v>42</v>
      </c>
    </row>
    <row r="1248" spans="1:33" customHeight="1" ht="30">
      <c r="A1248" s="3" t="s">
        <v>880</v>
      </c>
      <c r="B1248" s="3" t="s">
        <v>881</v>
      </c>
      <c r="C1248" s="3" t="s">
        <v>36</v>
      </c>
      <c r="D1248" s="3" t="s">
        <v>93</v>
      </c>
      <c r="E1248" s="3">
        <v>8</v>
      </c>
      <c r="F1248" s="3">
        <v>18</v>
      </c>
      <c r="G1248" s="3" t="s">
        <v>94</v>
      </c>
      <c r="H1248" s="3" t="s">
        <v>882</v>
      </c>
      <c r="I1248" s="4">
        <v>2</v>
      </c>
      <c r="J1248" s="3" t="s">
        <v>57</v>
      </c>
      <c r="K1248" s="7">
        <v>2007.16375</v>
      </c>
      <c r="L1248" s="7">
        <f>K1248*1.16</f>
        <v>2328.30995</v>
      </c>
      <c r="M1248" s="7">
        <f>I1248*K1248</f>
        <v>4014.3275</v>
      </c>
      <c r="N1248" s="7">
        <f>I1248*L1248</f>
        <v>4656.6199</v>
      </c>
      <c r="O1248" s="7">
        <v>3143.22</v>
      </c>
      <c r="P1248" s="7">
        <v>12572.88</v>
      </c>
      <c r="Q1248" s="5">
        <f>ABS((O1248/L1248) - 1)</f>
        <v>0.35000067323511</v>
      </c>
      <c r="R1248" s="7">
        <v>3026.8</v>
      </c>
      <c r="S1248" s="7">
        <v>12107.2</v>
      </c>
      <c r="T1248" s="5">
        <f>ABS((R1248/L1248) - 1)</f>
        <v>0.299998739429</v>
      </c>
      <c r="U1248" s="7">
        <v>2910.39</v>
      </c>
      <c r="V1248" s="7">
        <v>11641.56</v>
      </c>
      <c r="W1248" s="5">
        <f>ABS((U1248/L1248) - 1)</f>
        <v>0.25000110058371</v>
      </c>
      <c r="X1248" s="7">
        <v>2793.97</v>
      </c>
      <c r="Y1248" s="7">
        <v>11175.88</v>
      </c>
      <c r="Z1248" s="5">
        <f>ABS((X1248/L1248) - 1)</f>
        <v>0.1999991667776</v>
      </c>
      <c r="AA1248" s="7"/>
      <c r="AB1248" s="8">
        <v>0</v>
      </c>
      <c r="AC1248" s="6">
        <f>ABS((AA1248/L1248) - 1)</f>
        <v>1</v>
      </c>
      <c r="AD1248">
        <v>248</v>
      </c>
      <c r="AE1248" t="s">
        <v>883</v>
      </c>
      <c r="AF1248">
        <v>2007.16375</v>
      </c>
      <c r="AG1248" t="s">
        <v>705</v>
      </c>
    </row>
    <row r="1249" spans="1:33" customHeight="1" ht="30">
      <c r="A1249" s="9" t="s">
        <v>880</v>
      </c>
      <c r="B1249" s="9" t="s">
        <v>881</v>
      </c>
      <c r="C1249" s="9" t="s">
        <v>36</v>
      </c>
      <c r="D1249" s="9" t="s">
        <v>93</v>
      </c>
      <c r="E1249" s="9">
        <v>8</v>
      </c>
      <c r="F1249" s="9">
        <v>18</v>
      </c>
      <c r="G1249" s="9" t="s">
        <v>94</v>
      </c>
      <c r="H1249" s="9" t="s">
        <v>882</v>
      </c>
      <c r="I1249" s="10">
        <v>2</v>
      </c>
      <c r="J1249" s="9" t="s">
        <v>59</v>
      </c>
      <c r="K1249" s="12">
        <v>2007.16375</v>
      </c>
      <c r="L1249" s="12">
        <f>K1249*1.16</f>
        <v>2328.30995</v>
      </c>
      <c r="M1249" s="12">
        <f>I1249*K1249</f>
        <v>4014.3275</v>
      </c>
      <c r="N1249" s="12">
        <f>I1249*L1249</f>
        <v>4656.6199</v>
      </c>
      <c r="O1249" s="12">
        <v>3143.22</v>
      </c>
      <c r="P1249" s="12">
        <v>12572.88</v>
      </c>
      <c r="Q1249" s="11">
        <f>ABS((O1249/L1249) - 1)</f>
        <v>0.35000067323511</v>
      </c>
      <c r="R1249" s="12">
        <v>3026.8</v>
      </c>
      <c r="S1249" s="12">
        <v>12107.2</v>
      </c>
      <c r="T1249" s="11">
        <f>ABS((R1249/L1249) - 1)</f>
        <v>0.299998739429</v>
      </c>
      <c r="U1249" s="12">
        <v>2910.39</v>
      </c>
      <c r="V1249" s="12">
        <v>11641.56</v>
      </c>
      <c r="W1249" s="11">
        <f>ABS((U1249/L1249) - 1)</f>
        <v>0.25000110058371</v>
      </c>
      <c r="X1249" s="12">
        <v>2793.97</v>
      </c>
      <c r="Y1249" s="12">
        <v>11175.88</v>
      </c>
      <c r="Z1249" s="11">
        <f>ABS((X1249/L1249) - 1)</f>
        <v>0.1999991667776</v>
      </c>
      <c r="AA1249" s="12"/>
      <c r="AB1249" s="8">
        <v>0</v>
      </c>
      <c r="AC1249" s="6">
        <f>ABS((AA1249/L1249) - 1)</f>
        <v>1</v>
      </c>
      <c r="AD1249">
        <v>248</v>
      </c>
      <c r="AE1249" t="s">
        <v>883</v>
      </c>
      <c r="AF1249">
        <v>2007.16375</v>
      </c>
      <c r="AG1249" t="s">
        <v>705</v>
      </c>
    </row>
    <row r="1250" spans="1:33" customHeight="1" ht="30">
      <c r="A1250" s="3" t="s">
        <v>880</v>
      </c>
      <c r="B1250" s="3" t="s">
        <v>881</v>
      </c>
      <c r="C1250" s="3" t="s">
        <v>36</v>
      </c>
      <c r="D1250" s="3" t="s">
        <v>93</v>
      </c>
      <c r="E1250" s="3">
        <v>8</v>
      </c>
      <c r="F1250" s="3">
        <v>18</v>
      </c>
      <c r="G1250" s="3" t="s">
        <v>94</v>
      </c>
      <c r="H1250" s="3" t="s">
        <v>882</v>
      </c>
      <c r="I1250" s="4">
        <v>1</v>
      </c>
      <c r="J1250" s="3" t="s">
        <v>60</v>
      </c>
      <c r="K1250" s="7">
        <v>2007.16375</v>
      </c>
      <c r="L1250" s="7">
        <f>K1250*1.16</f>
        <v>2328.30995</v>
      </c>
      <c r="M1250" s="7">
        <f>I1250*K1250</f>
        <v>2007.16375</v>
      </c>
      <c r="N1250" s="7">
        <f>I1250*L1250</f>
        <v>2328.30995</v>
      </c>
      <c r="O1250" s="7">
        <v>3143.22</v>
      </c>
      <c r="P1250" s="7">
        <v>12572.88</v>
      </c>
      <c r="Q1250" s="5">
        <f>ABS((O1250/L1250) - 1)</f>
        <v>0.35000067323511</v>
      </c>
      <c r="R1250" s="7">
        <v>3026.8</v>
      </c>
      <c r="S1250" s="7">
        <v>12107.2</v>
      </c>
      <c r="T1250" s="5">
        <f>ABS((R1250/L1250) - 1)</f>
        <v>0.299998739429</v>
      </c>
      <c r="U1250" s="7">
        <v>2910.39</v>
      </c>
      <c r="V1250" s="7">
        <v>11641.56</v>
      </c>
      <c r="W1250" s="5">
        <f>ABS((U1250/L1250) - 1)</f>
        <v>0.25000110058371</v>
      </c>
      <c r="X1250" s="7">
        <v>2793.97</v>
      </c>
      <c r="Y1250" s="7">
        <v>11175.88</v>
      </c>
      <c r="Z1250" s="5">
        <f>ABS((X1250/L1250) - 1)</f>
        <v>0.1999991667776</v>
      </c>
      <c r="AA1250" s="7"/>
      <c r="AB1250" s="8">
        <v>0</v>
      </c>
      <c r="AC1250" s="6">
        <f>ABS((AA1250/L1250) - 1)</f>
        <v>1</v>
      </c>
      <c r="AD1250">
        <v>248</v>
      </c>
      <c r="AE1250" t="s">
        <v>883</v>
      </c>
      <c r="AF1250">
        <v>2007.16375</v>
      </c>
      <c r="AG1250" t="s">
        <v>705</v>
      </c>
    </row>
    <row r="1251" spans="1:33" customHeight="1" ht="30">
      <c r="A1251" s="9" t="s">
        <v>880</v>
      </c>
      <c r="B1251" s="9" t="s">
        <v>881</v>
      </c>
      <c r="C1251" s="9" t="s">
        <v>36</v>
      </c>
      <c r="D1251" s="9" t="s">
        <v>93</v>
      </c>
      <c r="E1251" s="9">
        <v>8</v>
      </c>
      <c r="F1251" s="9">
        <v>18</v>
      </c>
      <c r="G1251" s="9" t="s">
        <v>94</v>
      </c>
      <c r="H1251" s="9" t="s">
        <v>882</v>
      </c>
      <c r="I1251" s="10">
        <v>1</v>
      </c>
      <c r="J1251" s="9" t="s">
        <v>62</v>
      </c>
      <c r="K1251" s="12">
        <v>2007.16375</v>
      </c>
      <c r="L1251" s="12">
        <f>K1251*1.16</f>
        <v>2328.30995</v>
      </c>
      <c r="M1251" s="12">
        <f>I1251*K1251</f>
        <v>2007.16375</v>
      </c>
      <c r="N1251" s="12">
        <f>I1251*L1251</f>
        <v>2328.30995</v>
      </c>
      <c r="O1251" s="12">
        <v>3143.22</v>
      </c>
      <c r="P1251" s="12">
        <v>12572.88</v>
      </c>
      <c r="Q1251" s="11">
        <f>ABS((O1251/L1251) - 1)</f>
        <v>0.35000067323511</v>
      </c>
      <c r="R1251" s="12">
        <v>3026.8</v>
      </c>
      <c r="S1251" s="12">
        <v>12107.2</v>
      </c>
      <c r="T1251" s="11">
        <f>ABS((R1251/L1251) - 1)</f>
        <v>0.299998739429</v>
      </c>
      <c r="U1251" s="12">
        <v>2910.39</v>
      </c>
      <c r="V1251" s="12">
        <v>11641.56</v>
      </c>
      <c r="W1251" s="11">
        <f>ABS((U1251/L1251) - 1)</f>
        <v>0.25000110058371</v>
      </c>
      <c r="X1251" s="12">
        <v>2793.97</v>
      </c>
      <c r="Y1251" s="12">
        <v>11175.88</v>
      </c>
      <c r="Z1251" s="11">
        <f>ABS((X1251/L1251) - 1)</f>
        <v>0.1999991667776</v>
      </c>
      <c r="AA1251" s="12"/>
      <c r="AB1251" s="8">
        <v>0</v>
      </c>
      <c r="AC1251" s="6">
        <f>ABS((AA1251/L1251) - 1)</f>
        <v>1</v>
      </c>
      <c r="AD1251">
        <v>248</v>
      </c>
      <c r="AE1251" t="s">
        <v>883</v>
      </c>
      <c r="AF1251">
        <v>2007.16375</v>
      </c>
      <c r="AG1251" t="s">
        <v>705</v>
      </c>
    </row>
    <row r="1252" spans="1:33" customHeight="1" ht="30">
      <c r="A1252" s="3" t="s">
        <v>880</v>
      </c>
      <c r="B1252" s="3" t="s">
        <v>881</v>
      </c>
      <c r="C1252" s="3" t="s">
        <v>36</v>
      </c>
      <c r="D1252" s="3" t="s">
        <v>93</v>
      </c>
      <c r="E1252" s="3">
        <v>8</v>
      </c>
      <c r="F1252" s="3">
        <v>18</v>
      </c>
      <c r="G1252" s="3" t="s">
        <v>94</v>
      </c>
      <c r="H1252" s="3" t="s">
        <v>882</v>
      </c>
      <c r="I1252" s="4">
        <v>2</v>
      </c>
      <c r="J1252" s="3" t="s">
        <v>74</v>
      </c>
      <c r="K1252" s="7">
        <v>2007.16375</v>
      </c>
      <c r="L1252" s="7">
        <f>K1252*1.16</f>
        <v>2328.30995</v>
      </c>
      <c r="M1252" s="7">
        <f>I1252*K1252</f>
        <v>4014.3275</v>
      </c>
      <c r="N1252" s="7">
        <f>I1252*L1252</f>
        <v>4656.6199</v>
      </c>
      <c r="O1252" s="7">
        <v>3143.22</v>
      </c>
      <c r="P1252" s="7">
        <v>12572.88</v>
      </c>
      <c r="Q1252" s="5">
        <f>ABS((O1252/L1252) - 1)</f>
        <v>0.35000067323511</v>
      </c>
      <c r="R1252" s="7">
        <v>3026.8</v>
      </c>
      <c r="S1252" s="7">
        <v>12107.2</v>
      </c>
      <c r="T1252" s="5">
        <f>ABS((R1252/L1252) - 1)</f>
        <v>0.299998739429</v>
      </c>
      <c r="U1252" s="7">
        <v>2910.39</v>
      </c>
      <c r="V1252" s="7">
        <v>11641.56</v>
      </c>
      <c r="W1252" s="5">
        <f>ABS((U1252/L1252) - 1)</f>
        <v>0.25000110058371</v>
      </c>
      <c r="X1252" s="7">
        <v>2793.97</v>
      </c>
      <c r="Y1252" s="7">
        <v>11175.88</v>
      </c>
      <c r="Z1252" s="5">
        <f>ABS((X1252/L1252) - 1)</f>
        <v>0.1999991667776</v>
      </c>
      <c r="AA1252" s="7"/>
      <c r="AB1252" s="8">
        <v>0</v>
      </c>
      <c r="AC1252" s="6">
        <f>ABS((AA1252/L1252) - 1)</f>
        <v>1</v>
      </c>
      <c r="AD1252">
        <v>248</v>
      </c>
      <c r="AE1252" t="s">
        <v>883</v>
      </c>
      <c r="AF1252">
        <v>2007.16375</v>
      </c>
      <c r="AG1252" t="s">
        <v>705</v>
      </c>
    </row>
    <row r="1253" spans="1:33" customHeight="1" ht="30">
      <c r="A1253" s="9" t="s">
        <v>880</v>
      </c>
      <c r="B1253" s="9" t="s">
        <v>881</v>
      </c>
      <c r="C1253" s="9" t="s">
        <v>36</v>
      </c>
      <c r="D1253" s="9" t="s">
        <v>93</v>
      </c>
      <c r="E1253" s="9">
        <v>8</v>
      </c>
      <c r="F1253" s="9">
        <v>18</v>
      </c>
      <c r="G1253" s="9" t="s">
        <v>94</v>
      </c>
      <c r="H1253" s="9" t="s">
        <v>882</v>
      </c>
      <c r="I1253" s="10">
        <v>2</v>
      </c>
      <c r="J1253" s="9" t="s">
        <v>76</v>
      </c>
      <c r="K1253" s="12">
        <v>2007.16375</v>
      </c>
      <c r="L1253" s="12">
        <f>K1253*1.16</f>
        <v>2328.30995</v>
      </c>
      <c r="M1253" s="12">
        <f>I1253*K1253</f>
        <v>4014.3275</v>
      </c>
      <c r="N1253" s="12">
        <f>I1253*L1253</f>
        <v>4656.6199</v>
      </c>
      <c r="O1253" s="12">
        <v>3143.22</v>
      </c>
      <c r="P1253" s="12">
        <v>12572.88</v>
      </c>
      <c r="Q1253" s="11">
        <f>ABS((O1253/L1253) - 1)</f>
        <v>0.35000067323511</v>
      </c>
      <c r="R1253" s="12">
        <v>3026.8</v>
      </c>
      <c r="S1253" s="12">
        <v>12107.2</v>
      </c>
      <c r="T1253" s="11">
        <f>ABS((R1253/L1253) - 1)</f>
        <v>0.299998739429</v>
      </c>
      <c r="U1253" s="12">
        <v>2910.39</v>
      </c>
      <c r="V1253" s="12">
        <v>11641.56</v>
      </c>
      <c r="W1253" s="11">
        <f>ABS((U1253/L1253) - 1)</f>
        <v>0.25000110058371</v>
      </c>
      <c r="X1253" s="12">
        <v>2793.97</v>
      </c>
      <c r="Y1253" s="12">
        <v>11175.88</v>
      </c>
      <c r="Z1253" s="11">
        <f>ABS((X1253/L1253) - 1)</f>
        <v>0.1999991667776</v>
      </c>
      <c r="AA1253" s="12"/>
      <c r="AB1253" s="8">
        <v>0</v>
      </c>
      <c r="AC1253" s="6">
        <f>ABS((AA1253/L1253) - 1)</f>
        <v>1</v>
      </c>
      <c r="AD1253">
        <v>248</v>
      </c>
      <c r="AE1253" t="s">
        <v>883</v>
      </c>
      <c r="AF1253">
        <v>2007.16375</v>
      </c>
      <c r="AG1253" t="s">
        <v>705</v>
      </c>
    </row>
    <row r="1254" spans="1:33" customHeight="1" ht="30">
      <c r="A1254" s="3" t="s">
        <v>880</v>
      </c>
      <c r="B1254" s="3" t="s">
        <v>881</v>
      </c>
      <c r="C1254" s="3" t="s">
        <v>36</v>
      </c>
      <c r="D1254" s="3" t="s">
        <v>93</v>
      </c>
      <c r="E1254" s="3">
        <v>8</v>
      </c>
      <c r="F1254" s="3">
        <v>18</v>
      </c>
      <c r="G1254" s="3" t="s">
        <v>94</v>
      </c>
      <c r="H1254" s="3" t="s">
        <v>882</v>
      </c>
      <c r="I1254" s="4">
        <v>1</v>
      </c>
      <c r="J1254" s="3" t="s">
        <v>122</v>
      </c>
      <c r="K1254" s="7">
        <v>2007.16375</v>
      </c>
      <c r="L1254" s="7">
        <f>K1254*1.16</f>
        <v>2328.30995</v>
      </c>
      <c r="M1254" s="7">
        <f>I1254*K1254</f>
        <v>2007.16375</v>
      </c>
      <c r="N1254" s="7">
        <f>I1254*L1254</f>
        <v>2328.30995</v>
      </c>
      <c r="O1254" s="7">
        <v>3143.22</v>
      </c>
      <c r="P1254" s="7">
        <v>12572.88</v>
      </c>
      <c r="Q1254" s="5">
        <f>ABS((O1254/L1254) - 1)</f>
        <v>0.35000067323511</v>
      </c>
      <c r="R1254" s="7">
        <v>3026.8</v>
      </c>
      <c r="S1254" s="7">
        <v>12107.2</v>
      </c>
      <c r="T1254" s="5">
        <f>ABS((R1254/L1254) - 1)</f>
        <v>0.299998739429</v>
      </c>
      <c r="U1254" s="7">
        <v>2910.39</v>
      </c>
      <c r="V1254" s="7">
        <v>11641.56</v>
      </c>
      <c r="W1254" s="5">
        <f>ABS((U1254/L1254) - 1)</f>
        <v>0.25000110058371</v>
      </c>
      <c r="X1254" s="7">
        <v>2793.97</v>
      </c>
      <c r="Y1254" s="7">
        <v>11175.88</v>
      </c>
      <c r="Z1254" s="5">
        <f>ABS((X1254/L1254) - 1)</f>
        <v>0.1999991667776</v>
      </c>
      <c r="AA1254" s="7"/>
      <c r="AB1254" s="8">
        <v>0</v>
      </c>
      <c r="AC1254" s="6">
        <f>ABS((AA1254/L1254) - 1)</f>
        <v>1</v>
      </c>
      <c r="AD1254">
        <v>248</v>
      </c>
      <c r="AE1254" t="s">
        <v>883</v>
      </c>
      <c r="AF1254">
        <v>2007.16375</v>
      </c>
      <c r="AG1254" t="s">
        <v>705</v>
      </c>
    </row>
    <row r="1255" spans="1:33" customHeight="1" ht="30">
      <c r="A1255" s="9" t="s">
        <v>880</v>
      </c>
      <c r="B1255" s="9" t="s">
        <v>881</v>
      </c>
      <c r="C1255" s="9" t="s">
        <v>36</v>
      </c>
      <c r="D1255" s="9" t="s">
        <v>93</v>
      </c>
      <c r="E1255" s="9">
        <v>8</v>
      </c>
      <c r="F1255" s="9">
        <v>18</v>
      </c>
      <c r="G1255" s="9" t="s">
        <v>94</v>
      </c>
      <c r="H1255" s="9" t="s">
        <v>882</v>
      </c>
      <c r="I1255" s="10">
        <v>1</v>
      </c>
      <c r="J1255" s="9" t="s">
        <v>83</v>
      </c>
      <c r="K1255" s="12">
        <v>2007.16375</v>
      </c>
      <c r="L1255" s="12">
        <f>K1255*1.16</f>
        <v>2328.30995</v>
      </c>
      <c r="M1255" s="12">
        <f>I1255*K1255</f>
        <v>2007.16375</v>
      </c>
      <c r="N1255" s="12">
        <f>I1255*L1255</f>
        <v>2328.30995</v>
      </c>
      <c r="O1255" s="12">
        <v>3143.22</v>
      </c>
      <c r="P1255" s="12">
        <v>12572.88</v>
      </c>
      <c r="Q1255" s="11">
        <f>ABS((O1255/L1255) - 1)</f>
        <v>0.35000067323511</v>
      </c>
      <c r="R1255" s="12">
        <v>3026.8</v>
      </c>
      <c r="S1255" s="12">
        <v>12107.2</v>
      </c>
      <c r="T1255" s="11">
        <f>ABS((R1255/L1255) - 1)</f>
        <v>0.299998739429</v>
      </c>
      <c r="U1255" s="12">
        <v>2910.39</v>
      </c>
      <c r="V1255" s="12">
        <v>11641.56</v>
      </c>
      <c r="W1255" s="11">
        <f>ABS((U1255/L1255) - 1)</f>
        <v>0.25000110058371</v>
      </c>
      <c r="X1255" s="12">
        <v>2793.97</v>
      </c>
      <c r="Y1255" s="12">
        <v>11175.88</v>
      </c>
      <c r="Z1255" s="11">
        <f>ABS((X1255/L1255) - 1)</f>
        <v>0.1999991667776</v>
      </c>
      <c r="AA1255" s="12"/>
      <c r="AB1255" s="8">
        <v>0</v>
      </c>
      <c r="AC1255" s="6">
        <f>ABS((AA1255/L1255) - 1)</f>
        <v>1</v>
      </c>
      <c r="AD1255">
        <v>248</v>
      </c>
      <c r="AE1255" t="s">
        <v>883</v>
      </c>
      <c r="AF1255">
        <v>2007.16375</v>
      </c>
      <c r="AG1255" t="s">
        <v>705</v>
      </c>
    </row>
    <row r="1256" spans="1:33" customHeight="1" ht="30">
      <c r="A1256" s="3" t="s">
        <v>884</v>
      </c>
      <c r="B1256" s="3" t="s">
        <v>885</v>
      </c>
      <c r="C1256" s="3" t="s">
        <v>36</v>
      </c>
      <c r="D1256" s="3" t="s">
        <v>65</v>
      </c>
      <c r="E1256" s="3">
        <v>7.5</v>
      </c>
      <c r="F1256" s="3">
        <v>17</v>
      </c>
      <c r="G1256" s="3" t="s">
        <v>576</v>
      </c>
      <c r="H1256" s="3" t="s">
        <v>886</v>
      </c>
      <c r="I1256" s="4">
        <v>1</v>
      </c>
      <c r="J1256" s="3" t="s">
        <v>62</v>
      </c>
      <c r="K1256" s="7">
        <v>1745.30525</v>
      </c>
      <c r="L1256" s="7">
        <f>K1256*1.16</f>
        <v>2024.55409</v>
      </c>
      <c r="M1256" s="7">
        <f>I1256*K1256</f>
        <v>1745.30525</v>
      </c>
      <c r="N1256" s="7">
        <f>I1256*L1256</f>
        <v>2024.55409</v>
      </c>
      <c r="O1256" s="7">
        <v>2733.15</v>
      </c>
      <c r="P1256" s="7">
        <v>10932.6</v>
      </c>
      <c r="Q1256" s="5">
        <f>ABS((O1256/L1256) - 1)</f>
        <v>0.35000097725223</v>
      </c>
      <c r="R1256" s="7">
        <v>2631.92</v>
      </c>
      <c r="S1256" s="7">
        <v>10527.68</v>
      </c>
      <c r="T1256" s="5">
        <f>ABS((R1256/L1256) - 1)</f>
        <v>0.29999984342231</v>
      </c>
      <c r="U1256" s="7">
        <v>2530.69</v>
      </c>
      <c r="V1256" s="7">
        <v>10122.76</v>
      </c>
      <c r="W1256" s="5">
        <f>ABS((U1256/L1256) - 1)</f>
        <v>0.24999870959239</v>
      </c>
      <c r="X1256" s="7">
        <v>2429.46</v>
      </c>
      <c r="Y1256" s="7">
        <v>9717.84</v>
      </c>
      <c r="Z1256" s="5">
        <f>ABS((X1256/L1256) - 1)</f>
        <v>0.19999757576247</v>
      </c>
      <c r="AA1256" s="7"/>
      <c r="AB1256" s="8">
        <v>0</v>
      </c>
      <c r="AC1256" s="6">
        <f>ABS((AA1256/L1256) - 1)</f>
        <v>1</v>
      </c>
      <c r="AD1256">
        <v>225</v>
      </c>
      <c r="AE1256" t="s">
        <v>851</v>
      </c>
      <c r="AF1256">
        <v>1745.30525</v>
      </c>
      <c r="AG1256" t="s">
        <v>705</v>
      </c>
    </row>
    <row r="1257" spans="1:33" customHeight="1" ht="30">
      <c r="A1257" s="9" t="s">
        <v>884</v>
      </c>
      <c r="B1257" s="9" t="s">
        <v>885</v>
      </c>
      <c r="C1257" s="9" t="s">
        <v>36</v>
      </c>
      <c r="D1257" s="9" t="s">
        <v>65</v>
      </c>
      <c r="E1257" s="9">
        <v>7.5</v>
      </c>
      <c r="F1257" s="9">
        <v>17</v>
      </c>
      <c r="G1257" s="9" t="s">
        <v>576</v>
      </c>
      <c r="H1257" s="9" t="s">
        <v>886</v>
      </c>
      <c r="I1257" s="10">
        <v>2</v>
      </c>
      <c r="J1257" s="9" t="s">
        <v>82</v>
      </c>
      <c r="K1257" s="12">
        <v>1745.30525</v>
      </c>
      <c r="L1257" s="12">
        <f>K1257*1.16</f>
        <v>2024.55409</v>
      </c>
      <c r="M1257" s="12">
        <f>I1257*K1257</f>
        <v>3490.6105</v>
      </c>
      <c r="N1257" s="12">
        <f>I1257*L1257</f>
        <v>4049.10818</v>
      </c>
      <c r="O1257" s="12">
        <v>2733.15</v>
      </c>
      <c r="P1257" s="12">
        <v>10932.6</v>
      </c>
      <c r="Q1257" s="11">
        <f>ABS((O1257/L1257) - 1)</f>
        <v>0.35000097725223</v>
      </c>
      <c r="R1257" s="12">
        <v>2631.92</v>
      </c>
      <c r="S1257" s="12">
        <v>10527.68</v>
      </c>
      <c r="T1257" s="11">
        <f>ABS((R1257/L1257) - 1)</f>
        <v>0.29999984342231</v>
      </c>
      <c r="U1257" s="12">
        <v>2530.69</v>
      </c>
      <c r="V1257" s="12">
        <v>10122.76</v>
      </c>
      <c r="W1257" s="11">
        <f>ABS((U1257/L1257) - 1)</f>
        <v>0.24999870959239</v>
      </c>
      <c r="X1257" s="12">
        <v>2429.46</v>
      </c>
      <c r="Y1257" s="12">
        <v>9717.84</v>
      </c>
      <c r="Z1257" s="11">
        <f>ABS((X1257/L1257) - 1)</f>
        <v>0.19999757576247</v>
      </c>
      <c r="AA1257" s="12"/>
      <c r="AB1257" s="8">
        <v>0</v>
      </c>
      <c r="AC1257" s="6">
        <f>ABS((AA1257/L1257) - 1)</f>
        <v>1</v>
      </c>
      <c r="AD1257">
        <v>225</v>
      </c>
      <c r="AE1257" t="s">
        <v>851</v>
      </c>
      <c r="AF1257">
        <v>1745.30525</v>
      </c>
      <c r="AG1257" t="s">
        <v>705</v>
      </c>
    </row>
    <row r="1258" spans="1:33" customHeight="1" ht="30">
      <c r="A1258" s="3" t="s">
        <v>884</v>
      </c>
      <c r="B1258" s="3" t="s">
        <v>885</v>
      </c>
      <c r="C1258" s="3" t="s">
        <v>36</v>
      </c>
      <c r="D1258" s="3" t="s">
        <v>65</v>
      </c>
      <c r="E1258" s="3">
        <v>7.5</v>
      </c>
      <c r="F1258" s="3">
        <v>17</v>
      </c>
      <c r="G1258" s="3" t="s">
        <v>576</v>
      </c>
      <c r="H1258" s="3" t="s">
        <v>886</v>
      </c>
      <c r="I1258" s="4">
        <v>1</v>
      </c>
      <c r="J1258" s="3" t="s">
        <v>83</v>
      </c>
      <c r="K1258" s="7">
        <v>1745.30525</v>
      </c>
      <c r="L1258" s="7">
        <f>K1258*1.16</f>
        <v>2024.55409</v>
      </c>
      <c r="M1258" s="7">
        <f>I1258*K1258</f>
        <v>1745.30525</v>
      </c>
      <c r="N1258" s="7">
        <f>I1258*L1258</f>
        <v>2024.55409</v>
      </c>
      <c r="O1258" s="7">
        <v>2733.15</v>
      </c>
      <c r="P1258" s="7">
        <v>10932.6</v>
      </c>
      <c r="Q1258" s="5">
        <f>ABS((O1258/L1258) - 1)</f>
        <v>0.35000097725223</v>
      </c>
      <c r="R1258" s="7">
        <v>2631.92</v>
      </c>
      <c r="S1258" s="7">
        <v>10527.68</v>
      </c>
      <c r="T1258" s="5">
        <f>ABS((R1258/L1258) - 1)</f>
        <v>0.29999984342231</v>
      </c>
      <c r="U1258" s="7">
        <v>2530.69</v>
      </c>
      <c r="V1258" s="7">
        <v>10122.76</v>
      </c>
      <c r="W1258" s="5">
        <f>ABS((U1258/L1258) - 1)</f>
        <v>0.24999870959239</v>
      </c>
      <c r="X1258" s="7">
        <v>2429.46</v>
      </c>
      <c r="Y1258" s="7">
        <v>9717.84</v>
      </c>
      <c r="Z1258" s="5">
        <f>ABS((X1258/L1258) - 1)</f>
        <v>0.19999757576247</v>
      </c>
      <c r="AA1258" s="7"/>
      <c r="AB1258" s="8">
        <v>0</v>
      </c>
      <c r="AC1258" s="6">
        <f>ABS((AA1258/L1258) - 1)</f>
        <v>1</v>
      </c>
      <c r="AD1258">
        <v>225</v>
      </c>
      <c r="AE1258" t="s">
        <v>851</v>
      </c>
      <c r="AF1258">
        <v>1745.30525</v>
      </c>
      <c r="AG1258" t="s">
        <v>705</v>
      </c>
    </row>
    <row r="1259" spans="1:33" customHeight="1" ht="30">
      <c r="A1259" s="9" t="s">
        <v>887</v>
      </c>
      <c r="B1259" s="9" t="s">
        <v>888</v>
      </c>
      <c r="C1259" s="9" t="s">
        <v>36</v>
      </c>
      <c r="D1259" s="9" t="s">
        <v>117</v>
      </c>
      <c r="E1259" s="9">
        <v>7</v>
      </c>
      <c r="F1259" s="9">
        <v>14</v>
      </c>
      <c r="G1259" s="9" t="s">
        <v>56</v>
      </c>
      <c r="H1259" s="9" t="s">
        <v>172</v>
      </c>
      <c r="I1259" s="10">
        <v>2</v>
      </c>
      <c r="J1259" s="9" t="s">
        <v>57</v>
      </c>
      <c r="K1259" s="12">
        <v>1239.721</v>
      </c>
      <c r="L1259" s="12">
        <f>K1259*1.16</f>
        <v>1438.07636</v>
      </c>
      <c r="M1259" s="12">
        <f>I1259*K1259</f>
        <v>2479.442</v>
      </c>
      <c r="N1259" s="12">
        <f>I1259*L1259</f>
        <v>2876.15272</v>
      </c>
      <c r="O1259" s="12">
        <v>2013.31</v>
      </c>
      <c r="P1259" s="12">
        <v>8053.24</v>
      </c>
      <c r="Q1259" s="11">
        <f>ABS((O1259/L1259) - 1)</f>
        <v>0.40000215287594</v>
      </c>
      <c r="R1259" s="12">
        <v>1869.5</v>
      </c>
      <c r="S1259" s="12">
        <v>7478</v>
      </c>
      <c r="T1259" s="11">
        <f>ABS((R1259/L1259) - 1)</f>
        <v>0.3000005090133</v>
      </c>
      <c r="U1259" s="12">
        <v>1797.6</v>
      </c>
      <c r="V1259" s="12">
        <v>7190.4</v>
      </c>
      <c r="W1259" s="11">
        <f>ABS((U1259/L1259) - 1)</f>
        <v>0.25000316394882</v>
      </c>
      <c r="X1259" s="12">
        <v>1725.69</v>
      </c>
      <c r="Y1259" s="12">
        <v>6902.76</v>
      </c>
      <c r="Z1259" s="11">
        <f>ABS((X1259/L1259) - 1)</f>
        <v>0.19999886515067</v>
      </c>
      <c r="AA1259" s="12"/>
      <c r="AB1259" s="8">
        <v>0</v>
      </c>
      <c r="AC1259" s="6">
        <f>ABS((AA1259/L1259) - 1)</f>
        <v>1</v>
      </c>
      <c r="AD1259">
        <v>190</v>
      </c>
      <c r="AE1259" t="s">
        <v>742</v>
      </c>
      <c r="AF1259">
        <v>1239.721</v>
      </c>
      <c r="AG1259" t="s">
        <v>705</v>
      </c>
    </row>
    <row r="1260" spans="1:33" customHeight="1" ht="30">
      <c r="A1260" s="3" t="s">
        <v>887</v>
      </c>
      <c r="B1260" s="3" t="s">
        <v>888</v>
      </c>
      <c r="C1260" s="3" t="s">
        <v>36</v>
      </c>
      <c r="D1260" s="3" t="s">
        <v>117</v>
      </c>
      <c r="E1260" s="3">
        <v>7</v>
      </c>
      <c r="F1260" s="3">
        <v>14</v>
      </c>
      <c r="G1260" s="3" t="s">
        <v>56</v>
      </c>
      <c r="H1260" s="3" t="s">
        <v>172</v>
      </c>
      <c r="I1260" s="4">
        <v>2</v>
      </c>
      <c r="J1260" s="3" t="s">
        <v>59</v>
      </c>
      <c r="K1260" s="7">
        <v>1239.721</v>
      </c>
      <c r="L1260" s="7">
        <f>K1260*1.16</f>
        <v>1438.07636</v>
      </c>
      <c r="M1260" s="7">
        <f>I1260*K1260</f>
        <v>2479.442</v>
      </c>
      <c r="N1260" s="7">
        <f>I1260*L1260</f>
        <v>2876.15272</v>
      </c>
      <c r="O1260" s="7">
        <v>2013.31</v>
      </c>
      <c r="P1260" s="7">
        <v>8053.24</v>
      </c>
      <c r="Q1260" s="5">
        <f>ABS((O1260/L1260) - 1)</f>
        <v>0.40000215287594</v>
      </c>
      <c r="R1260" s="7">
        <v>1869.5</v>
      </c>
      <c r="S1260" s="7">
        <v>7478</v>
      </c>
      <c r="T1260" s="5">
        <f>ABS((R1260/L1260) - 1)</f>
        <v>0.3000005090133</v>
      </c>
      <c r="U1260" s="7">
        <v>1797.6</v>
      </c>
      <c r="V1260" s="7">
        <v>7190.4</v>
      </c>
      <c r="W1260" s="5">
        <f>ABS((U1260/L1260) - 1)</f>
        <v>0.25000316394882</v>
      </c>
      <c r="X1260" s="7">
        <v>1725.69</v>
      </c>
      <c r="Y1260" s="7">
        <v>6902.76</v>
      </c>
      <c r="Z1260" s="5">
        <f>ABS((X1260/L1260) - 1)</f>
        <v>0.19999886515067</v>
      </c>
      <c r="AA1260" s="7"/>
      <c r="AB1260" s="8">
        <v>0</v>
      </c>
      <c r="AC1260" s="6">
        <f>ABS((AA1260/L1260) - 1)</f>
        <v>1</v>
      </c>
      <c r="AD1260">
        <v>190</v>
      </c>
      <c r="AE1260" t="s">
        <v>742</v>
      </c>
      <c r="AF1260">
        <v>1239.721</v>
      </c>
      <c r="AG1260" t="s">
        <v>705</v>
      </c>
    </row>
    <row r="1261" spans="1:33" customHeight="1" ht="30">
      <c r="A1261" s="9">
        <v>200553</v>
      </c>
      <c r="B1261" s="9" t="s">
        <v>889</v>
      </c>
      <c r="C1261" s="9" t="s">
        <v>36</v>
      </c>
      <c r="D1261" s="9" t="s">
        <v>55</v>
      </c>
      <c r="E1261" s="9">
        <v>10</v>
      </c>
      <c r="F1261" s="9">
        <v>20</v>
      </c>
      <c r="G1261" s="9" t="s">
        <v>890</v>
      </c>
      <c r="H1261" s="9" t="s">
        <v>257</v>
      </c>
      <c r="I1261" s="10">
        <v>2</v>
      </c>
      <c r="J1261" s="9" t="s">
        <v>74</v>
      </c>
      <c r="K1261" s="12">
        <v>3447.1983</v>
      </c>
      <c r="L1261" s="12">
        <f>K1261*1.16</f>
        <v>3998.750028</v>
      </c>
      <c r="M1261" s="12">
        <f>I1261*K1261</f>
        <v>6894.3966</v>
      </c>
      <c r="N1261" s="12">
        <f>I1261*L1261</f>
        <v>7997.500056</v>
      </c>
      <c r="O1261" s="12">
        <v>5398.31</v>
      </c>
      <c r="P1261" s="12">
        <v>21593.24</v>
      </c>
      <c r="Q1261" s="11">
        <f>ABS((O1261/L1261) - 1)</f>
        <v>0.34999936535168</v>
      </c>
      <c r="R1261" s="12">
        <v>5198.38</v>
      </c>
      <c r="S1261" s="12">
        <v>20793.52</v>
      </c>
      <c r="T1261" s="11">
        <f>ABS((R1261/L1261) - 1)</f>
        <v>0.30000124128789</v>
      </c>
      <c r="U1261" s="12">
        <v>4998.44</v>
      </c>
      <c r="V1261" s="12">
        <v>19993.76</v>
      </c>
      <c r="W1261" s="11">
        <f>ABS((U1261/L1261) - 1)</f>
        <v>0.25000061644263</v>
      </c>
      <c r="X1261" s="12">
        <v>4798.5</v>
      </c>
      <c r="Y1261" s="12">
        <v>19194</v>
      </c>
      <c r="Z1261" s="11">
        <f>ABS((X1261/L1261) - 1)</f>
        <v>0.19999999159737</v>
      </c>
      <c r="AA1261" s="12"/>
      <c r="AB1261" s="8">
        <v>0</v>
      </c>
      <c r="AC1261" s="6">
        <f>ABS((AA1261/L1261) - 1)</f>
        <v>1</v>
      </c>
      <c r="AD1261">
        <v>252</v>
      </c>
      <c r="AE1261" t="s">
        <v>891</v>
      </c>
      <c r="AF1261">
        <v>3447.1983</v>
      </c>
      <c r="AG1261" t="s">
        <v>705</v>
      </c>
    </row>
    <row r="1262" spans="1:33" customHeight="1" ht="30">
      <c r="A1262" s="3">
        <v>200553</v>
      </c>
      <c r="B1262" s="3" t="s">
        <v>889</v>
      </c>
      <c r="C1262" s="3" t="s">
        <v>36</v>
      </c>
      <c r="D1262" s="3" t="s">
        <v>55</v>
      </c>
      <c r="E1262" s="3">
        <v>10</v>
      </c>
      <c r="F1262" s="3">
        <v>20</v>
      </c>
      <c r="G1262" s="3" t="s">
        <v>890</v>
      </c>
      <c r="H1262" s="3" t="s">
        <v>257</v>
      </c>
      <c r="I1262" s="4">
        <v>2</v>
      </c>
      <c r="J1262" s="3" t="s">
        <v>76</v>
      </c>
      <c r="K1262" s="7">
        <v>3447.1983</v>
      </c>
      <c r="L1262" s="7">
        <f>K1262*1.16</f>
        <v>3998.750028</v>
      </c>
      <c r="M1262" s="7">
        <f>I1262*K1262</f>
        <v>6894.3966</v>
      </c>
      <c r="N1262" s="7">
        <f>I1262*L1262</f>
        <v>7997.500056</v>
      </c>
      <c r="O1262" s="7">
        <v>5398.31</v>
      </c>
      <c r="P1262" s="7">
        <v>21593.24</v>
      </c>
      <c r="Q1262" s="5">
        <f>ABS((O1262/L1262) - 1)</f>
        <v>0.34999936535168</v>
      </c>
      <c r="R1262" s="7">
        <v>5198.38</v>
      </c>
      <c r="S1262" s="7">
        <v>20793.52</v>
      </c>
      <c r="T1262" s="5">
        <f>ABS((R1262/L1262) - 1)</f>
        <v>0.30000124128789</v>
      </c>
      <c r="U1262" s="7">
        <v>4998.44</v>
      </c>
      <c r="V1262" s="7">
        <v>19993.76</v>
      </c>
      <c r="W1262" s="5">
        <f>ABS((U1262/L1262) - 1)</f>
        <v>0.25000061644263</v>
      </c>
      <c r="X1262" s="7">
        <v>4798.5</v>
      </c>
      <c r="Y1262" s="7">
        <v>19194</v>
      </c>
      <c r="Z1262" s="5">
        <f>ABS((X1262/L1262) - 1)</f>
        <v>0.19999999159737</v>
      </c>
      <c r="AA1262" s="7"/>
      <c r="AB1262" s="8">
        <v>0</v>
      </c>
      <c r="AC1262" s="6">
        <f>ABS((AA1262/L1262) - 1)</f>
        <v>1</v>
      </c>
      <c r="AD1262">
        <v>252</v>
      </c>
      <c r="AE1262" t="s">
        <v>891</v>
      </c>
      <c r="AF1262">
        <v>3447.1983</v>
      </c>
      <c r="AG1262" t="s">
        <v>705</v>
      </c>
    </row>
    <row r="1263" spans="1:33" customHeight="1" ht="30">
      <c r="A1263" s="9" t="s">
        <v>892</v>
      </c>
      <c r="B1263" s="9" t="s">
        <v>893</v>
      </c>
      <c r="C1263" s="9" t="s">
        <v>36</v>
      </c>
      <c r="D1263" s="9" t="s">
        <v>124</v>
      </c>
      <c r="E1263" s="9">
        <v>8</v>
      </c>
      <c r="F1263" s="9">
        <v>16</v>
      </c>
      <c r="G1263" s="9" t="s">
        <v>222</v>
      </c>
      <c r="H1263" s="9" t="s">
        <v>894</v>
      </c>
      <c r="I1263" s="10">
        <v>1</v>
      </c>
      <c r="J1263" s="9" t="s">
        <v>60</v>
      </c>
      <c r="K1263" s="12">
        <v>2086.64</v>
      </c>
      <c r="L1263" s="12">
        <f>K1263*1.16</f>
        <v>2420.5024</v>
      </c>
      <c r="M1263" s="12">
        <f>I1263*K1263</f>
        <v>2086.64</v>
      </c>
      <c r="N1263" s="12">
        <f>I1263*L1263</f>
        <v>2420.5024</v>
      </c>
      <c r="O1263" s="12">
        <v>3388.7</v>
      </c>
      <c r="P1263" s="12">
        <v>13554.8</v>
      </c>
      <c r="Q1263" s="11">
        <f>ABS((O1263/L1263) - 1)</f>
        <v>0.39999861185843</v>
      </c>
      <c r="R1263" s="12">
        <v>3146.65</v>
      </c>
      <c r="S1263" s="12">
        <v>12586.6</v>
      </c>
      <c r="T1263" s="11">
        <f>ABS((R1263/L1263) - 1)</f>
        <v>0.2999987110114</v>
      </c>
      <c r="U1263" s="12">
        <v>3025.63</v>
      </c>
      <c r="V1263" s="12">
        <v>12102.52</v>
      </c>
      <c r="W1263" s="11">
        <f>ABS((U1263/L1263) - 1)</f>
        <v>0.25000082627474</v>
      </c>
      <c r="X1263" s="12">
        <v>2904.6</v>
      </c>
      <c r="Y1263" s="12">
        <v>11618.4</v>
      </c>
      <c r="Z1263" s="11">
        <f>ABS((X1263/L1263) - 1)</f>
        <v>0.19999881016437</v>
      </c>
      <c r="AA1263" s="12"/>
      <c r="AB1263" s="8">
        <v>0</v>
      </c>
      <c r="AC1263" s="6">
        <f>ABS((AA1263/L1263) - 1)</f>
        <v>1</v>
      </c>
      <c r="AD1263">
        <v>257</v>
      </c>
      <c r="AE1263" t="s">
        <v>895</v>
      </c>
      <c r="AF1263">
        <v>2086.64</v>
      </c>
      <c r="AG1263" t="s">
        <v>705</v>
      </c>
    </row>
    <row r="1264" spans="1:33" customHeight="1" ht="30">
      <c r="A1264" s="3" t="s">
        <v>892</v>
      </c>
      <c r="B1264" s="3" t="s">
        <v>893</v>
      </c>
      <c r="C1264" s="3" t="s">
        <v>36</v>
      </c>
      <c r="D1264" s="3" t="s">
        <v>124</v>
      </c>
      <c r="E1264" s="3">
        <v>8</v>
      </c>
      <c r="F1264" s="3">
        <v>16</v>
      </c>
      <c r="G1264" s="3" t="s">
        <v>222</v>
      </c>
      <c r="H1264" s="3" t="s">
        <v>894</v>
      </c>
      <c r="I1264" s="4">
        <v>1</v>
      </c>
      <c r="J1264" s="3" t="s">
        <v>62</v>
      </c>
      <c r="K1264" s="7">
        <v>2086.64</v>
      </c>
      <c r="L1264" s="7">
        <f>K1264*1.16</f>
        <v>2420.5024</v>
      </c>
      <c r="M1264" s="7">
        <f>I1264*K1264</f>
        <v>2086.64</v>
      </c>
      <c r="N1264" s="7">
        <f>I1264*L1264</f>
        <v>2420.5024</v>
      </c>
      <c r="O1264" s="7">
        <v>3388.7</v>
      </c>
      <c r="P1264" s="7">
        <v>13554.8</v>
      </c>
      <c r="Q1264" s="5">
        <f>ABS((O1264/L1264) - 1)</f>
        <v>0.39999861185843</v>
      </c>
      <c r="R1264" s="7">
        <v>3146.65</v>
      </c>
      <c r="S1264" s="7">
        <v>12586.6</v>
      </c>
      <c r="T1264" s="5">
        <f>ABS((R1264/L1264) - 1)</f>
        <v>0.2999987110114</v>
      </c>
      <c r="U1264" s="7">
        <v>3025.63</v>
      </c>
      <c r="V1264" s="7">
        <v>12102.52</v>
      </c>
      <c r="W1264" s="5">
        <f>ABS((U1264/L1264) - 1)</f>
        <v>0.25000082627474</v>
      </c>
      <c r="X1264" s="7">
        <v>2904.6</v>
      </c>
      <c r="Y1264" s="7">
        <v>11618.4</v>
      </c>
      <c r="Z1264" s="5">
        <f>ABS((X1264/L1264) - 1)</f>
        <v>0.19999881016437</v>
      </c>
      <c r="AA1264" s="7"/>
      <c r="AB1264" s="8">
        <v>0</v>
      </c>
      <c r="AC1264" s="6">
        <f>ABS((AA1264/L1264) - 1)</f>
        <v>1</v>
      </c>
      <c r="AD1264">
        <v>257</v>
      </c>
      <c r="AE1264" t="s">
        <v>895</v>
      </c>
      <c r="AF1264">
        <v>2086.64</v>
      </c>
      <c r="AG1264" t="s">
        <v>705</v>
      </c>
    </row>
    <row r="1265" spans="1:33" customHeight="1" ht="30">
      <c r="A1265" s="9" t="s">
        <v>892</v>
      </c>
      <c r="B1265" s="9" t="s">
        <v>893</v>
      </c>
      <c r="C1265" s="9" t="s">
        <v>36</v>
      </c>
      <c r="D1265" s="9" t="s">
        <v>124</v>
      </c>
      <c r="E1265" s="9">
        <v>8</v>
      </c>
      <c r="F1265" s="9">
        <v>16</v>
      </c>
      <c r="G1265" s="9" t="s">
        <v>222</v>
      </c>
      <c r="H1265" s="9" t="s">
        <v>894</v>
      </c>
      <c r="I1265" s="10">
        <v>2</v>
      </c>
      <c r="J1265" s="9" t="s">
        <v>82</v>
      </c>
      <c r="K1265" s="12">
        <v>2086.64</v>
      </c>
      <c r="L1265" s="12">
        <f>K1265*1.16</f>
        <v>2420.5024</v>
      </c>
      <c r="M1265" s="12">
        <f>I1265*K1265</f>
        <v>4173.28</v>
      </c>
      <c r="N1265" s="12">
        <f>I1265*L1265</f>
        <v>4841.0048</v>
      </c>
      <c r="O1265" s="12">
        <v>3388.7</v>
      </c>
      <c r="P1265" s="12">
        <v>13554.8</v>
      </c>
      <c r="Q1265" s="11">
        <f>ABS((O1265/L1265) - 1)</f>
        <v>0.39999861185843</v>
      </c>
      <c r="R1265" s="12">
        <v>3146.65</v>
      </c>
      <c r="S1265" s="12">
        <v>12586.6</v>
      </c>
      <c r="T1265" s="11">
        <f>ABS((R1265/L1265) - 1)</f>
        <v>0.2999987110114</v>
      </c>
      <c r="U1265" s="12">
        <v>3025.63</v>
      </c>
      <c r="V1265" s="12">
        <v>12102.52</v>
      </c>
      <c r="W1265" s="11">
        <f>ABS((U1265/L1265) - 1)</f>
        <v>0.25000082627474</v>
      </c>
      <c r="X1265" s="12">
        <v>2904.6</v>
      </c>
      <c r="Y1265" s="12">
        <v>11618.4</v>
      </c>
      <c r="Z1265" s="11">
        <f>ABS((X1265/L1265) - 1)</f>
        <v>0.19999881016437</v>
      </c>
      <c r="AA1265" s="12"/>
      <c r="AB1265" s="8">
        <v>0</v>
      </c>
      <c r="AC1265" s="6">
        <f>ABS((AA1265/L1265) - 1)</f>
        <v>1</v>
      </c>
      <c r="AD1265">
        <v>257</v>
      </c>
      <c r="AE1265" t="s">
        <v>895</v>
      </c>
      <c r="AF1265">
        <v>2086.64</v>
      </c>
      <c r="AG1265" t="s">
        <v>705</v>
      </c>
    </row>
    <row r="1266" spans="1:33" customHeight="1" ht="30">
      <c r="A1266" s="3" t="s">
        <v>896</v>
      </c>
      <c r="B1266" s="3" t="s">
        <v>897</v>
      </c>
      <c r="C1266" s="3" t="s">
        <v>36</v>
      </c>
      <c r="D1266" s="3" t="s">
        <v>65</v>
      </c>
      <c r="E1266" s="3">
        <v>8.5</v>
      </c>
      <c r="F1266" s="3">
        <v>17</v>
      </c>
      <c r="G1266" s="3" t="s">
        <v>578</v>
      </c>
      <c r="H1266" s="3">
        <v>601</v>
      </c>
      <c r="I1266" s="4">
        <v>2</v>
      </c>
      <c r="J1266" s="3" t="s">
        <v>74</v>
      </c>
      <c r="K1266" s="7">
        <v>2364.12</v>
      </c>
      <c r="L1266" s="7">
        <f>K1266*1.16</f>
        <v>2742.3792</v>
      </c>
      <c r="M1266" s="7">
        <f>I1266*K1266</f>
        <v>4728.24</v>
      </c>
      <c r="N1266" s="7">
        <f>I1266*L1266</f>
        <v>5484.7584</v>
      </c>
      <c r="O1266" s="7">
        <v>3702.21</v>
      </c>
      <c r="P1266" s="7">
        <v>14808.84</v>
      </c>
      <c r="Q1266" s="5">
        <f>ABS((O1266/L1266) - 1)</f>
        <v>0.349999299878</v>
      </c>
      <c r="R1266" s="7">
        <v>3565.09</v>
      </c>
      <c r="S1266" s="7">
        <v>14260.36</v>
      </c>
      <c r="T1266" s="5">
        <f>ABS((R1266/L1266) - 1)</f>
        <v>0.29999892064526</v>
      </c>
      <c r="U1266" s="7">
        <v>3427.97</v>
      </c>
      <c r="V1266" s="7">
        <v>13711.88</v>
      </c>
      <c r="W1266" s="5">
        <f>ABS((U1266/L1266) - 1)</f>
        <v>0.24999854141251</v>
      </c>
      <c r="X1266" s="7">
        <v>3290.86</v>
      </c>
      <c r="Y1266" s="7">
        <v>13163.44</v>
      </c>
      <c r="Z1266" s="5">
        <f>ABS((X1266/L1266) - 1)</f>
        <v>0.20000180864849</v>
      </c>
      <c r="AA1266" s="7"/>
      <c r="AB1266" s="8">
        <v>0</v>
      </c>
      <c r="AC1266" s="6">
        <f>ABS((AA1266/L1266) - 1)</f>
        <v>1</v>
      </c>
      <c r="AD1266">
        <v>257</v>
      </c>
      <c r="AE1266" t="s">
        <v>895</v>
      </c>
      <c r="AF1266">
        <v>2364.12</v>
      </c>
      <c r="AG1266" t="s">
        <v>705</v>
      </c>
    </row>
    <row r="1267" spans="1:33" customHeight="1" ht="30">
      <c r="A1267" s="9" t="s">
        <v>896</v>
      </c>
      <c r="B1267" s="9" t="s">
        <v>897</v>
      </c>
      <c r="C1267" s="9" t="s">
        <v>36</v>
      </c>
      <c r="D1267" s="9" t="s">
        <v>65</v>
      </c>
      <c r="E1267" s="9">
        <v>8.5</v>
      </c>
      <c r="F1267" s="9">
        <v>17</v>
      </c>
      <c r="G1267" s="9" t="s">
        <v>578</v>
      </c>
      <c r="H1267" s="9">
        <v>601</v>
      </c>
      <c r="I1267" s="10">
        <v>2</v>
      </c>
      <c r="J1267" s="9" t="s">
        <v>76</v>
      </c>
      <c r="K1267" s="12">
        <v>2364.12</v>
      </c>
      <c r="L1267" s="12">
        <f>K1267*1.16</f>
        <v>2742.3792</v>
      </c>
      <c r="M1267" s="12">
        <f>I1267*K1267</f>
        <v>4728.24</v>
      </c>
      <c r="N1267" s="12">
        <f>I1267*L1267</f>
        <v>5484.7584</v>
      </c>
      <c r="O1267" s="12">
        <v>3702.21</v>
      </c>
      <c r="P1267" s="12">
        <v>14808.84</v>
      </c>
      <c r="Q1267" s="11">
        <f>ABS((O1267/L1267) - 1)</f>
        <v>0.349999299878</v>
      </c>
      <c r="R1267" s="12">
        <v>3565.09</v>
      </c>
      <c r="S1267" s="12">
        <v>14260.36</v>
      </c>
      <c r="T1267" s="11">
        <f>ABS((R1267/L1267) - 1)</f>
        <v>0.29999892064526</v>
      </c>
      <c r="U1267" s="12">
        <v>3427.97</v>
      </c>
      <c r="V1267" s="12">
        <v>13711.88</v>
      </c>
      <c r="W1267" s="11">
        <f>ABS((U1267/L1267) - 1)</f>
        <v>0.24999854141251</v>
      </c>
      <c r="X1267" s="12">
        <v>3290.86</v>
      </c>
      <c r="Y1267" s="12">
        <v>13163.44</v>
      </c>
      <c r="Z1267" s="11">
        <f>ABS((X1267/L1267) - 1)</f>
        <v>0.20000180864849</v>
      </c>
      <c r="AA1267" s="12"/>
      <c r="AB1267" s="8">
        <v>0</v>
      </c>
      <c r="AC1267" s="6">
        <f>ABS((AA1267/L1267) - 1)</f>
        <v>1</v>
      </c>
      <c r="AD1267">
        <v>257</v>
      </c>
      <c r="AE1267" t="s">
        <v>895</v>
      </c>
      <c r="AF1267">
        <v>2364.12</v>
      </c>
      <c r="AG1267" t="s">
        <v>705</v>
      </c>
    </row>
    <row r="1268" spans="1:33" customHeight="1" ht="30">
      <c r="A1268" s="3" t="s">
        <v>898</v>
      </c>
      <c r="B1268" s="3" t="s">
        <v>899</v>
      </c>
      <c r="C1268" s="3" t="s">
        <v>36</v>
      </c>
      <c r="D1268" s="3" t="s">
        <v>65</v>
      </c>
      <c r="E1268" s="3">
        <v>8.5</v>
      </c>
      <c r="F1268" s="3">
        <v>17</v>
      </c>
      <c r="G1268" s="3" t="s">
        <v>147</v>
      </c>
      <c r="H1268" s="3" t="s">
        <v>900</v>
      </c>
      <c r="I1268" s="4">
        <v>1</v>
      </c>
      <c r="J1268" s="3" t="s">
        <v>60</v>
      </c>
      <c r="K1268" s="7">
        <v>2364.12</v>
      </c>
      <c r="L1268" s="7">
        <f>K1268*1.16</f>
        <v>2742.3792</v>
      </c>
      <c r="M1268" s="7">
        <f>I1268*K1268</f>
        <v>2364.12</v>
      </c>
      <c r="N1268" s="7">
        <f>I1268*L1268</f>
        <v>2742.3792</v>
      </c>
      <c r="O1268" s="7">
        <v>3702.21</v>
      </c>
      <c r="P1268" s="7">
        <v>14808.84</v>
      </c>
      <c r="Q1268" s="5">
        <f>ABS((O1268/L1268) - 1)</f>
        <v>0.349999299878</v>
      </c>
      <c r="R1268" s="7">
        <v>3565.09</v>
      </c>
      <c r="S1268" s="7">
        <v>14260.36</v>
      </c>
      <c r="T1268" s="5">
        <f>ABS((R1268/L1268) - 1)</f>
        <v>0.29999892064526</v>
      </c>
      <c r="U1268" s="7">
        <v>3427.97</v>
      </c>
      <c r="V1268" s="7">
        <v>13711.88</v>
      </c>
      <c r="W1268" s="5">
        <f>ABS((U1268/L1268) - 1)</f>
        <v>0.24999854141251</v>
      </c>
      <c r="X1268" s="7">
        <v>3290.86</v>
      </c>
      <c r="Y1268" s="7">
        <v>13163.44</v>
      </c>
      <c r="Z1268" s="5">
        <f>ABS((X1268/L1268) - 1)</f>
        <v>0.20000180864849</v>
      </c>
      <c r="AA1268" s="7"/>
      <c r="AB1268" s="8">
        <v>0</v>
      </c>
      <c r="AC1268" s="6">
        <f>ABS((AA1268/L1268) - 1)</f>
        <v>1</v>
      </c>
      <c r="AD1268">
        <v>257</v>
      </c>
      <c r="AE1268" t="s">
        <v>895</v>
      </c>
      <c r="AF1268">
        <v>2364.12</v>
      </c>
      <c r="AG1268" t="s">
        <v>705</v>
      </c>
    </row>
    <row r="1269" spans="1:33" customHeight="1" ht="30">
      <c r="A1269" s="9" t="s">
        <v>898</v>
      </c>
      <c r="B1269" s="9" t="s">
        <v>899</v>
      </c>
      <c r="C1269" s="9" t="s">
        <v>36</v>
      </c>
      <c r="D1269" s="9" t="s">
        <v>65</v>
      </c>
      <c r="E1269" s="9">
        <v>8.5</v>
      </c>
      <c r="F1269" s="9">
        <v>17</v>
      </c>
      <c r="G1269" s="9" t="s">
        <v>147</v>
      </c>
      <c r="H1269" s="9" t="s">
        <v>900</v>
      </c>
      <c r="I1269" s="10">
        <v>1</v>
      </c>
      <c r="J1269" s="9" t="s">
        <v>148</v>
      </c>
      <c r="K1269" s="12">
        <v>2364.12</v>
      </c>
      <c r="L1269" s="12">
        <f>K1269*1.16</f>
        <v>2742.3792</v>
      </c>
      <c r="M1269" s="12">
        <f>I1269*K1269</f>
        <v>2364.12</v>
      </c>
      <c r="N1269" s="12">
        <f>I1269*L1269</f>
        <v>2742.3792</v>
      </c>
      <c r="O1269" s="12">
        <v>3702.21</v>
      </c>
      <c r="P1269" s="12">
        <v>14808.84</v>
      </c>
      <c r="Q1269" s="11">
        <f>ABS((O1269/L1269) - 1)</f>
        <v>0.349999299878</v>
      </c>
      <c r="R1269" s="12">
        <v>3565.09</v>
      </c>
      <c r="S1269" s="12">
        <v>14260.36</v>
      </c>
      <c r="T1269" s="11">
        <f>ABS((R1269/L1269) - 1)</f>
        <v>0.29999892064526</v>
      </c>
      <c r="U1269" s="12">
        <v>3427.97</v>
      </c>
      <c r="V1269" s="12">
        <v>13711.88</v>
      </c>
      <c r="W1269" s="11">
        <f>ABS((U1269/L1269) - 1)</f>
        <v>0.24999854141251</v>
      </c>
      <c r="X1269" s="12">
        <v>3290.86</v>
      </c>
      <c r="Y1269" s="12">
        <v>13163.44</v>
      </c>
      <c r="Z1269" s="11">
        <f>ABS((X1269/L1269) - 1)</f>
        <v>0.20000180864849</v>
      </c>
      <c r="AA1269" s="12"/>
      <c r="AB1269" s="8">
        <v>0</v>
      </c>
      <c r="AC1269" s="6">
        <f>ABS((AA1269/L1269) - 1)</f>
        <v>1</v>
      </c>
      <c r="AD1269">
        <v>257</v>
      </c>
      <c r="AE1269" t="s">
        <v>895</v>
      </c>
      <c r="AF1269">
        <v>2364.12</v>
      </c>
      <c r="AG1269" t="s">
        <v>705</v>
      </c>
    </row>
    <row r="1270" spans="1:33" customHeight="1" ht="30">
      <c r="A1270" s="3" t="s">
        <v>898</v>
      </c>
      <c r="B1270" s="3" t="s">
        <v>899</v>
      </c>
      <c r="C1270" s="3" t="s">
        <v>36</v>
      </c>
      <c r="D1270" s="3" t="s">
        <v>65</v>
      </c>
      <c r="E1270" s="3">
        <v>8.5</v>
      </c>
      <c r="F1270" s="3">
        <v>17</v>
      </c>
      <c r="G1270" s="3" t="s">
        <v>147</v>
      </c>
      <c r="H1270" s="3" t="s">
        <v>900</v>
      </c>
      <c r="I1270" s="4">
        <v>1</v>
      </c>
      <c r="J1270" s="3" t="s">
        <v>62</v>
      </c>
      <c r="K1270" s="7">
        <v>2364.12</v>
      </c>
      <c r="L1270" s="7">
        <f>K1270*1.16</f>
        <v>2742.3792</v>
      </c>
      <c r="M1270" s="7">
        <f>I1270*K1270</f>
        <v>2364.12</v>
      </c>
      <c r="N1270" s="7">
        <f>I1270*L1270</f>
        <v>2742.3792</v>
      </c>
      <c r="O1270" s="7">
        <v>3702.21</v>
      </c>
      <c r="P1270" s="7">
        <v>14808.84</v>
      </c>
      <c r="Q1270" s="5">
        <f>ABS((O1270/L1270) - 1)</f>
        <v>0.349999299878</v>
      </c>
      <c r="R1270" s="7">
        <v>3565.09</v>
      </c>
      <c r="S1270" s="7">
        <v>14260.36</v>
      </c>
      <c r="T1270" s="5">
        <f>ABS((R1270/L1270) - 1)</f>
        <v>0.29999892064526</v>
      </c>
      <c r="U1270" s="7">
        <v>3427.97</v>
      </c>
      <c r="V1270" s="7">
        <v>13711.88</v>
      </c>
      <c r="W1270" s="5">
        <f>ABS((U1270/L1270) - 1)</f>
        <v>0.24999854141251</v>
      </c>
      <c r="X1270" s="7">
        <v>3290.86</v>
      </c>
      <c r="Y1270" s="7">
        <v>13163.44</v>
      </c>
      <c r="Z1270" s="5">
        <f>ABS((X1270/L1270) - 1)</f>
        <v>0.20000180864849</v>
      </c>
      <c r="AA1270" s="7"/>
      <c r="AB1270" s="8">
        <v>0</v>
      </c>
      <c r="AC1270" s="6">
        <f>ABS((AA1270/L1270) - 1)</f>
        <v>1</v>
      </c>
      <c r="AD1270">
        <v>257</v>
      </c>
      <c r="AE1270" t="s">
        <v>895</v>
      </c>
      <c r="AF1270">
        <v>2364.12</v>
      </c>
      <c r="AG1270" t="s">
        <v>705</v>
      </c>
    </row>
    <row r="1271" spans="1:33" customHeight="1" ht="30">
      <c r="A1271" s="9" t="s">
        <v>898</v>
      </c>
      <c r="B1271" s="9" t="s">
        <v>899</v>
      </c>
      <c r="C1271" s="9" t="s">
        <v>36</v>
      </c>
      <c r="D1271" s="9" t="s">
        <v>65</v>
      </c>
      <c r="E1271" s="9">
        <v>8.5</v>
      </c>
      <c r="F1271" s="9">
        <v>17</v>
      </c>
      <c r="G1271" s="9" t="s">
        <v>147</v>
      </c>
      <c r="H1271" s="9" t="s">
        <v>900</v>
      </c>
      <c r="I1271" s="10">
        <v>2</v>
      </c>
      <c r="J1271" s="9" t="s">
        <v>74</v>
      </c>
      <c r="K1271" s="12">
        <v>2364.12</v>
      </c>
      <c r="L1271" s="12">
        <f>K1271*1.16</f>
        <v>2742.3792</v>
      </c>
      <c r="M1271" s="12">
        <f>I1271*K1271</f>
        <v>4728.24</v>
      </c>
      <c r="N1271" s="12">
        <f>I1271*L1271</f>
        <v>5484.7584</v>
      </c>
      <c r="O1271" s="12">
        <v>3702.21</v>
      </c>
      <c r="P1271" s="12">
        <v>14808.84</v>
      </c>
      <c r="Q1271" s="11">
        <f>ABS((O1271/L1271) - 1)</f>
        <v>0.349999299878</v>
      </c>
      <c r="R1271" s="12">
        <v>3565.09</v>
      </c>
      <c r="S1271" s="12">
        <v>14260.36</v>
      </c>
      <c r="T1271" s="11">
        <f>ABS((R1271/L1271) - 1)</f>
        <v>0.29999892064526</v>
      </c>
      <c r="U1271" s="12">
        <v>3427.97</v>
      </c>
      <c r="V1271" s="12">
        <v>13711.88</v>
      </c>
      <c r="W1271" s="11">
        <f>ABS((U1271/L1271) - 1)</f>
        <v>0.24999854141251</v>
      </c>
      <c r="X1271" s="12">
        <v>3290.86</v>
      </c>
      <c r="Y1271" s="12">
        <v>13163.44</v>
      </c>
      <c r="Z1271" s="11">
        <f>ABS((X1271/L1271) - 1)</f>
        <v>0.20000180864849</v>
      </c>
      <c r="AA1271" s="12"/>
      <c r="AB1271" s="8">
        <v>0</v>
      </c>
      <c r="AC1271" s="6">
        <f>ABS((AA1271/L1271) - 1)</f>
        <v>1</v>
      </c>
      <c r="AD1271">
        <v>257</v>
      </c>
      <c r="AE1271" t="s">
        <v>895</v>
      </c>
      <c r="AF1271">
        <v>2364.12</v>
      </c>
      <c r="AG1271" t="s">
        <v>705</v>
      </c>
    </row>
    <row r="1272" spans="1:33" customHeight="1" ht="30">
      <c r="A1272" s="3" t="s">
        <v>898</v>
      </c>
      <c r="B1272" s="3" t="s">
        <v>899</v>
      </c>
      <c r="C1272" s="3" t="s">
        <v>36</v>
      </c>
      <c r="D1272" s="3" t="s">
        <v>65</v>
      </c>
      <c r="E1272" s="3">
        <v>8.5</v>
      </c>
      <c r="F1272" s="3">
        <v>17</v>
      </c>
      <c r="G1272" s="3" t="s">
        <v>147</v>
      </c>
      <c r="H1272" s="3" t="s">
        <v>900</v>
      </c>
      <c r="I1272" s="4">
        <v>2</v>
      </c>
      <c r="J1272" s="3" t="s">
        <v>76</v>
      </c>
      <c r="K1272" s="7">
        <v>2364.12</v>
      </c>
      <c r="L1272" s="7">
        <f>K1272*1.16</f>
        <v>2742.3792</v>
      </c>
      <c r="M1272" s="7">
        <f>I1272*K1272</f>
        <v>4728.24</v>
      </c>
      <c r="N1272" s="7">
        <f>I1272*L1272</f>
        <v>5484.7584</v>
      </c>
      <c r="O1272" s="7">
        <v>3702.21</v>
      </c>
      <c r="P1272" s="7">
        <v>14808.84</v>
      </c>
      <c r="Q1272" s="5">
        <f>ABS((O1272/L1272) - 1)</f>
        <v>0.349999299878</v>
      </c>
      <c r="R1272" s="7">
        <v>3565.09</v>
      </c>
      <c r="S1272" s="7">
        <v>14260.36</v>
      </c>
      <c r="T1272" s="5">
        <f>ABS((R1272/L1272) - 1)</f>
        <v>0.29999892064526</v>
      </c>
      <c r="U1272" s="7">
        <v>3427.97</v>
      </c>
      <c r="V1272" s="7">
        <v>13711.88</v>
      </c>
      <c r="W1272" s="5">
        <f>ABS((U1272/L1272) - 1)</f>
        <v>0.24999854141251</v>
      </c>
      <c r="X1272" s="7">
        <v>3290.86</v>
      </c>
      <c r="Y1272" s="7">
        <v>13163.44</v>
      </c>
      <c r="Z1272" s="5">
        <f>ABS((X1272/L1272) - 1)</f>
        <v>0.20000180864849</v>
      </c>
      <c r="AA1272" s="7"/>
      <c r="AB1272" s="8">
        <v>0</v>
      </c>
      <c r="AC1272" s="6">
        <f>ABS((AA1272/L1272) - 1)</f>
        <v>1</v>
      </c>
      <c r="AD1272">
        <v>257</v>
      </c>
      <c r="AE1272" t="s">
        <v>895</v>
      </c>
      <c r="AF1272">
        <v>2364.12</v>
      </c>
      <c r="AG1272" t="s">
        <v>705</v>
      </c>
    </row>
    <row r="1273" spans="1:33" customHeight="1" ht="30">
      <c r="A1273" s="9" t="s">
        <v>898</v>
      </c>
      <c r="B1273" s="9" t="s">
        <v>899</v>
      </c>
      <c r="C1273" s="9" t="s">
        <v>36</v>
      </c>
      <c r="D1273" s="9" t="s">
        <v>65</v>
      </c>
      <c r="E1273" s="9">
        <v>8.5</v>
      </c>
      <c r="F1273" s="9">
        <v>17</v>
      </c>
      <c r="G1273" s="9" t="s">
        <v>147</v>
      </c>
      <c r="H1273" s="9" t="s">
        <v>900</v>
      </c>
      <c r="I1273" s="10">
        <v>1</v>
      </c>
      <c r="J1273" s="9" t="s">
        <v>122</v>
      </c>
      <c r="K1273" s="12">
        <v>2364.12</v>
      </c>
      <c r="L1273" s="12">
        <f>K1273*1.16</f>
        <v>2742.3792</v>
      </c>
      <c r="M1273" s="12">
        <f>I1273*K1273</f>
        <v>2364.12</v>
      </c>
      <c r="N1273" s="12">
        <f>I1273*L1273</f>
        <v>2742.3792</v>
      </c>
      <c r="O1273" s="12">
        <v>3702.21</v>
      </c>
      <c r="P1273" s="12">
        <v>14808.84</v>
      </c>
      <c r="Q1273" s="11">
        <f>ABS((O1273/L1273) - 1)</f>
        <v>0.349999299878</v>
      </c>
      <c r="R1273" s="12">
        <v>3565.09</v>
      </c>
      <c r="S1273" s="12">
        <v>14260.36</v>
      </c>
      <c r="T1273" s="11">
        <f>ABS((R1273/L1273) - 1)</f>
        <v>0.29999892064526</v>
      </c>
      <c r="U1273" s="12">
        <v>3427.97</v>
      </c>
      <c r="V1273" s="12">
        <v>13711.88</v>
      </c>
      <c r="W1273" s="11">
        <f>ABS((U1273/L1273) - 1)</f>
        <v>0.24999854141251</v>
      </c>
      <c r="X1273" s="12">
        <v>3290.86</v>
      </c>
      <c r="Y1273" s="12">
        <v>13163.44</v>
      </c>
      <c r="Z1273" s="11">
        <f>ABS((X1273/L1273) - 1)</f>
        <v>0.20000180864849</v>
      </c>
      <c r="AA1273" s="12"/>
      <c r="AB1273" s="8">
        <v>0</v>
      </c>
      <c r="AC1273" s="6">
        <f>ABS((AA1273/L1273) - 1)</f>
        <v>1</v>
      </c>
      <c r="AD1273">
        <v>257</v>
      </c>
      <c r="AE1273" t="s">
        <v>895</v>
      </c>
      <c r="AF1273">
        <v>2364.12</v>
      </c>
      <c r="AG1273" t="s">
        <v>705</v>
      </c>
    </row>
    <row r="1274" spans="1:33" customHeight="1" ht="30">
      <c r="A1274" s="3" t="s">
        <v>898</v>
      </c>
      <c r="B1274" s="3" t="s">
        <v>899</v>
      </c>
      <c r="C1274" s="3" t="s">
        <v>36</v>
      </c>
      <c r="D1274" s="3" t="s">
        <v>65</v>
      </c>
      <c r="E1274" s="3">
        <v>8.5</v>
      </c>
      <c r="F1274" s="3">
        <v>17</v>
      </c>
      <c r="G1274" s="3" t="s">
        <v>147</v>
      </c>
      <c r="H1274" s="3" t="s">
        <v>900</v>
      </c>
      <c r="I1274" s="4">
        <v>2</v>
      </c>
      <c r="J1274" s="3" t="s">
        <v>82</v>
      </c>
      <c r="K1274" s="7">
        <v>2364.12</v>
      </c>
      <c r="L1274" s="7">
        <f>K1274*1.16</f>
        <v>2742.3792</v>
      </c>
      <c r="M1274" s="7">
        <f>I1274*K1274</f>
        <v>4728.24</v>
      </c>
      <c r="N1274" s="7">
        <f>I1274*L1274</f>
        <v>5484.7584</v>
      </c>
      <c r="O1274" s="7">
        <v>3702.21</v>
      </c>
      <c r="P1274" s="7">
        <v>14808.84</v>
      </c>
      <c r="Q1274" s="5">
        <f>ABS((O1274/L1274) - 1)</f>
        <v>0.349999299878</v>
      </c>
      <c r="R1274" s="7">
        <v>3565.09</v>
      </c>
      <c r="S1274" s="7">
        <v>14260.36</v>
      </c>
      <c r="T1274" s="5">
        <f>ABS((R1274/L1274) - 1)</f>
        <v>0.29999892064526</v>
      </c>
      <c r="U1274" s="7">
        <v>3427.97</v>
      </c>
      <c r="V1274" s="7">
        <v>13711.88</v>
      </c>
      <c r="W1274" s="5">
        <f>ABS((U1274/L1274) - 1)</f>
        <v>0.24999854141251</v>
      </c>
      <c r="X1274" s="7">
        <v>3290.86</v>
      </c>
      <c r="Y1274" s="7">
        <v>13163.44</v>
      </c>
      <c r="Z1274" s="5">
        <f>ABS((X1274/L1274) - 1)</f>
        <v>0.20000180864849</v>
      </c>
      <c r="AA1274" s="7"/>
      <c r="AB1274" s="8">
        <v>0</v>
      </c>
      <c r="AC1274" s="6">
        <f>ABS((AA1274/L1274) - 1)</f>
        <v>1</v>
      </c>
      <c r="AD1274">
        <v>257</v>
      </c>
      <c r="AE1274" t="s">
        <v>895</v>
      </c>
      <c r="AF1274">
        <v>2364.12</v>
      </c>
      <c r="AG1274" t="s">
        <v>705</v>
      </c>
    </row>
    <row r="1275" spans="1:33" customHeight="1" ht="30">
      <c r="A1275" s="9" t="s">
        <v>898</v>
      </c>
      <c r="B1275" s="9" t="s">
        <v>899</v>
      </c>
      <c r="C1275" s="9" t="s">
        <v>36</v>
      </c>
      <c r="D1275" s="9" t="s">
        <v>65</v>
      </c>
      <c r="E1275" s="9">
        <v>8.5</v>
      </c>
      <c r="F1275" s="9">
        <v>17</v>
      </c>
      <c r="G1275" s="9" t="s">
        <v>147</v>
      </c>
      <c r="H1275" s="9" t="s">
        <v>900</v>
      </c>
      <c r="I1275" s="10">
        <v>1</v>
      </c>
      <c r="J1275" s="9" t="s">
        <v>83</v>
      </c>
      <c r="K1275" s="12">
        <v>2364.12</v>
      </c>
      <c r="L1275" s="12">
        <f>K1275*1.16</f>
        <v>2742.3792</v>
      </c>
      <c r="M1275" s="12">
        <f>I1275*K1275</f>
        <v>2364.12</v>
      </c>
      <c r="N1275" s="12">
        <f>I1275*L1275</f>
        <v>2742.3792</v>
      </c>
      <c r="O1275" s="12">
        <v>3702.21</v>
      </c>
      <c r="P1275" s="12">
        <v>14808.84</v>
      </c>
      <c r="Q1275" s="11">
        <f>ABS((O1275/L1275) - 1)</f>
        <v>0.349999299878</v>
      </c>
      <c r="R1275" s="12">
        <v>3565.09</v>
      </c>
      <c r="S1275" s="12">
        <v>14260.36</v>
      </c>
      <c r="T1275" s="11">
        <f>ABS((R1275/L1275) - 1)</f>
        <v>0.29999892064526</v>
      </c>
      <c r="U1275" s="12">
        <v>3427.97</v>
      </c>
      <c r="V1275" s="12">
        <v>13711.88</v>
      </c>
      <c r="W1275" s="11">
        <f>ABS((U1275/L1275) - 1)</f>
        <v>0.24999854141251</v>
      </c>
      <c r="X1275" s="12">
        <v>3290.86</v>
      </c>
      <c r="Y1275" s="12">
        <v>13163.44</v>
      </c>
      <c r="Z1275" s="11">
        <f>ABS((X1275/L1275) - 1)</f>
        <v>0.20000180864849</v>
      </c>
      <c r="AA1275" s="12"/>
      <c r="AB1275" s="8">
        <v>0</v>
      </c>
      <c r="AC1275" s="6">
        <f>ABS((AA1275/L1275) - 1)</f>
        <v>1</v>
      </c>
      <c r="AD1275">
        <v>257</v>
      </c>
      <c r="AE1275" t="s">
        <v>895</v>
      </c>
      <c r="AF1275">
        <v>2364.12</v>
      </c>
      <c r="AG1275" t="s">
        <v>705</v>
      </c>
    </row>
    <row r="1276" spans="1:33" customHeight="1" ht="30">
      <c r="A1276" s="3" t="s">
        <v>898</v>
      </c>
      <c r="B1276" s="3" t="s">
        <v>899</v>
      </c>
      <c r="C1276" s="3" t="s">
        <v>36</v>
      </c>
      <c r="D1276" s="3" t="s">
        <v>65</v>
      </c>
      <c r="E1276" s="3">
        <v>8.5</v>
      </c>
      <c r="F1276" s="3">
        <v>17</v>
      </c>
      <c r="G1276" s="3" t="s">
        <v>147</v>
      </c>
      <c r="H1276" s="3" t="s">
        <v>900</v>
      </c>
      <c r="I1276" s="4">
        <v>1</v>
      </c>
      <c r="J1276" s="3" t="s">
        <v>63</v>
      </c>
      <c r="K1276" s="7">
        <v>2364.12</v>
      </c>
      <c r="L1276" s="7">
        <f>K1276*1.16</f>
        <v>2742.3792</v>
      </c>
      <c r="M1276" s="7">
        <f>I1276*K1276</f>
        <v>2364.12</v>
      </c>
      <c r="N1276" s="7">
        <f>I1276*L1276</f>
        <v>2742.3792</v>
      </c>
      <c r="O1276" s="7">
        <v>3702.21</v>
      </c>
      <c r="P1276" s="7">
        <v>14808.84</v>
      </c>
      <c r="Q1276" s="5">
        <f>ABS((O1276/L1276) - 1)</f>
        <v>0.349999299878</v>
      </c>
      <c r="R1276" s="7">
        <v>3565.09</v>
      </c>
      <c r="S1276" s="7">
        <v>14260.36</v>
      </c>
      <c r="T1276" s="5">
        <f>ABS((R1276/L1276) - 1)</f>
        <v>0.29999892064526</v>
      </c>
      <c r="U1276" s="7">
        <v>3427.97</v>
      </c>
      <c r="V1276" s="7">
        <v>13711.88</v>
      </c>
      <c r="W1276" s="5">
        <f>ABS((U1276/L1276) - 1)</f>
        <v>0.24999854141251</v>
      </c>
      <c r="X1276" s="7">
        <v>3290.86</v>
      </c>
      <c r="Y1276" s="7">
        <v>13163.44</v>
      </c>
      <c r="Z1276" s="5">
        <f>ABS((X1276/L1276) - 1)</f>
        <v>0.20000180864849</v>
      </c>
      <c r="AA1276" s="7"/>
      <c r="AB1276" s="8">
        <v>0</v>
      </c>
      <c r="AC1276" s="6">
        <f>ABS((AA1276/L1276) - 1)</f>
        <v>1</v>
      </c>
      <c r="AD1276">
        <v>257</v>
      </c>
      <c r="AE1276" t="s">
        <v>895</v>
      </c>
      <c r="AF1276">
        <v>2364.12</v>
      </c>
      <c r="AG1276" t="s">
        <v>705</v>
      </c>
    </row>
    <row r="1277" spans="1:33" customHeight="1" ht="30">
      <c r="A1277" s="9" t="s">
        <v>901</v>
      </c>
      <c r="B1277" s="9" t="s">
        <v>902</v>
      </c>
      <c r="C1277" s="9" t="s">
        <v>36</v>
      </c>
      <c r="D1277" s="9" t="s">
        <v>37</v>
      </c>
      <c r="E1277" s="9">
        <v>8</v>
      </c>
      <c r="F1277" s="9">
        <v>15</v>
      </c>
      <c r="G1277" s="9" t="s">
        <v>68</v>
      </c>
      <c r="H1277" s="9" t="s">
        <v>903</v>
      </c>
      <c r="I1277" s="10">
        <v>1</v>
      </c>
      <c r="J1277" s="9" t="s">
        <v>60</v>
      </c>
      <c r="K1277" s="12">
        <v>1553.68125</v>
      </c>
      <c r="L1277" s="12">
        <f>K1277*1.16</f>
        <v>1802.27025</v>
      </c>
      <c r="M1277" s="12">
        <f>I1277*K1277</f>
        <v>1553.68125</v>
      </c>
      <c r="N1277" s="12">
        <f>I1277*L1277</f>
        <v>1802.27025</v>
      </c>
      <c r="O1277" s="12">
        <v>2523.18</v>
      </c>
      <c r="P1277" s="12">
        <v>10092.72</v>
      </c>
      <c r="Q1277" s="11">
        <f>ABS((O1277/L1277) - 1)</f>
        <v>0.40000091551198</v>
      </c>
      <c r="R1277" s="12">
        <v>2342.95</v>
      </c>
      <c r="S1277" s="12">
        <v>9371.8</v>
      </c>
      <c r="T1277" s="11">
        <f>ABS((R1277/L1277) - 1)</f>
        <v>0.29999926481614</v>
      </c>
      <c r="U1277" s="12">
        <v>2252.84</v>
      </c>
      <c r="V1277" s="12">
        <v>9011.36</v>
      </c>
      <c r="W1277" s="11">
        <f>ABS((U1277/L1277) - 1)</f>
        <v>0.25000121374694</v>
      </c>
      <c r="X1277" s="12">
        <v>2162.72</v>
      </c>
      <c r="Y1277" s="12">
        <v>8650.88</v>
      </c>
      <c r="Z1277" s="11">
        <f>ABS((X1277/L1277) - 1)</f>
        <v>0.1999976141203</v>
      </c>
      <c r="AA1277" s="12"/>
      <c r="AB1277" s="8">
        <v>0</v>
      </c>
      <c r="AC1277" s="6">
        <f>ABS((AA1277/L1277) - 1)</f>
        <v>1</v>
      </c>
      <c r="AD1277">
        <v>209</v>
      </c>
      <c r="AE1277" t="s">
        <v>785</v>
      </c>
      <c r="AF1277">
        <v>1553.68125</v>
      </c>
      <c r="AG1277" t="s">
        <v>705</v>
      </c>
    </row>
    <row r="1278" spans="1:33" customHeight="1" ht="30">
      <c r="A1278" s="3" t="s">
        <v>901</v>
      </c>
      <c r="B1278" s="3" t="s">
        <v>902</v>
      </c>
      <c r="C1278" s="3" t="s">
        <v>36</v>
      </c>
      <c r="D1278" s="3" t="s">
        <v>37</v>
      </c>
      <c r="E1278" s="3">
        <v>8</v>
      </c>
      <c r="F1278" s="3">
        <v>15</v>
      </c>
      <c r="G1278" s="3" t="s">
        <v>68</v>
      </c>
      <c r="H1278" s="3" t="s">
        <v>903</v>
      </c>
      <c r="I1278" s="4">
        <v>2</v>
      </c>
      <c r="J1278" s="3" t="s">
        <v>62</v>
      </c>
      <c r="K1278" s="7">
        <v>1553.68125</v>
      </c>
      <c r="L1278" s="7">
        <f>K1278*1.16</f>
        <v>1802.27025</v>
      </c>
      <c r="M1278" s="7">
        <f>I1278*K1278</f>
        <v>3107.3625</v>
      </c>
      <c r="N1278" s="7">
        <f>I1278*L1278</f>
        <v>3604.5405</v>
      </c>
      <c r="O1278" s="7">
        <v>2523.18</v>
      </c>
      <c r="P1278" s="7">
        <v>10092.72</v>
      </c>
      <c r="Q1278" s="5">
        <f>ABS((O1278/L1278) - 1)</f>
        <v>0.40000091551198</v>
      </c>
      <c r="R1278" s="7">
        <v>2342.95</v>
      </c>
      <c r="S1278" s="7">
        <v>9371.8</v>
      </c>
      <c r="T1278" s="5">
        <f>ABS((R1278/L1278) - 1)</f>
        <v>0.29999926481614</v>
      </c>
      <c r="U1278" s="7">
        <v>2252.84</v>
      </c>
      <c r="V1278" s="7">
        <v>9011.36</v>
      </c>
      <c r="W1278" s="5">
        <f>ABS((U1278/L1278) - 1)</f>
        <v>0.25000121374694</v>
      </c>
      <c r="X1278" s="7">
        <v>2162.72</v>
      </c>
      <c r="Y1278" s="7">
        <v>8650.88</v>
      </c>
      <c r="Z1278" s="5">
        <f>ABS((X1278/L1278) - 1)</f>
        <v>0.1999976141203</v>
      </c>
      <c r="AA1278" s="7"/>
      <c r="AB1278" s="8">
        <v>0</v>
      </c>
      <c r="AC1278" s="6">
        <f>ABS((AA1278/L1278) - 1)</f>
        <v>1</v>
      </c>
      <c r="AD1278">
        <v>209</v>
      </c>
      <c r="AE1278" t="s">
        <v>785</v>
      </c>
      <c r="AF1278">
        <v>1553.68125</v>
      </c>
      <c r="AG1278" t="s">
        <v>705</v>
      </c>
    </row>
    <row r="1279" spans="1:33" customHeight="1" ht="30">
      <c r="A1279" s="9" t="s">
        <v>901</v>
      </c>
      <c r="B1279" s="9" t="s">
        <v>902</v>
      </c>
      <c r="C1279" s="9" t="s">
        <v>36</v>
      </c>
      <c r="D1279" s="9" t="s">
        <v>37</v>
      </c>
      <c r="E1279" s="9">
        <v>8</v>
      </c>
      <c r="F1279" s="9">
        <v>15</v>
      </c>
      <c r="G1279" s="9" t="s">
        <v>68</v>
      </c>
      <c r="H1279" s="9" t="s">
        <v>903</v>
      </c>
      <c r="I1279" s="10">
        <v>1</v>
      </c>
      <c r="J1279" s="9" t="s">
        <v>122</v>
      </c>
      <c r="K1279" s="12">
        <v>1553.68125</v>
      </c>
      <c r="L1279" s="12">
        <f>K1279*1.16</f>
        <v>1802.27025</v>
      </c>
      <c r="M1279" s="12">
        <f>I1279*K1279</f>
        <v>1553.68125</v>
      </c>
      <c r="N1279" s="12">
        <f>I1279*L1279</f>
        <v>1802.27025</v>
      </c>
      <c r="O1279" s="12">
        <v>2523.18</v>
      </c>
      <c r="P1279" s="12">
        <v>10092.72</v>
      </c>
      <c r="Q1279" s="11">
        <f>ABS((O1279/L1279) - 1)</f>
        <v>0.40000091551198</v>
      </c>
      <c r="R1279" s="12">
        <v>2342.95</v>
      </c>
      <c r="S1279" s="12">
        <v>9371.8</v>
      </c>
      <c r="T1279" s="11">
        <f>ABS((R1279/L1279) - 1)</f>
        <v>0.29999926481614</v>
      </c>
      <c r="U1279" s="12">
        <v>2252.84</v>
      </c>
      <c r="V1279" s="12">
        <v>9011.36</v>
      </c>
      <c r="W1279" s="11">
        <f>ABS((U1279/L1279) - 1)</f>
        <v>0.25000121374694</v>
      </c>
      <c r="X1279" s="12">
        <v>2162.72</v>
      </c>
      <c r="Y1279" s="12">
        <v>8650.88</v>
      </c>
      <c r="Z1279" s="11">
        <f>ABS((X1279/L1279) - 1)</f>
        <v>0.1999976141203</v>
      </c>
      <c r="AA1279" s="12"/>
      <c r="AB1279" s="8">
        <v>0</v>
      </c>
      <c r="AC1279" s="6">
        <f>ABS((AA1279/L1279) - 1)</f>
        <v>1</v>
      </c>
      <c r="AD1279">
        <v>209</v>
      </c>
      <c r="AE1279" t="s">
        <v>785</v>
      </c>
      <c r="AF1279">
        <v>1553.68125</v>
      </c>
      <c r="AG1279" t="s">
        <v>705</v>
      </c>
    </row>
    <row r="1280" spans="1:33" customHeight="1" ht="30">
      <c r="A1280" s="3" t="s">
        <v>901</v>
      </c>
      <c r="B1280" s="3" t="s">
        <v>902</v>
      </c>
      <c r="C1280" s="3" t="s">
        <v>36</v>
      </c>
      <c r="D1280" s="3" t="s">
        <v>37</v>
      </c>
      <c r="E1280" s="3">
        <v>8</v>
      </c>
      <c r="F1280" s="3">
        <v>15</v>
      </c>
      <c r="G1280" s="3" t="s">
        <v>68</v>
      </c>
      <c r="H1280" s="3" t="s">
        <v>903</v>
      </c>
      <c r="I1280" s="4">
        <v>2</v>
      </c>
      <c r="J1280" s="3" t="s">
        <v>82</v>
      </c>
      <c r="K1280" s="7">
        <v>1553.68125</v>
      </c>
      <c r="L1280" s="7">
        <f>K1280*1.16</f>
        <v>1802.27025</v>
      </c>
      <c r="M1280" s="7">
        <f>I1280*K1280</f>
        <v>3107.3625</v>
      </c>
      <c r="N1280" s="7">
        <f>I1280*L1280</f>
        <v>3604.5405</v>
      </c>
      <c r="O1280" s="7">
        <v>2523.18</v>
      </c>
      <c r="P1280" s="7">
        <v>10092.72</v>
      </c>
      <c r="Q1280" s="5">
        <f>ABS((O1280/L1280) - 1)</f>
        <v>0.40000091551198</v>
      </c>
      <c r="R1280" s="7">
        <v>2342.95</v>
      </c>
      <c r="S1280" s="7">
        <v>9371.8</v>
      </c>
      <c r="T1280" s="5">
        <f>ABS((R1280/L1280) - 1)</f>
        <v>0.29999926481614</v>
      </c>
      <c r="U1280" s="7">
        <v>2252.84</v>
      </c>
      <c r="V1280" s="7">
        <v>9011.36</v>
      </c>
      <c r="W1280" s="5">
        <f>ABS((U1280/L1280) - 1)</f>
        <v>0.25000121374694</v>
      </c>
      <c r="X1280" s="7">
        <v>2162.72</v>
      </c>
      <c r="Y1280" s="7">
        <v>8650.88</v>
      </c>
      <c r="Z1280" s="5">
        <f>ABS((X1280/L1280) - 1)</f>
        <v>0.1999976141203</v>
      </c>
      <c r="AA1280" s="7"/>
      <c r="AB1280" s="8">
        <v>0</v>
      </c>
      <c r="AC1280" s="6">
        <f>ABS((AA1280/L1280) - 1)</f>
        <v>1</v>
      </c>
      <c r="AD1280">
        <v>209</v>
      </c>
      <c r="AE1280" t="s">
        <v>785</v>
      </c>
      <c r="AF1280">
        <v>1553.68125</v>
      </c>
      <c r="AG1280" t="s">
        <v>705</v>
      </c>
    </row>
    <row r="1281" spans="1:33" customHeight="1" ht="30">
      <c r="A1281" s="9" t="s">
        <v>901</v>
      </c>
      <c r="B1281" s="9" t="s">
        <v>902</v>
      </c>
      <c r="C1281" s="9" t="s">
        <v>36</v>
      </c>
      <c r="D1281" s="9" t="s">
        <v>37</v>
      </c>
      <c r="E1281" s="9">
        <v>8</v>
      </c>
      <c r="F1281" s="9">
        <v>15</v>
      </c>
      <c r="G1281" s="9" t="s">
        <v>68</v>
      </c>
      <c r="H1281" s="9" t="s">
        <v>903</v>
      </c>
      <c r="I1281" s="10">
        <v>1</v>
      </c>
      <c r="J1281" s="9" t="s">
        <v>83</v>
      </c>
      <c r="K1281" s="12">
        <v>1553.68125</v>
      </c>
      <c r="L1281" s="12">
        <f>K1281*1.16</f>
        <v>1802.27025</v>
      </c>
      <c r="M1281" s="12">
        <f>I1281*K1281</f>
        <v>1553.68125</v>
      </c>
      <c r="N1281" s="12">
        <f>I1281*L1281</f>
        <v>1802.27025</v>
      </c>
      <c r="O1281" s="12">
        <v>2523.18</v>
      </c>
      <c r="P1281" s="12">
        <v>10092.72</v>
      </c>
      <c r="Q1281" s="11">
        <f>ABS((O1281/L1281) - 1)</f>
        <v>0.40000091551198</v>
      </c>
      <c r="R1281" s="12">
        <v>2342.95</v>
      </c>
      <c r="S1281" s="12">
        <v>9371.8</v>
      </c>
      <c r="T1281" s="11">
        <f>ABS((R1281/L1281) - 1)</f>
        <v>0.29999926481614</v>
      </c>
      <c r="U1281" s="12">
        <v>2252.84</v>
      </c>
      <c r="V1281" s="12">
        <v>9011.36</v>
      </c>
      <c r="W1281" s="11">
        <f>ABS((U1281/L1281) - 1)</f>
        <v>0.25000121374694</v>
      </c>
      <c r="X1281" s="12">
        <v>2162.72</v>
      </c>
      <c r="Y1281" s="12">
        <v>8650.88</v>
      </c>
      <c r="Z1281" s="11">
        <f>ABS((X1281/L1281) - 1)</f>
        <v>0.1999976141203</v>
      </c>
      <c r="AA1281" s="12"/>
      <c r="AB1281" s="8">
        <v>0</v>
      </c>
      <c r="AC1281" s="6">
        <f>ABS((AA1281/L1281) - 1)</f>
        <v>1</v>
      </c>
      <c r="AD1281">
        <v>209</v>
      </c>
      <c r="AE1281" t="s">
        <v>785</v>
      </c>
      <c r="AF1281">
        <v>1553.68125</v>
      </c>
      <c r="AG1281" t="s">
        <v>705</v>
      </c>
    </row>
    <row r="1282" spans="1:33" customHeight="1" ht="30">
      <c r="A1282" s="3" t="s">
        <v>901</v>
      </c>
      <c r="B1282" s="3" t="s">
        <v>902</v>
      </c>
      <c r="C1282" s="3" t="s">
        <v>36</v>
      </c>
      <c r="D1282" s="3" t="s">
        <v>37</v>
      </c>
      <c r="E1282" s="3">
        <v>8</v>
      </c>
      <c r="F1282" s="3">
        <v>15</v>
      </c>
      <c r="G1282" s="3" t="s">
        <v>68</v>
      </c>
      <c r="H1282" s="3" t="s">
        <v>903</v>
      </c>
      <c r="I1282" s="4">
        <v>1</v>
      </c>
      <c r="J1282" s="3" t="s">
        <v>63</v>
      </c>
      <c r="K1282" s="7">
        <v>1553.68125</v>
      </c>
      <c r="L1282" s="7">
        <f>K1282*1.16</f>
        <v>1802.27025</v>
      </c>
      <c r="M1282" s="7">
        <f>I1282*K1282</f>
        <v>1553.68125</v>
      </c>
      <c r="N1282" s="7">
        <f>I1282*L1282</f>
        <v>1802.27025</v>
      </c>
      <c r="O1282" s="7">
        <v>2523.18</v>
      </c>
      <c r="P1282" s="7">
        <v>10092.72</v>
      </c>
      <c r="Q1282" s="5">
        <f>ABS((O1282/L1282) - 1)</f>
        <v>0.40000091551198</v>
      </c>
      <c r="R1282" s="7">
        <v>2342.95</v>
      </c>
      <c r="S1282" s="7">
        <v>9371.8</v>
      </c>
      <c r="T1282" s="5">
        <f>ABS((R1282/L1282) - 1)</f>
        <v>0.29999926481614</v>
      </c>
      <c r="U1282" s="7">
        <v>2252.84</v>
      </c>
      <c r="V1282" s="7">
        <v>9011.36</v>
      </c>
      <c r="W1282" s="5">
        <f>ABS((U1282/L1282) - 1)</f>
        <v>0.25000121374694</v>
      </c>
      <c r="X1282" s="7">
        <v>2162.72</v>
      </c>
      <c r="Y1282" s="7">
        <v>8650.88</v>
      </c>
      <c r="Z1282" s="5">
        <f>ABS((X1282/L1282) - 1)</f>
        <v>0.1999976141203</v>
      </c>
      <c r="AA1282" s="7"/>
      <c r="AB1282" s="8">
        <v>0</v>
      </c>
      <c r="AC1282" s="6">
        <f>ABS((AA1282/L1282) - 1)</f>
        <v>1</v>
      </c>
      <c r="AD1282">
        <v>209</v>
      </c>
      <c r="AE1282" t="s">
        <v>785</v>
      </c>
      <c r="AF1282">
        <v>1553.68125</v>
      </c>
      <c r="AG1282" t="s">
        <v>705</v>
      </c>
    </row>
    <row r="1283" spans="1:33" customHeight="1" ht="30">
      <c r="A1283" s="9">
        <v>144558</v>
      </c>
      <c r="B1283" s="9" t="s">
        <v>904</v>
      </c>
      <c r="C1283" s="9" t="s">
        <v>36</v>
      </c>
      <c r="D1283" s="9" t="s">
        <v>117</v>
      </c>
      <c r="E1283" s="9">
        <v>7</v>
      </c>
      <c r="F1283" s="9">
        <v>14</v>
      </c>
      <c r="G1283" s="9" t="s">
        <v>118</v>
      </c>
      <c r="H1283" s="9" t="s">
        <v>257</v>
      </c>
      <c r="I1283" s="10">
        <v>2</v>
      </c>
      <c r="J1283" s="9" t="s">
        <v>57</v>
      </c>
      <c r="K1283" s="12">
        <v>1099.1379</v>
      </c>
      <c r="L1283" s="12">
        <f>K1283*1.16</f>
        <v>1274.999964</v>
      </c>
      <c r="M1283" s="12">
        <f>I1283*K1283</f>
        <v>2198.2758</v>
      </c>
      <c r="N1283" s="12">
        <f>I1283*L1283</f>
        <v>2549.999928</v>
      </c>
      <c r="O1283" s="12">
        <v>1785</v>
      </c>
      <c r="P1283" s="12">
        <v>7140</v>
      </c>
      <c r="Q1283" s="11">
        <f>ABS((O1283/L1283) - 1)</f>
        <v>0.40000003952941</v>
      </c>
      <c r="R1283" s="12">
        <v>1657.5</v>
      </c>
      <c r="S1283" s="12">
        <v>6630</v>
      </c>
      <c r="T1283" s="11">
        <f>ABS((R1283/L1283) - 1)</f>
        <v>0.30000003670588</v>
      </c>
      <c r="U1283" s="12">
        <v>1593.75</v>
      </c>
      <c r="V1283" s="12">
        <v>6375</v>
      </c>
      <c r="W1283" s="11">
        <f>ABS((U1283/L1283) - 1)</f>
        <v>0.25000003529412</v>
      </c>
      <c r="X1283" s="12">
        <v>1530</v>
      </c>
      <c r="Y1283" s="12">
        <v>6120</v>
      </c>
      <c r="Z1283" s="11">
        <f>ABS((X1283/L1283) - 1)</f>
        <v>0.20000003388235</v>
      </c>
      <c r="AA1283" s="12"/>
      <c r="AB1283" s="8">
        <v>0</v>
      </c>
      <c r="AC1283" s="6">
        <f>ABS((AA1283/L1283) - 1)</f>
        <v>1</v>
      </c>
      <c r="AD1283">
        <v>21</v>
      </c>
      <c r="AE1283" t="s">
        <v>58</v>
      </c>
      <c r="AF1283">
        <v>1099.1379</v>
      </c>
      <c r="AG1283" t="s">
        <v>42</v>
      </c>
    </row>
    <row r="1284" spans="1:33" customHeight="1" ht="30">
      <c r="A1284" s="3">
        <v>144558</v>
      </c>
      <c r="B1284" s="3" t="s">
        <v>904</v>
      </c>
      <c r="C1284" s="3" t="s">
        <v>36</v>
      </c>
      <c r="D1284" s="3" t="s">
        <v>117</v>
      </c>
      <c r="E1284" s="3">
        <v>7</v>
      </c>
      <c r="F1284" s="3">
        <v>14</v>
      </c>
      <c r="G1284" s="3" t="s">
        <v>118</v>
      </c>
      <c r="H1284" s="3" t="s">
        <v>257</v>
      </c>
      <c r="I1284" s="4">
        <v>2</v>
      </c>
      <c r="J1284" s="3" t="s">
        <v>59</v>
      </c>
      <c r="K1284" s="7">
        <v>1099.1379</v>
      </c>
      <c r="L1284" s="7">
        <f>K1284*1.16</f>
        <v>1274.999964</v>
      </c>
      <c r="M1284" s="7">
        <f>I1284*K1284</f>
        <v>2198.2758</v>
      </c>
      <c r="N1284" s="7">
        <f>I1284*L1284</f>
        <v>2549.999928</v>
      </c>
      <c r="O1284" s="7">
        <v>1785</v>
      </c>
      <c r="P1284" s="7">
        <v>7140</v>
      </c>
      <c r="Q1284" s="5">
        <f>ABS((O1284/L1284) - 1)</f>
        <v>0.40000003952941</v>
      </c>
      <c r="R1284" s="7">
        <v>1657.5</v>
      </c>
      <c r="S1284" s="7">
        <v>6630</v>
      </c>
      <c r="T1284" s="5">
        <f>ABS((R1284/L1284) - 1)</f>
        <v>0.30000003670588</v>
      </c>
      <c r="U1284" s="7">
        <v>1593.75</v>
      </c>
      <c r="V1284" s="7">
        <v>6375</v>
      </c>
      <c r="W1284" s="5">
        <f>ABS((U1284/L1284) - 1)</f>
        <v>0.25000003529412</v>
      </c>
      <c r="X1284" s="7">
        <v>1530</v>
      </c>
      <c r="Y1284" s="7">
        <v>6120</v>
      </c>
      <c r="Z1284" s="5">
        <f>ABS((X1284/L1284) - 1)</f>
        <v>0.20000003388235</v>
      </c>
      <c r="AA1284" s="7"/>
      <c r="AB1284" s="8">
        <v>0</v>
      </c>
      <c r="AC1284" s="6">
        <f>ABS((AA1284/L1284) - 1)</f>
        <v>1</v>
      </c>
      <c r="AD1284">
        <v>21</v>
      </c>
      <c r="AE1284" t="s">
        <v>58</v>
      </c>
      <c r="AF1284">
        <v>1099.1379</v>
      </c>
      <c r="AG1284" t="s">
        <v>42</v>
      </c>
    </row>
    <row r="1285" spans="1:33" customHeight="1" ht="30">
      <c r="A1285" s="9">
        <v>144558</v>
      </c>
      <c r="B1285" s="9" t="s">
        <v>904</v>
      </c>
      <c r="C1285" s="9" t="s">
        <v>36</v>
      </c>
      <c r="D1285" s="9" t="s">
        <v>117</v>
      </c>
      <c r="E1285" s="9">
        <v>7</v>
      </c>
      <c r="F1285" s="9">
        <v>14</v>
      </c>
      <c r="G1285" s="9" t="s">
        <v>118</v>
      </c>
      <c r="H1285" s="9" t="s">
        <v>257</v>
      </c>
      <c r="I1285" s="10">
        <v>1</v>
      </c>
      <c r="J1285" s="9" t="s">
        <v>62</v>
      </c>
      <c r="K1285" s="12">
        <v>1099.1379</v>
      </c>
      <c r="L1285" s="12">
        <f>K1285*1.16</f>
        <v>1274.999964</v>
      </c>
      <c r="M1285" s="12">
        <f>I1285*K1285</f>
        <v>1099.1379</v>
      </c>
      <c r="N1285" s="12">
        <f>I1285*L1285</f>
        <v>1274.999964</v>
      </c>
      <c r="O1285" s="12">
        <v>1785</v>
      </c>
      <c r="P1285" s="12">
        <v>7140</v>
      </c>
      <c r="Q1285" s="11">
        <f>ABS((O1285/L1285) - 1)</f>
        <v>0.40000003952941</v>
      </c>
      <c r="R1285" s="12">
        <v>1657.5</v>
      </c>
      <c r="S1285" s="12">
        <v>6630</v>
      </c>
      <c r="T1285" s="11">
        <f>ABS((R1285/L1285) - 1)</f>
        <v>0.30000003670588</v>
      </c>
      <c r="U1285" s="12">
        <v>1593.75</v>
      </c>
      <c r="V1285" s="12">
        <v>6375</v>
      </c>
      <c r="W1285" s="11">
        <f>ABS((U1285/L1285) - 1)</f>
        <v>0.25000003529412</v>
      </c>
      <c r="X1285" s="12">
        <v>1530</v>
      </c>
      <c r="Y1285" s="12">
        <v>6120</v>
      </c>
      <c r="Z1285" s="11">
        <f>ABS((X1285/L1285) - 1)</f>
        <v>0.20000003388235</v>
      </c>
      <c r="AA1285" s="12"/>
      <c r="AB1285" s="8">
        <v>0</v>
      </c>
      <c r="AC1285" s="6">
        <f>ABS((AA1285/L1285) - 1)</f>
        <v>1</v>
      </c>
      <c r="AD1285">
        <v>21</v>
      </c>
      <c r="AE1285" t="s">
        <v>58</v>
      </c>
      <c r="AF1285">
        <v>1099.1379</v>
      </c>
      <c r="AG1285" t="s">
        <v>42</v>
      </c>
    </row>
    <row r="1286" spans="1:33" customHeight="1" ht="30">
      <c r="A1286" s="3">
        <v>144558</v>
      </c>
      <c r="B1286" s="3" t="s">
        <v>904</v>
      </c>
      <c r="C1286" s="3" t="s">
        <v>36</v>
      </c>
      <c r="D1286" s="3" t="s">
        <v>117</v>
      </c>
      <c r="E1286" s="3">
        <v>7</v>
      </c>
      <c r="F1286" s="3">
        <v>14</v>
      </c>
      <c r="G1286" s="3" t="s">
        <v>118</v>
      </c>
      <c r="H1286" s="3" t="s">
        <v>257</v>
      </c>
      <c r="I1286" s="4">
        <v>1</v>
      </c>
      <c r="J1286" s="3" t="s">
        <v>82</v>
      </c>
      <c r="K1286" s="7">
        <v>1099.1379</v>
      </c>
      <c r="L1286" s="7">
        <f>K1286*1.16</f>
        <v>1274.999964</v>
      </c>
      <c r="M1286" s="7">
        <f>I1286*K1286</f>
        <v>1099.1379</v>
      </c>
      <c r="N1286" s="7">
        <f>I1286*L1286</f>
        <v>1274.999964</v>
      </c>
      <c r="O1286" s="7">
        <v>1785</v>
      </c>
      <c r="P1286" s="7">
        <v>7140</v>
      </c>
      <c r="Q1286" s="5">
        <f>ABS((O1286/L1286) - 1)</f>
        <v>0.40000003952941</v>
      </c>
      <c r="R1286" s="7">
        <v>1657.5</v>
      </c>
      <c r="S1286" s="7">
        <v>6630</v>
      </c>
      <c r="T1286" s="5">
        <f>ABS((R1286/L1286) - 1)</f>
        <v>0.30000003670588</v>
      </c>
      <c r="U1286" s="7">
        <v>1593.75</v>
      </c>
      <c r="V1286" s="7">
        <v>6375</v>
      </c>
      <c r="W1286" s="5">
        <f>ABS((U1286/L1286) - 1)</f>
        <v>0.25000003529412</v>
      </c>
      <c r="X1286" s="7">
        <v>1530</v>
      </c>
      <c r="Y1286" s="7">
        <v>6120</v>
      </c>
      <c r="Z1286" s="5">
        <f>ABS((X1286/L1286) - 1)</f>
        <v>0.20000003388235</v>
      </c>
      <c r="AA1286" s="7"/>
      <c r="AB1286" s="8">
        <v>0</v>
      </c>
      <c r="AC1286" s="6">
        <f>ABS((AA1286/L1286) - 1)</f>
        <v>1</v>
      </c>
      <c r="AD1286">
        <v>21</v>
      </c>
      <c r="AE1286" t="s">
        <v>58</v>
      </c>
      <c r="AF1286">
        <v>1099.1379</v>
      </c>
      <c r="AG1286" t="s">
        <v>42</v>
      </c>
    </row>
    <row r="1287" spans="1:33" customHeight="1" ht="30">
      <c r="A1287" s="9">
        <v>144558</v>
      </c>
      <c r="B1287" s="9" t="s">
        <v>904</v>
      </c>
      <c r="C1287" s="9" t="s">
        <v>36</v>
      </c>
      <c r="D1287" s="9" t="s">
        <v>117</v>
      </c>
      <c r="E1287" s="9">
        <v>7</v>
      </c>
      <c r="F1287" s="9">
        <v>14</v>
      </c>
      <c r="G1287" s="9" t="s">
        <v>118</v>
      </c>
      <c r="H1287" s="9" t="s">
        <v>257</v>
      </c>
      <c r="I1287" s="10">
        <v>1</v>
      </c>
      <c r="J1287" s="9" t="s">
        <v>83</v>
      </c>
      <c r="K1287" s="12">
        <v>1099.1379</v>
      </c>
      <c r="L1287" s="12">
        <f>K1287*1.16</f>
        <v>1274.999964</v>
      </c>
      <c r="M1287" s="12">
        <f>I1287*K1287</f>
        <v>1099.1379</v>
      </c>
      <c r="N1287" s="12">
        <f>I1287*L1287</f>
        <v>1274.999964</v>
      </c>
      <c r="O1287" s="12">
        <v>1785</v>
      </c>
      <c r="P1287" s="12">
        <v>7140</v>
      </c>
      <c r="Q1287" s="11">
        <f>ABS((O1287/L1287) - 1)</f>
        <v>0.40000003952941</v>
      </c>
      <c r="R1287" s="12">
        <v>1657.5</v>
      </c>
      <c r="S1287" s="12">
        <v>6630</v>
      </c>
      <c r="T1287" s="11">
        <f>ABS((R1287/L1287) - 1)</f>
        <v>0.30000003670588</v>
      </c>
      <c r="U1287" s="12">
        <v>1593.75</v>
      </c>
      <c r="V1287" s="12">
        <v>6375</v>
      </c>
      <c r="W1287" s="11">
        <f>ABS((U1287/L1287) - 1)</f>
        <v>0.25000003529412</v>
      </c>
      <c r="X1287" s="12">
        <v>1530</v>
      </c>
      <c r="Y1287" s="12">
        <v>6120</v>
      </c>
      <c r="Z1287" s="11">
        <f>ABS((X1287/L1287) - 1)</f>
        <v>0.20000003388235</v>
      </c>
      <c r="AA1287" s="12"/>
      <c r="AB1287" s="8">
        <v>0</v>
      </c>
      <c r="AC1287" s="6">
        <f>ABS((AA1287/L1287) - 1)</f>
        <v>1</v>
      </c>
      <c r="AD1287">
        <v>21</v>
      </c>
      <c r="AE1287" t="s">
        <v>58</v>
      </c>
      <c r="AF1287">
        <v>1099.1379</v>
      </c>
      <c r="AG1287" t="s">
        <v>42</v>
      </c>
    </row>
    <row r="1288" spans="1:33" customHeight="1" ht="30">
      <c r="A1288" s="3">
        <v>144558</v>
      </c>
      <c r="B1288" s="3" t="s">
        <v>904</v>
      </c>
      <c r="C1288" s="3" t="s">
        <v>36</v>
      </c>
      <c r="D1288" s="3" t="s">
        <v>117</v>
      </c>
      <c r="E1288" s="3">
        <v>7</v>
      </c>
      <c r="F1288" s="3">
        <v>14</v>
      </c>
      <c r="G1288" s="3" t="s">
        <v>118</v>
      </c>
      <c r="H1288" s="3" t="s">
        <v>257</v>
      </c>
      <c r="I1288" s="4">
        <v>1</v>
      </c>
      <c r="J1288" s="3" t="s">
        <v>63</v>
      </c>
      <c r="K1288" s="7">
        <v>1099.1379</v>
      </c>
      <c r="L1288" s="7">
        <f>K1288*1.16</f>
        <v>1274.999964</v>
      </c>
      <c r="M1288" s="7">
        <f>I1288*K1288</f>
        <v>1099.1379</v>
      </c>
      <c r="N1288" s="7">
        <f>I1288*L1288</f>
        <v>1274.999964</v>
      </c>
      <c r="O1288" s="7">
        <v>1785</v>
      </c>
      <c r="P1288" s="7">
        <v>7140</v>
      </c>
      <c r="Q1288" s="5">
        <f>ABS((O1288/L1288) - 1)</f>
        <v>0.40000003952941</v>
      </c>
      <c r="R1288" s="7">
        <v>1657.5</v>
      </c>
      <c r="S1288" s="7">
        <v>6630</v>
      </c>
      <c r="T1288" s="5">
        <f>ABS((R1288/L1288) - 1)</f>
        <v>0.30000003670588</v>
      </c>
      <c r="U1288" s="7">
        <v>1593.75</v>
      </c>
      <c r="V1288" s="7">
        <v>6375</v>
      </c>
      <c r="W1288" s="5">
        <f>ABS((U1288/L1288) - 1)</f>
        <v>0.25000003529412</v>
      </c>
      <c r="X1288" s="7">
        <v>1530</v>
      </c>
      <c r="Y1288" s="7">
        <v>6120</v>
      </c>
      <c r="Z1288" s="5">
        <f>ABS((X1288/L1288) - 1)</f>
        <v>0.20000003388235</v>
      </c>
      <c r="AA1288" s="7"/>
      <c r="AB1288" s="8">
        <v>0</v>
      </c>
      <c r="AC1288" s="6">
        <f>ABS((AA1288/L1288) - 1)</f>
        <v>1</v>
      </c>
      <c r="AD1288">
        <v>21</v>
      </c>
      <c r="AE1288" t="s">
        <v>58</v>
      </c>
      <c r="AF1288">
        <v>1099.1379</v>
      </c>
      <c r="AG1288" t="s">
        <v>42</v>
      </c>
    </row>
    <row r="1289" spans="1:33" customHeight="1" ht="30">
      <c r="A1289" s="9">
        <v>160558</v>
      </c>
      <c r="B1289" s="9" t="s">
        <v>905</v>
      </c>
      <c r="C1289" s="9" t="s">
        <v>36</v>
      </c>
      <c r="D1289" s="9" t="s">
        <v>124</v>
      </c>
      <c r="E1289" s="9">
        <v>8</v>
      </c>
      <c r="F1289" s="9">
        <v>16</v>
      </c>
      <c r="G1289" s="9" t="s">
        <v>56</v>
      </c>
      <c r="H1289" s="9" t="s">
        <v>257</v>
      </c>
      <c r="I1289" s="10">
        <v>2</v>
      </c>
      <c r="J1289" s="9" t="s">
        <v>57</v>
      </c>
      <c r="K1289" s="12">
        <v>1713.3621</v>
      </c>
      <c r="L1289" s="12">
        <f>K1289*1.16</f>
        <v>1987.500036</v>
      </c>
      <c r="M1289" s="12">
        <f>I1289*K1289</f>
        <v>3426.7242</v>
      </c>
      <c r="N1289" s="12">
        <f>I1289*L1289</f>
        <v>3975.000072</v>
      </c>
      <c r="O1289" s="12">
        <v>2782.5</v>
      </c>
      <c r="P1289" s="12">
        <v>11130</v>
      </c>
      <c r="Q1289" s="11">
        <f>ABS((O1289/L1289) - 1)</f>
        <v>0.39999997464151</v>
      </c>
      <c r="R1289" s="12">
        <v>2583.75</v>
      </c>
      <c r="S1289" s="12">
        <v>10335</v>
      </c>
      <c r="T1289" s="11">
        <f>ABS((R1289/L1289) - 1)</f>
        <v>0.29999997645283</v>
      </c>
      <c r="U1289" s="12">
        <v>2484.38</v>
      </c>
      <c r="V1289" s="12">
        <v>9937.52</v>
      </c>
      <c r="W1289" s="11">
        <f>ABS((U1289/L1289) - 1)</f>
        <v>0.25000249308172</v>
      </c>
      <c r="X1289" s="12">
        <v>2385</v>
      </c>
      <c r="Y1289" s="12">
        <v>9540</v>
      </c>
      <c r="Z1289" s="11">
        <f>ABS((X1289/L1289) - 1)</f>
        <v>0.19999997826415</v>
      </c>
      <c r="AA1289" s="12"/>
      <c r="AB1289" s="8">
        <v>0</v>
      </c>
      <c r="AC1289" s="6">
        <f>ABS((AA1289/L1289) - 1)</f>
        <v>1</v>
      </c>
      <c r="AD1289">
        <v>58</v>
      </c>
      <c r="AE1289" t="s">
        <v>261</v>
      </c>
      <c r="AF1289">
        <v>1713.3621</v>
      </c>
      <c r="AG1289" t="s">
        <v>244</v>
      </c>
    </row>
    <row r="1290" spans="1:33" customHeight="1" ht="30">
      <c r="A1290" s="3">
        <v>160558</v>
      </c>
      <c r="B1290" s="3" t="s">
        <v>905</v>
      </c>
      <c r="C1290" s="3" t="s">
        <v>36</v>
      </c>
      <c r="D1290" s="3" t="s">
        <v>124</v>
      </c>
      <c r="E1290" s="3">
        <v>8</v>
      </c>
      <c r="F1290" s="3">
        <v>16</v>
      </c>
      <c r="G1290" s="3" t="s">
        <v>56</v>
      </c>
      <c r="H1290" s="3" t="s">
        <v>257</v>
      </c>
      <c r="I1290" s="4">
        <v>2</v>
      </c>
      <c r="J1290" s="3" t="s">
        <v>59</v>
      </c>
      <c r="K1290" s="7">
        <v>1713.3621</v>
      </c>
      <c r="L1290" s="7">
        <f>K1290*1.16</f>
        <v>1987.500036</v>
      </c>
      <c r="M1290" s="7">
        <f>I1290*K1290</f>
        <v>3426.7242</v>
      </c>
      <c r="N1290" s="7">
        <f>I1290*L1290</f>
        <v>3975.000072</v>
      </c>
      <c r="O1290" s="7">
        <v>2782.5</v>
      </c>
      <c r="P1290" s="7">
        <v>11130</v>
      </c>
      <c r="Q1290" s="5">
        <f>ABS((O1290/L1290) - 1)</f>
        <v>0.39999997464151</v>
      </c>
      <c r="R1290" s="7">
        <v>2583.75</v>
      </c>
      <c r="S1290" s="7">
        <v>10335</v>
      </c>
      <c r="T1290" s="5">
        <f>ABS((R1290/L1290) - 1)</f>
        <v>0.29999997645283</v>
      </c>
      <c r="U1290" s="7">
        <v>2484.38</v>
      </c>
      <c r="V1290" s="7">
        <v>9937.52</v>
      </c>
      <c r="W1290" s="5">
        <f>ABS((U1290/L1290) - 1)</f>
        <v>0.25000249308172</v>
      </c>
      <c r="X1290" s="7">
        <v>2385</v>
      </c>
      <c r="Y1290" s="7">
        <v>9540</v>
      </c>
      <c r="Z1290" s="5">
        <f>ABS((X1290/L1290) - 1)</f>
        <v>0.19999997826415</v>
      </c>
      <c r="AA1290" s="7"/>
      <c r="AB1290" s="8">
        <v>0</v>
      </c>
      <c r="AC1290" s="6">
        <f>ABS((AA1290/L1290) - 1)</f>
        <v>1</v>
      </c>
      <c r="AD1290">
        <v>58</v>
      </c>
      <c r="AE1290" t="s">
        <v>261</v>
      </c>
      <c r="AF1290">
        <v>1713.3621</v>
      </c>
      <c r="AG1290" t="s">
        <v>244</v>
      </c>
    </row>
    <row r="1291" spans="1:33" customHeight="1" ht="30">
      <c r="A1291" s="9">
        <v>160558</v>
      </c>
      <c r="B1291" s="9" t="s">
        <v>905</v>
      </c>
      <c r="C1291" s="9" t="s">
        <v>36</v>
      </c>
      <c r="D1291" s="9" t="s">
        <v>124</v>
      </c>
      <c r="E1291" s="9">
        <v>8</v>
      </c>
      <c r="F1291" s="9">
        <v>16</v>
      </c>
      <c r="G1291" s="9" t="s">
        <v>56</v>
      </c>
      <c r="H1291" s="9" t="s">
        <v>257</v>
      </c>
      <c r="I1291" s="10">
        <v>1</v>
      </c>
      <c r="J1291" s="9" t="s">
        <v>60</v>
      </c>
      <c r="K1291" s="12">
        <v>1713.3621</v>
      </c>
      <c r="L1291" s="12">
        <f>K1291*1.16</f>
        <v>1987.500036</v>
      </c>
      <c r="M1291" s="12">
        <f>I1291*K1291</f>
        <v>1713.3621</v>
      </c>
      <c r="N1291" s="12">
        <f>I1291*L1291</f>
        <v>1987.500036</v>
      </c>
      <c r="O1291" s="12">
        <v>2782.5</v>
      </c>
      <c r="P1291" s="12">
        <v>11130</v>
      </c>
      <c r="Q1291" s="11">
        <f>ABS((O1291/L1291) - 1)</f>
        <v>0.39999997464151</v>
      </c>
      <c r="R1291" s="12">
        <v>2583.75</v>
      </c>
      <c r="S1291" s="12">
        <v>10335</v>
      </c>
      <c r="T1291" s="11">
        <f>ABS((R1291/L1291) - 1)</f>
        <v>0.29999997645283</v>
      </c>
      <c r="U1291" s="12">
        <v>2484.38</v>
      </c>
      <c r="V1291" s="12">
        <v>9937.52</v>
      </c>
      <c r="W1291" s="11">
        <f>ABS((U1291/L1291) - 1)</f>
        <v>0.25000249308172</v>
      </c>
      <c r="X1291" s="12">
        <v>2385</v>
      </c>
      <c r="Y1291" s="12">
        <v>9540</v>
      </c>
      <c r="Z1291" s="11">
        <f>ABS((X1291/L1291) - 1)</f>
        <v>0.19999997826415</v>
      </c>
      <c r="AA1291" s="12"/>
      <c r="AB1291" s="8">
        <v>0</v>
      </c>
      <c r="AC1291" s="6">
        <f>ABS((AA1291/L1291) - 1)</f>
        <v>1</v>
      </c>
      <c r="AD1291">
        <v>58</v>
      </c>
      <c r="AE1291" t="s">
        <v>261</v>
      </c>
      <c r="AF1291">
        <v>1713.3621</v>
      </c>
      <c r="AG1291" t="s">
        <v>244</v>
      </c>
    </row>
    <row r="1292" spans="1:33" customHeight="1" ht="30">
      <c r="A1292" s="3">
        <v>160558</v>
      </c>
      <c r="B1292" s="3" t="s">
        <v>905</v>
      </c>
      <c r="C1292" s="3" t="s">
        <v>36</v>
      </c>
      <c r="D1292" s="3" t="s">
        <v>124</v>
      </c>
      <c r="E1292" s="3">
        <v>8</v>
      </c>
      <c r="F1292" s="3">
        <v>16</v>
      </c>
      <c r="G1292" s="3" t="s">
        <v>56</v>
      </c>
      <c r="H1292" s="3" t="s">
        <v>257</v>
      </c>
      <c r="I1292" s="4">
        <v>1</v>
      </c>
      <c r="J1292" s="3" t="s">
        <v>62</v>
      </c>
      <c r="K1292" s="7">
        <v>1713.3621</v>
      </c>
      <c r="L1292" s="7">
        <f>K1292*1.16</f>
        <v>1987.500036</v>
      </c>
      <c r="M1292" s="7">
        <f>I1292*K1292</f>
        <v>1713.3621</v>
      </c>
      <c r="N1292" s="7">
        <f>I1292*L1292</f>
        <v>1987.500036</v>
      </c>
      <c r="O1292" s="7">
        <v>2782.5</v>
      </c>
      <c r="P1292" s="7">
        <v>11130</v>
      </c>
      <c r="Q1292" s="5">
        <f>ABS((O1292/L1292) - 1)</f>
        <v>0.39999997464151</v>
      </c>
      <c r="R1292" s="7">
        <v>2583.75</v>
      </c>
      <c r="S1292" s="7">
        <v>10335</v>
      </c>
      <c r="T1292" s="5">
        <f>ABS((R1292/L1292) - 1)</f>
        <v>0.29999997645283</v>
      </c>
      <c r="U1292" s="7">
        <v>2484.38</v>
      </c>
      <c r="V1292" s="7">
        <v>9937.52</v>
      </c>
      <c r="W1292" s="5">
        <f>ABS((U1292/L1292) - 1)</f>
        <v>0.25000249308172</v>
      </c>
      <c r="X1292" s="7">
        <v>2385</v>
      </c>
      <c r="Y1292" s="7">
        <v>9540</v>
      </c>
      <c r="Z1292" s="5">
        <f>ABS((X1292/L1292) - 1)</f>
        <v>0.19999997826415</v>
      </c>
      <c r="AA1292" s="7"/>
      <c r="AB1292" s="8">
        <v>0</v>
      </c>
      <c r="AC1292" s="6">
        <f>ABS((AA1292/L1292) - 1)</f>
        <v>1</v>
      </c>
      <c r="AD1292">
        <v>58</v>
      </c>
      <c r="AE1292" t="s">
        <v>261</v>
      </c>
      <c r="AF1292">
        <v>1713.3621</v>
      </c>
      <c r="AG1292" t="s">
        <v>244</v>
      </c>
    </row>
    <row r="1293" spans="1:33" customHeight="1" ht="30">
      <c r="A1293" s="9">
        <v>160558</v>
      </c>
      <c r="B1293" s="9" t="s">
        <v>905</v>
      </c>
      <c r="C1293" s="9" t="s">
        <v>36</v>
      </c>
      <c r="D1293" s="9" t="s">
        <v>124</v>
      </c>
      <c r="E1293" s="9">
        <v>8</v>
      </c>
      <c r="F1293" s="9">
        <v>16</v>
      </c>
      <c r="G1293" s="9" t="s">
        <v>56</v>
      </c>
      <c r="H1293" s="9" t="s">
        <v>257</v>
      </c>
      <c r="I1293" s="10">
        <v>1</v>
      </c>
      <c r="J1293" s="9" t="s">
        <v>122</v>
      </c>
      <c r="K1293" s="12">
        <v>1713.3621</v>
      </c>
      <c r="L1293" s="12">
        <f>K1293*1.16</f>
        <v>1987.500036</v>
      </c>
      <c r="M1293" s="12">
        <f>I1293*K1293</f>
        <v>1713.3621</v>
      </c>
      <c r="N1293" s="12">
        <f>I1293*L1293</f>
        <v>1987.500036</v>
      </c>
      <c r="O1293" s="12">
        <v>2782.5</v>
      </c>
      <c r="P1293" s="12">
        <v>11130</v>
      </c>
      <c r="Q1293" s="11">
        <f>ABS((O1293/L1293) - 1)</f>
        <v>0.39999997464151</v>
      </c>
      <c r="R1293" s="12">
        <v>2583.75</v>
      </c>
      <c r="S1293" s="12">
        <v>10335</v>
      </c>
      <c r="T1293" s="11">
        <f>ABS((R1293/L1293) - 1)</f>
        <v>0.29999997645283</v>
      </c>
      <c r="U1293" s="12">
        <v>2484.38</v>
      </c>
      <c r="V1293" s="12">
        <v>9937.52</v>
      </c>
      <c r="W1293" s="11">
        <f>ABS((U1293/L1293) - 1)</f>
        <v>0.25000249308172</v>
      </c>
      <c r="X1293" s="12">
        <v>2385</v>
      </c>
      <c r="Y1293" s="12">
        <v>9540</v>
      </c>
      <c r="Z1293" s="11">
        <f>ABS((X1293/L1293) - 1)</f>
        <v>0.19999997826415</v>
      </c>
      <c r="AA1293" s="12"/>
      <c r="AB1293" s="8">
        <v>0</v>
      </c>
      <c r="AC1293" s="6">
        <f>ABS((AA1293/L1293) - 1)</f>
        <v>1</v>
      </c>
      <c r="AD1293">
        <v>58</v>
      </c>
      <c r="AE1293" t="s">
        <v>261</v>
      </c>
      <c r="AF1293">
        <v>1713.3621</v>
      </c>
      <c r="AG1293" t="s">
        <v>244</v>
      </c>
    </row>
    <row r="1294" spans="1:33" customHeight="1" ht="30">
      <c r="A1294" s="3">
        <v>160558</v>
      </c>
      <c r="B1294" s="3" t="s">
        <v>905</v>
      </c>
      <c r="C1294" s="3" t="s">
        <v>36</v>
      </c>
      <c r="D1294" s="3" t="s">
        <v>124</v>
      </c>
      <c r="E1294" s="3">
        <v>8</v>
      </c>
      <c r="F1294" s="3">
        <v>16</v>
      </c>
      <c r="G1294" s="3" t="s">
        <v>56</v>
      </c>
      <c r="H1294" s="3" t="s">
        <v>257</v>
      </c>
      <c r="I1294" s="4">
        <v>1</v>
      </c>
      <c r="J1294" s="3" t="s">
        <v>63</v>
      </c>
      <c r="K1294" s="7">
        <v>1713.3621</v>
      </c>
      <c r="L1294" s="7">
        <f>K1294*1.16</f>
        <v>1987.500036</v>
      </c>
      <c r="M1294" s="7">
        <f>I1294*K1294</f>
        <v>1713.3621</v>
      </c>
      <c r="N1294" s="7">
        <f>I1294*L1294</f>
        <v>1987.500036</v>
      </c>
      <c r="O1294" s="7">
        <v>2782.5</v>
      </c>
      <c r="P1294" s="7">
        <v>11130</v>
      </c>
      <c r="Q1294" s="5">
        <f>ABS((O1294/L1294) - 1)</f>
        <v>0.39999997464151</v>
      </c>
      <c r="R1294" s="7">
        <v>2583.75</v>
      </c>
      <c r="S1294" s="7">
        <v>10335</v>
      </c>
      <c r="T1294" s="5">
        <f>ABS((R1294/L1294) - 1)</f>
        <v>0.29999997645283</v>
      </c>
      <c r="U1294" s="7">
        <v>2484.38</v>
      </c>
      <c r="V1294" s="7">
        <v>9937.52</v>
      </c>
      <c r="W1294" s="5">
        <f>ABS((U1294/L1294) - 1)</f>
        <v>0.25000249308172</v>
      </c>
      <c r="X1294" s="7">
        <v>2385</v>
      </c>
      <c r="Y1294" s="7">
        <v>9540</v>
      </c>
      <c r="Z1294" s="5">
        <f>ABS((X1294/L1294) - 1)</f>
        <v>0.19999997826415</v>
      </c>
      <c r="AA1294" s="7"/>
      <c r="AB1294" s="8">
        <v>0</v>
      </c>
      <c r="AC1294" s="6">
        <f>ABS((AA1294/L1294) - 1)</f>
        <v>1</v>
      </c>
      <c r="AD1294">
        <v>58</v>
      </c>
      <c r="AE1294" t="s">
        <v>261</v>
      </c>
      <c r="AF1294">
        <v>1713.3621</v>
      </c>
      <c r="AG1294" t="s">
        <v>244</v>
      </c>
    </row>
    <row r="1295" spans="1:33" customHeight="1" ht="30">
      <c r="A1295" s="9">
        <v>154640</v>
      </c>
      <c r="B1295" s="9" t="s">
        <v>906</v>
      </c>
      <c r="C1295" s="9" t="s">
        <v>36</v>
      </c>
      <c r="D1295" s="9" t="s">
        <v>37</v>
      </c>
      <c r="E1295" s="9">
        <v>8</v>
      </c>
      <c r="F1295" s="9">
        <v>15</v>
      </c>
      <c r="G1295" s="9" t="s">
        <v>56</v>
      </c>
      <c r="H1295" s="9" t="s">
        <v>257</v>
      </c>
      <c r="I1295" s="10">
        <v>1</v>
      </c>
      <c r="J1295" s="9" t="s">
        <v>60</v>
      </c>
      <c r="K1295" s="12">
        <v>1679.9575</v>
      </c>
      <c r="L1295" s="12">
        <f>K1295*1.16</f>
        <v>1948.7507</v>
      </c>
      <c r="M1295" s="12">
        <f>I1295*K1295</f>
        <v>1679.9575</v>
      </c>
      <c r="N1295" s="12">
        <f>I1295*L1295</f>
        <v>1948.7507</v>
      </c>
      <c r="O1295" s="12">
        <v>2728.25</v>
      </c>
      <c r="P1295" s="12">
        <v>10913</v>
      </c>
      <c r="Q1295" s="11">
        <f>ABS((O1295/L1295) - 1)</f>
        <v>0.39999949711372</v>
      </c>
      <c r="R1295" s="12">
        <v>2533.38</v>
      </c>
      <c r="S1295" s="12">
        <v>10133.52</v>
      </c>
      <c r="T1295" s="11">
        <f>ABS((R1295/L1295) - 1)</f>
        <v>0.30000209878052</v>
      </c>
      <c r="U1295" s="12">
        <v>2435.94</v>
      </c>
      <c r="V1295" s="12">
        <v>9743.76</v>
      </c>
      <c r="W1295" s="11">
        <f>ABS((U1295/L1295) - 1)</f>
        <v>0.25000083386756</v>
      </c>
      <c r="X1295" s="12">
        <v>2338.5</v>
      </c>
      <c r="Y1295" s="12">
        <v>9354</v>
      </c>
      <c r="Z1295" s="11">
        <f>ABS((X1295/L1295) - 1)</f>
        <v>0.19999956895461</v>
      </c>
      <c r="AA1295" s="12"/>
      <c r="AB1295" s="8">
        <v>0</v>
      </c>
      <c r="AC1295" s="6">
        <f>ABS((AA1295/L1295) - 1)</f>
        <v>1</v>
      </c>
      <c r="AD1295">
        <v>129</v>
      </c>
      <c r="AE1295" t="s">
        <v>656</v>
      </c>
      <c r="AF1295">
        <v>1679.9575</v>
      </c>
      <c r="AG1295" t="s">
        <v>401</v>
      </c>
    </row>
    <row r="1296" spans="1:33" customHeight="1" ht="30">
      <c r="A1296" s="3">
        <v>154640</v>
      </c>
      <c r="B1296" s="3" t="s">
        <v>906</v>
      </c>
      <c r="C1296" s="3" t="s">
        <v>36</v>
      </c>
      <c r="D1296" s="3" t="s">
        <v>37</v>
      </c>
      <c r="E1296" s="3">
        <v>8</v>
      </c>
      <c r="F1296" s="3">
        <v>15</v>
      </c>
      <c r="G1296" s="3" t="s">
        <v>56</v>
      </c>
      <c r="H1296" s="3" t="s">
        <v>257</v>
      </c>
      <c r="I1296" s="4">
        <v>1</v>
      </c>
      <c r="J1296" s="3" t="s">
        <v>62</v>
      </c>
      <c r="K1296" s="7">
        <v>1679.9575</v>
      </c>
      <c r="L1296" s="7">
        <f>K1296*1.16</f>
        <v>1948.7507</v>
      </c>
      <c r="M1296" s="7">
        <f>I1296*K1296</f>
        <v>1679.9575</v>
      </c>
      <c r="N1296" s="7">
        <f>I1296*L1296</f>
        <v>1948.7507</v>
      </c>
      <c r="O1296" s="7">
        <v>2728.25</v>
      </c>
      <c r="P1296" s="7">
        <v>10913</v>
      </c>
      <c r="Q1296" s="5">
        <f>ABS((O1296/L1296) - 1)</f>
        <v>0.39999949711372</v>
      </c>
      <c r="R1296" s="7">
        <v>2533.38</v>
      </c>
      <c r="S1296" s="7">
        <v>10133.52</v>
      </c>
      <c r="T1296" s="5">
        <f>ABS((R1296/L1296) - 1)</f>
        <v>0.30000209878052</v>
      </c>
      <c r="U1296" s="7">
        <v>2435.94</v>
      </c>
      <c r="V1296" s="7">
        <v>9743.76</v>
      </c>
      <c r="W1296" s="5">
        <f>ABS((U1296/L1296) - 1)</f>
        <v>0.25000083386756</v>
      </c>
      <c r="X1296" s="7">
        <v>2338.5</v>
      </c>
      <c r="Y1296" s="7">
        <v>9354</v>
      </c>
      <c r="Z1296" s="5">
        <f>ABS((X1296/L1296) - 1)</f>
        <v>0.19999956895461</v>
      </c>
      <c r="AA1296" s="7"/>
      <c r="AB1296" s="8">
        <v>0</v>
      </c>
      <c r="AC1296" s="6">
        <f>ABS((AA1296/L1296) - 1)</f>
        <v>1</v>
      </c>
      <c r="AD1296">
        <v>129</v>
      </c>
      <c r="AE1296" t="s">
        <v>656</v>
      </c>
      <c r="AF1296">
        <v>1679.9575</v>
      </c>
      <c r="AG1296" t="s">
        <v>401</v>
      </c>
    </row>
    <row r="1297" spans="1:33" customHeight="1" ht="30">
      <c r="A1297" s="9">
        <v>154640</v>
      </c>
      <c r="B1297" s="9" t="s">
        <v>906</v>
      </c>
      <c r="C1297" s="9" t="s">
        <v>36</v>
      </c>
      <c r="D1297" s="9" t="s">
        <v>37</v>
      </c>
      <c r="E1297" s="9">
        <v>8</v>
      </c>
      <c r="F1297" s="9">
        <v>15</v>
      </c>
      <c r="G1297" s="9" t="s">
        <v>56</v>
      </c>
      <c r="H1297" s="9" t="s">
        <v>257</v>
      </c>
      <c r="I1297" s="10">
        <v>1</v>
      </c>
      <c r="J1297" s="9" t="s">
        <v>122</v>
      </c>
      <c r="K1297" s="12">
        <v>1679.9575</v>
      </c>
      <c r="L1297" s="12">
        <f>K1297*1.16</f>
        <v>1948.7507</v>
      </c>
      <c r="M1297" s="12">
        <f>I1297*K1297</f>
        <v>1679.9575</v>
      </c>
      <c r="N1297" s="12">
        <f>I1297*L1297</f>
        <v>1948.7507</v>
      </c>
      <c r="O1297" s="12">
        <v>2728.25</v>
      </c>
      <c r="P1297" s="12">
        <v>10913</v>
      </c>
      <c r="Q1297" s="11">
        <f>ABS((O1297/L1297) - 1)</f>
        <v>0.39999949711372</v>
      </c>
      <c r="R1297" s="12">
        <v>2533.38</v>
      </c>
      <c r="S1297" s="12">
        <v>10133.52</v>
      </c>
      <c r="T1297" s="11">
        <f>ABS((R1297/L1297) - 1)</f>
        <v>0.30000209878052</v>
      </c>
      <c r="U1297" s="12">
        <v>2435.94</v>
      </c>
      <c r="V1297" s="12">
        <v>9743.76</v>
      </c>
      <c r="W1297" s="11">
        <f>ABS((U1297/L1297) - 1)</f>
        <v>0.25000083386756</v>
      </c>
      <c r="X1297" s="12">
        <v>2338.5</v>
      </c>
      <c r="Y1297" s="12">
        <v>9354</v>
      </c>
      <c r="Z1297" s="11">
        <f>ABS((X1297/L1297) - 1)</f>
        <v>0.19999956895461</v>
      </c>
      <c r="AA1297" s="12"/>
      <c r="AB1297" s="8">
        <v>0</v>
      </c>
      <c r="AC1297" s="6">
        <f>ABS((AA1297/L1297) - 1)</f>
        <v>1</v>
      </c>
      <c r="AD1297">
        <v>129</v>
      </c>
      <c r="AE1297" t="s">
        <v>656</v>
      </c>
      <c r="AF1297">
        <v>1679.9575</v>
      </c>
      <c r="AG1297" t="s">
        <v>401</v>
      </c>
    </row>
    <row r="1298" spans="1:33" customHeight="1" ht="30">
      <c r="A1298" s="3">
        <v>154640</v>
      </c>
      <c r="B1298" s="3" t="s">
        <v>906</v>
      </c>
      <c r="C1298" s="3" t="s">
        <v>36</v>
      </c>
      <c r="D1298" s="3" t="s">
        <v>37</v>
      </c>
      <c r="E1298" s="3">
        <v>8</v>
      </c>
      <c r="F1298" s="3">
        <v>15</v>
      </c>
      <c r="G1298" s="3" t="s">
        <v>56</v>
      </c>
      <c r="H1298" s="3" t="s">
        <v>257</v>
      </c>
      <c r="I1298" s="4">
        <v>1</v>
      </c>
      <c r="J1298" s="3" t="s">
        <v>63</v>
      </c>
      <c r="K1298" s="7">
        <v>1679.9575</v>
      </c>
      <c r="L1298" s="7">
        <f>K1298*1.16</f>
        <v>1948.7507</v>
      </c>
      <c r="M1298" s="7">
        <f>I1298*K1298</f>
        <v>1679.9575</v>
      </c>
      <c r="N1298" s="7">
        <f>I1298*L1298</f>
        <v>1948.7507</v>
      </c>
      <c r="O1298" s="7">
        <v>2728.25</v>
      </c>
      <c r="P1298" s="7">
        <v>10913</v>
      </c>
      <c r="Q1298" s="5">
        <f>ABS((O1298/L1298) - 1)</f>
        <v>0.39999949711372</v>
      </c>
      <c r="R1298" s="7">
        <v>2533.38</v>
      </c>
      <c r="S1298" s="7">
        <v>10133.52</v>
      </c>
      <c r="T1298" s="5">
        <f>ABS((R1298/L1298) - 1)</f>
        <v>0.30000209878052</v>
      </c>
      <c r="U1298" s="7">
        <v>2435.94</v>
      </c>
      <c r="V1298" s="7">
        <v>9743.76</v>
      </c>
      <c r="W1298" s="5">
        <f>ABS((U1298/L1298) - 1)</f>
        <v>0.25000083386756</v>
      </c>
      <c r="X1298" s="7">
        <v>2338.5</v>
      </c>
      <c r="Y1298" s="7">
        <v>9354</v>
      </c>
      <c r="Z1298" s="5">
        <f>ABS((X1298/L1298) - 1)</f>
        <v>0.19999956895461</v>
      </c>
      <c r="AA1298" s="7"/>
      <c r="AB1298" s="8">
        <v>0</v>
      </c>
      <c r="AC1298" s="6">
        <f>ABS((AA1298/L1298) - 1)</f>
        <v>1</v>
      </c>
      <c r="AD1298">
        <v>129</v>
      </c>
      <c r="AE1298" t="s">
        <v>656</v>
      </c>
      <c r="AF1298">
        <v>1679.9575</v>
      </c>
      <c r="AG1298" t="s">
        <v>401</v>
      </c>
    </row>
    <row r="1299" spans="1:33" customHeight="1" ht="30">
      <c r="A1299" s="9" t="s">
        <v>907</v>
      </c>
      <c r="B1299" s="9" t="s">
        <v>908</v>
      </c>
      <c r="C1299" s="9" t="s">
        <v>36</v>
      </c>
      <c r="D1299" s="9" t="s">
        <v>117</v>
      </c>
      <c r="E1299" s="9">
        <v>6</v>
      </c>
      <c r="F1299" s="9">
        <v>14</v>
      </c>
      <c r="G1299" s="9" t="s">
        <v>72</v>
      </c>
      <c r="H1299" s="9" t="s">
        <v>431</v>
      </c>
      <c r="I1299" s="10">
        <v>2</v>
      </c>
      <c r="J1299" s="9" t="s">
        <v>74</v>
      </c>
      <c r="K1299" s="12">
        <v>1096.39725</v>
      </c>
      <c r="L1299" s="12">
        <f>K1299*1.16</f>
        <v>1271.82081</v>
      </c>
      <c r="M1299" s="12">
        <f>I1299*K1299</f>
        <v>2192.7945</v>
      </c>
      <c r="N1299" s="12">
        <f>I1299*L1299</f>
        <v>2543.64162</v>
      </c>
      <c r="O1299" s="12">
        <v>1780.55</v>
      </c>
      <c r="P1299" s="12">
        <v>7122.2</v>
      </c>
      <c r="Q1299" s="11">
        <f>ABS((O1299/L1299) - 1)</f>
        <v>0.40000068091353</v>
      </c>
      <c r="R1299" s="12">
        <v>1653.37</v>
      </c>
      <c r="S1299" s="12">
        <v>6613.48</v>
      </c>
      <c r="T1299" s="11">
        <f>ABS((R1299/L1299) - 1)</f>
        <v>0.30000231715032</v>
      </c>
      <c r="U1299" s="12">
        <v>1589.78</v>
      </c>
      <c r="V1299" s="12">
        <v>6359.12</v>
      </c>
      <c r="W1299" s="11">
        <f>ABS((U1299/L1299) - 1)</f>
        <v>0.25000313526872</v>
      </c>
      <c r="X1299" s="12">
        <v>1526.18</v>
      </c>
      <c r="Y1299" s="12">
        <v>6104.72</v>
      </c>
      <c r="Z1299" s="11">
        <f>ABS((X1299/L1299) - 1)</f>
        <v>0.19999609064425</v>
      </c>
      <c r="AA1299" s="12"/>
      <c r="AB1299" s="8">
        <v>0</v>
      </c>
      <c r="AC1299" s="6">
        <f>ABS((AA1299/L1299) - 1)</f>
        <v>1</v>
      </c>
      <c r="AD1299">
        <v>269</v>
      </c>
      <c r="AE1299" t="s">
        <v>909</v>
      </c>
      <c r="AF1299">
        <v>1096.39725</v>
      </c>
      <c r="AG1299" t="s">
        <v>705</v>
      </c>
    </row>
    <row r="1300" spans="1:33" customHeight="1" ht="30">
      <c r="A1300" s="3" t="s">
        <v>907</v>
      </c>
      <c r="B1300" s="3" t="s">
        <v>908</v>
      </c>
      <c r="C1300" s="3" t="s">
        <v>36</v>
      </c>
      <c r="D1300" s="3" t="s">
        <v>117</v>
      </c>
      <c r="E1300" s="3">
        <v>6</v>
      </c>
      <c r="F1300" s="3">
        <v>14</v>
      </c>
      <c r="G1300" s="3" t="s">
        <v>72</v>
      </c>
      <c r="H1300" s="3" t="s">
        <v>431</v>
      </c>
      <c r="I1300" s="4">
        <v>2</v>
      </c>
      <c r="J1300" s="3" t="s">
        <v>76</v>
      </c>
      <c r="K1300" s="7">
        <v>1096.39725</v>
      </c>
      <c r="L1300" s="7">
        <f>K1300*1.16</f>
        <v>1271.82081</v>
      </c>
      <c r="M1300" s="7">
        <f>I1300*K1300</f>
        <v>2192.7945</v>
      </c>
      <c r="N1300" s="7">
        <f>I1300*L1300</f>
        <v>2543.64162</v>
      </c>
      <c r="O1300" s="7">
        <v>1780.55</v>
      </c>
      <c r="P1300" s="7">
        <v>7122.2</v>
      </c>
      <c r="Q1300" s="5">
        <f>ABS((O1300/L1300) - 1)</f>
        <v>0.40000068091353</v>
      </c>
      <c r="R1300" s="7">
        <v>1653.37</v>
      </c>
      <c r="S1300" s="7">
        <v>6613.48</v>
      </c>
      <c r="T1300" s="5">
        <f>ABS((R1300/L1300) - 1)</f>
        <v>0.30000231715032</v>
      </c>
      <c r="U1300" s="7">
        <v>1589.78</v>
      </c>
      <c r="V1300" s="7">
        <v>6359.12</v>
      </c>
      <c r="W1300" s="5">
        <f>ABS((U1300/L1300) - 1)</f>
        <v>0.25000313526872</v>
      </c>
      <c r="X1300" s="7">
        <v>1526.18</v>
      </c>
      <c r="Y1300" s="7">
        <v>6104.72</v>
      </c>
      <c r="Z1300" s="5">
        <f>ABS((X1300/L1300) - 1)</f>
        <v>0.19999609064425</v>
      </c>
      <c r="AA1300" s="7"/>
      <c r="AB1300" s="8">
        <v>0</v>
      </c>
      <c r="AC1300" s="6">
        <f>ABS((AA1300/L1300) - 1)</f>
        <v>1</v>
      </c>
      <c r="AD1300">
        <v>269</v>
      </c>
      <c r="AE1300" t="s">
        <v>909</v>
      </c>
      <c r="AF1300">
        <v>1096.39725</v>
      </c>
      <c r="AG1300" t="s">
        <v>705</v>
      </c>
    </row>
    <row r="1301" spans="1:33" customHeight="1" ht="30">
      <c r="A1301" s="9" t="s">
        <v>910</v>
      </c>
      <c r="B1301" s="9" t="s">
        <v>911</v>
      </c>
      <c r="C1301" s="9" t="s">
        <v>36</v>
      </c>
      <c r="D1301" s="9" t="s">
        <v>37</v>
      </c>
      <c r="E1301" s="9">
        <v>8</v>
      </c>
      <c r="F1301" s="9">
        <v>15</v>
      </c>
      <c r="G1301" s="9" t="s">
        <v>68</v>
      </c>
      <c r="H1301" s="9" t="s">
        <v>912</v>
      </c>
      <c r="I1301" s="10">
        <v>2</v>
      </c>
      <c r="J1301" s="9" t="s">
        <v>57</v>
      </c>
      <c r="K1301" s="12">
        <v>1553.68125</v>
      </c>
      <c r="L1301" s="12">
        <f>K1301*1.16</f>
        <v>1802.27025</v>
      </c>
      <c r="M1301" s="12">
        <f>I1301*K1301</f>
        <v>3107.3625</v>
      </c>
      <c r="N1301" s="12">
        <f>I1301*L1301</f>
        <v>3604.5405</v>
      </c>
      <c r="O1301" s="12">
        <v>2523.18</v>
      </c>
      <c r="P1301" s="12">
        <v>10092.72</v>
      </c>
      <c r="Q1301" s="11">
        <f>ABS((O1301/L1301) - 1)</f>
        <v>0.40000091551198</v>
      </c>
      <c r="R1301" s="12">
        <v>2342.95</v>
      </c>
      <c r="S1301" s="12">
        <v>9371.8</v>
      </c>
      <c r="T1301" s="11">
        <f>ABS((R1301/L1301) - 1)</f>
        <v>0.29999926481614</v>
      </c>
      <c r="U1301" s="12">
        <v>2252.84</v>
      </c>
      <c r="V1301" s="12">
        <v>9011.36</v>
      </c>
      <c r="W1301" s="11">
        <f>ABS((U1301/L1301) - 1)</f>
        <v>0.25000121374694</v>
      </c>
      <c r="X1301" s="12">
        <v>2162.72</v>
      </c>
      <c r="Y1301" s="12">
        <v>8650.88</v>
      </c>
      <c r="Z1301" s="11">
        <f>ABS((X1301/L1301) - 1)</f>
        <v>0.1999976141203</v>
      </c>
      <c r="AA1301" s="12"/>
      <c r="AB1301" s="8">
        <v>0</v>
      </c>
      <c r="AC1301" s="6">
        <f>ABS((AA1301/L1301) - 1)</f>
        <v>1</v>
      </c>
      <c r="AD1301">
        <v>209</v>
      </c>
      <c r="AE1301" t="s">
        <v>785</v>
      </c>
      <c r="AF1301">
        <v>1553.68125</v>
      </c>
      <c r="AG1301" t="s">
        <v>705</v>
      </c>
    </row>
    <row r="1302" spans="1:33" customHeight="1" ht="30">
      <c r="A1302" s="3" t="s">
        <v>910</v>
      </c>
      <c r="B1302" s="3" t="s">
        <v>911</v>
      </c>
      <c r="C1302" s="3" t="s">
        <v>36</v>
      </c>
      <c r="D1302" s="3" t="s">
        <v>37</v>
      </c>
      <c r="E1302" s="3">
        <v>8</v>
      </c>
      <c r="F1302" s="3">
        <v>15</v>
      </c>
      <c r="G1302" s="3" t="s">
        <v>68</v>
      </c>
      <c r="H1302" s="3" t="s">
        <v>912</v>
      </c>
      <c r="I1302" s="4">
        <v>2</v>
      </c>
      <c r="J1302" s="3" t="s">
        <v>59</v>
      </c>
      <c r="K1302" s="7">
        <v>1553.68125</v>
      </c>
      <c r="L1302" s="7">
        <f>K1302*1.16</f>
        <v>1802.27025</v>
      </c>
      <c r="M1302" s="7">
        <f>I1302*K1302</f>
        <v>3107.3625</v>
      </c>
      <c r="N1302" s="7">
        <f>I1302*L1302</f>
        <v>3604.5405</v>
      </c>
      <c r="O1302" s="7">
        <v>2523.18</v>
      </c>
      <c r="P1302" s="7">
        <v>10092.72</v>
      </c>
      <c r="Q1302" s="5">
        <f>ABS((O1302/L1302) - 1)</f>
        <v>0.40000091551198</v>
      </c>
      <c r="R1302" s="7">
        <v>2342.95</v>
      </c>
      <c r="S1302" s="7">
        <v>9371.8</v>
      </c>
      <c r="T1302" s="5">
        <f>ABS((R1302/L1302) - 1)</f>
        <v>0.29999926481614</v>
      </c>
      <c r="U1302" s="7">
        <v>2252.84</v>
      </c>
      <c r="V1302" s="7">
        <v>9011.36</v>
      </c>
      <c r="W1302" s="5">
        <f>ABS((U1302/L1302) - 1)</f>
        <v>0.25000121374694</v>
      </c>
      <c r="X1302" s="7">
        <v>2162.72</v>
      </c>
      <c r="Y1302" s="7">
        <v>8650.88</v>
      </c>
      <c r="Z1302" s="5">
        <f>ABS((X1302/L1302) - 1)</f>
        <v>0.1999976141203</v>
      </c>
      <c r="AA1302" s="7"/>
      <c r="AB1302" s="8">
        <v>0</v>
      </c>
      <c r="AC1302" s="6">
        <f>ABS((AA1302/L1302) - 1)</f>
        <v>1</v>
      </c>
      <c r="AD1302">
        <v>209</v>
      </c>
      <c r="AE1302" t="s">
        <v>785</v>
      </c>
      <c r="AF1302">
        <v>1553.68125</v>
      </c>
      <c r="AG1302" t="s">
        <v>705</v>
      </c>
    </row>
    <row r="1303" spans="1:33" customHeight="1" ht="30">
      <c r="A1303" s="9" t="s">
        <v>910</v>
      </c>
      <c r="B1303" s="9" t="s">
        <v>911</v>
      </c>
      <c r="C1303" s="9" t="s">
        <v>36</v>
      </c>
      <c r="D1303" s="9" t="s">
        <v>37</v>
      </c>
      <c r="E1303" s="9">
        <v>8</v>
      </c>
      <c r="F1303" s="9">
        <v>15</v>
      </c>
      <c r="G1303" s="9" t="s">
        <v>68</v>
      </c>
      <c r="H1303" s="9" t="s">
        <v>912</v>
      </c>
      <c r="I1303" s="10">
        <v>3</v>
      </c>
      <c r="J1303" s="9" t="s">
        <v>62</v>
      </c>
      <c r="K1303" s="12">
        <v>1553.68125</v>
      </c>
      <c r="L1303" s="12">
        <f>K1303*1.16</f>
        <v>1802.27025</v>
      </c>
      <c r="M1303" s="12">
        <f>I1303*K1303</f>
        <v>4661.04375</v>
      </c>
      <c r="N1303" s="12">
        <f>I1303*L1303</f>
        <v>5406.81075</v>
      </c>
      <c r="O1303" s="12">
        <v>2523.18</v>
      </c>
      <c r="P1303" s="12">
        <v>10092.72</v>
      </c>
      <c r="Q1303" s="11">
        <f>ABS((O1303/L1303) - 1)</f>
        <v>0.40000091551198</v>
      </c>
      <c r="R1303" s="12">
        <v>2342.95</v>
      </c>
      <c r="S1303" s="12">
        <v>9371.8</v>
      </c>
      <c r="T1303" s="11">
        <f>ABS((R1303/L1303) - 1)</f>
        <v>0.29999926481614</v>
      </c>
      <c r="U1303" s="12">
        <v>2252.84</v>
      </c>
      <c r="V1303" s="12">
        <v>9011.36</v>
      </c>
      <c r="W1303" s="11">
        <f>ABS((U1303/L1303) - 1)</f>
        <v>0.25000121374694</v>
      </c>
      <c r="X1303" s="12">
        <v>2162.72</v>
      </c>
      <c r="Y1303" s="12">
        <v>8650.88</v>
      </c>
      <c r="Z1303" s="11">
        <f>ABS((X1303/L1303) - 1)</f>
        <v>0.1999976141203</v>
      </c>
      <c r="AA1303" s="12"/>
      <c r="AB1303" s="8">
        <v>0</v>
      </c>
      <c r="AC1303" s="6">
        <f>ABS((AA1303/L1303) - 1)</f>
        <v>1</v>
      </c>
      <c r="AD1303">
        <v>209</v>
      </c>
      <c r="AE1303" t="s">
        <v>785</v>
      </c>
      <c r="AF1303">
        <v>1553.68125</v>
      </c>
      <c r="AG1303" t="s">
        <v>705</v>
      </c>
    </row>
    <row r="1304" spans="1:33" customHeight="1" ht="30">
      <c r="A1304" s="3" t="s">
        <v>910</v>
      </c>
      <c r="B1304" s="3" t="s">
        <v>911</v>
      </c>
      <c r="C1304" s="3" t="s">
        <v>36</v>
      </c>
      <c r="D1304" s="3" t="s">
        <v>37</v>
      </c>
      <c r="E1304" s="3">
        <v>8</v>
      </c>
      <c r="F1304" s="3">
        <v>15</v>
      </c>
      <c r="G1304" s="3" t="s">
        <v>68</v>
      </c>
      <c r="H1304" s="3" t="s">
        <v>912</v>
      </c>
      <c r="I1304" s="4">
        <v>3</v>
      </c>
      <c r="J1304" s="3" t="s">
        <v>82</v>
      </c>
      <c r="K1304" s="7">
        <v>1553.68125</v>
      </c>
      <c r="L1304" s="7">
        <f>K1304*1.16</f>
        <v>1802.27025</v>
      </c>
      <c r="M1304" s="7">
        <f>I1304*K1304</f>
        <v>4661.04375</v>
      </c>
      <c r="N1304" s="7">
        <f>I1304*L1304</f>
        <v>5406.81075</v>
      </c>
      <c r="O1304" s="7">
        <v>2523.18</v>
      </c>
      <c r="P1304" s="7">
        <v>10092.72</v>
      </c>
      <c r="Q1304" s="5">
        <f>ABS((O1304/L1304) - 1)</f>
        <v>0.40000091551198</v>
      </c>
      <c r="R1304" s="7">
        <v>2342.95</v>
      </c>
      <c r="S1304" s="7">
        <v>9371.8</v>
      </c>
      <c r="T1304" s="5">
        <f>ABS((R1304/L1304) - 1)</f>
        <v>0.29999926481614</v>
      </c>
      <c r="U1304" s="7">
        <v>2252.84</v>
      </c>
      <c r="V1304" s="7">
        <v>9011.36</v>
      </c>
      <c r="W1304" s="5">
        <f>ABS((U1304/L1304) - 1)</f>
        <v>0.25000121374694</v>
      </c>
      <c r="X1304" s="7">
        <v>2162.72</v>
      </c>
      <c r="Y1304" s="7">
        <v>8650.88</v>
      </c>
      <c r="Z1304" s="5">
        <f>ABS((X1304/L1304) - 1)</f>
        <v>0.1999976141203</v>
      </c>
      <c r="AA1304" s="7"/>
      <c r="AB1304" s="8">
        <v>0</v>
      </c>
      <c r="AC1304" s="6">
        <f>ABS((AA1304/L1304) - 1)</f>
        <v>1</v>
      </c>
      <c r="AD1304">
        <v>209</v>
      </c>
      <c r="AE1304" t="s">
        <v>785</v>
      </c>
      <c r="AF1304">
        <v>1553.68125</v>
      </c>
      <c r="AG1304" t="s">
        <v>705</v>
      </c>
    </row>
    <row r="1305" spans="1:33" customHeight="1" ht="30">
      <c r="A1305" s="9" t="s">
        <v>910</v>
      </c>
      <c r="B1305" s="9" t="s">
        <v>911</v>
      </c>
      <c r="C1305" s="9" t="s">
        <v>36</v>
      </c>
      <c r="D1305" s="9" t="s">
        <v>37</v>
      </c>
      <c r="E1305" s="9">
        <v>8</v>
      </c>
      <c r="F1305" s="9">
        <v>15</v>
      </c>
      <c r="G1305" s="9" t="s">
        <v>68</v>
      </c>
      <c r="H1305" s="9" t="s">
        <v>912</v>
      </c>
      <c r="I1305" s="10">
        <v>2</v>
      </c>
      <c r="J1305" s="9" t="s">
        <v>83</v>
      </c>
      <c r="K1305" s="12">
        <v>1553.68125</v>
      </c>
      <c r="L1305" s="12">
        <f>K1305*1.16</f>
        <v>1802.27025</v>
      </c>
      <c r="M1305" s="12">
        <f>I1305*K1305</f>
        <v>3107.3625</v>
      </c>
      <c r="N1305" s="12">
        <f>I1305*L1305</f>
        <v>3604.5405</v>
      </c>
      <c r="O1305" s="12">
        <v>2523.18</v>
      </c>
      <c r="P1305" s="12">
        <v>10092.72</v>
      </c>
      <c r="Q1305" s="11">
        <f>ABS((O1305/L1305) - 1)</f>
        <v>0.40000091551198</v>
      </c>
      <c r="R1305" s="12">
        <v>2342.95</v>
      </c>
      <c r="S1305" s="12">
        <v>9371.8</v>
      </c>
      <c r="T1305" s="11">
        <f>ABS((R1305/L1305) - 1)</f>
        <v>0.29999926481614</v>
      </c>
      <c r="U1305" s="12">
        <v>2252.84</v>
      </c>
      <c r="V1305" s="12">
        <v>9011.36</v>
      </c>
      <c r="W1305" s="11">
        <f>ABS((U1305/L1305) - 1)</f>
        <v>0.25000121374694</v>
      </c>
      <c r="X1305" s="12">
        <v>2162.72</v>
      </c>
      <c r="Y1305" s="12">
        <v>8650.88</v>
      </c>
      <c r="Z1305" s="11">
        <f>ABS((X1305/L1305) - 1)</f>
        <v>0.1999976141203</v>
      </c>
      <c r="AA1305" s="12"/>
      <c r="AB1305" s="8">
        <v>0</v>
      </c>
      <c r="AC1305" s="6">
        <f>ABS((AA1305/L1305) - 1)</f>
        <v>1</v>
      </c>
      <c r="AD1305">
        <v>209</v>
      </c>
      <c r="AE1305" t="s">
        <v>785</v>
      </c>
      <c r="AF1305">
        <v>1553.68125</v>
      </c>
      <c r="AG1305" t="s">
        <v>705</v>
      </c>
    </row>
    <row r="1306" spans="1:33" customHeight="1" ht="30">
      <c r="A1306" s="3" t="s">
        <v>913</v>
      </c>
      <c r="B1306" s="3" t="s">
        <v>914</v>
      </c>
      <c r="C1306" s="3" t="s">
        <v>36</v>
      </c>
      <c r="D1306" s="3" t="s">
        <v>37</v>
      </c>
      <c r="E1306" s="3">
        <v>8</v>
      </c>
      <c r="F1306" s="3">
        <v>15</v>
      </c>
      <c r="G1306" s="3" t="s">
        <v>56</v>
      </c>
      <c r="H1306" s="3" t="s">
        <v>912</v>
      </c>
      <c r="I1306" s="4">
        <v>2</v>
      </c>
      <c r="J1306" s="3" t="s">
        <v>57</v>
      </c>
      <c r="K1306" s="7">
        <v>1603.45</v>
      </c>
      <c r="L1306" s="7">
        <f>K1306*1.16</f>
        <v>1860.002</v>
      </c>
      <c r="M1306" s="7">
        <f>I1306*K1306</f>
        <v>3206.9</v>
      </c>
      <c r="N1306" s="7">
        <f>I1306*L1306</f>
        <v>3720.004</v>
      </c>
      <c r="O1306" s="7">
        <v>2604</v>
      </c>
      <c r="P1306" s="7">
        <v>10416</v>
      </c>
      <c r="Q1306" s="5">
        <f>ABS((O1306/L1306) - 1)</f>
        <v>0.39999849462527</v>
      </c>
      <c r="R1306" s="7">
        <v>2418</v>
      </c>
      <c r="S1306" s="7">
        <v>9672</v>
      </c>
      <c r="T1306" s="5">
        <f>ABS((R1306/L1306) - 1)</f>
        <v>0.29999860215204</v>
      </c>
      <c r="U1306" s="7">
        <v>2325</v>
      </c>
      <c r="V1306" s="7">
        <v>9300</v>
      </c>
      <c r="W1306" s="5">
        <f>ABS((U1306/L1306) - 1)</f>
        <v>0.24999865591542</v>
      </c>
      <c r="X1306" s="7">
        <v>2232</v>
      </c>
      <c r="Y1306" s="7">
        <v>8928</v>
      </c>
      <c r="Z1306" s="5">
        <f>ABS((X1306/L1306) - 1)</f>
        <v>0.19999870967881</v>
      </c>
      <c r="AA1306" s="7"/>
      <c r="AB1306" s="8">
        <v>0</v>
      </c>
      <c r="AC1306" s="6">
        <f>ABS((AA1306/L1306) - 1)</f>
        <v>1</v>
      </c>
      <c r="AD1306">
        <v>233</v>
      </c>
      <c r="AE1306" t="s">
        <v>915</v>
      </c>
      <c r="AF1306">
        <v>1603.45</v>
      </c>
      <c r="AG1306" t="s">
        <v>705</v>
      </c>
    </row>
    <row r="1307" spans="1:33" customHeight="1" ht="30">
      <c r="A1307" s="9" t="s">
        <v>913</v>
      </c>
      <c r="B1307" s="9" t="s">
        <v>914</v>
      </c>
      <c r="C1307" s="9" t="s">
        <v>36</v>
      </c>
      <c r="D1307" s="9" t="s">
        <v>37</v>
      </c>
      <c r="E1307" s="9">
        <v>8</v>
      </c>
      <c r="F1307" s="9">
        <v>15</v>
      </c>
      <c r="G1307" s="9" t="s">
        <v>56</v>
      </c>
      <c r="H1307" s="9" t="s">
        <v>912</v>
      </c>
      <c r="I1307" s="10">
        <v>2</v>
      </c>
      <c r="J1307" s="9" t="s">
        <v>59</v>
      </c>
      <c r="K1307" s="12">
        <v>1603.45</v>
      </c>
      <c r="L1307" s="12">
        <f>K1307*1.16</f>
        <v>1860.002</v>
      </c>
      <c r="M1307" s="12">
        <f>I1307*K1307</f>
        <v>3206.9</v>
      </c>
      <c r="N1307" s="12">
        <f>I1307*L1307</f>
        <v>3720.004</v>
      </c>
      <c r="O1307" s="12">
        <v>2604</v>
      </c>
      <c r="P1307" s="12">
        <v>10416</v>
      </c>
      <c r="Q1307" s="11">
        <f>ABS((O1307/L1307) - 1)</f>
        <v>0.39999849462527</v>
      </c>
      <c r="R1307" s="12">
        <v>2418</v>
      </c>
      <c r="S1307" s="12">
        <v>9672</v>
      </c>
      <c r="T1307" s="11">
        <f>ABS((R1307/L1307) - 1)</f>
        <v>0.29999860215204</v>
      </c>
      <c r="U1307" s="12">
        <v>2325</v>
      </c>
      <c r="V1307" s="12">
        <v>9300</v>
      </c>
      <c r="W1307" s="11">
        <f>ABS((U1307/L1307) - 1)</f>
        <v>0.24999865591542</v>
      </c>
      <c r="X1307" s="12">
        <v>2232</v>
      </c>
      <c r="Y1307" s="12">
        <v>8928</v>
      </c>
      <c r="Z1307" s="11">
        <f>ABS((X1307/L1307) - 1)</f>
        <v>0.19999870967881</v>
      </c>
      <c r="AA1307" s="12"/>
      <c r="AB1307" s="8">
        <v>0</v>
      </c>
      <c r="AC1307" s="6">
        <f>ABS((AA1307/L1307) - 1)</f>
        <v>1</v>
      </c>
      <c r="AD1307">
        <v>233</v>
      </c>
      <c r="AE1307" t="s">
        <v>915</v>
      </c>
      <c r="AF1307">
        <v>1603.45</v>
      </c>
      <c r="AG1307" t="s">
        <v>705</v>
      </c>
    </row>
    <row r="1308" spans="1:33" customHeight="1" ht="30">
      <c r="A1308" s="3" t="s">
        <v>916</v>
      </c>
      <c r="B1308" s="3" t="s">
        <v>917</v>
      </c>
      <c r="C1308" s="3" t="s">
        <v>36</v>
      </c>
      <c r="D1308" s="3" t="s">
        <v>37</v>
      </c>
      <c r="E1308" s="3">
        <v>7</v>
      </c>
      <c r="F1308" s="3">
        <v>15</v>
      </c>
      <c r="G1308" s="3" t="s">
        <v>56</v>
      </c>
      <c r="H1308" s="3" t="s">
        <v>918</v>
      </c>
      <c r="I1308" s="4">
        <v>2</v>
      </c>
      <c r="J1308" s="3" t="s">
        <v>57</v>
      </c>
      <c r="K1308" s="7">
        <v>1473.75</v>
      </c>
      <c r="L1308" s="7">
        <f>K1308*1.16</f>
        <v>1709.55</v>
      </c>
      <c r="M1308" s="7">
        <f>I1308*K1308</f>
        <v>2947.5</v>
      </c>
      <c r="N1308" s="7">
        <f>I1308*L1308</f>
        <v>3419.1</v>
      </c>
      <c r="O1308" s="7">
        <v>2393.37</v>
      </c>
      <c r="P1308" s="7">
        <v>9573.48</v>
      </c>
      <c r="Q1308" s="5">
        <f>ABS((O1308/L1308) - 1)</f>
        <v>0.4</v>
      </c>
      <c r="R1308" s="7">
        <v>2222.42</v>
      </c>
      <c r="S1308" s="7">
        <v>8889.68</v>
      </c>
      <c r="T1308" s="5">
        <f>ABS((R1308/L1308) - 1)</f>
        <v>0.30000292474628</v>
      </c>
      <c r="U1308" s="7">
        <v>2136.94</v>
      </c>
      <c r="V1308" s="7">
        <v>8547.76</v>
      </c>
      <c r="W1308" s="5">
        <f>ABS((U1308/L1308) - 1)</f>
        <v>0.25000146237314</v>
      </c>
      <c r="X1308" s="7">
        <v>2051.46</v>
      </c>
      <c r="Y1308" s="7">
        <v>8205.84</v>
      </c>
      <c r="Z1308" s="5">
        <f>ABS((X1308/L1308) - 1)</f>
        <v>0.2</v>
      </c>
      <c r="AA1308" s="7"/>
      <c r="AB1308" s="8">
        <v>0</v>
      </c>
      <c r="AC1308" s="6">
        <f>ABS((AA1308/L1308) - 1)</f>
        <v>1</v>
      </c>
      <c r="AD1308">
        <v>27</v>
      </c>
      <c r="AE1308" t="s">
        <v>152</v>
      </c>
      <c r="AF1308">
        <v>1473.75</v>
      </c>
      <c r="AG1308" t="s">
        <v>42</v>
      </c>
    </row>
    <row r="1309" spans="1:33" customHeight="1" ht="30">
      <c r="A1309" s="9" t="s">
        <v>916</v>
      </c>
      <c r="B1309" s="9" t="s">
        <v>917</v>
      </c>
      <c r="C1309" s="9" t="s">
        <v>36</v>
      </c>
      <c r="D1309" s="9" t="s">
        <v>37</v>
      </c>
      <c r="E1309" s="9">
        <v>7</v>
      </c>
      <c r="F1309" s="9">
        <v>15</v>
      </c>
      <c r="G1309" s="9" t="s">
        <v>56</v>
      </c>
      <c r="H1309" s="9" t="s">
        <v>918</v>
      </c>
      <c r="I1309" s="10">
        <v>2</v>
      </c>
      <c r="J1309" s="9" t="s">
        <v>59</v>
      </c>
      <c r="K1309" s="12">
        <v>1473.75</v>
      </c>
      <c r="L1309" s="12">
        <f>K1309*1.16</f>
        <v>1709.55</v>
      </c>
      <c r="M1309" s="12">
        <f>I1309*K1309</f>
        <v>2947.5</v>
      </c>
      <c r="N1309" s="12">
        <f>I1309*L1309</f>
        <v>3419.1</v>
      </c>
      <c r="O1309" s="12">
        <v>2393.37</v>
      </c>
      <c r="P1309" s="12">
        <v>9573.48</v>
      </c>
      <c r="Q1309" s="11">
        <f>ABS((O1309/L1309) - 1)</f>
        <v>0.4</v>
      </c>
      <c r="R1309" s="12">
        <v>2222.42</v>
      </c>
      <c r="S1309" s="12">
        <v>8889.68</v>
      </c>
      <c r="T1309" s="11">
        <f>ABS((R1309/L1309) - 1)</f>
        <v>0.30000292474628</v>
      </c>
      <c r="U1309" s="12">
        <v>2136.94</v>
      </c>
      <c r="V1309" s="12">
        <v>8547.76</v>
      </c>
      <c r="W1309" s="11">
        <f>ABS((U1309/L1309) - 1)</f>
        <v>0.25000146237314</v>
      </c>
      <c r="X1309" s="12">
        <v>2051.46</v>
      </c>
      <c r="Y1309" s="12">
        <v>8205.84</v>
      </c>
      <c r="Z1309" s="11">
        <f>ABS((X1309/L1309) - 1)</f>
        <v>0.2</v>
      </c>
      <c r="AA1309" s="12"/>
      <c r="AB1309" s="8">
        <v>0</v>
      </c>
      <c r="AC1309" s="6">
        <f>ABS((AA1309/L1309) - 1)</f>
        <v>1</v>
      </c>
      <c r="AD1309">
        <v>27</v>
      </c>
      <c r="AE1309" t="s">
        <v>152</v>
      </c>
      <c r="AF1309">
        <v>1473.75</v>
      </c>
      <c r="AG1309" t="s">
        <v>42</v>
      </c>
    </row>
    <row r="1310" spans="1:33" customHeight="1" ht="30">
      <c r="A1310" s="3" t="s">
        <v>916</v>
      </c>
      <c r="B1310" s="3" t="s">
        <v>917</v>
      </c>
      <c r="C1310" s="3" t="s">
        <v>36</v>
      </c>
      <c r="D1310" s="3" t="s">
        <v>37</v>
      </c>
      <c r="E1310" s="3">
        <v>7</v>
      </c>
      <c r="F1310" s="3">
        <v>15</v>
      </c>
      <c r="G1310" s="3" t="s">
        <v>56</v>
      </c>
      <c r="H1310" s="3" t="s">
        <v>918</v>
      </c>
      <c r="I1310" s="4">
        <v>4</v>
      </c>
      <c r="J1310" s="3" t="s">
        <v>74</v>
      </c>
      <c r="K1310" s="7">
        <v>1473.75</v>
      </c>
      <c r="L1310" s="7">
        <f>K1310*1.16</f>
        <v>1709.55</v>
      </c>
      <c r="M1310" s="7">
        <f>I1310*K1310</f>
        <v>5895</v>
      </c>
      <c r="N1310" s="7">
        <f>I1310*L1310</f>
        <v>6838.2</v>
      </c>
      <c r="O1310" s="7">
        <v>2393.37</v>
      </c>
      <c r="P1310" s="7">
        <v>9573.48</v>
      </c>
      <c r="Q1310" s="5">
        <f>ABS((O1310/L1310) - 1)</f>
        <v>0.4</v>
      </c>
      <c r="R1310" s="7">
        <v>2222.42</v>
      </c>
      <c r="S1310" s="7">
        <v>8889.68</v>
      </c>
      <c r="T1310" s="5">
        <f>ABS((R1310/L1310) - 1)</f>
        <v>0.30000292474628</v>
      </c>
      <c r="U1310" s="7">
        <v>2136.94</v>
      </c>
      <c r="V1310" s="7">
        <v>8547.76</v>
      </c>
      <c r="W1310" s="5">
        <f>ABS((U1310/L1310) - 1)</f>
        <v>0.25000146237314</v>
      </c>
      <c r="X1310" s="7">
        <v>2051.46</v>
      </c>
      <c r="Y1310" s="7">
        <v>8205.84</v>
      </c>
      <c r="Z1310" s="5">
        <f>ABS((X1310/L1310) - 1)</f>
        <v>0.2</v>
      </c>
      <c r="AA1310" s="7"/>
      <c r="AB1310" s="8">
        <v>0</v>
      </c>
      <c r="AC1310" s="6">
        <f>ABS((AA1310/L1310) - 1)</f>
        <v>1</v>
      </c>
      <c r="AD1310">
        <v>27</v>
      </c>
      <c r="AE1310" t="s">
        <v>152</v>
      </c>
      <c r="AF1310">
        <v>1473.75</v>
      </c>
      <c r="AG1310" t="s">
        <v>42</v>
      </c>
    </row>
    <row r="1311" spans="1:33" customHeight="1" ht="30">
      <c r="A1311" s="9" t="s">
        <v>916</v>
      </c>
      <c r="B1311" s="9" t="s">
        <v>917</v>
      </c>
      <c r="C1311" s="9" t="s">
        <v>36</v>
      </c>
      <c r="D1311" s="9" t="s">
        <v>37</v>
      </c>
      <c r="E1311" s="9">
        <v>7</v>
      </c>
      <c r="F1311" s="9">
        <v>15</v>
      </c>
      <c r="G1311" s="9" t="s">
        <v>56</v>
      </c>
      <c r="H1311" s="9" t="s">
        <v>918</v>
      </c>
      <c r="I1311" s="10">
        <v>8</v>
      </c>
      <c r="J1311" s="9" t="s">
        <v>76</v>
      </c>
      <c r="K1311" s="12">
        <v>1473.75</v>
      </c>
      <c r="L1311" s="12">
        <f>K1311*1.16</f>
        <v>1709.55</v>
      </c>
      <c r="M1311" s="12">
        <f>I1311*K1311</f>
        <v>11790</v>
      </c>
      <c r="N1311" s="12">
        <f>I1311*L1311</f>
        <v>13676.4</v>
      </c>
      <c r="O1311" s="12">
        <v>2393.37</v>
      </c>
      <c r="P1311" s="12">
        <v>9573.48</v>
      </c>
      <c r="Q1311" s="11">
        <f>ABS((O1311/L1311) - 1)</f>
        <v>0.4</v>
      </c>
      <c r="R1311" s="12">
        <v>2222.42</v>
      </c>
      <c r="S1311" s="12">
        <v>8889.68</v>
      </c>
      <c r="T1311" s="11">
        <f>ABS((R1311/L1311) - 1)</f>
        <v>0.30000292474628</v>
      </c>
      <c r="U1311" s="12">
        <v>2136.94</v>
      </c>
      <c r="V1311" s="12">
        <v>8547.76</v>
      </c>
      <c r="W1311" s="11">
        <f>ABS((U1311/L1311) - 1)</f>
        <v>0.25000146237314</v>
      </c>
      <c r="X1311" s="12">
        <v>2051.46</v>
      </c>
      <c r="Y1311" s="12">
        <v>8205.84</v>
      </c>
      <c r="Z1311" s="11">
        <f>ABS((X1311/L1311) - 1)</f>
        <v>0.2</v>
      </c>
      <c r="AA1311" s="12"/>
      <c r="AB1311" s="8">
        <v>0</v>
      </c>
      <c r="AC1311" s="6">
        <f>ABS((AA1311/L1311) - 1)</f>
        <v>1</v>
      </c>
      <c r="AD1311">
        <v>27</v>
      </c>
      <c r="AE1311" t="s">
        <v>152</v>
      </c>
      <c r="AF1311">
        <v>1473.75</v>
      </c>
      <c r="AG1311" t="s">
        <v>42</v>
      </c>
    </row>
    <row r="1312" spans="1:33" customHeight="1" ht="30">
      <c r="A1312" s="3">
        <v>204516</v>
      </c>
      <c r="B1312" s="3" t="s">
        <v>919</v>
      </c>
      <c r="C1312" s="3" t="s">
        <v>36</v>
      </c>
      <c r="D1312" s="3" t="s">
        <v>55</v>
      </c>
      <c r="E1312" s="3">
        <v>10</v>
      </c>
      <c r="F1312" s="3">
        <v>20</v>
      </c>
      <c r="G1312" s="3" t="s">
        <v>188</v>
      </c>
      <c r="H1312" s="3" t="s">
        <v>920</v>
      </c>
      <c r="I1312" s="4">
        <v>6</v>
      </c>
      <c r="J1312" s="3" t="s">
        <v>148</v>
      </c>
      <c r="K1312" s="7">
        <v>3447.1975</v>
      </c>
      <c r="L1312" s="7">
        <f>K1312*1.16</f>
        <v>3998.7491</v>
      </c>
      <c r="M1312" s="7">
        <f>I1312*K1312</f>
        <v>20683.185</v>
      </c>
      <c r="N1312" s="7">
        <f>I1312*L1312</f>
        <v>23992.4946</v>
      </c>
      <c r="O1312" s="7">
        <v>5398.31</v>
      </c>
      <c r="P1312" s="7">
        <v>21593.24</v>
      </c>
      <c r="Q1312" s="5">
        <f>ABS((O1312/L1312) - 1)</f>
        <v>0.34999967864951</v>
      </c>
      <c r="R1312" s="7">
        <v>5198.37</v>
      </c>
      <c r="S1312" s="7">
        <v>20793.48</v>
      </c>
      <c r="T1312" s="5">
        <f>ABS((R1312/L1312) - 1)</f>
        <v>0.29999904220047</v>
      </c>
      <c r="U1312" s="7">
        <v>4998.44</v>
      </c>
      <c r="V1312" s="7">
        <v>19993.76</v>
      </c>
      <c r="W1312" s="5">
        <f>ABS((U1312/L1312) - 1)</f>
        <v>0.2500009065335</v>
      </c>
      <c r="X1312" s="7">
        <v>4798.5</v>
      </c>
      <c r="Y1312" s="7">
        <v>19194</v>
      </c>
      <c r="Z1312" s="5">
        <f>ABS((X1312/L1312) - 1)</f>
        <v>0.20000027008446</v>
      </c>
      <c r="AA1312" s="7"/>
      <c r="AB1312" s="8">
        <v>0</v>
      </c>
      <c r="AC1312" s="6">
        <f>ABS((AA1312/L1312) - 1)</f>
        <v>1</v>
      </c>
      <c r="AD1312">
        <v>64</v>
      </c>
      <c r="AE1312" t="s">
        <v>303</v>
      </c>
      <c r="AF1312">
        <v>3447.1975</v>
      </c>
      <c r="AG1312" t="s">
        <v>244</v>
      </c>
    </row>
    <row r="1313" spans="1:33" customHeight="1" ht="30">
      <c r="A1313" s="9">
        <v>204514</v>
      </c>
      <c r="B1313" s="9" t="s">
        <v>921</v>
      </c>
      <c r="C1313" s="9" t="s">
        <v>36</v>
      </c>
      <c r="D1313" s="9" t="s">
        <v>55</v>
      </c>
      <c r="E1313" s="9">
        <v>10</v>
      </c>
      <c r="F1313" s="9">
        <v>20</v>
      </c>
      <c r="G1313" s="9" t="s">
        <v>922</v>
      </c>
      <c r="H1313" s="9" t="s">
        <v>920</v>
      </c>
      <c r="I1313" s="10">
        <v>2</v>
      </c>
      <c r="J1313" s="9" t="s">
        <v>60</v>
      </c>
      <c r="K1313" s="12">
        <v>3189.6551</v>
      </c>
      <c r="L1313" s="12">
        <f>K1313*1.16</f>
        <v>3699.999916</v>
      </c>
      <c r="M1313" s="12">
        <f>I1313*K1313</f>
        <v>6379.3102</v>
      </c>
      <c r="N1313" s="12">
        <f>I1313*L1313</f>
        <v>7399.999832</v>
      </c>
      <c r="O1313" s="12">
        <v>4995</v>
      </c>
      <c r="P1313" s="12">
        <v>19980</v>
      </c>
      <c r="Q1313" s="11">
        <f>ABS((O1313/L1313) - 1)</f>
        <v>0.35000003064865</v>
      </c>
      <c r="R1313" s="12">
        <v>4810</v>
      </c>
      <c r="S1313" s="12">
        <v>19240</v>
      </c>
      <c r="T1313" s="11">
        <f>ABS((R1313/L1313) - 1)</f>
        <v>0.30000002951351</v>
      </c>
      <c r="U1313" s="12">
        <v>4625</v>
      </c>
      <c r="V1313" s="12">
        <v>18500</v>
      </c>
      <c r="W1313" s="11">
        <f>ABS((U1313/L1313) - 1)</f>
        <v>0.25000002837838</v>
      </c>
      <c r="X1313" s="12">
        <v>4440</v>
      </c>
      <c r="Y1313" s="12">
        <v>17760</v>
      </c>
      <c r="Z1313" s="11">
        <f>ABS((X1313/L1313) - 1)</f>
        <v>0.20000002724324</v>
      </c>
      <c r="AA1313" s="12"/>
      <c r="AB1313" s="8">
        <v>0</v>
      </c>
      <c r="AC1313" s="6">
        <f>ABS((AA1313/L1313) - 1)</f>
        <v>1</v>
      </c>
      <c r="AD1313">
        <v>181</v>
      </c>
      <c r="AE1313" t="s">
        <v>723</v>
      </c>
      <c r="AF1313">
        <v>3189.6551</v>
      </c>
      <c r="AG1313" t="s">
        <v>705</v>
      </c>
    </row>
    <row r="1314" spans="1:33" customHeight="1" ht="30">
      <c r="A1314" s="3">
        <v>204514</v>
      </c>
      <c r="B1314" s="3" t="s">
        <v>921</v>
      </c>
      <c r="C1314" s="3" t="s">
        <v>36</v>
      </c>
      <c r="D1314" s="3" t="s">
        <v>55</v>
      </c>
      <c r="E1314" s="3">
        <v>10</v>
      </c>
      <c r="F1314" s="3">
        <v>20</v>
      </c>
      <c r="G1314" s="3" t="s">
        <v>922</v>
      </c>
      <c r="H1314" s="3" t="s">
        <v>920</v>
      </c>
      <c r="I1314" s="4">
        <v>2</v>
      </c>
      <c r="J1314" s="3" t="s">
        <v>62</v>
      </c>
      <c r="K1314" s="7">
        <v>3189.6551</v>
      </c>
      <c r="L1314" s="7">
        <f>K1314*1.16</f>
        <v>3699.999916</v>
      </c>
      <c r="M1314" s="7">
        <f>I1314*K1314</f>
        <v>6379.3102</v>
      </c>
      <c r="N1314" s="7">
        <f>I1314*L1314</f>
        <v>7399.999832</v>
      </c>
      <c r="O1314" s="7">
        <v>4995</v>
      </c>
      <c r="P1314" s="7">
        <v>19980</v>
      </c>
      <c r="Q1314" s="5">
        <f>ABS((O1314/L1314) - 1)</f>
        <v>0.35000003064865</v>
      </c>
      <c r="R1314" s="7">
        <v>4810</v>
      </c>
      <c r="S1314" s="7">
        <v>19240</v>
      </c>
      <c r="T1314" s="5">
        <f>ABS((R1314/L1314) - 1)</f>
        <v>0.30000002951351</v>
      </c>
      <c r="U1314" s="7">
        <v>4625</v>
      </c>
      <c r="V1314" s="7">
        <v>18500</v>
      </c>
      <c r="W1314" s="5">
        <f>ABS((U1314/L1314) - 1)</f>
        <v>0.25000002837838</v>
      </c>
      <c r="X1314" s="7">
        <v>4440</v>
      </c>
      <c r="Y1314" s="7">
        <v>17760</v>
      </c>
      <c r="Z1314" s="5">
        <f>ABS((X1314/L1314) - 1)</f>
        <v>0.20000002724324</v>
      </c>
      <c r="AA1314" s="7"/>
      <c r="AB1314" s="8">
        <v>0</v>
      </c>
      <c r="AC1314" s="6">
        <f>ABS((AA1314/L1314) - 1)</f>
        <v>1</v>
      </c>
      <c r="AD1314">
        <v>181</v>
      </c>
      <c r="AE1314" t="s">
        <v>723</v>
      </c>
      <c r="AF1314">
        <v>3189.6551</v>
      </c>
      <c r="AG1314" t="s">
        <v>705</v>
      </c>
    </row>
    <row r="1315" spans="1:33" customHeight="1" ht="30">
      <c r="A1315" s="9">
        <v>154674</v>
      </c>
      <c r="B1315" s="9" t="s">
        <v>923</v>
      </c>
      <c r="C1315" s="9" t="s">
        <v>36</v>
      </c>
      <c r="D1315" s="9" t="s">
        <v>37</v>
      </c>
      <c r="E1315" s="9">
        <v>8</v>
      </c>
      <c r="F1315" s="9">
        <v>15</v>
      </c>
      <c r="G1315" s="9" t="s">
        <v>56</v>
      </c>
      <c r="H1315" s="9" t="s">
        <v>924</v>
      </c>
      <c r="I1315" s="10">
        <v>1</v>
      </c>
      <c r="J1315" s="9" t="s">
        <v>62</v>
      </c>
      <c r="K1315" s="12">
        <v>1701.5075</v>
      </c>
      <c r="L1315" s="12">
        <f>K1315*1.16</f>
        <v>1973.7487</v>
      </c>
      <c r="M1315" s="12">
        <f>I1315*K1315</f>
        <v>1701.5075</v>
      </c>
      <c r="N1315" s="12">
        <f>I1315*L1315</f>
        <v>1973.7487</v>
      </c>
      <c r="O1315" s="12">
        <v>2763.25</v>
      </c>
      <c r="P1315" s="12">
        <v>11053</v>
      </c>
      <c r="Q1315" s="11">
        <f>ABS((O1315/L1315) - 1)</f>
        <v>0.4000009221032</v>
      </c>
      <c r="R1315" s="12">
        <v>2565.87</v>
      </c>
      <c r="S1315" s="12">
        <v>10263.48</v>
      </c>
      <c r="T1315" s="11">
        <f>ABS((R1315/L1315) - 1)</f>
        <v>0.29999832298813</v>
      </c>
      <c r="U1315" s="12">
        <v>2467.19</v>
      </c>
      <c r="V1315" s="12">
        <v>9868.76</v>
      </c>
      <c r="W1315" s="11">
        <f>ABS((U1315/L1315) - 1)</f>
        <v>0.25000208993171</v>
      </c>
      <c r="X1315" s="12">
        <v>2368.5</v>
      </c>
      <c r="Y1315" s="12">
        <v>9474</v>
      </c>
      <c r="Z1315" s="11">
        <f>ABS((X1315/L1315) - 1)</f>
        <v>0.20000079037417</v>
      </c>
      <c r="AA1315" s="12"/>
      <c r="AB1315" s="8">
        <v>0</v>
      </c>
      <c r="AC1315" s="6">
        <f>ABS((AA1315/L1315) - 1)</f>
        <v>1</v>
      </c>
      <c r="AD1315">
        <v>129</v>
      </c>
      <c r="AE1315" t="s">
        <v>656</v>
      </c>
      <c r="AF1315">
        <v>1701.5075</v>
      </c>
      <c r="AG1315" t="s">
        <v>401</v>
      </c>
    </row>
    <row r="1316" spans="1:33" customHeight="1" ht="30">
      <c r="A1316" s="3">
        <v>154674</v>
      </c>
      <c r="B1316" s="3" t="s">
        <v>923</v>
      </c>
      <c r="C1316" s="3" t="s">
        <v>36</v>
      </c>
      <c r="D1316" s="3" t="s">
        <v>37</v>
      </c>
      <c r="E1316" s="3">
        <v>8</v>
      </c>
      <c r="F1316" s="3">
        <v>15</v>
      </c>
      <c r="G1316" s="3" t="s">
        <v>56</v>
      </c>
      <c r="H1316" s="3" t="s">
        <v>924</v>
      </c>
      <c r="I1316" s="4">
        <v>2</v>
      </c>
      <c r="J1316" s="3" t="s">
        <v>82</v>
      </c>
      <c r="K1316" s="7">
        <v>1701.5075</v>
      </c>
      <c r="L1316" s="7">
        <f>K1316*1.16</f>
        <v>1973.7487</v>
      </c>
      <c r="M1316" s="7">
        <f>I1316*K1316</f>
        <v>3403.015</v>
      </c>
      <c r="N1316" s="7">
        <f>I1316*L1316</f>
        <v>3947.4974</v>
      </c>
      <c r="O1316" s="7">
        <v>2763.25</v>
      </c>
      <c r="P1316" s="7">
        <v>11053</v>
      </c>
      <c r="Q1316" s="5">
        <f>ABS((O1316/L1316) - 1)</f>
        <v>0.4000009221032</v>
      </c>
      <c r="R1316" s="7">
        <v>2565.87</v>
      </c>
      <c r="S1316" s="7">
        <v>10263.48</v>
      </c>
      <c r="T1316" s="5">
        <f>ABS((R1316/L1316) - 1)</f>
        <v>0.29999832298813</v>
      </c>
      <c r="U1316" s="7">
        <v>2467.19</v>
      </c>
      <c r="V1316" s="7">
        <v>9868.76</v>
      </c>
      <c r="W1316" s="5">
        <f>ABS((U1316/L1316) - 1)</f>
        <v>0.25000208993171</v>
      </c>
      <c r="X1316" s="7">
        <v>2368.5</v>
      </c>
      <c r="Y1316" s="7">
        <v>9474</v>
      </c>
      <c r="Z1316" s="5">
        <f>ABS((X1316/L1316) - 1)</f>
        <v>0.20000079037417</v>
      </c>
      <c r="AA1316" s="7"/>
      <c r="AB1316" s="8">
        <v>0</v>
      </c>
      <c r="AC1316" s="6">
        <f>ABS((AA1316/L1316) - 1)</f>
        <v>1</v>
      </c>
      <c r="AD1316">
        <v>129</v>
      </c>
      <c r="AE1316" t="s">
        <v>656</v>
      </c>
      <c r="AF1316">
        <v>1701.5075</v>
      </c>
      <c r="AG1316" t="s">
        <v>401</v>
      </c>
    </row>
    <row r="1317" spans="1:33" customHeight="1" ht="30">
      <c r="A1317" s="9">
        <v>154674</v>
      </c>
      <c r="B1317" s="9" t="s">
        <v>923</v>
      </c>
      <c r="C1317" s="9" t="s">
        <v>36</v>
      </c>
      <c r="D1317" s="9" t="s">
        <v>37</v>
      </c>
      <c r="E1317" s="9">
        <v>8</v>
      </c>
      <c r="F1317" s="9">
        <v>15</v>
      </c>
      <c r="G1317" s="9" t="s">
        <v>56</v>
      </c>
      <c r="H1317" s="9" t="s">
        <v>924</v>
      </c>
      <c r="I1317" s="10">
        <v>1</v>
      </c>
      <c r="J1317" s="9" t="s">
        <v>83</v>
      </c>
      <c r="K1317" s="12">
        <v>1701.5075</v>
      </c>
      <c r="L1317" s="12">
        <f>K1317*1.16</f>
        <v>1973.7487</v>
      </c>
      <c r="M1317" s="12">
        <f>I1317*K1317</f>
        <v>1701.5075</v>
      </c>
      <c r="N1317" s="12">
        <f>I1317*L1317</f>
        <v>1973.7487</v>
      </c>
      <c r="O1317" s="12">
        <v>2763.25</v>
      </c>
      <c r="P1317" s="12">
        <v>11053</v>
      </c>
      <c r="Q1317" s="11">
        <f>ABS((O1317/L1317) - 1)</f>
        <v>0.4000009221032</v>
      </c>
      <c r="R1317" s="12">
        <v>2565.87</v>
      </c>
      <c r="S1317" s="12">
        <v>10263.48</v>
      </c>
      <c r="T1317" s="11">
        <f>ABS((R1317/L1317) - 1)</f>
        <v>0.29999832298813</v>
      </c>
      <c r="U1317" s="12">
        <v>2467.19</v>
      </c>
      <c r="V1317" s="12">
        <v>9868.76</v>
      </c>
      <c r="W1317" s="11">
        <f>ABS((U1317/L1317) - 1)</f>
        <v>0.25000208993171</v>
      </c>
      <c r="X1317" s="12">
        <v>2368.5</v>
      </c>
      <c r="Y1317" s="12">
        <v>9474</v>
      </c>
      <c r="Z1317" s="11">
        <f>ABS((X1317/L1317) - 1)</f>
        <v>0.20000079037417</v>
      </c>
      <c r="AA1317" s="12"/>
      <c r="AB1317" s="8">
        <v>0</v>
      </c>
      <c r="AC1317" s="6">
        <f>ABS((AA1317/L1317) - 1)</f>
        <v>1</v>
      </c>
      <c r="AD1317">
        <v>129</v>
      </c>
      <c r="AE1317" t="s">
        <v>656</v>
      </c>
      <c r="AF1317">
        <v>1701.5075</v>
      </c>
      <c r="AG1317" t="s">
        <v>401</v>
      </c>
    </row>
    <row r="1318" spans="1:33" customHeight="1" ht="30">
      <c r="A1318" s="3">
        <v>141747</v>
      </c>
      <c r="B1318" s="3" t="s">
        <v>925</v>
      </c>
      <c r="C1318" s="3" t="s">
        <v>36</v>
      </c>
      <c r="D1318" s="3" t="s">
        <v>117</v>
      </c>
      <c r="E1318" s="3">
        <v>6</v>
      </c>
      <c r="F1318" s="3">
        <v>14</v>
      </c>
      <c r="G1318" s="3" t="s">
        <v>118</v>
      </c>
      <c r="H1318" s="3" t="s">
        <v>198</v>
      </c>
      <c r="I1318" s="4">
        <v>2</v>
      </c>
      <c r="J1318" s="3" t="s">
        <v>74</v>
      </c>
      <c r="K1318" s="7">
        <v>1077.1551</v>
      </c>
      <c r="L1318" s="7">
        <f>K1318*1.16</f>
        <v>1249.499916</v>
      </c>
      <c r="M1318" s="7">
        <f>I1318*K1318</f>
        <v>2154.3102</v>
      </c>
      <c r="N1318" s="7">
        <f>I1318*L1318</f>
        <v>2498.999832</v>
      </c>
      <c r="O1318" s="7">
        <v>1749.3</v>
      </c>
      <c r="P1318" s="7">
        <v>6997.2</v>
      </c>
      <c r="Q1318" s="5">
        <f>ABS((O1318/L1318) - 1)</f>
        <v>0.40000009411765</v>
      </c>
      <c r="R1318" s="7">
        <v>1624.35</v>
      </c>
      <c r="S1318" s="7">
        <v>6497.4</v>
      </c>
      <c r="T1318" s="5">
        <f>ABS((R1318/L1318) - 1)</f>
        <v>0.30000008739496</v>
      </c>
      <c r="U1318" s="7">
        <v>1561.87</v>
      </c>
      <c r="V1318" s="7">
        <v>6247.48</v>
      </c>
      <c r="W1318" s="5">
        <f>ABS((U1318/L1318) - 1)</f>
        <v>0.24999608243271</v>
      </c>
      <c r="X1318" s="7">
        <v>1499.4</v>
      </c>
      <c r="Y1318" s="7">
        <v>5997.6</v>
      </c>
      <c r="Z1318" s="5">
        <f>ABS((X1318/L1318) - 1)</f>
        <v>0.20000008067227</v>
      </c>
      <c r="AA1318" s="7"/>
      <c r="AB1318" s="8">
        <v>0</v>
      </c>
      <c r="AC1318" s="6">
        <f>ABS((AA1318/L1318) - 1)</f>
        <v>1</v>
      </c>
      <c r="AD1318">
        <v>182</v>
      </c>
      <c r="AE1318" t="s">
        <v>704</v>
      </c>
      <c r="AF1318">
        <v>1077.1551</v>
      </c>
      <c r="AG1318" t="s">
        <v>705</v>
      </c>
    </row>
    <row r="1319" spans="1:33" customHeight="1" ht="30">
      <c r="A1319" s="9">
        <v>141747</v>
      </c>
      <c r="B1319" s="9" t="s">
        <v>925</v>
      </c>
      <c r="C1319" s="9" t="s">
        <v>36</v>
      </c>
      <c r="D1319" s="9" t="s">
        <v>117</v>
      </c>
      <c r="E1319" s="9">
        <v>6</v>
      </c>
      <c r="F1319" s="9">
        <v>14</v>
      </c>
      <c r="G1319" s="9" t="s">
        <v>118</v>
      </c>
      <c r="H1319" s="9" t="s">
        <v>198</v>
      </c>
      <c r="I1319" s="10">
        <v>2</v>
      </c>
      <c r="J1319" s="9" t="s">
        <v>76</v>
      </c>
      <c r="K1319" s="12">
        <v>1077.1551</v>
      </c>
      <c r="L1319" s="12">
        <f>K1319*1.16</f>
        <v>1249.499916</v>
      </c>
      <c r="M1319" s="12">
        <f>I1319*K1319</f>
        <v>2154.3102</v>
      </c>
      <c r="N1319" s="12">
        <f>I1319*L1319</f>
        <v>2498.999832</v>
      </c>
      <c r="O1319" s="12">
        <v>1749.3</v>
      </c>
      <c r="P1319" s="12">
        <v>6997.2</v>
      </c>
      <c r="Q1319" s="11">
        <f>ABS((O1319/L1319) - 1)</f>
        <v>0.40000009411765</v>
      </c>
      <c r="R1319" s="12">
        <v>1624.35</v>
      </c>
      <c r="S1319" s="12">
        <v>6497.4</v>
      </c>
      <c r="T1319" s="11">
        <f>ABS((R1319/L1319) - 1)</f>
        <v>0.30000008739496</v>
      </c>
      <c r="U1319" s="12">
        <v>1561.87</v>
      </c>
      <c r="V1319" s="12">
        <v>6247.48</v>
      </c>
      <c r="W1319" s="11">
        <f>ABS((U1319/L1319) - 1)</f>
        <v>0.24999608243271</v>
      </c>
      <c r="X1319" s="12">
        <v>1499.4</v>
      </c>
      <c r="Y1319" s="12">
        <v>5997.6</v>
      </c>
      <c r="Z1319" s="11">
        <f>ABS((X1319/L1319) - 1)</f>
        <v>0.20000008067227</v>
      </c>
      <c r="AA1319" s="12"/>
      <c r="AB1319" s="8">
        <v>0</v>
      </c>
      <c r="AC1319" s="6">
        <f>ABS((AA1319/L1319) - 1)</f>
        <v>1</v>
      </c>
      <c r="AD1319">
        <v>182</v>
      </c>
      <c r="AE1319" t="s">
        <v>704</v>
      </c>
      <c r="AF1319">
        <v>1077.1551</v>
      </c>
      <c r="AG1319" t="s">
        <v>705</v>
      </c>
    </row>
    <row r="1320" spans="1:33" customHeight="1" ht="30">
      <c r="A1320" s="3" t="s">
        <v>926</v>
      </c>
      <c r="B1320" s="3" t="s">
        <v>927</v>
      </c>
      <c r="C1320" s="3" t="s">
        <v>36</v>
      </c>
      <c r="D1320" s="3" t="s">
        <v>55</v>
      </c>
      <c r="E1320" s="3">
        <v>8.5</v>
      </c>
      <c r="F1320" s="3">
        <v>20</v>
      </c>
      <c r="G1320" s="3" t="s">
        <v>928</v>
      </c>
      <c r="H1320" s="3" t="s">
        <v>929</v>
      </c>
      <c r="I1320" s="4">
        <v>2</v>
      </c>
      <c r="J1320" s="3" t="s">
        <v>605</v>
      </c>
      <c r="K1320" s="7">
        <v>1657.82</v>
      </c>
      <c r="L1320" s="7">
        <f>K1320*1.16</f>
        <v>1923.0712</v>
      </c>
      <c r="M1320" s="7">
        <f>I1320*K1320</f>
        <v>3315.64</v>
      </c>
      <c r="N1320" s="7">
        <f>I1320*L1320</f>
        <v>3846.1424</v>
      </c>
      <c r="O1320" s="7">
        <v>2596.15</v>
      </c>
      <c r="P1320" s="7">
        <v>10384.6</v>
      </c>
      <c r="Q1320" s="5">
        <f>ABS((O1320/L1320) - 1)</f>
        <v>0.350002017606</v>
      </c>
      <c r="R1320" s="7">
        <v>2499.99</v>
      </c>
      <c r="S1320" s="7">
        <v>9999.96</v>
      </c>
      <c r="T1320" s="5">
        <f>ABS((R1320/L1320) - 1)</f>
        <v>0.29999866879604</v>
      </c>
      <c r="U1320" s="7">
        <v>2403.84</v>
      </c>
      <c r="V1320" s="7">
        <v>9615.36</v>
      </c>
      <c r="W1320" s="5">
        <f>ABS((U1320/L1320) - 1)</f>
        <v>0.25000052000155</v>
      </c>
      <c r="X1320" s="7">
        <v>2307.69</v>
      </c>
      <c r="Y1320" s="7">
        <v>9230.76</v>
      </c>
      <c r="Z1320" s="5">
        <f>ABS((X1320/L1320) - 1)</f>
        <v>0.20000237120706</v>
      </c>
      <c r="AA1320" s="7"/>
      <c r="AB1320" s="8">
        <v>0</v>
      </c>
      <c r="AC1320" s="6">
        <f>ABS((AA1320/L1320) - 1)</f>
        <v>1</v>
      </c>
      <c r="AD1320"/>
      <c r="AE1320" t="s">
        <v>231</v>
      </c>
      <c r="AF1320">
        <v>1657.82</v>
      </c>
      <c r="AG1320" t="s">
        <v>42</v>
      </c>
    </row>
    <row r="1321" spans="1:33" customHeight="1" ht="30">
      <c r="A1321" s="9" t="s">
        <v>930</v>
      </c>
      <c r="B1321" s="9" t="s">
        <v>931</v>
      </c>
      <c r="C1321" s="9" t="s">
        <v>36</v>
      </c>
      <c r="D1321" s="9" t="s">
        <v>55</v>
      </c>
      <c r="E1321" s="9">
        <v>8</v>
      </c>
      <c r="F1321" s="9">
        <v>20</v>
      </c>
      <c r="G1321" s="9" t="s">
        <v>932</v>
      </c>
      <c r="H1321" s="9" t="s">
        <v>929</v>
      </c>
      <c r="I1321" s="10">
        <v>3</v>
      </c>
      <c r="J1321" s="9" t="s">
        <v>605</v>
      </c>
      <c r="K1321" s="12">
        <v>1657.82</v>
      </c>
      <c r="L1321" s="12">
        <f>K1321*1.16</f>
        <v>1923.0712</v>
      </c>
      <c r="M1321" s="12">
        <f>I1321*K1321</f>
        <v>4973.46</v>
      </c>
      <c r="N1321" s="12">
        <f>I1321*L1321</f>
        <v>5769.2136</v>
      </c>
      <c r="O1321" s="12">
        <v>2596.15</v>
      </c>
      <c r="P1321" s="12">
        <v>10384.6</v>
      </c>
      <c r="Q1321" s="11">
        <f>ABS((O1321/L1321) - 1)</f>
        <v>0.350002017606</v>
      </c>
      <c r="R1321" s="12">
        <v>2499.99</v>
      </c>
      <c r="S1321" s="12">
        <v>9999.96</v>
      </c>
      <c r="T1321" s="11">
        <f>ABS((R1321/L1321) - 1)</f>
        <v>0.29999866879604</v>
      </c>
      <c r="U1321" s="12">
        <v>2403.84</v>
      </c>
      <c r="V1321" s="12">
        <v>9615.36</v>
      </c>
      <c r="W1321" s="11">
        <f>ABS((U1321/L1321) - 1)</f>
        <v>0.25000052000155</v>
      </c>
      <c r="X1321" s="12">
        <v>2307.69</v>
      </c>
      <c r="Y1321" s="12">
        <v>9230.76</v>
      </c>
      <c r="Z1321" s="11">
        <f>ABS((X1321/L1321) - 1)</f>
        <v>0.20000237120706</v>
      </c>
      <c r="AA1321" s="12"/>
      <c r="AB1321" s="8">
        <v>0</v>
      </c>
      <c r="AC1321" s="6">
        <f>ABS((AA1321/L1321) - 1)</f>
        <v>1</v>
      </c>
      <c r="AD1321"/>
      <c r="AE1321" t="s">
        <v>231</v>
      </c>
      <c r="AF1321">
        <v>1657.82</v>
      </c>
      <c r="AG1321" t="s">
        <v>42</v>
      </c>
    </row>
    <row r="1322" spans="1:33" customHeight="1" ht="30">
      <c r="A1322" s="3" t="s">
        <v>933</v>
      </c>
      <c r="B1322" s="3" t="s">
        <v>934</v>
      </c>
      <c r="C1322" s="3" t="s">
        <v>36</v>
      </c>
      <c r="D1322" s="3" t="s">
        <v>935</v>
      </c>
      <c r="E1322" s="3">
        <v>9.5</v>
      </c>
      <c r="F1322" s="3">
        <v>24</v>
      </c>
      <c r="G1322" s="3" t="s">
        <v>936</v>
      </c>
      <c r="H1322" s="3" t="s">
        <v>604</v>
      </c>
      <c r="I1322" s="4">
        <v>1</v>
      </c>
      <c r="J1322" s="3" t="s">
        <v>605</v>
      </c>
      <c r="K1322" s="7">
        <v>1657.82</v>
      </c>
      <c r="L1322" s="7">
        <f>K1322*1.16</f>
        <v>1923.0712</v>
      </c>
      <c r="M1322" s="7">
        <f>I1322*K1322</f>
        <v>1657.82</v>
      </c>
      <c r="N1322" s="7">
        <f>I1322*L1322</f>
        <v>1923.0712</v>
      </c>
      <c r="O1322" s="7">
        <v>2596.15</v>
      </c>
      <c r="P1322" s="7">
        <v>10384.6</v>
      </c>
      <c r="Q1322" s="5">
        <f>ABS((O1322/L1322) - 1)</f>
        <v>0.350002017606</v>
      </c>
      <c r="R1322" s="7">
        <v>2499.99</v>
      </c>
      <c r="S1322" s="7">
        <v>9999.96</v>
      </c>
      <c r="T1322" s="5">
        <f>ABS((R1322/L1322) - 1)</f>
        <v>0.29999866879604</v>
      </c>
      <c r="U1322" s="7">
        <v>2403.84</v>
      </c>
      <c r="V1322" s="7">
        <v>9615.36</v>
      </c>
      <c r="W1322" s="5">
        <f>ABS((U1322/L1322) - 1)</f>
        <v>0.25000052000155</v>
      </c>
      <c r="X1322" s="7">
        <v>2307.69</v>
      </c>
      <c r="Y1322" s="7">
        <v>9230.76</v>
      </c>
      <c r="Z1322" s="5">
        <f>ABS((X1322/L1322) - 1)</f>
        <v>0.20000237120706</v>
      </c>
      <c r="AA1322" s="7"/>
      <c r="AB1322" s="8">
        <v>0</v>
      </c>
      <c r="AC1322" s="6">
        <f>ABS((AA1322/L1322) - 1)</f>
        <v>1</v>
      </c>
      <c r="AD1322"/>
      <c r="AE1322" t="s">
        <v>231</v>
      </c>
      <c r="AF1322">
        <v>1657.82</v>
      </c>
      <c r="AG1322" t="s">
        <v>42</v>
      </c>
    </row>
    <row r="1323" spans="1:33" customHeight="1" ht="30">
      <c r="A1323" s="9" t="s">
        <v>937</v>
      </c>
      <c r="B1323" s="9" t="s">
        <v>938</v>
      </c>
      <c r="C1323" s="9" t="s">
        <v>36</v>
      </c>
      <c r="D1323" s="9" t="s">
        <v>201</v>
      </c>
      <c r="E1323" s="9">
        <v>9.5</v>
      </c>
      <c r="F1323" s="9">
        <v>22</v>
      </c>
      <c r="G1323" s="9" t="s">
        <v>411</v>
      </c>
      <c r="H1323" s="9" t="s">
        <v>939</v>
      </c>
      <c r="I1323" s="10">
        <v>1</v>
      </c>
      <c r="J1323" s="9" t="s">
        <v>605</v>
      </c>
      <c r="K1323" s="12">
        <v>1657.82</v>
      </c>
      <c r="L1323" s="12">
        <f>K1323*1.16</f>
        <v>1923.0712</v>
      </c>
      <c r="M1323" s="12">
        <f>I1323*K1323</f>
        <v>1657.82</v>
      </c>
      <c r="N1323" s="12">
        <f>I1323*L1323</f>
        <v>1923.0712</v>
      </c>
      <c r="O1323" s="12">
        <v>2596.15</v>
      </c>
      <c r="P1323" s="12">
        <v>10384.6</v>
      </c>
      <c r="Q1323" s="11">
        <f>ABS((O1323/L1323) - 1)</f>
        <v>0.350002017606</v>
      </c>
      <c r="R1323" s="12">
        <v>2499.99</v>
      </c>
      <c r="S1323" s="12">
        <v>9999.96</v>
      </c>
      <c r="T1323" s="11">
        <f>ABS((R1323/L1323) - 1)</f>
        <v>0.29999866879604</v>
      </c>
      <c r="U1323" s="12">
        <v>2403.84</v>
      </c>
      <c r="V1323" s="12">
        <v>9615.36</v>
      </c>
      <c r="W1323" s="11">
        <f>ABS((U1323/L1323) - 1)</f>
        <v>0.25000052000155</v>
      </c>
      <c r="X1323" s="12">
        <v>2307.69</v>
      </c>
      <c r="Y1323" s="12">
        <v>9230.76</v>
      </c>
      <c r="Z1323" s="11">
        <f>ABS((X1323/L1323) - 1)</f>
        <v>0.20000237120706</v>
      </c>
      <c r="AA1323" s="12"/>
      <c r="AB1323" s="8">
        <v>0</v>
      </c>
      <c r="AC1323" s="6">
        <f>ABS((AA1323/L1323) - 1)</f>
        <v>1</v>
      </c>
      <c r="AD1323"/>
      <c r="AE1323" t="s">
        <v>231</v>
      </c>
      <c r="AF1323">
        <v>1657.82</v>
      </c>
      <c r="AG1323" t="s">
        <v>42</v>
      </c>
    </row>
    <row r="1324" spans="1:33" customHeight="1" ht="30">
      <c r="A1324" s="3" t="s">
        <v>940</v>
      </c>
      <c r="B1324" s="3" t="s">
        <v>941</v>
      </c>
      <c r="C1324" s="3" t="s">
        <v>36</v>
      </c>
      <c r="D1324" s="3" t="s">
        <v>37</v>
      </c>
      <c r="E1324" s="3">
        <v>8</v>
      </c>
      <c r="F1324" s="3">
        <v>15</v>
      </c>
      <c r="G1324" s="3" t="s">
        <v>68</v>
      </c>
      <c r="H1324" s="3" t="s">
        <v>942</v>
      </c>
      <c r="I1324" s="4">
        <v>2</v>
      </c>
      <c r="J1324" s="3" t="s">
        <v>60</v>
      </c>
      <c r="K1324" s="7">
        <v>1553.68125</v>
      </c>
      <c r="L1324" s="7">
        <f>K1324*1.16</f>
        <v>1802.27025</v>
      </c>
      <c r="M1324" s="7">
        <f>I1324*K1324</f>
        <v>3107.3625</v>
      </c>
      <c r="N1324" s="7">
        <f>I1324*L1324</f>
        <v>3604.5405</v>
      </c>
      <c r="O1324" s="7">
        <v>2523.18</v>
      </c>
      <c r="P1324" s="7">
        <v>10092.72</v>
      </c>
      <c r="Q1324" s="5">
        <f>ABS((O1324/L1324) - 1)</f>
        <v>0.40000091551198</v>
      </c>
      <c r="R1324" s="7">
        <v>2342.95</v>
      </c>
      <c r="S1324" s="7">
        <v>9371.8</v>
      </c>
      <c r="T1324" s="5">
        <f>ABS((R1324/L1324) - 1)</f>
        <v>0.29999926481614</v>
      </c>
      <c r="U1324" s="7">
        <v>2252.84</v>
      </c>
      <c r="V1324" s="7">
        <v>9011.36</v>
      </c>
      <c r="W1324" s="5">
        <f>ABS((U1324/L1324) - 1)</f>
        <v>0.25000121374694</v>
      </c>
      <c r="X1324" s="7">
        <v>2162.72</v>
      </c>
      <c r="Y1324" s="7">
        <v>8650.88</v>
      </c>
      <c r="Z1324" s="5">
        <f>ABS((X1324/L1324) - 1)</f>
        <v>0.1999976141203</v>
      </c>
      <c r="AA1324" s="7"/>
      <c r="AB1324" s="8">
        <v>0</v>
      </c>
      <c r="AC1324" s="6">
        <f>ABS((AA1324/L1324) - 1)</f>
        <v>1</v>
      </c>
      <c r="AD1324">
        <v>209</v>
      </c>
      <c r="AE1324" t="s">
        <v>785</v>
      </c>
      <c r="AF1324">
        <v>1553.68125</v>
      </c>
      <c r="AG1324" t="s">
        <v>705</v>
      </c>
    </row>
    <row r="1325" spans="1:33" customHeight="1" ht="30">
      <c r="A1325" s="9" t="s">
        <v>940</v>
      </c>
      <c r="B1325" s="9" t="s">
        <v>941</v>
      </c>
      <c r="C1325" s="9" t="s">
        <v>36</v>
      </c>
      <c r="D1325" s="9" t="s">
        <v>37</v>
      </c>
      <c r="E1325" s="9">
        <v>8</v>
      </c>
      <c r="F1325" s="9">
        <v>15</v>
      </c>
      <c r="G1325" s="9" t="s">
        <v>68</v>
      </c>
      <c r="H1325" s="9" t="s">
        <v>942</v>
      </c>
      <c r="I1325" s="10">
        <v>2</v>
      </c>
      <c r="J1325" s="9" t="s">
        <v>122</v>
      </c>
      <c r="K1325" s="12">
        <v>1553.68125</v>
      </c>
      <c r="L1325" s="12">
        <f>K1325*1.16</f>
        <v>1802.27025</v>
      </c>
      <c r="M1325" s="12">
        <f>I1325*K1325</f>
        <v>3107.3625</v>
      </c>
      <c r="N1325" s="12">
        <f>I1325*L1325</f>
        <v>3604.5405</v>
      </c>
      <c r="O1325" s="12">
        <v>2523.18</v>
      </c>
      <c r="P1325" s="12">
        <v>10092.72</v>
      </c>
      <c r="Q1325" s="11">
        <f>ABS((O1325/L1325) - 1)</f>
        <v>0.40000091551198</v>
      </c>
      <c r="R1325" s="12">
        <v>2342.95</v>
      </c>
      <c r="S1325" s="12">
        <v>9371.8</v>
      </c>
      <c r="T1325" s="11">
        <f>ABS((R1325/L1325) - 1)</f>
        <v>0.29999926481614</v>
      </c>
      <c r="U1325" s="12">
        <v>2252.84</v>
      </c>
      <c r="V1325" s="12">
        <v>9011.36</v>
      </c>
      <c r="W1325" s="11">
        <f>ABS((U1325/L1325) - 1)</f>
        <v>0.25000121374694</v>
      </c>
      <c r="X1325" s="12">
        <v>2162.72</v>
      </c>
      <c r="Y1325" s="12">
        <v>8650.88</v>
      </c>
      <c r="Z1325" s="11">
        <f>ABS((X1325/L1325) - 1)</f>
        <v>0.1999976141203</v>
      </c>
      <c r="AA1325" s="12"/>
      <c r="AB1325" s="8">
        <v>0</v>
      </c>
      <c r="AC1325" s="6">
        <f>ABS((AA1325/L1325) - 1)</f>
        <v>1</v>
      </c>
      <c r="AD1325">
        <v>209</v>
      </c>
      <c r="AE1325" t="s">
        <v>785</v>
      </c>
      <c r="AF1325">
        <v>1553.68125</v>
      </c>
      <c r="AG1325" t="s">
        <v>705</v>
      </c>
    </row>
    <row r="1326" spans="1:33" customHeight="1" ht="30">
      <c r="A1326" s="3" t="s">
        <v>943</v>
      </c>
      <c r="B1326" s="3" t="s">
        <v>944</v>
      </c>
      <c r="C1326" s="3" t="s">
        <v>36</v>
      </c>
      <c r="D1326" s="3" t="s">
        <v>55</v>
      </c>
      <c r="E1326" s="3">
        <v>8.5</v>
      </c>
      <c r="F1326" s="3">
        <v>20</v>
      </c>
      <c r="G1326" s="3" t="s">
        <v>176</v>
      </c>
      <c r="H1326" s="3">
        <v>2250</v>
      </c>
      <c r="I1326" s="4">
        <v>1</v>
      </c>
      <c r="J1326" s="3" t="s">
        <v>57</v>
      </c>
      <c r="K1326" s="7">
        <v>2314.2455</v>
      </c>
      <c r="L1326" s="7">
        <f>K1326*1.16</f>
        <v>2684.52478</v>
      </c>
      <c r="M1326" s="7">
        <f>I1326*K1326</f>
        <v>2314.2455</v>
      </c>
      <c r="N1326" s="7">
        <f>I1326*L1326</f>
        <v>2684.52478</v>
      </c>
      <c r="O1326" s="7">
        <v>3624.11</v>
      </c>
      <c r="P1326" s="7">
        <v>14496.44</v>
      </c>
      <c r="Q1326" s="5">
        <f>ABS((O1326/L1326) - 1)</f>
        <v>0.35000057626587</v>
      </c>
      <c r="R1326" s="7">
        <v>3489.88</v>
      </c>
      <c r="S1326" s="7">
        <v>13959.52</v>
      </c>
      <c r="T1326" s="5">
        <f>ABS((R1326/L1326) - 1)</f>
        <v>0.29999917527303</v>
      </c>
      <c r="U1326" s="7">
        <v>3355.66</v>
      </c>
      <c r="V1326" s="7">
        <v>13422.64</v>
      </c>
      <c r="W1326" s="5">
        <f>ABS((U1326/L1326) - 1)</f>
        <v>0.25000149933427</v>
      </c>
      <c r="X1326" s="7">
        <v>3221.43</v>
      </c>
      <c r="Y1326" s="7">
        <v>12885.72</v>
      </c>
      <c r="Z1326" s="5">
        <f>ABS((X1326/L1326) - 1)</f>
        <v>0.20000009834143</v>
      </c>
      <c r="AA1326" s="7"/>
      <c r="AB1326" s="8">
        <v>0</v>
      </c>
      <c r="AC1326" s="6">
        <f>ABS((AA1326/L1326) - 1)</f>
        <v>1</v>
      </c>
      <c r="AD1326">
        <v>287</v>
      </c>
      <c r="AE1326" t="s">
        <v>945</v>
      </c>
      <c r="AF1326">
        <v>2314.2455</v>
      </c>
      <c r="AG1326" t="s">
        <v>705</v>
      </c>
    </row>
    <row r="1327" spans="1:33" customHeight="1" ht="30">
      <c r="A1327" s="9" t="s">
        <v>943</v>
      </c>
      <c r="B1327" s="9" t="s">
        <v>944</v>
      </c>
      <c r="C1327" s="9" t="s">
        <v>36</v>
      </c>
      <c r="D1327" s="9" t="s">
        <v>55</v>
      </c>
      <c r="E1327" s="9">
        <v>8.5</v>
      </c>
      <c r="F1327" s="9">
        <v>20</v>
      </c>
      <c r="G1327" s="9" t="s">
        <v>176</v>
      </c>
      <c r="H1327" s="9">
        <v>2250</v>
      </c>
      <c r="I1327" s="10">
        <v>1</v>
      </c>
      <c r="J1327" s="9" t="s">
        <v>59</v>
      </c>
      <c r="K1327" s="12">
        <v>2314.2455</v>
      </c>
      <c r="L1327" s="12">
        <f>K1327*1.16</f>
        <v>2684.52478</v>
      </c>
      <c r="M1327" s="12">
        <f>I1327*K1327</f>
        <v>2314.2455</v>
      </c>
      <c r="N1327" s="12">
        <f>I1327*L1327</f>
        <v>2684.52478</v>
      </c>
      <c r="O1327" s="12">
        <v>3624.11</v>
      </c>
      <c r="P1327" s="12">
        <v>14496.44</v>
      </c>
      <c r="Q1327" s="11">
        <f>ABS((O1327/L1327) - 1)</f>
        <v>0.35000057626587</v>
      </c>
      <c r="R1327" s="12">
        <v>3489.88</v>
      </c>
      <c r="S1327" s="12">
        <v>13959.52</v>
      </c>
      <c r="T1327" s="11">
        <f>ABS((R1327/L1327) - 1)</f>
        <v>0.29999917527303</v>
      </c>
      <c r="U1327" s="12">
        <v>3355.66</v>
      </c>
      <c r="V1327" s="12">
        <v>13422.64</v>
      </c>
      <c r="W1327" s="11">
        <f>ABS((U1327/L1327) - 1)</f>
        <v>0.25000149933427</v>
      </c>
      <c r="X1327" s="12">
        <v>3221.43</v>
      </c>
      <c r="Y1327" s="12">
        <v>12885.72</v>
      </c>
      <c r="Z1327" s="11">
        <f>ABS((X1327/L1327) - 1)</f>
        <v>0.20000009834143</v>
      </c>
      <c r="AA1327" s="12"/>
      <c r="AB1327" s="8">
        <v>0</v>
      </c>
      <c r="AC1327" s="6">
        <f>ABS((AA1327/L1327) - 1)</f>
        <v>1</v>
      </c>
      <c r="AD1327">
        <v>287</v>
      </c>
      <c r="AE1327" t="s">
        <v>945</v>
      </c>
      <c r="AF1327">
        <v>2314.2455</v>
      </c>
      <c r="AG1327" t="s">
        <v>705</v>
      </c>
    </row>
    <row r="1328" spans="1:33" customHeight="1" ht="30">
      <c r="A1328" s="3" t="s">
        <v>943</v>
      </c>
      <c r="B1328" s="3" t="s">
        <v>944</v>
      </c>
      <c r="C1328" s="3" t="s">
        <v>36</v>
      </c>
      <c r="D1328" s="3" t="s">
        <v>55</v>
      </c>
      <c r="E1328" s="3">
        <v>8.5</v>
      </c>
      <c r="F1328" s="3">
        <v>20</v>
      </c>
      <c r="G1328" s="3" t="s">
        <v>176</v>
      </c>
      <c r="H1328" s="3">
        <v>2250</v>
      </c>
      <c r="I1328" s="4">
        <v>1</v>
      </c>
      <c r="J1328" s="3" t="s">
        <v>62</v>
      </c>
      <c r="K1328" s="7">
        <v>2314.2455</v>
      </c>
      <c r="L1328" s="7">
        <f>K1328*1.16</f>
        <v>2684.52478</v>
      </c>
      <c r="M1328" s="7">
        <f>I1328*K1328</f>
        <v>2314.2455</v>
      </c>
      <c r="N1328" s="7">
        <f>I1328*L1328</f>
        <v>2684.52478</v>
      </c>
      <c r="O1328" s="7">
        <v>3624.11</v>
      </c>
      <c r="P1328" s="7">
        <v>14496.44</v>
      </c>
      <c r="Q1328" s="5">
        <f>ABS((O1328/L1328) - 1)</f>
        <v>0.35000057626587</v>
      </c>
      <c r="R1328" s="7">
        <v>3489.88</v>
      </c>
      <c r="S1328" s="7">
        <v>13959.52</v>
      </c>
      <c r="T1328" s="5">
        <f>ABS((R1328/L1328) - 1)</f>
        <v>0.29999917527303</v>
      </c>
      <c r="U1328" s="7">
        <v>3355.66</v>
      </c>
      <c r="V1328" s="7">
        <v>13422.64</v>
      </c>
      <c r="W1328" s="5">
        <f>ABS((U1328/L1328) - 1)</f>
        <v>0.25000149933427</v>
      </c>
      <c r="X1328" s="7">
        <v>3221.43</v>
      </c>
      <c r="Y1328" s="7">
        <v>12885.72</v>
      </c>
      <c r="Z1328" s="5">
        <f>ABS((X1328/L1328) - 1)</f>
        <v>0.20000009834143</v>
      </c>
      <c r="AA1328" s="7"/>
      <c r="AB1328" s="8">
        <v>0</v>
      </c>
      <c r="AC1328" s="6">
        <f>ABS((AA1328/L1328) - 1)</f>
        <v>1</v>
      </c>
      <c r="AD1328">
        <v>287</v>
      </c>
      <c r="AE1328" t="s">
        <v>945</v>
      </c>
      <c r="AF1328">
        <v>2314.2455</v>
      </c>
      <c r="AG1328" t="s">
        <v>705</v>
      </c>
    </row>
    <row r="1329" spans="1:33" customHeight="1" ht="30">
      <c r="A1329" s="9" t="s">
        <v>943</v>
      </c>
      <c r="B1329" s="9" t="s">
        <v>944</v>
      </c>
      <c r="C1329" s="9" t="s">
        <v>36</v>
      </c>
      <c r="D1329" s="9" t="s">
        <v>55</v>
      </c>
      <c r="E1329" s="9">
        <v>8.5</v>
      </c>
      <c r="F1329" s="9">
        <v>20</v>
      </c>
      <c r="G1329" s="9" t="s">
        <v>176</v>
      </c>
      <c r="H1329" s="9">
        <v>2250</v>
      </c>
      <c r="I1329" s="10">
        <v>1</v>
      </c>
      <c r="J1329" s="9" t="s">
        <v>122</v>
      </c>
      <c r="K1329" s="12">
        <v>2314.2455</v>
      </c>
      <c r="L1329" s="12">
        <f>K1329*1.16</f>
        <v>2684.52478</v>
      </c>
      <c r="M1329" s="12">
        <f>I1329*K1329</f>
        <v>2314.2455</v>
      </c>
      <c r="N1329" s="12">
        <f>I1329*L1329</f>
        <v>2684.52478</v>
      </c>
      <c r="O1329" s="12">
        <v>3624.11</v>
      </c>
      <c r="P1329" s="12">
        <v>14496.44</v>
      </c>
      <c r="Q1329" s="11">
        <f>ABS((O1329/L1329) - 1)</f>
        <v>0.35000057626587</v>
      </c>
      <c r="R1329" s="12">
        <v>3489.88</v>
      </c>
      <c r="S1329" s="12">
        <v>13959.52</v>
      </c>
      <c r="T1329" s="11">
        <f>ABS((R1329/L1329) - 1)</f>
        <v>0.29999917527303</v>
      </c>
      <c r="U1329" s="12">
        <v>3355.66</v>
      </c>
      <c r="V1329" s="12">
        <v>13422.64</v>
      </c>
      <c r="W1329" s="11">
        <f>ABS((U1329/L1329) - 1)</f>
        <v>0.25000149933427</v>
      </c>
      <c r="X1329" s="12">
        <v>3221.43</v>
      </c>
      <c r="Y1329" s="12">
        <v>12885.72</v>
      </c>
      <c r="Z1329" s="11">
        <f>ABS((X1329/L1329) - 1)</f>
        <v>0.20000009834143</v>
      </c>
      <c r="AA1329" s="12"/>
      <c r="AB1329" s="8">
        <v>0</v>
      </c>
      <c r="AC1329" s="6">
        <f>ABS((AA1329/L1329) - 1)</f>
        <v>1</v>
      </c>
      <c r="AD1329">
        <v>287</v>
      </c>
      <c r="AE1329" t="s">
        <v>945</v>
      </c>
      <c r="AF1329">
        <v>2314.2455</v>
      </c>
      <c r="AG1329" t="s">
        <v>705</v>
      </c>
    </row>
    <row r="1330" spans="1:33" customHeight="1" ht="30">
      <c r="A1330" s="3" t="s">
        <v>946</v>
      </c>
      <c r="B1330" s="3" t="s">
        <v>947</v>
      </c>
      <c r="C1330" s="3" t="s">
        <v>36</v>
      </c>
      <c r="D1330" s="3" t="s">
        <v>55</v>
      </c>
      <c r="E1330" s="3">
        <v>10</v>
      </c>
      <c r="F1330" s="3">
        <v>20</v>
      </c>
      <c r="G1330" s="3" t="s">
        <v>176</v>
      </c>
      <c r="H1330" s="3">
        <v>2250</v>
      </c>
      <c r="I1330" s="4">
        <v>1</v>
      </c>
      <c r="J1330" s="3" t="s">
        <v>57</v>
      </c>
      <c r="K1330" s="7">
        <v>2349.86675</v>
      </c>
      <c r="L1330" s="7">
        <f>K1330*1.16</f>
        <v>2725.84543</v>
      </c>
      <c r="M1330" s="7">
        <f>I1330*K1330</f>
        <v>2349.86675</v>
      </c>
      <c r="N1330" s="7">
        <f>I1330*L1330</f>
        <v>2725.84543</v>
      </c>
      <c r="O1330" s="7">
        <v>3679.89</v>
      </c>
      <c r="P1330" s="7">
        <v>14719.56</v>
      </c>
      <c r="Q1330" s="5">
        <f>ABS((O1330/L1330) - 1)</f>
        <v>0.34999951189455</v>
      </c>
      <c r="R1330" s="7">
        <v>3543.6</v>
      </c>
      <c r="S1330" s="7">
        <v>14174.4</v>
      </c>
      <c r="T1330" s="5">
        <f>ABS((R1330/L1330) - 1)</f>
        <v>0.300000345214</v>
      </c>
      <c r="U1330" s="7">
        <v>3407.31</v>
      </c>
      <c r="V1330" s="7">
        <v>13629.24</v>
      </c>
      <c r="W1330" s="5">
        <f>ABS((U1330/L1330) - 1)</f>
        <v>0.25000117853344</v>
      </c>
      <c r="X1330" s="7">
        <v>3271.01</v>
      </c>
      <c r="Y1330" s="7">
        <v>13084.04</v>
      </c>
      <c r="Z1330" s="5">
        <f>ABS((X1330/L1330) - 1)</f>
        <v>0.19999834326629</v>
      </c>
      <c r="AA1330" s="7"/>
      <c r="AB1330" s="8">
        <v>0</v>
      </c>
      <c r="AC1330" s="6">
        <f>ABS((AA1330/L1330) - 1)</f>
        <v>1</v>
      </c>
      <c r="AD1330">
        <v>287</v>
      </c>
      <c r="AE1330" t="s">
        <v>945</v>
      </c>
      <c r="AF1330">
        <v>2349.86675</v>
      </c>
      <c r="AG1330" t="s">
        <v>705</v>
      </c>
    </row>
    <row r="1331" spans="1:33" customHeight="1" ht="30">
      <c r="A1331" s="9" t="s">
        <v>946</v>
      </c>
      <c r="B1331" s="9" t="s">
        <v>947</v>
      </c>
      <c r="C1331" s="9" t="s">
        <v>36</v>
      </c>
      <c r="D1331" s="9" t="s">
        <v>55</v>
      </c>
      <c r="E1331" s="9">
        <v>10</v>
      </c>
      <c r="F1331" s="9">
        <v>20</v>
      </c>
      <c r="G1331" s="9" t="s">
        <v>176</v>
      </c>
      <c r="H1331" s="9">
        <v>2250</v>
      </c>
      <c r="I1331" s="10">
        <v>1</v>
      </c>
      <c r="J1331" s="9" t="s">
        <v>59</v>
      </c>
      <c r="K1331" s="12">
        <v>2349.86675</v>
      </c>
      <c r="L1331" s="12">
        <f>K1331*1.16</f>
        <v>2725.84543</v>
      </c>
      <c r="M1331" s="12">
        <f>I1331*K1331</f>
        <v>2349.86675</v>
      </c>
      <c r="N1331" s="12">
        <f>I1331*L1331</f>
        <v>2725.84543</v>
      </c>
      <c r="O1331" s="12">
        <v>3679.89</v>
      </c>
      <c r="P1331" s="12">
        <v>14719.56</v>
      </c>
      <c r="Q1331" s="11">
        <f>ABS((O1331/L1331) - 1)</f>
        <v>0.34999951189455</v>
      </c>
      <c r="R1331" s="12">
        <v>3543.6</v>
      </c>
      <c r="S1331" s="12">
        <v>14174.4</v>
      </c>
      <c r="T1331" s="11">
        <f>ABS((R1331/L1331) - 1)</f>
        <v>0.300000345214</v>
      </c>
      <c r="U1331" s="12">
        <v>3407.31</v>
      </c>
      <c r="V1331" s="12">
        <v>13629.24</v>
      </c>
      <c r="W1331" s="11">
        <f>ABS((U1331/L1331) - 1)</f>
        <v>0.25000117853344</v>
      </c>
      <c r="X1331" s="12">
        <v>3271.01</v>
      </c>
      <c r="Y1331" s="12">
        <v>13084.04</v>
      </c>
      <c r="Z1331" s="11">
        <f>ABS((X1331/L1331) - 1)</f>
        <v>0.19999834326629</v>
      </c>
      <c r="AA1331" s="12"/>
      <c r="AB1331" s="8">
        <v>0</v>
      </c>
      <c r="AC1331" s="6">
        <f>ABS((AA1331/L1331) - 1)</f>
        <v>1</v>
      </c>
      <c r="AD1331">
        <v>287</v>
      </c>
      <c r="AE1331" t="s">
        <v>945</v>
      </c>
      <c r="AF1331">
        <v>2349.86675</v>
      </c>
      <c r="AG1331" t="s">
        <v>705</v>
      </c>
    </row>
    <row r="1332" spans="1:33" customHeight="1" ht="30">
      <c r="A1332" s="3" t="s">
        <v>946</v>
      </c>
      <c r="B1332" s="3" t="s">
        <v>947</v>
      </c>
      <c r="C1332" s="3" t="s">
        <v>36</v>
      </c>
      <c r="D1332" s="3" t="s">
        <v>55</v>
      </c>
      <c r="E1332" s="3">
        <v>10</v>
      </c>
      <c r="F1332" s="3">
        <v>20</v>
      </c>
      <c r="G1332" s="3" t="s">
        <v>176</v>
      </c>
      <c r="H1332" s="3">
        <v>2250</v>
      </c>
      <c r="I1332" s="4">
        <v>1</v>
      </c>
      <c r="J1332" s="3" t="s">
        <v>122</v>
      </c>
      <c r="K1332" s="7">
        <v>2349.86675</v>
      </c>
      <c r="L1332" s="7">
        <f>K1332*1.16</f>
        <v>2725.84543</v>
      </c>
      <c r="M1332" s="7">
        <f>I1332*K1332</f>
        <v>2349.86675</v>
      </c>
      <c r="N1332" s="7">
        <f>I1332*L1332</f>
        <v>2725.84543</v>
      </c>
      <c r="O1332" s="7">
        <v>3679.89</v>
      </c>
      <c r="P1332" s="7">
        <v>14719.56</v>
      </c>
      <c r="Q1332" s="5">
        <f>ABS((O1332/L1332) - 1)</f>
        <v>0.34999951189455</v>
      </c>
      <c r="R1332" s="7">
        <v>3543.6</v>
      </c>
      <c r="S1332" s="7">
        <v>14174.4</v>
      </c>
      <c r="T1332" s="5">
        <f>ABS((R1332/L1332) - 1)</f>
        <v>0.300000345214</v>
      </c>
      <c r="U1332" s="7">
        <v>3407.31</v>
      </c>
      <c r="V1332" s="7">
        <v>13629.24</v>
      </c>
      <c r="W1332" s="5">
        <f>ABS((U1332/L1332) - 1)</f>
        <v>0.25000117853344</v>
      </c>
      <c r="X1332" s="7">
        <v>3271.01</v>
      </c>
      <c r="Y1332" s="7">
        <v>13084.04</v>
      </c>
      <c r="Z1332" s="5">
        <f>ABS((X1332/L1332) - 1)</f>
        <v>0.19999834326629</v>
      </c>
      <c r="AA1332" s="7"/>
      <c r="AB1332" s="8">
        <v>0</v>
      </c>
      <c r="AC1332" s="6">
        <f>ABS((AA1332/L1332) - 1)</f>
        <v>1</v>
      </c>
      <c r="AD1332">
        <v>287</v>
      </c>
      <c r="AE1332" t="s">
        <v>945</v>
      </c>
      <c r="AF1332">
        <v>2349.86675</v>
      </c>
      <c r="AG1332" t="s">
        <v>705</v>
      </c>
    </row>
    <row r="1333" spans="1:33" customHeight="1" ht="30">
      <c r="A1333" s="9" t="s">
        <v>946</v>
      </c>
      <c r="B1333" s="9" t="s">
        <v>947</v>
      </c>
      <c r="C1333" s="9" t="s">
        <v>36</v>
      </c>
      <c r="D1333" s="9" t="s">
        <v>55</v>
      </c>
      <c r="E1333" s="9">
        <v>10</v>
      </c>
      <c r="F1333" s="9">
        <v>20</v>
      </c>
      <c r="G1333" s="9" t="s">
        <v>176</v>
      </c>
      <c r="H1333" s="9">
        <v>2250</v>
      </c>
      <c r="I1333" s="10">
        <v>1</v>
      </c>
      <c r="J1333" s="9" t="s">
        <v>83</v>
      </c>
      <c r="K1333" s="12">
        <v>2349.86675</v>
      </c>
      <c r="L1333" s="12">
        <f>K1333*1.16</f>
        <v>2725.84543</v>
      </c>
      <c r="M1333" s="12">
        <f>I1333*K1333</f>
        <v>2349.86675</v>
      </c>
      <c r="N1333" s="12">
        <f>I1333*L1333</f>
        <v>2725.84543</v>
      </c>
      <c r="O1333" s="12">
        <v>3679.89</v>
      </c>
      <c r="P1333" s="12">
        <v>14719.56</v>
      </c>
      <c r="Q1333" s="11">
        <f>ABS((O1333/L1333) - 1)</f>
        <v>0.34999951189455</v>
      </c>
      <c r="R1333" s="12">
        <v>3543.6</v>
      </c>
      <c r="S1333" s="12">
        <v>14174.4</v>
      </c>
      <c r="T1333" s="11">
        <f>ABS((R1333/L1333) - 1)</f>
        <v>0.300000345214</v>
      </c>
      <c r="U1333" s="12">
        <v>3407.31</v>
      </c>
      <c r="V1333" s="12">
        <v>13629.24</v>
      </c>
      <c r="W1333" s="11">
        <f>ABS((U1333/L1333) - 1)</f>
        <v>0.25000117853344</v>
      </c>
      <c r="X1333" s="12">
        <v>3271.01</v>
      </c>
      <c r="Y1333" s="12">
        <v>13084.04</v>
      </c>
      <c r="Z1333" s="11">
        <f>ABS((X1333/L1333) - 1)</f>
        <v>0.19999834326629</v>
      </c>
      <c r="AA1333" s="12"/>
      <c r="AB1333" s="8">
        <v>0</v>
      </c>
      <c r="AC1333" s="6">
        <f>ABS((AA1333/L1333) - 1)</f>
        <v>1</v>
      </c>
      <c r="AD1333">
        <v>287</v>
      </c>
      <c r="AE1333" t="s">
        <v>945</v>
      </c>
      <c r="AF1333">
        <v>2349.86675</v>
      </c>
      <c r="AG1333" t="s">
        <v>705</v>
      </c>
    </row>
    <row r="1334" spans="1:33" customHeight="1" ht="30">
      <c r="A1334" s="3" t="s">
        <v>948</v>
      </c>
      <c r="B1334" s="3" t="s">
        <v>949</v>
      </c>
      <c r="C1334" s="3" t="s">
        <v>36</v>
      </c>
      <c r="D1334" s="3" t="s">
        <v>55</v>
      </c>
      <c r="E1334" s="3">
        <v>8.5</v>
      </c>
      <c r="F1334" s="3">
        <v>20</v>
      </c>
      <c r="G1334" s="3" t="s">
        <v>147</v>
      </c>
      <c r="H1334" s="3">
        <v>5150</v>
      </c>
      <c r="I1334" s="4">
        <v>1</v>
      </c>
      <c r="J1334" s="3" t="s">
        <v>60</v>
      </c>
      <c r="K1334" s="7">
        <v>3499.62</v>
      </c>
      <c r="L1334" s="7">
        <f>K1334*1.16</f>
        <v>4059.5592</v>
      </c>
      <c r="M1334" s="7">
        <f>I1334*K1334</f>
        <v>3499.62</v>
      </c>
      <c r="N1334" s="7">
        <f>I1334*L1334</f>
        <v>4059.5592</v>
      </c>
      <c r="O1334" s="7">
        <v>5480.4</v>
      </c>
      <c r="P1334" s="7">
        <v>21921.6</v>
      </c>
      <c r="Q1334" s="5">
        <f>ABS((O1334/L1334) - 1)</f>
        <v>0.34999878804576</v>
      </c>
      <c r="R1334" s="7">
        <v>5277.43</v>
      </c>
      <c r="S1334" s="7">
        <v>21109.72</v>
      </c>
      <c r="T1334" s="5">
        <f>ABS((R1334/L1334) - 1)</f>
        <v>0.30000074884978</v>
      </c>
      <c r="U1334" s="7">
        <v>5074.45</v>
      </c>
      <c r="V1334" s="7">
        <v>20297.8</v>
      </c>
      <c r="W1334" s="5">
        <f>ABS((U1334/L1334) - 1)</f>
        <v>0.25000024633216</v>
      </c>
      <c r="X1334" s="7">
        <v>4871.47</v>
      </c>
      <c r="Y1334" s="7">
        <v>19485.88</v>
      </c>
      <c r="Z1334" s="5">
        <f>ABS((X1334/L1334) - 1)</f>
        <v>0.19999974381455</v>
      </c>
      <c r="AA1334" s="7"/>
      <c r="AB1334" s="8">
        <v>0</v>
      </c>
      <c r="AC1334" s="6">
        <f>ABS((AA1334/L1334) - 1)</f>
        <v>1</v>
      </c>
      <c r="AD1334">
        <v>289</v>
      </c>
      <c r="AE1334" t="s">
        <v>950</v>
      </c>
      <c r="AF1334">
        <v>3499.62</v>
      </c>
      <c r="AG1334" t="s">
        <v>705</v>
      </c>
    </row>
    <row r="1335" spans="1:33" customHeight="1" ht="30">
      <c r="A1335" s="9" t="s">
        <v>948</v>
      </c>
      <c r="B1335" s="9" t="s">
        <v>949</v>
      </c>
      <c r="C1335" s="9" t="s">
        <v>36</v>
      </c>
      <c r="D1335" s="9" t="s">
        <v>55</v>
      </c>
      <c r="E1335" s="9">
        <v>8.5</v>
      </c>
      <c r="F1335" s="9">
        <v>20</v>
      </c>
      <c r="G1335" s="9" t="s">
        <v>147</v>
      </c>
      <c r="H1335" s="9">
        <v>5150</v>
      </c>
      <c r="I1335" s="10">
        <v>1</v>
      </c>
      <c r="J1335" s="9" t="s">
        <v>62</v>
      </c>
      <c r="K1335" s="12">
        <v>3499.62</v>
      </c>
      <c r="L1335" s="12">
        <f>K1335*1.16</f>
        <v>4059.5592</v>
      </c>
      <c r="M1335" s="12">
        <f>I1335*K1335</f>
        <v>3499.62</v>
      </c>
      <c r="N1335" s="12">
        <f>I1335*L1335</f>
        <v>4059.5592</v>
      </c>
      <c r="O1335" s="12">
        <v>5480.4</v>
      </c>
      <c r="P1335" s="12">
        <v>21921.6</v>
      </c>
      <c r="Q1335" s="11">
        <f>ABS((O1335/L1335) - 1)</f>
        <v>0.34999878804576</v>
      </c>
      <c r="R1335" s="12">
        <v>5277.43</v>
      </c>
      <c r="S1335" s="12">
        <v>21109.72</v>
      </c>
      <c r="T1335" s="11">
        <f>ABS((R1335/L1335) - 1)</f>
        <v>0.30000074884978</v>
      </c>
      <c r="U1335" s="12">
        <v>5074.45</v>
      </c>
      <c r="V1335" s="12">
        <v>20297.8</v>
      </c>
      <c r="W1335" s="11">
        <f>ABS((U1335/L1335) - 1)</f>
        <v>0.25000024633216</v>
      </c>
      <c r="X1335" s="12">
        <v>4871.47</v>
      </c>
      <c r="Y1335" s="12">
        <v>19485.88</v>
      </c>
      <c r="Z1335" s="11">
        <f>ABS((X1335/L1335) - 1)</f>
        <v>0.19999974381455</v>
      </c>
      <c r="AA1335" s="12"/>
      <c r="AB1335" s="8">
        <v>0</v>
      </c>
      <c r="AC1335" s="6">
        <f>ABS((AA1335/L1335) - 1)</f>
        <v>1</v>
      </c>
      <c r="AD1335">
        <v>289</v>
      </c>
      <c r="AE1335" t="s">
        <v>950</v>
      </c>
      <c r="AF1335">
        <v>3499.62</v>
      </c>
      <c r="AG1335" t="s">
        <v>705</v>
      </c>
    </row>
    <row r="1336" spans="1:33" customHeight="1" ht="30">
      <c r="A1336" s="3" t="s">
        <v>951</v>
      </c>
      <c r="B1336" s="3" t="s">
        <v>952</v>
      </c>
      <c r="C1336" s="3" t="s">
        <v>36</v>
      </c>
      <c r="D1336" s="3" t="s">
        <v>55</v>
      </c>
      <c r="E1336" s="3">
        <v>10</v>
      </c>
      <c r="F1336" s="3">
        <v>20</v>
      </c>
      <c r="G1336" s="3" t="s">
        <v>147</v>
      </c>
      <c r="H1336" s="3">
        <v>5150</v>
      </c>
      <c r="I1336" s="4">
        <v>1</v>
      </c>
      <c r="J1336" s="3" t="s">
        <v>122</v>
      </c>
      <c r="K1336" s="7">
        <v>3657.924</v>
      </c>
      <c r="L1336" s="7">
        <f>K1336*1.16</f>
        <v>4243.19184</v>
      </c>
      <c r="M1336" s="7">
        <f>I1336*K1336</f>
        <v>3657.924</v>
      </c>
      <c r="N1336" s="7">
        <f>I1336*L1336</f>
        <v>4243.19184</v>
      </c>
      <c r="O1336" s="7">
        <v>5728.31</v>
      </c>
      <c r="P1336" s="7">
        <v>22913.24</v>
      </c>
      <c r="Q1336" s="5">
        <f>ABS((O1336/L1336) - 1)</f>
        <v>0.35000023944239</v>
      </c>
      <c r="R1336" s="7">
        <v>5516.15</v>
      </c>
      <c r="S1336" s="7">
        <v>22064.6</v>
      </c>
      <c r="T1336" s="5">
        <f>ABS((R1336/L1336) - 1)</f>
        <v>0.30000014328836</v>
      </c>
      <c r="U1336" s="7">
        <v>5303.99</v>
      </c>
      <c r="V1336" s="7">
        <v>21215.96</v>
      </c>
      <c r="W1336" s="5">
        <f>ABS((U1336/L1336) - 1)</f>
        <v>0.25000004713433</v>
      </c>
      <c r="X1336" s="7">
        <v>5091.83</v>
      </c>
      <c r="Y1336" s="7">
        <v>20367.32</v>
      </c>
      <c r="Z1336" s="5">
        <f>ABS((X1336/L1336) - 1)</f>
        <v>0.1999999509803</v>
      </c>
      <c r="AA1336" s="7"/>
      <c r="AB1336" s="8">
        <v>0</v>
      </c>
      <c r="AC1336" s="6">
        <f>ABS((AA1336/L1336) - 1)</f>
        <v>1</v>
      </c>
      <c r="AD1336">
        <v>289</v>
      </c>
      <c r="AE1336" t="s">
        <v>950</v>
      </c>
      <c r="AF1336">
        <v>3657.924</v>
      </c>
      <c r="AG1336" t="s">
        <v>705</v>
      </c>
    </row>
    <row r="1337" spans="1:33" customHeight="1" ht="30">
      <c r="A1337" s="9" t="s">
        <v>951</v>
      </c>
      <c r="B1337" s="9" t="s">
        <v>952</v>
      </c>
      <c r="C1337" s="9" t="s">
        <v>36</v>
      </c>
      <c r="D1337" s="9" t="s">
        <v>55</v>
      </c>
      <c r="E1337" s="9">
        <v>10</v>
      </c>
      <c r="F1337" s="9">
        <v>20</v>
      </c>
      <c r="G1337" s="9" t="s">
        <v>147</v>
      </c>
      <c r="H1337" s="9">
        <v>5150</v>
      </c>
      <c r="I1337" s="10">
        <v>1</v>
      </c>
      <c r="J1337" s="9" t="s">
        <v>63</v>
      </c>
      <c r="K1337" s="12">
        <v>3657.924</v>
      </c>
      <c r="L1337" s="12">
        <f>K1337*1.16</f>
        <v>4243.19184</v>
      </c>
      <c r="M1337" s="12">
        <f>I1337*K1337</f>
        <v>3657.924</v>
      </c>
      <c r="N1337" s="12">
        <f>I1337*L1337</f>
        <v>4243.19184</v>
      </c>
      <c r="O1337" s="12">
        <v>5728.31</v>
      </c>
      <c r="P1337" s="12">
        <v>22913.24</v>
      </c>
      <c r="Q1337" s="11">
        <f>ABS((O1337/L1337) - 1)</f>
        <v>0.35000023944239</v>
      </c>
      <c r="R1337" s="12">
        <v>5516.15</v>
      </c>
      <c r="S1337" s="12">
        <v>22064.6</v>
      </c>
      <c r="T1337" s="11">
        <f>ABS((R1337/L1337) - 1)</f>
        <v>0.30000014328836</v>
      </c>
      <c r="U1337" s="12">
        <v>5303.99</v>
      </c>
      <c r="V1337" s="12">
        <v>21215.96</v>
      </c>
      <c r="W1337" s="11">
        <f>ABS((U1337/L1337) - 1)</f>
        <v>0.25000004713433</v>
      </c>
      <c r="X1337" s="12">
        <v>5091.83</v>
      </c>
      <c r="Y1337" s="12">
        <v>20367.32</v>
      </c>
      <c r="Z1337" s="11">
        <f>ABS((X1337/L1337) - 1)</f>
        <v>0.1999999509803</v>
      </c>
      <c r="AA1337" s="12"/>
      <c r="AB1337" s="8">
        <v>0</v>
      </c>
      <c r="AC1337" s="6">
        <f>ABS((AA1337/L1337) - 1)</f>
        <v>1</v>
      </c>
      <c r="AD1337">
        <v>289</v>
      </c>
      <c r="AE1337" t="s">
        <v>950</v>
      </c>
      <c r="AF1337">
        <v>3657.924</v>
      </c>
      <c r="AG1337" t="s">
        <v>705</v>
      </c>
    </row>
    <row r="1338" spans="1:33" customHeight="1" ht="30">
      <c r="A1338" s="3" t="s">
        <v>953</v>
      </c>
      <c r="B1338" s="3" t="s">
        <v>954</v>
      </c>
      <c r="C1338" s="3" t="s">
        <v>36</v>
      </c>
      <c r="D1338" s="3" t="s">
        <v>124</v>
      </c>
      <c r="E1338" s="3">
        <v>7</v>
      </c>
      <c r="F1338" s="3">
        <v>16</v>
      </c>
      <c r="G1338" s="3" t="s">
        <v>68</v>
      </c>
      <c r="H1338" s="3" t="s">
        <v>955</v>
      </c>
      <c r="I1338" s="4">
        <v>2</v>
      </c>
      <c r="J1338" s="3" t="s">
        <v>57</v>
      </c>
      <c r="K1338" s="7">
        <v>1846.557</v>
      </c>
      <c r="L1338" s="7">
        <f>K1338*1.16</f>
        <v>2142.00612</v>
      </c>
      <c r="M1338" s="7">
        <f>I1338*K1338</f>
        <v>3693.114</v>
      </c>
      <c r="N1338" s="7">
        <f>I1338*L1338</f>
        <v>4284.01224</v>
      </c>
      <c r="O1338" s="7">
        <v>2998.81</v>
      </c>
      <c r="P1338" s="7">
        <v>11995.24</v>
      </c>
      <c r="Q1338" s="5">
        <f>ABS((O1338/L1338) - 1)</f>
        <v>0.40000066853217</v>
      </c>
      <c r="R1338" s="7">
        <v>2784.61</v>
      </c>
      <c r="S1338" s="7">
        <v>11138.44</v>
      </c>
      <c r="T1338" s="5">
        <f>ABS((R1338/L1338) - 1)</f>
        <v>0.30000095424564</v>
      </c>
      <c r="U1338" s="7">
        <v>2677.51</v>
      </c>
      <c r="V1338" s="7">
        <v>10710.04</v>
      </c>
      <c r="W1338" s="5">
        <f>ABS((U1338/L1338) - 1)</f>
        <v>0.25000109710237</v>
      </c>
      <c r="X1338" s="7">
        <v>2570.41</v>
      </c>
      <c r="Y1338" s="7">
        <v>10281.64</v>
      </c>
      <c r="Z1338" s="5">
        <f>ABS((X1338/L1338) - 1)</f>
        <v>0.20000123995911</v>
      </c>
      <c r="AA1338" s="7"/>
      <c r="AB1338" s="8">
        <v>0</v>
      </c>
      <c r="AC1338" s="6">
        <f>ABS((AA1338/L1338) - 1)</f>
        <v>1</v>
      </c>
      <c r="AD1338">
        <v>289</v>
      </c>
      <c r="AE1338" t="s">
        <v>950</v>
      </c>
      <c r="AF1338">
        <v>1846.557</v>
      </c>
      <c r="AG1338" t="s">
        <v>705</v>
      </c>
    </row>
    <row r="1339" spans="1:33" customHeight="1" ht="30">
      <c r="A1339" s="9" t="s">
        <v>953</v>
      </c>
      <c r="B1339" s="9" t="s">
        <v>954</v>
      </c>
      <c r="C1339" s="9" t="s">
        <v>36</v>
      </c>
      <c r="D1339" s="9" t="s">
        <v>124</v>
      </c>
      <c r="E1339" s="9">
        <v>7</v>
      </c>
      <c r="F1339" s="9">
        <v>16</v>
      </c>
      <c r="G1339" s="9" t="s">
        <v>68</v>
      </c>
      <c r="H1339" s="9" t="s">
        <v>955</v>
      </c>
      <c r="I1339" s="10">
        <v>2</v>
      </c>
      <c r="J1339" s="9" t="s">
        <v>59</v>
      </c>
      <c r="K1339" s="12">
        <v>1846.557</v>
      </c>
      <c r="L1339" s="12">
        <f>K1339*1.16</f>
        <v>2142.00612</v>
      </c>
      <c r="M1339" s="12">
        <f>I1339*K1339</f>
        <v>3693.114</v>
      </c>
      <c r="N1339" s="12">
        <f>I1339*L1339</f>
        <v>4284.01224</v>
      </c>
      <c r="O1339" s="12">
        <v>2998.81</v>
      </c>
      <c r="P1339" s="12">
        <v>11995.24</v>
      </c>
      <c r="Q1339" s="11">
        <f>ABS((O1339/L1339) - 1)</f>
        <v>0.40000066853217</v>
      </c>
      <c r="R1339" s="12">
        <v>2784.61</v>
      </c>
      <c r="S1339" s="12">
        <v>11138.44</v>
      </c>
      <c r="T1339" s="11">
        <f>ABS((R1339/L1339) - 1)</f>
        <v>0.30000095424564</v>
      </c>
      <c r="U1339" s="12">
        <v>2677.51</v>
      </c>
      <c r="V1339" s="12">
        <v>10710.04</v>
      </c>
      <c r="W1339" s="11">
        <f>ABS((U1339/L1339) - 1)</f>
        <v>0.25000109710237</v>
      </c>
      <c r="X1339" s="12">
        <v>2570.41</v>
      </c>
      <c r="Y1339" s="12">
        <v>10281.64</v>
      </c>
      <c r="Z1339" s="11">
        <f>ABS((X1339/L1339) - 1)</f>
        <v>0.20000123995911</v>
      </c>
      <c r="AA1339" s="12"/>
      <c r="AB1339" s="8">
        <v>0</v>
      </c>
      <c r="AC1339" s="6">
        <f>ABS((AA1339/L1339) - 1)</f>
        <v>1</v>
      </c>
      <c r="AD1339">
        <v>289</v>
      </c>
      <c r="AE1339" t="s">
        <v>950</v>
      </c>
      <c r="AF1339">
        <v>1846.557</v>
      </c>
      <c r="AG1339" t="s">
        <v>705</v>
      </c>
    </row>
    <row r="1340" spans="1:33" customHeight="1" ht="30">
      <c r="A1340" s="3" t="s">
        <v>956</v>
      </c>
      <c r="B1340" s="3" t="s">
        <v>957</v>
      </c>
      <c r="C1340" s="3" t="s">
        <v>36</v>
      </c>
      <c r="D1340" s="3" t="s">
        <v>37</v>
      </c>
      <c r="E1340" s="3">
        <v>8</v>
      </c>
      <c r="F1340" s="3">
        <v>15</v>
      </c>
      <c r="G1340" s="3" t="s">
        <v>68</v>
      </c>
      <c r="H1340" s="3" t="s">
        <v>958</v>
      </c>
      <c r="I1340" s="4">
        <v>2</v>
      </c>
      <c r="J1340" s="3" t="s">
        <v>57</v>
      </c>
      <c r="K1340" s="7">
        <v>1623.493125</v>
      </c>
      <c r="L1340" s="7">
        <f>K1340*1.16</f>
        <v>1883.252025</v>
      </c>
      <c r="M1340" s="7">
        <f>I1340*K1340</f>
        <v>3246.98625</v>
      </c>
      <c r="N1340" s="7">
        <f>I1340*L1340</f>
        <v>3766.50405</v>
      </c>
      <c r="O1340" s="7">
        <v>2636.55</v>
      </c>
      <c r="P1340" s="7">
        <v>10546.2</v>
      </c>
      <c r="Q1340" s="5">
        <f>ABS((O1340/L1340) - 1)</f>
        <v>0.39999849462527</v>
      </c>
      <c r="R1340" s="7">
        <v>2448.23</v>
      </c>
      <c r="S1340" s="7">
        <v>9792.92</v>
      </c>
      <c r="T1340" s="5">
        <f>ABS((R1340/L1340) - 1)</f>
        <v>0.30000125713392</v>
      </c>
      <c r="U1340" s="7">
        <v>2354.07</v>
      </c>
      <c r="V1340" s="7">
        <v>9416.28</v>
      </c>
      <c r="W1340" s="5">
        <f>ABS((U1340/L1340) - 1)</f>
        <v>0.25000263838824</v>
      </c>
      <c r="X1340" s="7">
        <v>2259.9</v>
      </c>
      <c r="Y1340" s="7">
        <v>9039.6</v>
      </c>
      <c r="Z1340" s="5">
        <f>ABS((X1340/L1340) - 1)</f>
        <v>0.19999870967881</v>
      </c>
      <c r="AA1340" s="7"/>
      <c r="AB1340" s="8">
        <v>0</v>
      </c>
      <c r="AC1340" s="6">
        <f>ABS((AA1340/L1340) - 1)</f>
        <v>1</v>
      </c>
      <c r="AD1340">
        <v>216</v>
      </c>
      <c r="AE1340" t="s">
        <v>814</v>
      </c>
      <c r="AF1340">
        <v>1623.493125</v>
      </c>
      <c r="AG1340" t="s">
        <v>705</v>
      </c>
    </row>
    <row r="1341" spans="1:33" customHeight="1" ht="30">
      <c r="A1341" s="9" t="s">
        <v>956</v>
      </c>
      <c r="B1341" s="9" t="s">
        <v>957</v>
      </c>
      <c r="C1341" s="9" t="s">
        <v>36</v>
      </c>
      <c r="D1341" s="9" t="s">
        <v>37</v>
      </c>
      <c r="E1341" s="9">
        <v>8</v>
      </c>
      <c r="F1341" s="9">
        <v>15</v>
      </c>
      <c r="G1341" s="9" t="s">
        <v>68</v>
      </c>
      <c r="H1341" s="9" t="s">
        <v>958</v>
      </c>
      <c r="I1341" s="10">
        <v>2</v>
      </c>
      <c r="J1341" s="9" t="s">
        <v>59</v>
      </c>
      <c r="K1341" s="12">
        <v>1623.493125</v>
      </c>
      <c r="L1341" s="12">
        <f>K1341*1.16</f>
        <v>1883.252025</v>
      </c>
      <c r="M1341" s="12">
        <f>I1341*K1341</f>
        <v>3246.98625</v>
      </c>
      <c r="N1341" s="12">
        <f>I1341*L1341</f>
        <v>3766.50405</v>
      </c>
      <c r="O1341" s="12">
        <v>2636.55</v>
      </c>
      <c r="P1341" s="12">
        <v>10546.2</v>
      </c>
      <c r="Q1341" s="11">
        <f>ABS((O1341/L1341) - 1)</f>
        <v>0.39999849462527</v>
      </c>
      <c r="R1341" s="12">
        <v>2448.23</v>
      </c>
      <c r="S1341" s="12">
        <v>9792.92</v>
      </c>
      <c r="T1341" s="11">
        <f>ABS((R1341/L1341) - 1)</f>
        <v>0.30000125713392</v>
      </c>
      <c r="U1341" s="12">
        <v>2354.07</v>
      </c>
      <c r="V1341" s="12">
        <v>9416.28</v>
      </c>
      <c r="W1341" s="11">
        <f>ABS((U1341/L1341) - 1)</f>
        <v>0.25000263838824</v>
      </c>
      <c r="X1341" s="12">
        <v>2259.9</v>
      </c>
      <c r="Y1341" s="12">
        <v>9039.6</v>
      </c>
      <c r="Z1341" s="11">
        <f>ABS((X1341/L1341) - 1)</f>
        <v>0.19999870967881</v>
      </c>
      <c r="AA1341" s="12"/>
      <c r="AB1341" s="8">
        <v>0</v>
      </c>
      <c r="AC1341" s="6">
        <f>ABS((AA1341/L1341) - 1)</f>
        <v>1</v>
      </c>
      <c r="AD1341">
        <v>216</v>
      </c>
      <c r="AE1341" t="s">
        <v>814</v>
      </c>
      <c r="AF1341">
        <v>1623.493125</v>
      </c>
      <c r="AG1341" t="s">
        <v>705</v>
      </c>
    </row>
    <row r="1342" spans="1:33" customHeight="1" ht="30">
      <c r="A1342" s="3" t="s">
        <v>956</v>
      </c>
      <c r="B1342" s="3" t="s">
        <v>957</v>
      </c>
      <c r="C1342" s="3" t="s">
        <v>36</v>
      </c>
      <c r="D1342" s="3" t="s">
        <v>37</v>
      </c>
      <c r="E1342" s="3">
        <v>8</v>
      </c>
      <c r="F1342" s="3">
        <v>15</v>
      </c>
      <c r="G1342" s="3" t="s">
        <v>68</v>
      </c>
      <c r="H1342" s="3" t="s">
        <v>958</v>
      </c>
      <c r="I1342" s="4">
        <v>2</v>
      </c>
      <c r="J1342" s="3" t="s">
        <v>60</v>
      </c>
      <c r="K1342" s="7">
        <v>1623.493125</v>
      </c>
      <c r="L1342" s="7">
        <f>K1342*1.16</f>
        <v>1883.252025</v>
      </c>
      <c r="M1342" s="7">
        <f>I1342*K1342</f>
        <v>3246.98625</v>
      </c>
      <c r="N1342" s="7">
        <f>I1342*L1342</f>
        <v>3766.50405</v>
      </c>
      <c r="O1342" s="7">
        <v>2636.55</v>
      </c>
      <c r="P1342" s="7">
        <v>10546.2</v>
      </c>
      <c r="Q1342" s="5">
        <f>ABS((O1342/L1342) - 1)</f>
        <v>0.39999849462527</v>
      </c>
      <c r="R1342" s="7">
        <v>2448.23</v>
      </c>
      <c r="S1342" s="7">
        <v>9792.92</v>
      </c>
      <c r="T1342" s="5">
        <f>ABS((R1342/L1342) - 1)</f>
        <v>0.30000125713392</v>
      </c>
      <c r="U1342" s="7">
        <v>2354.07</v>
      </c>
      <c r="V1342" s="7">
        <v>9416.28</v>
      </c>
      <c r="W1342" s="5">
        <f>ABS((U1342/L1342) - 1)</f>
        <v>0.25000263838824</v>
      </c>
      <c r="X1342" s="7">
        <v>2259.9</v>
      </c>
      <c r="Y1342" s="7">
        <v>9039.6</v>
      </c>
      <c r="Z1342" s="5">
        <f>ABS((X1342/L1342) - 1)</f>
        <v>0.19999870967881</v>
      </c>
      <c r="AA1342" s="7"/>
      <c r="AB1342" s="8">
        <v>0</v>
      </c>
      <c r="AC1342" s="6">
        <f>ABS((AA1342/L1342) - 1)</f>
        <v>1</v>
      </c>
      <c r="AD1342">
        <v>216</v>
      </c>
      <c r="AE1342" t="s">
        <v>814</v>
      </c>
      <c r="AF1342">
        <v>1623.493125</v>
      </c>
      <c r="AG1342" t="s">
        <v>705</v>
      </c>
    </row>
    <row r="1343" spans="1:33" customHeight="1" ht="30">
      <c r="A1343" s="9" t="s">
        <v>956</v>
      </c>
      <c r="B1343" s="9" t="s">
        <v>957</v>
      </c>
      <c r="C1343" s="9" t="s">
        <v>36</v>
      </c>
      <c r="D1343" s="9" t="s">
        <v>37</v>
      </c>
      <c r="E1343" s="9">
        <v>8</v>
      </c>
      <c r="F1343" s="9">
        <v>15</v>
      </c>
      <c r="G1343" s="9" t="s">
        <v>68</v>
      </c>
      <c r="H1343" s="9" t="s">
        <v>958</v>
      </c>
      <c r="I1343" s="10">
        <v>2</v>
      </c>
      <c r="J1343" s="9" t="s">
        <v>62</v>
      </c>
      <c r="K1343" s="12">
        <v>1623.493125</v>
      </c>
      <c r="L1343" s="12">
        <f>K1343*1.16</f>
        <v>1883.252025</v>
      </c>
      <c r="M1343" s="12">
        <f>I1343*K1343</f>
        <v>3246.98625</v>
      </c>
      <c r="N1343" s="12">
        <f>I1343*L1343</f>
        <v>3766.50405</v>
      </c>
      <c r="O1343" s="12">
        <v>2636.55</v>
      </c>
      <c r="P1343" s="12">
        <v>10546.2</v>
      </c>
      <c r="Q1343" s="11">
        <f>ABS((O1343/L1343) - 1)</f>
        <v>0.39999849462527</v>
      </c>
      <c r="R1343" s="12">
        <v>2448.23</v>
      </c>
      <c r="S1343" s="12">
        <v>9792.92</v>
      </c>
      <c r="T1343" s="11">
        <f>ABS((R1343/L1343) - 1)</f>
        <v>0.30000125713392</v>
      </c>
      <c r="U1343" s="12">
        <v>2354.07</v>
      </c>
      <c r="V1343" s="12">
        <v>9416.28</v>
      </c>
      <c r="W1343" s="11">
        <f>ABS((U1343/L1343) - 1)</f>
        <v>0.25000263838824</v>
      </c>
      <c r="X1343" s="12">
        <v>2259.9</v>
      </c>
      <c r="Y1343" s="12">
        <v>9039.6</v>
      </c>
      <c r="Z1343" s="11">
        <f>ABS((X1343/L1343) - 1)</f>
        <v>0.19999870967881</v>
      </c>
      <c r="AA1343" s="12"/>
      <c r="AB1343" s="8">
        <v>0</v>
      </c>
      <c r="AC1343" s="6">
        <f>ABS((AA1343/L1343) - 1)</f>
        <v>1</v>
      </c>
      <c r="AD1343">
        <v>216</v>
      </c>
      <c r="AE1343" t="s">
        <v>814</v>
      </c>
      <c r="AF1343">
        <v>1623.493125</v>
      </c>
      <c r="AG1343" t="s">
        <v>705</v>
      </c>
    </row>
    <row r="1344" spans="1:33" customHeight="1" ht="30">
      <c r="A1344" s="3" t="s">
        <v>956</v>
      </c>
      <c r="B1344" s="3" t="s">
        <v>957</v>
      </c>
      <c r="C1344" s="3" t="s">
        <v>36</v>
      </c>
      <c r="D1344" s="3" t="s">
        <v>37</v>
      </c>
      <c r="E1344" s="3">
        <v>8</v>
      </c>
      <c r="F1344" s="3">
        <v>15</v>
      </c>
      <c r="G1344" s="3" t="s">
        <v>68</v>
      </c>
      <c r="H1344" s="3" t="s">
        <v>958</v>
      </c>
      <c r="I1344" s="4">
        <v>4</v>
      </c>
      <c r="J1344" s="3" t="s">
        <v>74</v>
      </c>
      <c r="K1344" s="7">
        <v>1623.493125</v>
      </c>
      <c r="L1344" s="7">
        <f>K1344*1.16</f>
        <v>1883.252025</v>
      </c>
      <c r="M1344" s="7">
        <f>I1344*K1344</f>
        <v>6493.9725</v>
      </c>
      <c r="N1344" s="7">
        <f>I1344*L1344</f>
        <v>7533.0081</v>
      </c>
      <c r="O1344" s="7">
        <v>2636.55</v>
      </c>
      <c r="P1344" s="7">
        <v>10546.2</v>
      </c>
      <c r="Q1344" s="5">
        <f>ABS((O1344/L1344) - 1)</f>
        <v>0.39999849462527</v>
      </c>
      <c r="R1344" s="7">
        <v>2448.23</v>
      </c>
      <c r="S1344" s="7">
        <v>9792.92</v>
      </c>
      <c r="T1344" s="5">
        <f>ABS((R1344/L1344) - 1)</f>
        <v>0.30000125713392</v>
      </c>
      <c r="U1344" s="7">
        <v>2354.07</v>
      </c>
      <c r="V1344" s="7">
        <v>9416.28</v>
      </c>
      <c r="W1344" s="5">
        <f>ABS((U1344/L1344) - 1)</f>
        <v>0.25000263838824</v>
      </c>
      <c r="X1344" s="7">
        <v>2259.9</v>
      </c>
      <c r="Y1344" s="7">
        <v>9039.6</v>
      </c>
      <c r="Z1344" s="5">
        <f>ABS((X1344/L1344) - 1)</f>
        <v>0.19999870967881</v>
      </c>
      <c r="AA1344" s="7"/>
      <c r="AB1344" s="8">
        <v>0</v>
      </c>
      <c r="AC1344" s="6">
        <f>ABS((AA1344/L1344) - 1)</f>
        <v>1</v>
      </c>
      <c r="AD1344">
        <v>216</v>
      </c>
      <c r="AE1344" t="s">
        <v>814</v>
      </c>
      <c r="AF1344">
        <v>1623.493125</v>
      </c>
      <c r="AG1344" t="s">
        <v>705</v>
      </c>
    </row>
    <row r="1345" spans="1:33" customHeight="1" ht="30">
      <c r="A1345" s="9" t="s">
        <v>956</v>
      </c>
      <c r="B1345" s="9" t="s">
        <v>957</v>
      </c>
      <c r="C1345" s="9" t="s">
        <v>36</v>
      </c>
      <c r="D1345" s="9" t="s">
        <v>37</v>
      </c>
      <c r="E1345" s="9">
        <v>8</v>
      </c>
      <c r="F1345" s="9">
        <v>15</v>
      </c>
      <c r="G1345" s="9" t="s">
        <v>68</v>
      </c>
      <c r="H1345" s="9" t="s">
        <v>958</v>
      </c>
      <c r="I1345" s="10">
        <v>4</v>
      </c>
      <c r="J1345" s="9" t="s">
        <v>76</v>
      </c>
      <c r="K1345" s="12">
        <v>1623.493125</v>
      </c>
      <c r="L1345" s="12">
        <f>K1345*1.16</f>
        <v>1883.252025</v>
      </c>
      <c r="M1345" s="12">
        <f>I1345*K1345</f>
        <v>6493.9725</v>
      </c>
      <c r="N1345" s="12">
        <f>I1345*L1345</f>
        <v>7533.0081</v>
      </c>
      <c r="O1345" s="12">
        <v>2636.55</v>
      </c>
      <c r="P1345" s="12">
        <v>10546.2</v>
      </c>
      <c r="Q1345" s="11">
        <f>ABS((O1345/L1345) - 1)</f>
        <v>0.39999849462527</v>
      </c>
      <c r="R1345" s="12">
        <v>2448.23</v>
      </c>
      <c r="S1345" s="12">
        <v>9792.92</v>
      </c>
      <c r="T1345" s="11">
        <f>ABS((R1345/L1345) - 1)</f>
        <v>0.30000125713392</v>
      </c>
      <c r="U1345" s="12">
        <v>2354.07</v>
      </c>
      <c r="V1345" s="12">
        <v>9416.28</v>
      </c>
      <c r="W1345" s="11">
        <f>ABS((U1345/L1345) - 1)</f>
        <v>0.25000263838824</v>
      </c>
      <c r="X1345" s="12">
        <v>2259.9</v>
      </c>
      <c r="Y1345" s="12">
        <v>9039.6</v>
      </c>
      <c r="Z1345" s="11">
        <f>ABS((X1345/L1345) - 1)</f>
        <v>0.19999870967881</v>
      </c>
      <c r="AA1345" s="12"/>
      <c r="AB1345" s="8">
        <v>0</v>
      </c>
      <c r="AC1345" s="6">
        <f>ABS((AA1345/L1345) - 1)</f>
        <v>1</v>
      </c>
      <c r="AD1345">
        <v>216</v>
      </c>
      <c r="AE1345" t="s">
        <v>814</v>
      </c>
      <c r="AF1345">
        <v>1623.493125</v>
      </c>
      <c r="AG1345" t="s">
        <v>705</v>
      </c>
    </row>
    <row r="1346" spans="1:33" customHeight="1" ht="30">
      <c r="A1346" s="3" t="s">
        <v>956</v>
      </c>
      <c r="B1346" s="3" t="s">
        <v>957</v>
      </c>
      <c r="C1346" s="3" t="s">
        <v>36</v>
      </c>
      <c r="D1346" s="3" t="s">
        <v>37</v>
      </c>
      <c r="E1346" s="3">
        <v>8</v>
      </c>
      <c r="F1346" s="3">
        <v>15</v>
      </c>
      <c r="G1346" s="3" t="s">
        <v>68</v>
      </c>
      <c r="H1346" s="3" t="s">
        <v>958</v>
      </c>
      <c r="I1346" s="4">
        <v>2</v>
      </c>
      <c r="J1346" s="3" t="s">
        <v>122</v>
      </c>
      <c r="K1346" s="7">
        <v>1623.493125</v>
      </c>
      <c r="L1346" s="7">
        <f>K1346*1.16</f>
        <v>1883.252025</v>
      </c>
      <c r="M1346" s="7">
        <f>I1346*K1346</f>
        <v>3246.98625</v>
      </c>
      <c r="N1346" s="7">
        <f>I1346*L1346</f>
        <v>3766.50405</v>
      </c>
      <c r="O1346" s="7">
        <v>2636.55</v>
      </c>
      <c r="P1346" s="7">
        <v>10546.2</v>
      </c>
      <c r="Q1346" s="5">
        <f>ABS((O1346/L1346) - 1)</f>
        <v>0.39999849462527</v>
      </c>
      <c r="R1346" s="7">
        <v>2448.23</v>
      </c>
      <c r="S1346" s="7">
        <v>9792.92</v>
      </c>
      <c r="T1346" s="5">
        <f>ABS((R1346/L1346) - 1)</f>
        <v>0.30000125713392</v>
      </c>
      <c r="U1346" s="7">
        <v>2354.07</v>
      </c>
      <c r="V1346" s="7">
        <v>9416.28</v>
      </c>
      <c r="W1346" s="5">
        <f>ABS((U1346/L1346) - 1)</f>
        <v>0.25000263838824</v>
      </c>
      <c r="X1346" s="7">
        <v>2259.9</v>
      </c>
      <c r="Y1346" s="7">
        <v>9039.6</v>
      </c>
      <c r="Z1346" s="5">
        <f>ABS((X1346/L1346) - 1)</f>
        <v>0.19999870967881</v>
      </c>
      <c r="AA1346" s="7"/>
      <c r="AB1346" s="8">
        <v>0</v>
      </c>
      <c r="AC1346" s="6">
        <f>ABS((AA1346/L1346) - 1)</f>
        <v>1</v>
      </c>
      <c r="AD1346">
        <v>216</v>
      </c>
      <c r="AE1346" t="s">
        <v>814</v>
      </c>
      <c r="AF1346">
        <v>1623.493125</v>
      </c>
      <c r="AG1346" t="s">
        <v>705</v>
      </c>
    </row>
    <row r="1347" spans="1:33" customHeight="1" ht="30">
      <c r="A1347" s="9" t="s">
        <v>956</v>
      </c>
      <c r="B1347" s="9" t="s">
        <v>957</v>
      </c>
      <c r="C1347" s="9" t="s">
        <v>36</v>
      </c>
      <c r="D1347" s="9" t="s">
        <v>37</v>
      </c>
      <c r="E1347" s="9">
        <v>8</v>
      </c>
      <c r="F1347" s="9">
        <v>15</v>
      </c>
      <c r="G1347" s="9" t="s">
        <v>68</v>
      </c>
      <c r="H1347" s="9" t="s">
        <v>958</v>
      </c>
      <c r="I1347" s="10">
        <v>2</v>
      </c>
      <c r="J1347" s="9" t="s">
        <v>63</v>
      </c>
      <c r="K1347" s="12">
        <v>1623.493125</v>
      </c>
      <c r="L1347" s="12">
        <f>K1347*1.16</f>
        <v>1883.252025</v>
      </c>
      <c r="M1347" s="12">
        <f>I1347*K1347</f>
        <v>3246.98625</v>
      </c>
      <c r="N1347" s="12">
        <f>I1347*L1347</f>
        <v>3766.50405</v>
      </c>
      <c r="O1347" s="12">
        <v>2636.55</v>
      </c>
      <c r="P1347" s="12">
        <v>10546.2</v>
      </c>
      <c r="Q1347" s="11">
        <f>ABS((O1347/L1347) - 1)</f>
        <v>0.39999849462527</v>
      </c>
      <c r="R1347" s="12">
        <v>2448.23</v>
      </c>
      <c r="S1347" s="12">
        <v>9792.92</v>
      </c>
      <c r="T1347" s="11">
        <f>ABS((R1347/L1347) - 1)</f>
        <v>0.30000125713392</v>
      </c>
      <c r="U1347" s="12">
        <v>2354.07</v>
      </c>
      <c r="V1347" s="12">
        <v>9416.28</v>
      </c>
      <c r="W1347" s="11">
        <f>ABS((U1347/L1347) - 1)</f>
        <v>0.25000263838824</v>
      </c>
      <c r="X1347" s="12">
        <v>2259.9</v>
      </c>
      <c r="Y1347" s="12">
        <v>9039.6</v>
      </c>
      <c r="Z1347" s="11">
        <f>ABS((X1347/L1347) - 1)</f>
        <v>0.19999870967881</v>
      </c>
      <c r="AA1347" s="12"/>
      <c r="AB1347" s="8">
        <v>0</v>
      </c>
      <c r="AC1347" s="6">
        <f>ABS((AA1347/L1347) - 1)</f>
        <v>1</v>
      </c>
      <c r="AD1347">
        <v>216</v>
      </c>
      <c r="AE1347" t="s">
        <v>814</v>
      </c>
      <c r="AF1347">
        <v>1623.493125</v>
      </c>
      <c r="AG1347" t="s">
        <v>705</v>
      </c>
    </row>
    <row r="1348" spans="1:33" customHeight="1" ht="30">
      <c r="A1348" s="3" t="s">
        <v>959</v>
      </c>
      <c r="B1348" s="3" t="s">
        <v>960</v>
      </c>
      <c r="C1348" s="3" t="s">
        <v>36</v>
      </c>
      <c r="D1348" s="3" t="s">
        <v>37</v>
      </c>
      <c r="E1348" s="3">
        <v>8</v>
      </c>
      <c r="F1348" s="3">
        <v>15</v>
      </c>
      <c r="G1348" s="3" t="s">
        <v>155</v>
      </c>
      <c r="H1348" s="3" t="s">
        <v>958</v>
      </c>
      <c r="I1348" s="4">
        <v>2</v>
      </c>
      <c r="J1348" s="3" t="s">
        <v>74</v>
      </c>
      <c r="K1348" s="7">
        <v>1635.519</v>
      </c>
      <c r="L1348" s="7">
        <f>K1348*1.16</f>
        <v>1897.20204</v>
      </c>
      <c r="M1348" s="7">
        <f>I1348*K1348</f>
        <v>3271.038</v>
      </c>
      <c r="N1348" s="7">
        <f>I1348*L1348</f>
        <v>3794.40408</v>
      </c>
      <c r="O1348" s="7">
        <v>2656.08</v>
      </c>
      <c r="P1348" s="7">
        <v>10624.32</v>
      </c>
      <c r="Q1348" s="5">
        <f>ABS((O1348/L1348) - 1)</f>
        <v>0.39999849462527</v>
      </c>
      <c r="R1348" s="7">
        <v>2466.36</v>
      </c>
      <c r="S1348" s="7">
        <v>9865.44</v>
      </c>
      <c r="T1348" s="5">
        <f>ABS((R1348/L1348) - 1)</f>
        <v>0.29999860215204</v>
      </c>
      <c r="U1348" s="7">
        <v>2371.5</v>
      </c>
      <c r="V1348" s="7">
        <v>9486</v>
      </c>
      <c r="W1348" s="5">
        <f>ABS((U1348/L1348) - 1)</f>
        <v>0.24999865591542</v>
      </c>
      <c r="X1348" s="7">
        <v>2276.64</v>
      </c>
      <c r="Y1348" s="7">
        <v>9106.56</v>
      </c>
      <c r="Z1348" s="5">
        <f>ABS((X1348/L1348) - 1)</f>
        <v>0.19999870967881</v>
      </c>
      <c r="AA1348" s="7"/>
      <c r="AB1348" s="8">
        <v>0</v>
      </c>
      <c r="AC1348" s="6">
        <f>ABS((AA1348/L1348) - 1)</f>
        <v>1</v>
      </c>
      <c r="AD1348">
        <v>289</v>
      </c>
      <c r="AE1348" t="s">
        <v>950</v>
      </c>
      <c r="AF1348">
        <v>1635.519</v>
      </c>
      <c r="AG1348" t="s">
        <v>705</v>
      </c>
    </row>
    <row r="1349" spans="1:33" customHeight="1" ht="30">
      <c r="A1349" s="9" t="s">
        <v>959</v>
      </c>
      <c r="B1349" s="9" t="s">
        <v>960</v>
      </c>
      <c r="C1349" s="9" t="s">
        <v>36</v>
      </c>
      <c r="D1349" s="9" t="s">
        <v>37</v>
      </c>
      <c r="E1349" s="9">
        <v>8</v>
      </c>
      <c r="F1349" s="9">
        <v>15</v>
      </c>
      <c r="G1349" s="9" t="s">
        <v>155</v>
      </c>
      <c r="H1349" s="9" t="s">
        <v>958</v>
      </c>
      <c r="I1349" s="10">
        <v>2</v>
      </c>
      <c r="J1349" s="9" t="s">
        <v>76</v>
      </c>
      <c r="K1349" s="12">
        <v>1635.519</v>
      </c>
      <c r="L1349" s="12">
        <f>K1349*1.16</f>
        <v>1897.20204</v>
      </c>
      <c r="M1349" s="12">
        <f>I1349*K1349</f>
        <v>3271.038</v>
      </c>
      <c r="N1349" s="12">
        <f>I1349*L1349</f>
        <v>3794.40408</v>
      </c>
      <c r="O1349" s="12">
        <v>2656.08</v>
      </c>
      <c r="P1349" s="12">
        <v>10624.32</v>
      </c>
      <c r="Q1349" s="11">
        <f>ABS((O1349/L1349) - 1)</f>
        <v>0.39999849462527</v>
      </c>
      <c r="R1349" s="12">
        <v>2466.36</v>
      </c>
      <c r="S1349" s="12">
        <v>9865.44</v>
      </c>
      <c r="T1349" s="11">
        <f>ABS((R1349/L1349) - 1)</f>
        <v>0.29999860215204</v>
      </c>
      <c r="U1349" s="12">
        <v>2371.5</v>
      </c>
      <c r="V1349" s="12">
        <v>9486</v>
      </c>
      <c r="W1349" s="11">
        <f>ABS((U1349/L1349) - 1)</f>
        <v>0.24999865591542</v>
      </c>
      <c r="X1349" s="12">
        <v>2276.64</v>
      </c>
      <c r="Y1349" s="12">
        <v>9106.56</v>
      </c>
      <c r="Z1349" s="11">
        <f>ABS((X1349/L1349) - 1)</f>
        <v>0.19999870967881</v>
      </c>
      <c r="AA1349" s="12"/>
      <c r="AB1349" s="8">
        <v>0</v>
      </c>
      <c r="AC1349" s="6">
        <f>ABS((AA1349/L1349) - 1)</f>
        <v>1</v>
      </c>
      <c r="AD1349">
        <v>289</v>
      </c>
      <c r="AE1349" t="s">
        <v>950</v>
      </c>
      <c r="AF1349">
        <v>1635.519</v>
      </c>
      <c r="AG1349" t="s">
        <v>705</v>
      </c>
    </row>
    <row r="1350" spans="1:33" customHeight="1" ht="30">
      <c r="A1350" s="3" t="s">
        <v>961</v>
      </c>
      <c r="B1350" s="3" t="s">
        <v>962</v>
      </c>
      <c r="C1350" s="3" t="s">
        <v>36</v>
      </c>
      <c r="D1350" s="3" t="s">
        <v>37</v>
      </c>
      <c r="E1350" s="3">
        <v>8</v>
      </c>
      <c r="F1350" s="3">
        <v>15</v>
      </c>
      <c r="G1350" s="3" t="s">
        <v>419</v>
      </c>
      <c r="H1350" s="3" t="s">
        <v>869</v>
      </c>
      <c r="I1350" s="4">
        <v>2</v>
      </c>
      <c r="J1350" s="3" t="s">
        <v>57</v>
      </c>
      <c r="K1350" s="7">
        <v>1242.8155747126</v>
      </c>
      <c r="L1350" s="7">
        <f>K1350*1.16</f>
        <v>1441.6660666667</v>
      </c>
      <c r="M1350" s="7">
        <f>I1350*K1350</f>
        <v>2485.6311494253</v>
      </c>
      <c r="N1350" s="7">
        <f>I1350*L1350</f>
        <v>2883.3321333333</v>
      </c>
      <c r="O1350" s="7">
        <v>2018.33</v>
      </c>
      <c r="P1350" s="7">
        <v>8073.32</v>
      </c>
      <c r="Q1350" s="5">
        <f>ABS((O1350/L1350) - 1)</f>
        <v>0.39999827051952</v>
      </c>
      <c r="R1350" s="7">
        <v>1874.17</v>
      </c>
      <c r="S1350" s="7">
        <v>7496.68</v>
      </c>
      <c r="T1350" s="5">
        <f>ABS((R1350/L1350) - 1)</f>
        <v>0.30000285318038</v>
      </c>
      <c r="U1350" s="7">
        <v>1802.08</v>
      </c>
      <c r="V1350" s="7">
        <v>7208.32</v>
      </c>
      <c r="W1350" s="5">
        <f>ABS((U1350/L1350) - 1)</f>
        <v>0.24999820809174</v>
      </c>
      <c r="X1350" s="7">
        <v>1730</v>
      </c>
      <c r="Y1350" s="7">
        <v>6920</v>
      </c>
      <c r="Z1350" s="5">
        <f>ABS((X1350/L1350) - 1)</f>
        <v>0.20000049942218</v>
      </c>
      <c r="AA1350" s="7"/>
      <c r="AB1350" s="8">
        <v>0</v>
      </c>
      <c r="AC1350" s="6">
        <f>ABS((AA1350/L1350) - 1)</f>
        <v>1</v>
      </c>
      <c r="AD1350">
        <v>231</v>
      </c>
      <c r="AE1350" t="s">
        <v>863</v>
      </c>
      <c r="AF1350">
        <v>1242.8155747126</v>
      </c>
      <c r="AG1350" t="s">
        <v>705</v>
      </c>
    </row>
    <row r="1351" spans="1:33" customHeight="1" ht="30">
      <c r="A1351" s="9" t="s">
        <v>961</v>
      </c>
      <c r="B1351" s="9" t="s">
        <v>962</v>
      </c>
      <c r="C1351" s="9" t="s">
        <v>36</v>
      </c>
      <c r="D1351" s="9" t="s">
        <v>37</v>
      </c>
      <c r="E1351" s="9">
        <v>8</v>
      </c>
      <c r="F1351" s="9">
        <v>15</v>
      </c>
      <c r="G1351" s="9" t="s">
        <v>419</v>
      </c>
      <c r="H1351" s="9" t="s">
        <v>869</v>
      </c>
      <c r="I1351" s="10">
        <v>2</v>
      </c>
      <c r="J1351" s="9" t="s">
        <v>59</v>
      </c>
      <c r="K1351" s="12">
        <v>1242.8155747126</v>
      </c>
      <c r="L1351" s="12">
        <f>K1351*1.16</f>
        <v>1441.6660666667</v>
      </c>
      <c r="M1351" s="12">
        <f>I1351*K1351</f>
        <v>2485.6311494253</v>
      </c>
      <c r="N1351" s="12">
        <f>I1351*L1351</f>
        <v>2883.3321333333</v>
      </c>
      <c r="O1351" s="12">
        <v>2018.33</v>
      </c>
      <c r="P1351" s="12">
        <v>8073.32</v>
      </c>
      <c r="Q1351" s="11">
        <f>ABS((O1351/L1351) - 1)</f>
        <v>0.39999827051952</v>
      </c>
      <c r="R1351" s="12">
        <v>1874.17</v>
      </c>
      <c r="S1351" s="12">
        <v>7496.68</v>
      </c>
      <c r="T1351" s="11">
        <f>ABS((R1351/L1351) - 1)</f>
        <v>0.30000285318038</v>
      </c>
      <c r="U1351" s="12">
        <v>1802.08</v>
      </c>
      <c r="V1351" s="12">
        <v>7208.32</v>
      </c>
      <c r="W1351" s="11">
        <f>ABS((U1351/L1351) - 1)</f>
        <v>0.24999820809174</v>
      </c>
      <c r="X1351" s="12">
        <v>1730</v>
      </c>
      <c r="Y1351" s="12">
        <v>6920</v>
      </c>
      <c r="Z1351" s="11">
        <f>ABS((X1351/L1351) - 1)</f>
        <v>0.20000049942218</v>
      </c>
      <c r="AA1351" s="12"/>
      <c r="AB1351" s="8">
        <v>0</v>
      </c>
      <c r="AC1351" s="6">
        <f>ABS((AA1351/L1351) - 1)</f>
        <v>1</v>
      </c>
      <c r="AD1351">
        <v>231</v>
      </c>
      <c r="AE1351" t="s">
        <v>863</v>
      </c>
      <c r="AF1351">
        <v>1242.8155747126</v>
      </c>
      <c r="AG1351" t="s">
        <v>705</v>
      </c>
    </row>
    <row r="1352" spans="1:33" customHeight="1" ht="30">
      <c r="A1352" s="3" t="s">
        <v>961</v>
      </c>
      <c r="B1352" s="3" t="s">
        <v>962</v>
      </c>
      <c r="C1352" s="3" t="s">
        <v>36</v>
      </c>
      <c r="D1352" s="3" t="s">
        <v>37</v>
      </c>
      <c r="E1352" s="3">
        <v>8</v>
      </c>
      <c r="F1352" s="3">
        <v>15</v>
      </c>
      <c r="G1352" s="3" t="s">
        <v>419</v>
      </c>
      <c r="H1352" s="3" t="s">
        <v>869</v>
      </c>
      <c r="I1352" s="4">
        <v>1</v>
      </c>
      <c r="J1352" s="3" t="s">
        <v>62</v>
      </c>
      <c r="K1352" s="7">
        <v>1242.8155747126</v>
      </c>
      <c r="L1352" s="7">
        <f>K1352*1.16</f>
        <v>1441.6660666667</v>
      </c>
      <c r="M1352" s="7">
        <f>I1352*K1352</f>
        <v>1242.8155747126</v>
      </c>
      <c r="N1352" s="7">
        <f>I1352*L1352</f>
        <v>1441.6660666667</v>
      </c>
      <c r="O1352" s="7">
        <v>2018.33</v>
      </c>
      <c r="P1352" s="7">
        <v>8073.32</v>
      </c>
      <c r="Q1352" s="5">
        <f>ABS((O1352/L1352) - 1)</f>
        <v>0.39999827051952</v>
      </c>
      <c r="R1352" s="7">
        <v>1874.17</v>
      </c>
      <c r="S1352" s="7">
        <v>7496.68</v>
      </c>
      <c r="T1352" s="5">
        <f>ABS((R1352/L1352) - 1)</f>
        <v>0.30000285318038</v>
      </c>
      <c r="U1352" s="7">
        <v>1802.08</v>
      </c>
      <c r="V1352" s="7">
        <v>7208.32</v>
      </c>
      <c r="W1352" s="5">
        <f>ABS((U1352/L1352) - 1)</f>
        <v>0.24999820809174</v>
      </c>
      <c r="X1352" s="7">
        <v>1730</v>
      </c>
      <c r="Y1352" s="7">
        <v>6920</v>
      </c>
      <c r="Z1352" s="5">
        <f>ABS((X1352/L1352) - 1)</f>
        <v>0.20000049942218</v>
      </c>
      <c r="AA1352" s="7"/>
      <c r="AB1352" s="8">
        <v>0</v>
      </c>
      <c r="AC1352" s="6">
        <f>ABS((AA1352/L1352) - 1)</f>
        <v>1</v>
      </c>
      <c r="AD1352">
        <v>231</v>
      </c>
      <c r="AE1352" t="s">
        <v>863</v>
      </c>
      <c r="AF1352">
        <v>1242.8155747126</v>
      </c>
      <c r="AG1352" t="s">
        <v>705</v>
      </c>
    </row>
    <row r="1353" spans="1:33" customHeight="1" ht="30">
      <c r="A1353" s="9" t="s">
        <v>961</v>
      </c>
      <c r="B1353" s="9" t="s">
        <v>962</v>
      </c>
      <c r="C1353" s="9" t="s">
        <v>36</v>
      </c>
      <c r="D1353" s="9" t="s">
        <v>37</v>
      </c>
      <c r="E1353" s="9">
        <v>8</v>
      </c>
      <c r="F1353" s="9">
        <v>15</v>
      </c>
      <c r="G1353" s="9" t="s">
        <v>419</v>
      </c>
      <c r="H1353" s="9" t="s">
        <v>869</v>
      </c>
      <c r="I1353" s="10">
        <v>2</v>
      </c>
      <c r="J1353" s="9" t="s">
        <v>74</v>
      </c>
      <c r="K1353" s="12">
        <v>1242.8155747126</v>
      </c>
      <c r="L1353" s="12">
        <f>K1353*1.16</f>
        <v>1441.6660666667</v>
      </c>
      <c r="M1353" s="12">
        <f>I1353*K1353</f>
        <v>2485.6311494253</v>
      </c>
      <c r="N1353" s="12">
        <f>I1353*L1353</f>
        <v>2883.3321333333</v>
      </c>
      <c r="O1353" s="12">
        <v>2018.33</v>
      </c>
      <c r="P1353" s="12">
        <v>8073.32</v>
      </c>
      <c r="Q1353" s="11">
        <f>ABS((O1353/L1353) - 1)</f>
        <v>0.39999827051952</v>
      </c>
      <c r="R1353" s="12">
        <v>1874.17</v>
      </c>
      <c r="S1353" s="12">
        <v>7496.68</v>
      </c>
      <c r="T1353" s="11">
        <f>ABS((R1353/L1353) - 1)</f>
        <v>0.30000285318038</v>
      </c>
      <c r="U1353" s="12">
        <v>1802.08</v>
      </c>
      <c r="V1353" s="12">
        <v>7208.32</v>
      </c>
      <c r="W1353" s="11">
        <f>ABS((U1353/L1353) - 1)</f>
        <v>0.24999820809174</v>
      </c>
      <c r="X1353" s="12">
        <v>1730</v>
      </c>
      <c r="Y1353" s="12">
        <v>6920</v>
      </c>
      <c r="Z1353" s="11">
        <f>ABS((X1353/L1353) - 1)</f>
        <v>0.20000049942218</v>
      </c>
      <c r="AA1353" s="12"/>
      <c r="AB1353" s="8">
        <v>0</v>
      </c>
      <c r="AC1353" s="6">
        <f>ABS((AA1353/L1353) - 1)</f>
        <v>1</v>
      </c>
      <c r="AD1353">
        <v>231</v>
      </c>
      <c r="AE1353" t="s">
        <v>863</v>
      </c>
      <c r="AF1353">
        <v>1242.8155747126</v>
      </c>
      <c r="AG1353" t="s">
        <v>705</v>
      </c>
    </row>
    <row r="1354" spans="1:33" customHeight="1" ht="30">
      <c r="A1354" s="3" t="s">
        <v>961</v>
      </c>
      <c r="B1354" s="3" t="s">
        <v>962</v>
      </c>
      <c r="C1354" s="3" t="s">
        <v>36</v>
      </c>
      <c r="D1354" s="3" t="s">
        <v>37</v>
      </c>
      <c r="E1354" s="3">
        <v>8</v>
      </c>
      <c r="F1354" s="3">
        <v>15</v>
      </c>
      <c r="G1354" s="3" t="s">
        <v>419</v>
      </c>
      <c r="H1354" s="3" t="s">
        <v>869</v>
      </c>
      <c r="I1354" s="4">
        <v>2</v>
      </c>
      <c r="J1354" s="3" t="s">
        <v>76</v>
      </c>
      <c r="K1354" s="7">
        <v>1242.8155747126</v>
      </c>
      <c r="L1354" s="7">
        <f>K1354*1.16</f>
        <v>1441.6660666667</v>
      </c>
      <c r="M1354" s="7">
        <f>I1354*K1354</f>
        <v>2485.6311494253</v>
      </c>
      <c r="N1354" s="7">
        <f>I1354*L1354</f>
        <v>2883.3321333333</v>
      </c>
      <c r="O1354" s="7">
        <v>2018.33</v>
      </c>
      <c r="P1354" s="7">
        <v>8073.32</v>
      </c>
      <c r="Q1354" s="5">
        <f>ABS((O1354/L1354) - 1)</f>
        <v>0.39999827051952</v>
      </c>
      <c r="R1354" s="7">
        <v>1874.17</v>
      </c>
      <c r="S1354" s="7">
        <v>7496.68</v>
      </c>
      <c r="T1354" s="5">
        <f>ABS((R1354/L1354) - 1)</f>
        <v>0.30000285318038</v>
      </c>
      <c r="U1354" s="7">
        <v>1802.08</v>
      </c>
      <c r="V1354" s="7">
        <v>7208.32</v>
      </c>
      <c r="W1354" s="5">
        <f>ABS((U1354/L1354) - 1)</f>
        <v>0.24999820809174</v>
      </c>
      <c r="X1354" s="7">
        <v>1730</v>
      </c>
      <c r="Y1354" s="7">
        <v>6920</v>
      </c>
      <c r="Z1354" s="5">
        <f>ABS((X1354/L1354) - 1)</f>
        <v>0.20000049942218</v>
      </c>
      <c r="AA1354" s="7"/>
      <c r="AB1354" s="8">
        <v>0</v>
      </c>
      <c r="AC1354" s="6">
        <f>ABS((AA1354/L1354) - 1)</f>
        <v>1</v>
      </c>
      <c r="AD1354">
        <v>231</v>
      </c>
      <c r="AE1354" t="s">
        <v>863</v>
      </c>
      <c r="AF1354">
        <v>1242.8155747126</v>
      </c>
      <c r="AG1354" t="s">
        <v>705</v>
      </c>
    </row>
    <row r="1355" spans="1:33" customHeight="1" ht="30">
      <c r="A1355" s="9" t="s">
        <v>961</v>
      </c>
      <c r="B1355" s="9" t="s">
        <v>962</v>
      </c>
      <c r="C1355" s="9" t="s">
        <v>36</v>
      </c>
      <c r="D1355" s="9" t="s">
        <v>37</v>
      </c>
      <c r="E1355" s="9">
        <v>8</v>
      </c>
      <c r="F1355" s="9">
        <v>15</v>
      </c>
      <c r="G1355" s="9" t="s">
        <v>419</v>
      </c>
      <c r="H1355" s="9" t="s">
        <v>869</v>
      </c>
      <c r="I1355" s="10">
        <v>2</v>
      </c>
      <c r="J1355" s="9" t="s">
        <v>82</v>
      </c>
      <c r="K1355" s="12">
        <v>1242.8155747126</v>
      </c>
      <c r="L1355" s="12">
        <f>K1355*1.16</f>
        <v>1441.6660666667</v>
      </c>
      <c r="M1355" s="12">
        <f>I1355*K1355</f>
        <v>2485.6311494253</v>
      </c>
      <c r="N1355" s="12">
        <f>I1355*L1355</f>
        <v>2883.3321333333</v>
      </c>
      <c r="O1355" s="12">
        <v>2018.33</v>
      </c>
      <c r="P1355" s="12">
        <v>8073.32</v>
      </c>
      <c r="Q1355" s="11">
        <f>ABS((O1355/L1355) - 1)</f>
        <v>0.39999827051952</v>
      </c>
      <c r="R1355" s="12">
        <v>1874.17</v>
      </c>
      <c r="S1355" s="12">
        <v>7496.68</v>
      </c>
      <c r="T1355" s="11">
        <f>ABS((R1355/L1355) - 1)</f>
        <v>0.30000285318038</v>
      </c>
      <c r="U1355" s="12">
        <v>1802.08</v>
      </c>
      <c r="V1355" s="12">
        <v>7208.32</v>
      </c>
      <c r="W1355" s="11">
        <f>ABS((U1355/L1355) - 1)</f>
        <v>0.24999820809174</v>
      </c>
      <c r="X1355" s="12">
        <v>1730</v>
      </c>
      <c r="Y1355" s="12">
        <v>6920</v>
      </c>
      <c r="Z1355" s="11">
        <f>ABS((X1355/L1355) - 1)</f>
        <v>0.20000049942218</v>
      </c>
      <c r="AA1355" s="12"/>
      <c r="AB1355" s="8">
        <v>0</v>
      </c>
      <c r="AC1355" s="6">
        <f>ABS((AA1355/L1355) - 1)</f>
        <v>1</v>
      </c>
      <c r="AD1355">
        <v>231</v>
      </c>
      <c r="AE1355" t="s">
        <v>863</v>
      </c>
      <c r="AF1355">
        <v>1242.8155747126</v>
      </c>
      <c r="AG1355" t="s">
        <v>705</v>
      </c>
    </row>
    <row r="1356" spans="1:33" customHeight="1" ht="30">
      <c r="A1356" s="3" t="s">
        <v>961</v>
      </c>
      <c r="B1356" s="3" t="s">
        <v>962</v>
      </c>
      <c r="C1356" s="3" t="s">
        <v>36</v>
      </c>
      <c r="D1356" s="3" t="s">
        <v>37</v>
      </c>
      <c r="E1356" s="3">
        <v>8</v>
      </c>
      <c r="F1356" s="3">
        <v>15</v>
      </c>
      <c r="G1356" s="3" t="s">
        <v>419</v>
      </c>
      <c r="H1356" s="3" t="s">
        <v>869</v>
      </c>
      <c r="I1356" s="4">
        <v>1</v>
      </c>
      <c r="J1356" s="3" t="s">
        <v>83</v>
      </c>
      <c r="K1356" s="7">
        <v>1242.8155747126</v>
      </c>
      <c r="L1356" s="7">
        <f>K1356*1.16</f>
        <v>1441.6660666667</v>
      </c>
      <c r="M1356" s="7">
        <f>I1356*K1356</f>
        <v>1242.8155747126</v>
      </c>
      <c r="N1356" s="7">
        <f>I1356*L1356</f>
        <v>1441.6660666667</v>
      </c>
      <c r="O1356" s="7">
        <v>2018.33</v>
      </c>
      <c r="P1356" s="7">
        <v>8073.32</v>
      </c>
      <c r="Q1356" s="5">
        <f>ABS((O1356/L1356) - 1)</f>
        <v>0.39999827051952</v>
      </c>
      <c r="R1356" s="7">
        <v>1874.17</v>
      </c>
      <c r="S1356" s="7">
        <v>7496.68</v>
      </c>
      <c r="T1356" s="5">
        <f>ABS((R1356/L1356) - 1)</f>
        <v>0.30000285318038</v>
      </c>
      <c r="U1356" s="7">
        <v>1802.08</v>
      </c>
      <c r="V1356" s="7">
        <v>7208.32</v>
      </c>
      <c r="W1356" s="5">
        <f>ABS((U1356/L1356) - 1)</f>
        <v>0.24999820809174</v>
      </c>
      <c r="X1356" s="7">
        <v>1730</v>
      </c>
      <c r="Y1356" s="7">
        <v>6920</v>
      </c>
      <c r="Z1356" s="5">
        <f>ABS((X1356/L1356) - 1)</f>
        <v>0.20000049942218</v>
      </c>
      <c r="AA1356" s="7"/>
      <c r="AB1356" s="8">
        <v>0</v>
      </c>
      <c r="AC1356" s="6">
        <f>ABS((AA1356/L1356) - 1)</f>
        <v>1</v>
      </c>
      <c r="AD1356">
        <v>231</v>
      </c>
      <c r="AE1356" t="s">
        <v>863</v>
      </c>
      <c r="AF1356">
        <v>1242.8155747126</v>
      </c>
      <c r="AG1356" t="s">
        <v>705</v>
      </c>
    </row>
    <row r="1357" spans="1:33" customHeight="1" ht="30">
      <c r="A1357" s="9" t="s">
        <v>963</v>
      </c>
      <c r="B1357" s="9" t="s">
        <v>964</v>
      </c>
      <c r="C1357" s="9" t="s">
        <v>36</v>
      </c>
      <c r="D1357" s="9" t="s">
        <v>55</v>
      </c>
      <c r="E1357" s="9">
        <v>9</v>
      </c>
      <c r="F1357" s="9">
        <v>22</v>
      </c>
      <c r="G1357" s="9" t="s">
        <v>965</v>
      </c>
      <c r="H1357" s="9" t="s">
        <v>929</v>
      </c>
      <c r="I1357" s="10">
        <v>1</v>
      </c>
      <c r="J1357" s="9" t="s">
        <v>605</v>
      </c>
      <c r="K1357" s="12">
        <v>1657.82</v>
      </c>
      <c r="L1357" s="12">
        <f>K1357*1.16</f>
        <v>1923.0712</v>
      </c>
      <c r="M1357" s="12">
        <f>I1357*K1357</f>
        <v>1657.82</v>
      </c>
      <c r="N1357" s="12">
        <f>I1357*L1357</f>
        <v>1923.0712</v>
      </c>
      <c r="O1357" s="12">
        <v>2596.15</v>
      </c>
      <c r="P1357" s="12">
        <v>10384.6</v>
      </c>
      <c r="Q1357" s="11">
        <f>ABS((O1357/L1357) - 1)</f>
        <v>0.350002017606</v>
      </c>
      <c r="R1357" s="12">
        <v>2499.99</v>
      </c>
      <c r="S1357" s="12">
        <v>9999.96</v>
      </c>
      <c r="T1357" s="11">
        <f>ABS((R1357/L1357) - 1)</f>
        <v>0.29999866879604</v>
      </c>
      <c r="U1357" s="12">
        <v>2403.84</v>
      </c>
      <c r="V1357" s="12">
        <v>9615.36</v>
      </c>
      <c r="W1357" s="11">
        <f>ABS((U1357/L1357) - 1)</f>
        <v>0.25000052000155</v>
      </c>
      <c r="X1357" s="12">
        <v>2307.69</v>
      </c>
      <c r="Y1357" s="12">
        <v>9230.76</v>
      </c>
      <c r="Z1357" s="11">
        <f>ABS((X1357/L1357) - 1)</f>
        <v>0.20000237120706</v>
      </c>
      <c r="AA1357" s="12"/>
      <c r="AB1357" s="8">
        <v>0</v>
      </c>
      <c r="AC1357" s="6">
        <f>ABS((AA1357/L1357) - 1)</f>
        <v>1</v>
      </c>
      <c r="AD1357"/>
      <c r="AE1357" t="s">
        <v>231</v>
      </c>
      <c r="AF1357">
        <v>1657.82</v>
      </c>
      <c r="AG1357" t="s">
        <v>42</v>
      </c>
    </row>
    <row r="1358" spans="1:33" customHeight="1" ht="30">
      <c r="A1358" s="3" t="s">
        <v>966</v>
      </c>
      <c r="B1358" s="3" t="s">
        <v>967</v>
      </c>
      <c r="C1358" s="3" t="s">
        <v>36</v>
      </c>
      <c r="D1358" s="3" t="s">
        <v>93</v>
      </c>
      <c r="E1358" s="3">
        <v>9.5</v>
      </c>
      <c r="F1358" s="3">
        <v>18</v>
      </c>
      <c r="G1358" s="3" t="s">
        <v>56</v>
      </c>
      <c r="H1358" s="3" t="s">
        <v>968</v>
      </c>
      <c r="I1358" s="4">
        <v>1</v>
      </c>
      <c r="J1358" s="3" t="s">
        <v>60</v>
      </c>
      <c r="K1358" s="7">
        <v>3070.051875</v>
      </c>
      <c r="L1358" s="7">
        <f>K1358*1.16</f>
        <v>3561.260175</v>
      </c>
      <c r="M1358" s="7">
        <f>I1358*K1358</f>
        <v>3070.051875</v>
      </c>
      <c r="N1358" s="7">
        <f>I1358*L1358</f>
        <v>3561.260175</v>
      </c>
      <c r="O1358" s="7">
        <v>4807.7</v>
      </c>
      <c r="P1358" s="7">
        <v>19230.8</v>
      </c>
      <c r="Q1358" s="5">
        <f>ABS((O1358/L1358) - 1)</f>
        <v>0.34999965286164</v>
      </c>
      <c r="R1358" s="7">
        <v>4629.64</v>
      </c>
      <c r="S1358" s="7">
        <v>18518.56</v>
      </c>
      <c r="T1358" s="5">
        <f>ABS((R1358/L1358) - 1)</f>
        <v>0.30000049771708</v>
      </c>
      <c r="U1358" s="7">
        <v>4451.58</v>
      </c>
      <c r="V1358" s="7">
        <v>17806.32</v>
      </c>
      <c r="W1358" s="5">
        <f>ABS((U1358/L1358) - 1)</f>
        <v>0.25000134257251</v>
      </c>
      <c r="X1358" s="7">
        <v>4273.51</v>
      </c>
      <c r="Y1358" s="7">
        <v>17094.04</v>
      </c>
      <c r="Z1358" s="5">
        <f>ABS((X1358/L1358) - 1)</f>
        <v>0.19999937943315</v>
      </c>
      <c r="AA1358" s="7"/>
      <c r="AB1358" s="8">
        <v>0</v>
      </c>
      <c r="AC1358" s="6">
        <f>ABS((AA1358/L1358) - 1)</f>
        <v>1</v>
      </c>
      <c r="AD1358">
        <v>294</v>
      </c>
      <c r="AE1358" t="s">
        <v>969</v>
      </c>
      <c r="AF1358">
        <v>3070.051875</v>
      </c>
      <c r="AG1358" t="s">
        <v>705</v>
      </c>
    </row>
    <row r="1359" spans="1:33" customHeight="1" ht="30">
      <c r="A1359" s="9" t="s">
        <v>966</v>
      </c>
      <c r="B1359" s="9" t="s">
        <v>967</v>
      </c>
      <c r="C1359" s="9" t="s">
        <v>36</v>
      </c>
      <c r="D1359" s="9" t="s">
        <v>93</v>
      </c>
      <c r="E1359" s="9">
        <v>9.5</v>
      </c>
      <c r="F1359" s="9">
        <v>18</v>
      </c>
      <c r="G1359" s="9" t="s">
        <v>56</v>
      </c>
      <c r="H1359" s="9" t="s">
        <v>968</v>
      </c>
      <c r="I1359" s="10">
        <v>1</v>
      </c>
      <c r="J1359" s="9" t="s">
        <v>148</v>
      </c>
      <c r="K1359" s="12">
        <v>3070.051875</v>
      </c>
      <c r="L1359" s="12">
        <f>K1359*1.16</f>
        <v>3561.260175</v>
      </c>
      <c r="M1359" s="12">
        <f>I1359*K1359</f>
        <v>3070.051875</v>
      </c>
      <c r="N1359" s="12">
        <f>I1359*L1359</f>
        <v>3561.260175</v>
      </c>
      <c r="O1359" s="12">
        <v>4807.7</v>
      </c>
      <c r="P1359" s="12">
        <v>19230.8</v>
      </c>
      <c r="Q1359" s="11">
        <f>ABS((O1359/L1359) - 1)</f>
        <v>0.34999965286164</v>
      </c>
      <c r="R1359" s="12">
        <v>4629.64</v>
      </c>
      <c r="S1359" s="12">
        <v>18518.56</v>
      </c>
      <c r="T1359" s="11">
        <f>ABS((R1359/L1359) - 1)</f>
        <v>0.30000049771708</v>
      </c>
      <c r="U1359" s="12">
        <v>4451.58</v>
      </c>
      <c r="V1359" s="12">
        <v>17806.32</v>
      </c>
      <c r="W1359" s="11">
        <f>ABS((U1359/L1359) - 1)</f>
        <v>0.25000134257251</v>
      </c>
      <c r="X1359" s="12">
        <v>4273.51</v>
      </c>
      <c r="Y1359" s="12">
        <v>17094.04</v>
      </c>
      <c r="Z1359" s="11">
        <f>ABS((X1359/L1359) - 1)</f>
        <v>0.19999937943315</v>
      </c>
      <c r="AA1359" s="12"/>
      <c r="AB1359" s="8">
        <v>0</v>
      </c>
      <c r="AC1359" s="6">
        <f>ABS((AA1359/L1359) - 1)</f>
        <v>1</v>
      </c>
      <c r="AD1359">
        <v>294</v>
      </c>
      <c r="AE1359" t="s">
        <v>969</v>
      </c>
      <c r="AF1359">
        <v>3070.051875</v>
      </c>
      <c r="AG1359" t="s">
        <v>705</v>
      </c>
    </row>
    <row r="1360" spans="1:33" customHeight="1" ht="30">
      <c r="A1360" s="3" t="s">
        <v>966</v>
      </c>
      <c r="B1360" s="3" t="s">
        <v>967</v>
      </c>
      <c r="C1360" s="3" t="s">
        <v>36</v>
      </c>
      <c r="D1360" s="3" t="s">
        <v>93</v>
      </c>
      <c r="E1360" s="3">
        <v>9.5</v>
      </c>
      <c r="F1360" s="3">
        <v>18</v>
      </c>
      <c r="G1360" s="3" t="s">
        <v>56</v>
      </c>
      <c r="H1360" s="3" t="s">
        <v>968</v>
      </c>
      <c r="I1360" s="4">
        <v>1</v>
      </c>
      <c r="J1360" s="3" t="s">
        <v>62</v>
      </c>
      <c r="K1360" s="7">
        <v>3070.051875</v>
      </c>
      <c r="L1360" s="7">
        <f>K1360*1.16</f>
        <v>3561.260175</v>
      </c>
      <c r="M1360" s="7">
        <f>I1360*K1360</f>
        <v>3070.051875</v>
      </c>
      <c r="N1360" s="7">
        <f>I1360*L1360</f>
        <v>3561.260175</v>
      </c>
      <c r="O1360" s="7">
        <v>4807.7</v>
      </c>
      <c r="P1360" s="7">
        <v>19230.8</v>
      </c>
      <c r="Q1360" s="5">
        <f>ABS((O1360/L1360) - 1)</f>
        <v>0.34999965286164</v>
      </c>
      <c r="R1360" s="7">
        <v>4629.64</v>
      </c>
      <c r="S1360" s="7">
        <v>18518.56</v>
      </c>
      <c r="T1360" s="5">
        <f>ABS((R1360/L1360) - 1)</f>
        <v>0.30000049771708</v>
      </c>
      <c r="U1360" s="7">
        <v>4451.58</v>
      </c>
      <c r="V1360" s="7">
        <v>17806.32</v>
      </c>
      <c r="W1360" s="5">
        <f>ABS((U1360/L1360) - 1)</f>
        <v>0.25000134257251</v>
      </c>
      <c r="X1360" s="7">
        <v>4273.51</v>
      </c>
      <c r="Y1360" s="7">
        <v>17094.04</v>
      </c>
      <c r="Z1360" s="5">
        <f>ABS((X1360/L1360) - 1)</f>
        <v>0.19999937943315</v>
      </c>
      <c r="AA1360" s="7"/>
      <c r="AB1360" s="8">
        <v>0</v>
      </c>
      <c r="AC1360" s="6">
        <f>ABS((AA1360/L1360) - 1)</f>
        <v>1</v>
      </c>
      <c r="AD1360">
        <v>294</v>
      </c>
      <c r="AE1360" t="s">
        <v>969</v>
      </c>
      <c r="AF1360">
        <v>3070.051875</v>
      </c>
      <c r="AG1360" t="s">
        <v>705</v>
      </c>
    </row>
    <row r="1361" spans="1:33" customHeight="1" ht="30">
      <c r="A1361" s="9" t="s">
        <v>966</v>
      </c>
      <c r="B1361" s="9" t="s">
        <v>967</v>
      </c>
      <c r="C1361" s="9" t="s">
        <v>36</v>
      </c>
      <c r="D1361" s="9" t="s">
        <v>93</v>
      </c>
      <c r="E1361" s="9">
        <v>9.5</v>
      </c>
      <c r="F1361" s="9">
        <v>18</v>
      </c>
      <c r="G1361" s="9" t="s">
        <v>56</v>
      </c>
      <c r="H1361" s="9" t="s">
        <v>968</v>
      </c>
      <c r="I1361" s="10">
        <v>1</v>
      </c>
      <c r="J1361" s="9" t="s">
        <v>63</v>
      </c>
      <c r="K1361" s="12">
        <v>3070.051875</v>
      </c>
      <c r="L1361" s="12">
        <f>K1361*1.16</f>
        <v>3561.260175</v>
      </c>
      <c r="M1361" s="12">
        <f>I1361*K1361</f>
        <v>3070.051875</v>
      </c>
      <c r="N1361" s="12">
        <f>I1361*L1361</f>
        <v>3561.260175</v>
      </c>
      <c r="O1361" s="12">
        <v>4807.7</v>
      </c>
      <c r="P1361" s="12">
        <v>19230.8</v>
      </c>
      <c r="Q1361" s="11">
        <f>ABS((O1361/L1361) - 1)</f>
        <v>0.34999965286164</v>
      </c>
      <c r="R1361" s="12">
        <v>4629.64</v>
      </c>
      <c r="S1361" s="12">
        <v>18518.56</v>
      </c>
      <c r="T1361" s="11">
        <f>ABS((R1361/L1361) - 1)</f>
        <v>0.30000049771708</v>
      </c>
      <c r="U1361" s="12">
        <v>4451.58</v>
      </c>
      <c r="V1361" s="12">
        <v>17806.32</v>
      </c>
      <c r="W1361" s="11">
        <f>ABS((U1361/L1361) - 1)</f>
        <v>0.25000134257251</v>
      </c>
      <c r="X1361" s="12">
        <v>4273.51</v>
      </c>
      <c r="Y1361" s="12">
        <v>17094.04</v>
      </c>
      <c r="Z1361" s="11">
        <f>ABS((X1361/L1361) - 1)</f>
        <v>0.19999937943315</v>
      </c>
      <c r="AA1361" s="12"/>
      <c r="AB1361" s="8">
        <v>0</v>
      </c>
      <c r="AC1361" s="6">
        <f>ABS((AA1361/L1361) - 1)</f>
        <v>1</v>
      </c>
      <c r="AD1361">
        <v>294</v>
      </c>
      <c r="AE1361" t="s">
        <v>969</v>
      </c>
      <c r="AF1361">
        <v>3070.051875</v>
      </c>
      <c r="AG1361" t="s">
        <v>705</v>
      </c>
    </row>
    <row r="1362" spans="1:33" customHeight="1" ht="30">
      <c r="A1362" s="3" t="s">
        <v>970</v>
      </c>
      <c r="B1362" s="3" t="s">
        <v>971</v>
      </c>
      <c r="C1362" s="3" t="s">
        <v>36</v>
      </c>
      <c r="D1362" s="3" t="s">
        <v>65</v>
      </c>
      <c r="E1362" s="3">
        <v>9</v>
      </c>
      <c r="F1362" s="3">
        <v>17</v>
      </c>
      <c r="G1362" s="3" t="s">
        <v>247</v>
      </c>
      <c r="H1362" s="3" t="s">
        <v>972</v>
      </c>
      <c r="I1362" s="4">
        <v>4</v>
      </c>
      <c r="J1362" s="3" t="s">
        <v>61</v>
      </c>
      <c r="K1362" s="7">
        <v>2915.97125</v>
      </c>
      <c r="L1362" s="7">
        <f>K1362*1.16</f>
        <v>3382.52665</v>
      </c>
      <c r="M1362" s="7">
        <f>I1362*K1362</f>
        <v>11663.885</v>
      </c>
      <c r="N1362" s="7">
        <f>I1362*L1362</f>
        <v>13530.1066</v>
      </c>
      <c r="O1362" s="7">
        <v>4566.41</v>
      </c>
      <c r="P1362" s="7">
        <v>18265.64</v>
      </c>
      <c r="Q1362" s="5">
        <f>ABS((O1362/L1362) - 1)</f>
        <v>0.34999971101484</v>
      </c>
      <c r="R1362" s="7">
        <v>4397.28</v>
      </c>
      <c r="S1362" s="7">
        <v>17589.12</v>
      </c>
      <c r="T1362" s="5">
        <f>ABS((R1362/L1362) - 1)</f>
        <v>0.29999862676618</v>
      </c>
      <c r="U1362" s="7">
        <v>4228.16</v>
      </c>
      <c r="V1362" s="7">
        <v>16912.64</v>
      </c>
      <c r="W1362" s="5">
        <f>ABS((U1362/L1362) - 1)</f>
        <v>0.25000049888742</v>
      </c>
      <c r="X1362" s="7">
        <v>4059.03</v>
      </c>
      <c r="Y1362" s="7">
        <v>16236.12</v>
      </c>
      <c r="Z1362" s="5">
        <f>ABS((X1362/L1362) - 1)</f>
        <v>0.19999941463876</v>
      </c>
      <c r="AA1362" s="7"/>
      <c r="AB1362" s="8">
        <v>0</v>
      </c>
      <c r="AC1362" s="6">
        <f>ABS((AA1362/L1362) - 1)</f>
        <v>1</v>
      </c>
      <c r="AD1362">
        <v>297</v>
      </c>
      <c r="AE1362" t="s">
        <v>973</v>
      </c>
      <c r="AF1362">
        <v>2915.97125</v>
      </c>
      <c r="AG1362" t="s">
        <v>705</v>
      </c>
    </row>
    <row r="1363" spans="1:33" customHeight="1" ht="30">
      <c r="A1363" s="9">
        <v>154700</v>
      </c>
      <c r="B1363" s="9" t="s">
        <v>974</v>
      </c>
      <c r="C1363" s="9" t="s">
        <v>36</v>
      </c>
      <c r="D1363" s="9" t="s">
        <v>37</v>
      </c>
      <c r="E1363" s="9">
        <v>8</v>
      </c>
      <c r="F1363" s="9">
        <v>15</v>
      </c>
      <c r="G1363" s="9" t="s">
        <v>176</v>
      </c>
      <c r="H1363" s="9" t="s">
        <v>975</v>
      </c>
      <c r="I1363" s="10">
        <v>1</v>
      </c>
      <c r="J1363" s="9" t="s">
        <v>62</v>
      </c>
      <c r="K1363" s="12">
        <v>1615.3017</v>
      </c>
      <c r="L1363" s="12">
        <f>K1363*1.16</f>
        <v>1873.749972</v>
      </c>
      <c r="M1363" s="12">
        <f>I1363*K1363</f>
        <v>1615.3017</v>
      </c>
      <c r="N1363" s="12">
        <f>I1363*L1363</f>
        <v>1873.749972</v>
      </c>
      <c r="O1363" s="12">
        <v>2623.25</v>
      </c>
      <c r="P1363" s="12">
        <v>10493</v>
      </c>
      <c r="Q1363" s="11">
        <f>ABS((O1363/L1363) - 1)</f>
        <v>0.40000002092061</v>
      </c>
      <c r="R1363" s="12">
        <v>2435.87</v>
      </c>
      <c r="S1363" s="12">
        <v>9743.48</v>
      </c>
      <c r="T1363" s="11">
        <f>ABS((R1363/L1363) - 1)</f>
        <v>0.29999735098061</v>
      </c>
      <c r="U1363" s="12">
        <v>2342.19</v>
      </c>
      <c r="V1363" s="12">
        <v>9368.76</v>
      </c>
      <c r="W1363" s="11">
        <f>ABS((U1363/L1363) - 1)</f>
        <v>0.25000135290195</v>
      </c>
      <c r="X1363" s="12">
        <v>2248.5</v>
      </c>
      <c r="Y1363" s="12">
        <v>8994</v>
      </c>
      <c r="Z1363" s="11">
        <f>ABS((X1363/L1363) - 1)</f>
        <v>0.20000001793195</v>
      </c>
      <c r="AA1363" s="12"/>
      <c r="AB1363" s="8">
        <v>0</v>
      </c>
      <c r="AC1363" s="6">
        <f>ABS((AA1363/L1363) - 1)</f>
        <v>1</v>
      </c>
      <c r="AD1363">
        <v>302</v>
      </c>
      <c r="AE1363" t="s">
        <v>976</v>
      </c>
      <c r="AF1363">
        <v>1615.3017</v>
      </c>
      <c r="AG1363" t="s">
        <v>705</v>
      </c>
    </row>
    <row r="1364" spans="1:33" customHeight="1" ht="30">
      <c r="A1364" s="3">
        <v>154700</v>
      </c>
      <c r="B1364" s="3" t="s">
        <v>974</v>
      </c>
      <c r="C1364" s="3" t="s">
        <v>36</v>
      </c>
      <c r="D1364" s="3" t="s">
        <v>37</v>
      </c>
      <c r="E1364" s="3">
        <v>8</v>
      </c>
      <c r="F1364" s="3">
        <v>15</v>
      </c>
      <c r="G1364" s="3" t="s">
        <v>176</v>
      </c>
      <c r="H1364" s="3" t="s">
        <v>975</v>
      </c>
      <c r="I1364" s="4">
        <v>1</v>
      </c>
      <c r="J1364" s="3" t="s">
        <v>122</v>
      </c>
      <c r="K1364" s="7">
        <v>1615.3017</v>
      </c>
      <c r="L1364" s="7">
        <f>K1364*1.16</f>
        <v>1873.749972</v>
      </c>
      <c r="M1364" s="7">
        <f>I1364*K1364</f>
        <v>1615.3017</v>
      </c>
      <c r="N1364" s="7">
        <f>I1364*L1364</f>
        <v>1873.749972</v>
      </c>
      <c r="O1364" s="7">
        <v>2623.25</v>
      </c>
      <c r="P1364" s="7">
        <v>10493</v>
      </c>
      <c r="Q1364" s="5">
        <f>ABS((O1364/L1364) - 1)</f>
        <v>0.40000002092061</v>
      </c>
      <c r="R1364" s="7">
        <v>2435.87</v>
      </c>
      <c r="S1364" s="7">
        <v>9743.48</v>
      </c>
      <c r="T1364" s="5">
        <f>ABS((R1364/L1364) - 1)</f>
        <v>0.29999735098061</v>
      </c>
      <c r="U1364" s="7">
        <v>2342.19</v>
      </c>
      <c r="V1364" s="7">
        <v>9368.76</v>
      </c>
      <c r="W1364" s="5">
        <f>ABS((U1364/L1364) - 1)</f>
        <v>0.25000135290195</v>
      </c>
      <c r="X1364" s="7">
        <v>2248.5</v>
      </c>
      <c r="Y1364" s="7">
        <v>8994</v>
      </c>
      <c r="Z1364" s="5">
        <f>ABS((X1364/L1364) - 1)</f>
        <v>0.20000001793195</v>
      </c>
      <c r="AA1364" s="7"/>
      <c r="AB1364" s="8">
        <v>0</v>
      </c>
      <c r="AC1364" s="6">
        <f>ABS((AA1364/L1364) - 1)</f>
        <v>1</v>
      </c>
      <c r="AD1364">
        <v>302</v>
      </c>
      <c r="AE1364" t="s">
        <v>976</v>
      </c>
      <c r="AF1364">
        <v>1615.3017</v>
      </c>
      <c r="AG1364" t="s">
        <v>705</v>
      </c>
    </row>
    <row r="1365" spans="1:33" customHeight="1" ht="30">
      <c r="A1365" s="9">
        <v>154700</v>
      </c>
      <c r="B1365" s="9" t="s">
        <v>974</v>
      </c>
      <c r="C1365" s="9" t="s">
        <v>36</v>
      </c>
      <c r="D1365" s="9" t="s">
        <v>37</v>
      </c>
      <c r="E1365" s="9">
        <v>8</v>
      </c>
      <c r="F1365" s="9">
        <v>15</v>
      </c>
      <c r="G1365" s="9" t="s">
        <v>176</v>
      </c>
      <c r="H1365" s="9" t="s">
        <v>975</v>
      </c>
      <c r="I1365" s="10">
        <v>1</v>
      </c>
      <c r="J1365" s="9" t="s">
        <v>82</v>
      </c>
      <c r="K1365" s="12">
        <v>1615.3017</v>
      </c>
      <c r="L1365" s="12">
        <f>K1365*1.16</f>
        <v>1873.749972</v>
      </c>
      <c r="M1365" s="12">
        <f>I1365*K1365</f>
        <v>1615.3017</v>
      </c>
      <c r="N1365" s="12">
        <f>I1365*L1365</f>
        <v>1873.749972</v>
      </c>
      <c r="O1365" s="12">
        <v>2623.25</v>
      </c>
      <c r="P1365" s="12">
        <v>10493</v>
      </c>
      <c r="Q1365" s="11">
        <f>ABS((O1365/L1365) - 1)</f>
        <v>0.40000002092061</v>
      </c>
      <c r="R1365" s="12">
        <v>2435.87</v>
      </c>
      <c r="S1365" s="12">
        <v>9743.48</v>
      </c>
      <c r="T1365" s="11">
        <f>ABS((R1365/L1365) - 1)</f>
        <v>0.29999735098061</v>
      </c>
      <c r="U1365" s="12">
        <v>2342.19</v>
      </c>
      <c r="V1365" s="12">
        <v>9368.76</v>
      </c>
      <c r="W1365" s="11">
        <f>ABS((U1365/L1365) - 1)</f>
        <v>0.25000135290195</v>
      </c>
      <c r="X1365" s="12">
        <v>2248.5</v>
      </c>
      <c r="Y1365" s="12">
        <v>8994</v>
      </c>
      <c r="Z1365" s="11">
        <f>ABS((X1365/L1365) - 1)</f>
        <v>0.20000001793195</v>
      </c>
      <c r="AA1365" s="12"/>
      <c r="AB1365" s="8">
        <v>0</v>
      </c>
      <c r="AC1365" s="6">
        <f>ABS((AA1365/L1365) - 1)</f>
        <v>1</v>
      </c>
      <c r="AD1365">
        <v>302</v>
      </c>
      <c r="AE1365" t="s">
        <v>976</v>
      </c>
      <c r="AF1365">
        <v>1615.3017</v>
      </c>
      <c r="AG1365" t="s">
        <v>705</v>
      </c>
    </row>
    <row r="1366" spans="1:33" customHeight="1" ht="30">
      <c r="A1366" s="3">
        <v>154700</v>
      </c>
      <c r="B1366" s="3" t="s">
        <v>974</v>
      </c>
      <c r="C1366" s="3" t="s">
        <v>36</v>
      </c>
      <c r="D1366" s="3" t="s">
        <v>37</v>
      </c>
      <c r="E1366" s="3">
        <v>8</v>
      </c>
      <c r="F1366" s="3">
        <v>15</v>
      </c>
      <c r="G1366" s="3" t="s">
        <v>176</v>
      </c>
      <c r="H1366" s="3" t="s">
        <v>975</v>
      </c>
      <c r="I1366" s="4">
        <v>1</v>
      </c>
      <c r="J1366" s="3" t="s">
        <v>83</v>
      </c>
      <c r="K1366" s="7">
        <v>1615.3017</v>
      </c>
      <c r="L1366" s="7">
        <f>K1366*1.16</f>
        <v>1873.749972</v>
      </c>
      <c r="M1366" s="7">
        <f>I1366*K1366</f>
        <v>1615.3017</v>
      </c>
      <c r="N1366" s="7">
        <f>I1366*L1366</f>
        <v>1873.749972</v>
      </c>
      <c r="O1366" s="7">
        <v>2623.25</v>
      </c>
      <c r="P1366" s="7">
        <v>10493</v>
      </c>
      <c r="Q1366" s="5">
        <f>ABS((O1366/L1366) - 1)</f>
        <v>0.40000002092061</v>
      </c>
      <c r="R1366" s="7">
        <v>2435.87</v>
      </c>
      <c r="S1366" s="7">
        <v>9743.48</v>
      </c>
      <c r="T1366" s="5">
        <f>ABS((R1366/L1366) - 1)</f>
        <v>0.29999735098061</v>
      </c>
      <c r="U1366" s="7">
        <v>2342.19</v>
      </c>
      <c r="V1366" s="7">
        <v>9368.76</v>
      </c>
      <c r="W1366" s="5">
        <f>ABS((U1366/L1366) - 1)</f>
        <v>0.25000135290195</v>
      </c>
      <c r="X1366" s="7">
        <v>2248.5</v>
      </c>
      <c r="Y1366" s="7">
        <v>8994</v>
      </c>
      <c r="Z1366" s="5">
        <f>ABS((X1366/L1366) - 1)</f>
        <v>0.20000001793195</v>
      </c>
      <c r="AA1366" s="7"/>
      <c r="AB1366" s="8">
        <v>0</v>
      </c>
      <c r="AC1366" s="6">
        <f>ABS((AA1366/L1366) - 1)</f>
        <v>1</v>
      </c>
      <c r="AD1366">
        <v>302</v>
      </c>
      <c r="AE1366" t="s">
        <v>976</v>
      </c>
      <c r="AF1366">
        <v>1615.3017</v>
      </c>
      <c r="AG1366" t="s">
        <v>705</v>
      </c>
    </row>
    <row r="1367" spans="1:33" customHeight="1" ht="30">
      <c r="A1367" s="9">
        <v>134554</v>
      </c>
      <c r="B1367" s="9" t="s">
        <v>977</v>
      </c>
      <c r="C1367" s="9" t="s">
        <v>36</v>
      </c>
      <c r="D1367" s="9" t="s">
        <v>141</v>
      </c>
      <c r="E1367" s="9">
        <v>5.5</v>
      </c>
      <c r="F1367" s="9">
        <v>13</v>
      </c>
      <c r="G1367" s="9" t="s">
        <v>72</v>
      </c>
      <c r="H1367" s="9" t="s">
        <v>978</v>
      </c>
      <c r="I1367" s="10">
        <v>1</v>
      </c>
      <c r="J1367" s="9" t="s">
        <v>62</v>
      </c>
      <c r="K1367" s="12">
        <v>894.3966</v>
      </c>
      <c r="L1367" s="12">
        <f>K1367*1.16</f>
        <v>1037.500056</v>
      </c>
      <c r="M1367" s="12">
        <f>I1367*K1367</f>
        <v>894.3966</v>
      </c>
      <c r="N1367" s="12">
        <f>I1367*L1367</f>
        <v>1037.500056</v>
      </c>
      <c r="O1367" s="12">
        <v>1452.5</v>
      </c>
      <c r="P1367" s="12">
        <v>5810</v>
      </c>
      <c r="Q1367" s="11">
        <f>ABS((O1367/L1367) - 1)</f>
        <v>0.39999992443374</v>
      </c>
      <c r="R1367" s="12">
        <v>1348.75</v>
      </c>
      <c r="S1367" s="12">
        <v>5395</v>
      </c>
      <c r="T1367" s="11">
        <f>ABS((R1367/L1367) - 1)</f>
        <v>0.29999992983133</v>
      </c>
      <c r="U1367" s="12">
        <v>1296.88</v>
      </c>
      <c r="V1367" s="12">
        <v>5187.52</v>
      </c>
      <c r="W1367" s="11">
        <f>ABS((U1367/L1367) - 1)</f>
        <v>0.25000475180697</v>
      </c>
      <c r="X1367" s="12">
        <v>1245</v>
      </c>
      <c r="Y1367" s="12">
        <v>4980</v>
      </c>
      <c r="Z1367" s="11">
        <f>ABS((X1367/L1367) - 1)</f>
        <v>0.19999993522892</v>
      </c>
      <c r="AA1367" s="12"/>
      <c r="AB1367" s="8">
        <v>0</v>
      </c>
      <c r="AC1367" s="6">
        <f>ABS((AA1367/L1367) - 1)</f>
        <v>1</v>
      </c>
      <c r="AD1367">
        <v>42</v>
      </c>
      <c r="AE1367" t="s">
        <v>192</v>
      </c>
      <c r="AF1367">
        <v>894.3966</v>
      </c>
      <c r="AG1367" t="s">
        <v>42</v>
      </c>
    </row>
    <row r="1368" spans="1:33" customHeight="1" ht="30">
      <c r="A1368" s="3">
        <v>134554</v>
      </c>
      <c r="B1368" s="3" t="s">
        <v>977</v>
      </c>
      <c r="C1368" s="3" t="s">
        <v>36</v>
      </c>
      <c r="D1368" s="3" t="s">
        <v>141</v>
      </c>
      <c r="E1368" s="3">
        <v>5.5</v>
      </c>
      <c r="F1368" s="3">
        <v>13</v>
      </c>
      <c r="G1368" s="3" t="s">
        <v>72</v>
      </c>
      <c r="H1368" s="3" t="s">
        <v>978</v>
      </c>
      <c r="I1368" s="4">
        <v>1</v>
      </c>
      <c r="J1368" s="3" t="s">
        <v>82</v>
      </c>
      <c r="K1368" s="7">
        <v>894.3966</v>
      </c>
      <c r="L1368" s="7">
        <f>K1368*1.16</f>
        <v>1037.500056</v>
      </c>
      <c r="M1368" s="7">
        <f>I1368*K1368</f>
        <v>894.3966</v>
      </c>
      <c r="N1368" s="7">
        <f>I1368*L1368</f>
        <v>1037.500056</v>
      </c>
      <c r="O1368" s="7">
        <v>1452.5</v>
      </c>
      <c r="P1368" s="7">
        <v>5810</v>
      </c>
      <c r="Q1368" s="5">
        <f>ABS((O1368/L1368) - 1)</f>
        <v>0.39999992443374</v>
      </c>
      <c r="R1368" s="7">
        <v>1348.75</v>
      </c>
      <c r="S1368" s="7">
        <v>5395</v>
      </c>
      <c r="T1368" s="5">
        <f>ABS((R1368/L1368) - 1)</f>
        <v>0.29999992983133</v>
      </c>
      <c r="U1368" s="7">
        <v>1296.88</v>
      </c>
      <c r="V1368" s="7">
        <v>5187.52</v>
      </c>
      <c r="W1368" s="5">
        <f>ABS((U1368/L1368) - 1)</f>
        <v>0.25000475180697</v>
      </c>
      <c r="X1368" s="7">
        <v>1245</v>
      </c>
      <c r="Y1368" s="7">
        <v>4980</v>
      </c>
      <c r="Z1368" s="5">
        <f>ABS((X1368/L1368) - 1)</f>
        <v>0.19999993522892</v>
      </c>
      <c r="AA1368" s="7"/>
      <c r="AB1368" s="8">
        <v>0</v>
      </c>
      <c r="AC1368" s="6">
        <f>ABS((AA1368/L1368) - 1)</f>
        <v>1</v>
      </c>
      <c r="AD1368">
        <v>42</v>
      </c>
      <c r="AE1368" t="s">
        <v>192</v>
      </c>
      <c r="AF1368">
        <v>894.3966</v>
      </c>
      <c r="AG1368" t="s">
        <v>42</v>
      </c>
    </row>
    <row r="1369" spans="1:33" customHeight="1" ht="30">
      <c r="A1369" s="9">
        <v>134554</v>
      </c>
      <c r="B1369" s="9" t="s">
        <v>977</v>
      </c>
      <c r="C1369" s="9" t="s">
        <v>36</v>
      </c>
      <c r="D1369" s="9" t="s">
        <v>141</v>
      </c>
      <c r="E1369" s="9">
        <v>5.5</v>
      </c>
      <c r="F1369" s="9">
        <v>13</v>
      </c>
      <c r="G1369" s="9" t="s">
        <v>72</v>
      </c>
      <c r="H1369" s="9" t="s">
        <v>978</v>
      </c>
      <c r="I1369" s="10">
        <v>1</v>
      </c>
      <c r="J1369" s="9" t="s">
        <v>83</v>
      </c>
      <c r="K1369" s="12">
        <v>894.3966</v>
      </c>
      <c r="L1369" s="12">
        <f>K1369*1.16</f>
        <v>1037.500056</v>
      </c>
      <c r="M1369" s="12">
        <f>I1369*K1369</f>
        <v>894.3966</v>
      </c>
      <c r="N1369" s="12">
        <f>I1369*L1369</f>
        <v>1037.500056</v>
      </c>
      <c r="O1369" s="12">
        <v>1452.5</v>
      </c>
      <c r="P1369" s="12">
        <v>5810</v>
      </c>
      <c r="Q1369" s="11">
        <f>ABS((O1369/L1369) - 1)</f>
        <v>0.39999992443374</v>
      </c>
      <c r="R1369" s="12">
        <v>1348.75</v>
      </c>
      <c r="S1369" s="12">
        <v>5395</v>
      </c>
      <c r="T1369" s="11">
        <f>ABS((R1369/L1369) - 1)</f>
        <v>0.29999992983133</v>
      </c>
      <c r="U1369" s="12">
        <v>1296.88</v>
      </c>
      <c r="V1369" s="12">
        <v>5187.52</v>
      </c>
      <c r="W1369" s="11">
        <f>ABS((U1369/L1369) - 1)</f>
        <v>0.25000475180697</v>
      </c>
      <c r="X1369" s="12">
        <v>1245</v>
      </c>
      <c r="Y1369" s="12">
        <v>4980</v>
      </c>
      <c r="Z1369" s="11">
        <f>ABS((X1369/L1369) - 1)</f>
        <v>0.19999993522892</v>
      </c>
      <c r="AA1369" s="12"/>
      <c r="AB1369" s="8">
        <v>0</v>
      </c>
      <c r="AC1369" s="6">
        <f>ABS((AA1369/L1369) - 1)</f>
        <v>1</v>
      </c>
      <c r="AD1369">
        <v>42</v>
      </c>
      <c r="AE1369" t="s">
        <v>192</v>
      </c>
      <c r="AF1369">
        <v>894.3966</v>
      </c>
      <c r="AG1369" t="s">
        <v>42</v>
      </c>
    </row>
    <row r="1370" spans="1:33" customHeight="1" ht="30">
      <c r="A1370" s="3">
        <v>134554</v>
      </c>
      <c r="B1370" s="3" t="s">
        <v>977</v>
      </c>
      <c r="C1370" s="3" t="s">
        <v>36</v>
      </c>
      <c r="D1370" s="3" t="s">
        <v>141</v>
      </c>
      <c r="E1370" s="3">
        <v>5.5</v>
      </c>
      <c r="F1370" s="3">
        <v>13</v>
      </c>
      <c r="G1370" s="3" t="s">
        <v>72</v>
      </c>
      <c r="H1370" s="3" t="s">
        <v>978</v>
      </c>
      <c r="I1370" s="4">
        <v>1</v>
      </c>
      <c r="J1370" s="3" t="s">
        <v>63</v>
      </c>
      <c r="K1370" s="7">
        <v>894.3966</v>
      </c>
      <c r="L1370" s="7">
        <f>K1370*1.16</f>
        <v>1037.500056</v>
      </c>
      <c r="M1370" s="7">
        <f>I1370*K1370</f>
        <v>894.3966</v>
      </c>
      <c r="N1370" s="7">
        <f>I1370*L1370</f>
        <v>1037.500056</v>
      </c>
      <c r="O1370" s="7">
        <v>1452.5</v>
      </c>
      <c r="P1370" s="7">
        <v>5810</v>
      </c>
      <c r="Q1370" s="5">
        <f>ABS((O1370/L1370) - 1)</f>
        <v>0.39999992443374</v>
      </c>
      <c r="R1370" s="7">
        <v>1348.75</v>
      </c>
      <c r="S1370" s="7">
        <v>5395</v>
      </c>
      <c r="T1370" s="5">
        <f>ABS((R1370/L1370) - 1)</f>
        <v>0.29999992983133</v>
      </c>
      <c r="U1370" s="7">
        <v>1296.88</v>
      </c>
      <c r="V1370" s="7">
        <v>5187.52</v>
      </c>
      <c r="W1370" s="5">
        <f>ABS((U1370/L1370) - 1)</f>
        <v>0.25000475180697</v>
      </c>
      <c r="X1370" s="7">
        <v>1245</v>
      </c>
      <c r="Y1370" s="7">
        <v>4980</v>
      </c>
      <c r="Z1370" s="5">
        <f>ABS((X1370/L1370) - 1)</f>
        <v>0.19999993522892</v>
      </c>
      <c r="AA1370" s="7"/>
      <c r="AB1370" s="8">
        <v>0</v>
      </c>
      <c r="AC1370" s="6">
        <f>ABS((AA1370/L1370) - 1)</f>
        <v>1</v>
      </c>
      <c r="AD1370">
        <v>42</v>
      </c>
      <c r="AE1370" t="s">
        <v>192</v>
      </c>
      <c r="AF1370">
        <v>894.3966</v>
      </c>
      <c r="AG1370" t="s">
        <v>42</v>
      </c>
    </row>
    <row r="1371" spans="1:33" customHeight="1" ht="30">
      <c r="A1371" s="9">
        <v>132342</v>
      </c>
      <c r="B1371" s="9" t="s">
        <v>979</v>
      </c>
      <c r="C1371" s="9" t="s">
        <v>36</v>
      </c>
      <c r="D1371" s="9" t="s">
        <v>141</v>
      </c>
      <c r="E1371" s="9">
        <v>5.5</v>
      </c>
      <c r="F1371" s="9">
        <v>13</v>
      </c>
      <c r="G1371" s="9" t="s">
        <v>118</v>
      </c>
      <c r="H1371" s="9" t="s">
        <v>980</v>
      </c>
      <c r="I1371" s="10">
        <v>1</v>
      </c>
      <c r="J1371" s="9" t="s">
        <v>60</v>
      </c>
      <c r="K1371" s="12">
        <v>1011.8534</v>
      </c>
      <c r="L1371" s="12">
        <f>K1371*1.16</f>
        <v>1173.749944</v>
      </c>
      <c r="M1371" s="12">
        <f>I1371*K1371</f>
        <v>1011.8534</v>
      </c>
      <c r="N1371" s="12">
        <f>I1371*L1371</f>
        <v>1173.749944</v>
      </c>
      <c r="O1371" s="12">
        <v>1643.25</v>
      </c>
      <c r="P1371" s="12">
        <v>6573</v>
      </c>
      <c r="Q1371" s="11">
        <f>ABS((O1371/L1371) - 1)</f>
        <v>0.40000006679447</v>
      </c>
      <c r="R1371" s="12">
        <v>1525.87</v>
      </c>
      <c r="S1371" s="12">
        <v>6103.48</v>
      </c>
      <c r="T1371" s="11">
        <f>ABS((R1371/L1371) - 1)</f>
        <v>0.29999580217232</v>
      </c>
      <c r="U1371" s="12">
        <v>1467.19</v>
      </c>
      <c r="V1371" s="12">
        <v>5868.76</v>
      </c>
      <c r="W1371" s="11">
        <f>ABS((U1371/L1371) - 1)</f>
        <v>0.25000218956347</v>
      </c>
      <c r="X1371" s="12">
        <v>1408.5</v>
      </c>
      <c r="Y1371" s="12">
        <v>5634</v>
      </c>
      <c r="Z1371" s="11">
        <f>ABS((X1371/L1371) - 1)</f>
        <v>0.2000000572524</v>
      </c>
      <c r="AA1371" s="12"/>
      <c r="AB1371" s="8">
        <v>0</v>
      </c>
      <c r="AC1371" s="6">
        <f>ABS((AA1371/L1371) - 1)</f>
        <v>1</v>
      </c>
      <c r="AD1371">
        <v>302</v>
      </c>
      <c r="AE1371" t="s">
        <v>976</v>
      </c>
      <c r="AF1371">
        <v>1011.8534</v>
      </c>
      <c r="AG1371" t="s">
        <v>705</v>
      </c>
    </row>
    <row r="1372" spans="1:33" customHeight="1" ht="30">
      <c r="A1372" s="3">
        <v>132342</v>
      </c>
      <c r="B1372" s="3" t="s">
        <v>979</v>
      </c>
      <c r="C1372" s="3" t="s">
        <v>36</v>
      </c>
      <c r="D1372" s="3" t="s">
        <v>141</v>
      </c>
      <c r="E1372" s="3">
        <v>5.5</v>
      </c>
      <c r="F1372" s="3">
        <v>13</v>
      </c>
      <c r="G1372" s="3" t="s">
        <v>118</v>
      </c>
      <c r="H1372" s="3" t="s">
        <v>980</v>
      </c>
      <c r="I1372" s="4">
        <v>1</v>
      </c>
      <c r="J1372" s="3" t="s">
        <v>62</v>
      </c>
      <c r="K1372" s="7">
        <v>1011.8534</v>
      </c>
      <c r="L1372" s="7">
        <f>K1372*1.16</f>
        <v>1173.749944</v>
      </c>
      <c r="M1372" s="7">
        <f>I1372*K1372</f>
        <v>1011.8534</v>
      </c>
      <c r="N1372" s="7">
        <f>I1372*L1372</f>
        <v>1173.749944</v>
      </c>
      <c r="O1372" s="7">
        <v>1643.25</v>
      </c>
      <c r="P1372" s="7">
        <v>6573</v>
      </c>
      <c r="Q1372" s="5">
        <f>ABS((O1372/L1372) - 1)</f>
        <v>0.40000006679447</v>
      </c>
      <c r="R1372" s="7">
        <v>1525.87</v>
      </c>
      <c r="S1372" s="7">
        <v>6103.48</v>
      </c>
      <c r="T1372" s="5">
        <f>ABS((R1372/L1372) - 1)</f>
        <v>0.29999580217232</v>
      </c>
      <c r="U1372" s="7">
        <v>1467.19</v>
      </c>
      <c r="V1372" s="7">
        <v>5868.76</v>
      </c>
      <c r="W1372" s="5">
        <f>ABS((U1372/L1372) - 1)</f>
        <v>0.25000218956347</v>
      </c>
      <c r="X1372" s="7">
        <v>1408.5</v>
      </c>
      <c r="Y1372" s="7">
        <v>5634</v>
      </c>
      <c r="Z1372" s="5">
        <f>ABS((X1372/L1372) - 1)</f>
        <v>0.2000000572524</v>
      </c>
      <c r="AA1372" s="7"/>
      <c r="AB1372" s="8">
        <v>0</v>
      </c>
      <c r="AC1372" s="6">
        <f>ABS((AA1372/L1372) - 1)</f>
        <v>1</v>
      </c>
      <c r="AD1372">
        <v>302</v>
      </c>
      <c r="AE1372" t="s">
        <v>976</v>
      </c>
      <c r="AF1372">
        <v>1011.8534</v>
      </c>
      <c r="AG1372" t="s">
        <v>705</v>
      </c>
    </row>
    <row r="1373" spans="1:33" customHeight="1" ht="30">
      <c r="A1373" s="9">
        <v>132342</v>
      </c>
      <c r="B1373" s="9" t="s">
        <v>979</v>
      </c>
      <c r="C1373" s="9" t="s">
        <v>36</v>
      </c>
      <c r="D1373" s="9" t="s">
        <v>141</v>
      </c>
      <c r="E1373" s="9">
        <v>5.5</v>
      </c>
      <c r="F1373" s="9">
        <v>13</v>
      </c>
      <c r="G1373" s="9" t="s">
        <v>118</v>
      </c>
      <c r="H1373" s="9" t="s">
        <v>980</v>
      </c>
      <c r="I1373" s="10">
        <v>1</v>
      </c>
      <c r="J1373" s="9" t="s">
        <v>122</v>
      </c>
      <c r="K1373" s="12">
        <v>1011.8534</v>
      </c>
      <c r="L1373" s="12">
        <f>K1373*1.16</f>
        <v>1173.749944</v>
      </c>
      <c r="M1373" s="12">
        <f>I1373*K1373</f>
        <v>1011.8534</v>
      </c>
      <c r="N1373" s="12">
        <f>I1373*L1373</f>
        <v>1173.749944</v>
      </c>
      <c r="O1373" s="12">
        <v>1643.25</v>
      </c>
      <c r="P1373" s="12">
        <v>6573</v>
      </c>
      <c r="Q1373" s="11">
        <f>ABS((O1373/L1373) - 1)</f>
        <v>0.40000006679447</v>
      </c>
      <c r="R1373" s="12">
        <v>1525.87</v>
      </c>
      <c r="S1373" s="12">
        <v>6103.48</v>
      </c>
      <c r="T1373" s="11">
        <f>ABS((R1373/L1373) - 1)</f>
        <v>0.29999580217232</v>
      </c>
      <c r="U1373" s="12">
        <v>1467.19</v>
      </c>
      <c r="V1373" s="12">
        <v>5868.76</v>
      </c>
      <c r="W1373" s="11">
        <f>ABS((U1373/L1373) - 1)</f>
        <v>0.25000218956347</v>
      </c>
      <c r="X1373" s="12">
        <v>1408.5</v>
      </c>
      <c r="Y1373" s="12">
        <v>5634</v>
      </c>
      <c r="Z1373" s="11">
        <f>ABS((X1373/L1373) - 1)</f>
        <v>0.2000000572524</v>
      </c>
      <c r="AA1373" s="12"/>
      <c r="AB1373" s="8">
        <v>0</v>
      </c>
      <c r="AC1373" s="6">
        <f>ABS((AA1373/L1373) - 1)</f>
        <v>1</v>
      </c>
      <c r="AD1373">
        <v>302</v>
      </c>
      <c r="AE1373" t="s">
        <v>976</v>
      </c>
      <c r="AF1373">
        <v>1011.8534</v>
      </c>
      <c r="AG1373" t="s">
        <v>705</v>
      </c>
    </row>
    <row r="1374" spans="1:33" customHeight="1" ht="30">
      <c r="A1374" s="3">
        <v>132342</v>
      </c>
      <c r="B1374" s="3" t="s">
        <v>979</v>
      </c>
      <c r="C1374" s="3" t="s">
        <v>36</v>
      </c>
      <c r="D1374" s="3" t="s">
        <v>141</v>
      </c>
      <c r="E1374" s="3">
        <v>5.5</v>
      </c>
      <c r="F1374" s="3">
        <v>13</v>
      </c>
      <c r="G1374" s="3" t="s">
        <v>118</v>
      </c>
      <c r="H1374" s="3" t="s">
        <v>980</v>
      </c>
      <c r="I1374" s="4">
        <v>1</v>
      </c>
      <c r="J1374" s="3" t="s">
        <v>63</v>
      </c>
      <c r="K1374" s="7">
        <v>1011.8534</v>
      </c>
      <c r="L1374" s="7">
        <f>K1374*1.16</f>
        <v>1173.749944</v>
      </c>
      <c r="M1374" s="7">
        <f>I1374*K1374</f>
        <v>1011.8534</v>
      </c>
      <c r="N1374" s="7">
        <f>I1374*L1374</f>
        <v>1173.749944</v>
      </c>
      <c r="O1374" s="7">
        <v>1643.25</v>
      </c>
      <c r="P1374" s="7">
        <v>6573</v>
      </c>
      <c r="Q1374" s="5">
        <f>ABS((O1374/L1374) - 1)</f>
        <v>0.40000006679447</v>
      </c>
      <c r="R1374" s="7">
        <v>1525.87</v>
      </c>
      <c r="S1374" s="7">
        <v>6103.48</v>
      </c>
      <c r="T1374" s="5">
        <f>ABS((R1374/L1374) - 1)</f>
        <v>0.29999580217232</v>
      </c>
      <c r="U1374" s="7">
        <v>1467.19</v>
      </c>
      <c r="V1374" s="7">
        <v>5868.76</v>
      </c>
      <c r="W1374" s="5">
        <f>ABS((U1374/L1374) - 1)</f>
        <v>0.25000218956347</v>
      </c>
      <c r="X1374" s="7">
        <v>1408.5</v>
      </c>
      <c r="Y1374" s="7">
        <v>5634</v>
      </c>
      <c r="Z1374" s="5">
        <f>ABS((X1374/L1374) - 1)</f>
        <v>0.2000000572524</v>
      </c>
      <c r="AA1374" s="7"/>
      <c r="AB1374" s="8">
        <v>0</v>
      </c>
      <c r="AC1374" s="6">
        <f>ABS((AA1374/L1374) - 1)</f>
        <v>1</v>
      </c>
      <c r="AD1374">
        <v>302</v>
      </c>
      <c r="AE1374" t="s">
        <v>976</v>
      </c>
      <c r="AF1374">
        <v>1011.8534</v>
      </c>
      <c r="AG1374" t="s">
        <v>705</v>
      </c>
    </row>
    <row r="1375" spans="1:33" customHeight="1" ht="30">
      <c r="A1375" s="9">
        <v>130521</v>
      </c>
      <c r="B1375" s="9" t="s">
        <v>981</v>
      </c>
      <c r="C1375" s="9" t="s">
        <v>36</v>
      </c>
      <c r="D1375" s="9" t="s">
        <v>141</v>
      </c>
      <c r="E1375" s="9">
        <v>6</v>
      </c>
      <c r="F1375" s="9">
        <v>13</v>
      </c>
      <c r="G1375" s="9" t="s">
        <v>118</v>
      </c>
      <c r="H1375" s="9">
        <v>3260</v>
      </c>
      <c r="I1375" s="10">
        <v>4</v>
      </c>
      <c r="J1375" s="9" t="s">
        <v>57</v>
      </c>
      <c r="K1375" s="12">
        <v>926.725</v>
      </c>
      <c r="L1375" s="12">
        <f>K1375*1.16</f>
        <v>1075.001</v>
      </c>
      <c r="M1375" s="12">
        <f>I1375*K1375</f>
        <v>3706.9</v>
      </c>
      <c r="N1375" s="12">
        <f>I1375*L1375</f>
        <v>4300.004</v>
      </c>
      <c r="O1375" s="12">
        <v>1505</v>
      </c>
      <c r="P1375" s="12">
        <v>6020</v>
      </c>
      <c r="Q1375" s="11">
        <f>ABS((O1375/L1375) - 1)</f>
        <v>0.39999869767563</v>
      </c>
      <c r="R1375" s="12">
        <v>1397.5</v>
      </c>
      <c r="S1375" s="12">
        <v>5590</v>
      </c>
      <c r="T1375" s="11">
        <f>ABS((R1375/L1375) - 1)</f>
        <v>0.2999987906988</v>
      </c>
      <c r="U1375" s="12">
        <v>1343.75</v>
      </c>
      <c r="V1375" s="12">
        <v>5375</v>
      </c>
      <c r="W1375" s="11">
        <f>ABS((U1375/L1375) - 1)</f>
        <v>0.24999883721038</v>
      </c>
      <c r="X1375" s="12">
        <v>1290</v>
      </c>
      <c r="Y1375" s="12">
        <v>5160</v>
      </c>
      <c r="Z1375" s="11">
        <f>ABS((X1375/L1375) - 1)</f>
        <v>0.19999888372197</v>
      </c>
      <c r="AA1375" s="12"/>
      <c r="AB1375" s="8">
        <v>0</v>
      </c>
      <c r="AC1375" s="6">
        <f>ABS((AA1375/L1375) - 1)</f>
        <v>1</v>
      </c>
      <c r="AD1375">
        <v>58</v>
      </c>
      <c r="AE1375" t="s">
        <v>261</v>
      </c>
      <c r="AF1375">
        <v>926.725</v>
      </c>
      <c r="AG1375" t="s">
        <v>244</v>
      </c>
    </row>
    <row r="1376" spans="1:33" customHeight="1" ht="30">
      <c r="A1376" s="3">
        <v>130521</v>
      </c>
      <c r="B1376" s="3" t="s">
        <v>981</v>
      </c>
      <c r="C1376" s="3" t="s">
        <v>36</v>
      </c>
      <c r="D1376" s="3" t="s">
        <v>141</v>
      </c>
      <c r="E1376" s="3">
        <v>6</v>
      </c>
      <c r="F1376" s="3">
        <v>13</v>
      </c>
      <c r="G1376" s="3" t="s">
        <v>118</v>
      </c>
      <c r="H1376" s="3">
        <v>3260</v>
      </c>
      <c r="I1376" s="4">
        <v>4</v>
      </c>
      <c r="J1376" s="3" t="s">
        <v>59</v>
      </c>
      <c r="K1376" s="7">
        <v>926.725</v>
      </c>
      <c r="L1376" s="7">
        <f>K1376*1.16</f>
        <v>1075.001</v>
      </c>
      <c r="M1376" s="7">
        <f>I1376*K1376</f>
        <v>3706.9</v>
      </c>
      <c r="N1376" s="7">
        <f>I1376*L1376</f>
        <v>4300.004</v>
      </c>
      <c r="O1376" s="7">
        <v>1505</v>
      </c>
      <c r="P1376" s="7">
        <v>6020</v>
      </c>
      <c r="Q1376" s="5">
        <f>ABS((O1376/L1376) - 1)</f>
        <v>0.39999869767563</v>
      </c>
      <c r="R1376" s="7">
        <v>1397.5</v>
      </c>
      <c r="S1376" s="7">
        <v>5590</v>
      </c>
      <c r="T1376" s="5">
        <f>ABS((R1376/L1376) - 1)</f>
        <v>0.2999987906988</v>
      </c>
      <c r="U1376" s="7">
        <v>1343.75</v>
      </c>
      <c r="V1376" s="7">
        <v>5375</v>
      </c>
      <c r="W1376" s="5">
        <f>ABS((U1376/L1376) - 1)</f>
        <v>0.24999883721038</v>
      </c>
      <c r="X1376" s="7">
        <v>1290</v>
      </c>
      <c r="Y1376" s="7">
        <v>5160</v>
      </c>
      <c r="Z1376" s="5">
        <f>ABS((X1376/L1376) - 1)</f>
        <v>0.19999888372197</v>
      </c>
      <c r="AA1376" s="7"/>
      <c r="AB1376" s="8">
        <v>0</v>
      </c>
      <c r="AC1376" s="6">
        <f>ABS((AA1376/L1376) - 1)</f>
        <v>1</v>
      </c>
      <c r="AD1376">
        <v>58</v>
      </c>
      <c r="AE1376" t="s">
        <v>261</v>
      </c>
      <c r="AF1376">
        <v>926.725</v>
      </c>
      <c r="AG1376" t="s">
        <v>244</v>
      </c>
    </row>
    <row r="1377" spans="1:33" customHeight="1" ht="30">
      <c r="A1377" s="9" t="s">
        <v>982</v>
      </c>
      <c r="B1377" s="9" t="s">
        <v>983</v>
      </c>
      <c r="C1377" s="9" t="s">
        <v>36</v>
      </c>
      <c r="D1377" s="9" t="s">
        <v>117</v>
      </c>
      <c r="E1377" s="9">
        <v>7</v>
      </c>
      <c r="F1377" s="9">
        <v>14</v>
      </c>
      <c r="G1377" s="9" t="s">
        <v>72</v>
      </c>
      <c r="H1377" s="9" t="s">
        <v>984</v>
      </c>
      <c r="I1377" s="10">
        <v>1</v>
      </c>
      <c r="J1377" s="9" t="s">
        <v>62</v>
      </c>
      <c r="K1377" s="12">
        <v>1228.4483</v>
      </c>
      <c r="L1377" s="12">
        <f>K1377*1.16</f>
        <v>1425.000028</v>
      </c>
      <c r="M1377" s="12">
        <f>I1377*K1377</f>
        <v>1228.4483</v>
      </c>
      <c r="N1377" s="12">
        <f>I1377*L1377</f>
        <v>1425.000028</v>
      </c>
      <c r="O1377" s="12">
        <v>1995</v>
      </c>
      <c r="P1377" s="12">
        <v>7980</v>
      </c>
      <c r="Q1377" s="11">
        <f>ABS((O1377/L1377) - 1)</f>
        <v>0.39999997249123</v>
      </c>
      <c r="R1377" s="12">
        <v>1852.5</v>
      </c>
      <c r="S1377" s="12">
        <v>7410</v>
      </c>
      <c r="T1377" s="11">
        <f>ABS((R1377/L1377) - 1)</f>
        <v>0.29999997445614</v>
      </c>
      <c r="U1377" s="12">
        <v>1781.25</v>
      </c>
      <c r="V1377" s="12">
        <v>7125</v>
      </c>
      <c r="W1377" s="11">
        <f>ABS((U1377/L1377) - 1)</f>
        <v>0.2499999754386</v>
      </c>
      <c r="X1377" s="12">
        <v>1710</v>
      </c>
      <c r="Y1377" s="12">
        <v>6840</v>
      </c>
      <c r="Z1377" s="11">
        <f>ABS((X1377/L1377) - 1)</f>
        <v>0.19999997642105</v>
      </c>
      <c r="AA1377" s="12"/>
      <c r="AB1377" s="8">
        <v>0</v>
      </c>
      <c r="AC1377" s="6">
        <f>ABS((AA1377/L1377) - 1)</f>
        <v>1</v>
      </c>
      <c r="AD1377">
        <v>21</v>
      </c>
      <c r="AE1377" t="s">
        <v>58</v>
      </c>
      <c r="AF1377">
        <v>1228.4483</v>
      </c>
      <c r="AG1377" t="s">
        <v>42</v>
      </c>
    </row>
    <row r="1378" spans="1:33" customHeight="1" ht="30">
      <c r="A1378" s="3" t="s">
        <v>982</v>
      </c>
      <c r="B1378" s="3" t="s">
        <v>983</v>
      </c>
      <c r="C1378" s="3" t="s">
        <v>36</v>
      </c>
      <c r="D1378" s="3" t="s">
        <v>117</v>
      </c>
      <c r="E1378" s="3">
        <v>7</v>
      </c>
      <c r="F1378" s="3">
        <v>14</v>
      </c>
      <c r="G1378" s="3" t="s">
        <v>72</v>
      </c>
      <c r="H1378" s="3" t="s">
        <v>984</v>
      </c>
      <c r="I1378" s="4">
        <v>1</v>
      </c>
      <c r="J1378" s="3" t="s">
        <v>74</v>
      </c>
      <c r="K1378" s="7">
        <v>1228.4483</v>
      </c>
      <c r="L1378" s="7">
        <f>K1378*1.16</f>
        <v>1425.000028</v>
      </c>
      <c r="M1378" s="7">
        <f>I1378*K1378</f>
        <v>1228.4483</v>
      </c>
      <c r="N1378" s="7">
        <f>I1378*L1378</f>
        <v>1425.000028</v>
      </c>
      <c r="O1378" s="7">
        <v>1995</v>
      </c>
      <c r="P1378" s="7">
        <v>7980</v>
      </c>
      <c r="Q1378" s="5">
        <f>ABS((O1378/L1378) - 1)</f>
        <v>0.39999997249123</v>
      </c>
      <c r="R1378" s="7">
        <v>1852.5</v>
      </c>
      <c r="S1378" s="7">
        <v>7410</v>
      </c>
      <c r="T1378" s="5">
        <f>ABS((R1378/L1378) - 1)</f>
        <v>0.29999997445614</v>
      </c>
      <c r="U1378" s="7">
        <v>1781.25</v>
      </c>
      <c r="V1378" s="7">
        <v>7125</v>
      </c>
      <c r="W1378" s="5">
        <f>ABS((U1378/L1378) - 1)</f>
        <v>0.2499999754386</v>
      </c>
      <c r="X1378" s="7">
        <v>1710</v>
      </c>
      <c r="Y1378" s="7">
        <v>6840</v>
      </c>
      <c r="Z1378" s="5">
        <f>ABS((X1378/L1378) - 1)</f>
        <v>0.19999997642105</v>
      </c>
      <c r="AA1378" s="7"/>
      <c r="AB1378" s="8">
        <v>0</v>
      </c>
      <c r="AC1378" s="6">
        <f>ABS((AA1378/L1378) - 1)</f>
        <v>1</v>
      </c>
      <c r="AD1378">
        <v>21</v>
      </c>
      <c r="AE1378" t="s">
        <v>58</v>
      </c>
      <c r="AF1378">
        <v>1228.4483</v>
      </c>
      <c r="AG1378" t="s">
        <v>42</v>
      </c>
    </row>
    <row r="1379" spans="1:33" customHeight="1" ht="30">
      <c r="A1379" s="9" t="s">
        <v>982</v>
      </c>
      <c r="B1379" s="9" t="s">
        <v>983</v>
      </c>
      <c r="C1379" s="9" t="s">
        <v>36</v>
      </c>
      <c r="D1379" s="9" t="s">
        <v>117</v>
      </c>
      <c r="E1379" s="9">
        <v>7</v>
      </c>
      <c r="F1379" s="9">
        <v>14</v>
      </c>
      <c r="G1379" s="9" t="s">
        <v>72</v>
      </c>
      <c r="H1379" s="9" t="s">
        <v>984</v>
      </c>
      <c r="I1379" s="10">
        <v>1</v>
      </c>
      <c r="J1379" s="9" t="s">
        <v>76</v>
      </c>
      <c r="K1379" s="12">
        <v>1228.4483</v>
      </c>
      <c r="L1379" s="12">
        <f>K1379*1.16</f>
        <v>1425.000028</v>
      </c>
      <c r="M1379" s="12">
        <f>I1379*K1379</f>
        <v>1228.4483</v>
      </c>
      <c r="N1379" s="12">
        <f>I1379*L1379</f>
        <v>1425.000028</v>
      </c>
      <c r="O1379" s="12">
        <v>1995</v>
      </c>
      <c r="P1379" s="12">
        <v>7980</v>
      </c>
      <c r="Q1379" s="11">
        <f>ABS((O1379/L1379) - 1)</f>
        <v>0.39999997249123</v>
      </c>
      <c r="R1379" s="12">
        <v>1852.5</v>
      </c>
      <c r="S1379" s="12">
        <v>7410</v>
      </c>
      <c r="T1379" s="11">
        <f>ABS((R1379/L1379) - 1)</f>
        <v>0.29999997445614</v>
      </c>
      <c r="U1379" s="12">
        <v>1781.25</v>
      </c>
      <c r="V1379" s="12">
        <v>7125</v>
      </c>
      <c r="W1379" s="11">
        <f>ABS((U1379/L1379) - 1)</f>
        <v>0.2499999754386</v>
      </c>
      <c r="X1379" s="12">
        <v>1710</v>
      </c>
      <c r="Y1379" s="12">
        <v>6840</v>
      </c>
      <c r="Z1379" s="11">
        <f>ABS((X1379/L1379) - 1)</f>
        <v>0.19999997642105</v>
      </c>
      <c r="AA1379" s="12"/>
      <c r="AB1379" s="8">
        <v>0</v>
      </c>
      <c r="AC1379" s="6">
        <f>ABS((AA1379/L1379) - 1)</f>
        <v>1</v>
      </c>
      <c r="AD1379">
        <v>21</v>
      </c>
      <c r="AE1379" t="s">
        <v>58</v>
      </c>
      <c r="AF1379">
        <v>1228.4483</v>
      </c>
      <c r="AG1379" t="s">
        <v>42</v>
      </c>
    </row>
    <row r="1380" spans="1:33" customHeight="1" ht="30">
      <c r="A1380" s="3" t="s">
        <v>982</v>
      </c>
      <c r="B1380" s="3" t="s">
        <v>983</v>
      </c>
      <c r="C1380" s="3" t="s">
        <v>36</v>
      </c>
      <c r="D1380" s="3" t="s">
        <v>117</v>
      </c>
      <c r="E1380" s="3">
        <v>7</v>
      </c>
      <c r="F1380" s="3">
        <v>14</v>
      </c>
      <c r="G1380" s="3" t="s">
        <v>72</v>
      </c>
      <c r="H1380" s="3" t="s">
        <v>984</v>
      </c>
      <c r="I1380" s="4">
        <v>1</v>
      </c>
      <c r="J1380" s="3" t="s">
        <v>63</v>
      </c>
      <c r="K1380" s="7">
        <v>1228.4483</v>
      </c>
      <c r="L1380" s="7">
        <f>K1380*1.16</f>
        <v>1425.000028</v>
      </c>
      <c r="M1380" s="7">
        <f>I1380*K1380</f>
        <v>1228.4483</v>
      </c>
      <c r="N1380" s="7">
        <f>I1380*L1380</f>
        <v>1425.000028</v>
      </c>
      <c r="O1380" s="7">
        <v>1995</v>
      </c>
      <c r="P1380" s="7">
        <v>7980</v>
      </c>
      <c r="Q1380" s="5">
        <f>ABS((O1380/L1380) - 1)</f>
        <v>0.39999997249123</v>
      </c>
      <c r="R1380" s="7">
        <v>1852.5</v>
      </c>
      <c r="S1380" s="7">
        <v>7410</v>
      </c>
      <c r="T1380" s="5">
        <f>ABS((R1380/L1380) - 1)</f>
        <v>0.29999997445614</v>
      </c>
      <c r="U1380" s="7">
        <v>1781.25</v>
      </c>
      <c r="V1380" s="7">
        <v>7125</v>
      </c>
      <c r="W1380" s="5">
        <f>ABS((U1380/L1380) - 1)</f>
        <v>0.2499999754386</v>
      </c>
      <c r="X1380" s="7">
        <v>1710</v>
      </c>
      <c r="Y1380" s="7">
        <v>6840</v>
      </c>
      <c r="Z1380" s="5">
        <f>ABS((X1380/L1380) - 1)</f>
        <v>0.19999997642105</v>
      </c>
      <c r="AA1380" s="7"/>
      <c r="AB1380" s="8">
        <v>0</v>
      </c>
      <c r="AC1380" s="6">
        <f>ABS((AA1380/L1380) - 1)</f>
        <v>1</v>
      </c>
      <c r="AD1380">
        <v>21</v>
      </c>
      <c r="AE1380" t="s">
        <v>58</v>
      </c>
      <c r="AF1380">
        <v>1228.4483</v>
      </c>
      <c r="AG1380" t="s">
        <v>42</v>
      </c>
    </row>
    <row r="1381" spans="1:33" customHeight="1" ht="30">
      <c r="A1381" s="9" t="s">
        <v>985</v>
      </c>
      <c r="B1381" s="9" t="s">
        <v>986</v>
      </c>
      <c r="C1381" s="9" t="s">
        <v>36</v>
      </c>
      <c r="D1381" s="9" t="s">
        <v>117</v>
      </c>
      <c r="E1381" s="9">
        <v>6</v>
      </c>
      <c r="F1381" s="9">
        <v>14</v>
      </c>
      <c r="G1381" s="9" t="s">
        <v>72</v>
      </c>
      <c r="H1381" s="9" t="s">
        <v>984</v>
      </c>
      <c r="I1381" s="10">
        <v>1</v>
      </c>
      <c r="J1381" s="9" t="s">
        <v>74</v>
      </c>
      <c r="K1381" s="12">
        <v>1228.4483</v>
      </c>
      <c r="L1381" s="12">
        <f>K1381*1.16</f>
        <v>1425.000028</v>
      </c>
      <c r="M1381" s="12">
        <f>I1381*K1381</f>
        <v>1228.4483</v>
      </c>
      <c r="N1381" s="12">
        <f>I1381*L1381</f>
        <v>1425.000028</v>
      </c>
      <c r="O1381" s="12">
        <v>1995</v>
      </c>
      <c r="P1381" s="12">
        <v>7980</v>
      </c>
      <c r="Q1381" s="11">
        <f>ABS((O1381/L1381) - 1)</f>
        <v>0.39999997249123</v>
      </c>
      <c r="R1381" s="12">
        <v>1852.5</v>
      </c>
      <c r="S1381" s="12">
        <v>7410</v>
      </c>
      <c r="T1381" s="11">
        <f>ABS((R1381/L1381) - 1)</f>
        <v>0.29999997445614</v>
      </c>
      <c r="U1381" s="12">
        <v>1781.25</v>
      </c>
      <c r="V1381" s="12">
        <v>7125</v>
      </c>
      <c r="W1381" s="11">
        <f>ABS((U1381/L1381) - 1)</f>
        <v>0.2499999754386</v>
      </c>
      <c r="X1381" s="12">
        <v>1710</v>
      </c>
      <c r="Y1381" s="12">
        <v>6840</v>
      </c>
      <c r="Z1381" s="11">
        <f>ABS((X1381/L1381) - 1)</f>
        <v>0.19999997642105</v>
      </c>
      <c r="AA1381" s="12"/>
      <c r="AB1381" s="8">
        <v>0</v>
      </c>
      <c r="AC1381" s="6">
        <f>ABS((AA1381/L1381) - 1)</f>
        <v>1</v>
      </c>
      <c r="AD1381">
        <v>21</v>
      </c>
      <c r="AE1381" t="s">
        <v>58</v>
      </c>
      <c r="AF1381">
        <v>1228.4483</v>
      </c>
      <c r="AG1381" t="s">
        <v>42</v>
      </c>
    </row>
    <row r="1382" spans="1:33" customHeight="1" ht="30">
      <c r="A1382" s="3" t="s">
        <v>985</v>
      </c>
      <c r="B1382" s="3" t="s">
        <v>986</v>
      </c>
      <c r="C1382" s="3" t="s">
        <v>36</v>
      </c>
      <c r="D1382" s="3" t="s">
        <v>117</v>
      </c>
      <c r="E1382" s="3">
        <v>6</v>
      </c>
      <c r="F1382" s="3">
        <v>14</v>
      </c>
      <c r="G1382" s="3" t="s">
        <v>72</v>
      </c>
      <c r="H1382" s="3" t="s">
        <v>984</v>
      </c>
      <c r="I1382" s="4">
        <v>1</v>
      </c>
      <c r="J1382" s="3" t="s">
        <v>76</v>
      </c>
      <c r="K1382" s="7">
        <v>1228.4483</v>
      </c>
      <c r="L1382" s="7">
        <f>K1382*1.16</f>
        <v>1425.000028</v>
      </c>
      <c r="M1382" s="7">
        <f>I1382*K1382</f>
        <v>1228.4483</v>
      </c>
      <c r="N1382" s="7">
        <f>I1382*L1382</f>
        <v>1425.000028</v>
      </c>
      <c r="O1382" s="7">
        <v>1995</v>
      </c>
      <c r="P1382" s="7">
        <v>7980</v>
      </c>
      <c r="Q1382" s="5">
        <f>ABS((O1382/L1382) - 1)</f>
        <v>0.39999997249123</v>
      </c>
      <c r="R1382" s="7">
        <v>1852.5</v>
      </c>
      <c r="S1382" s="7">
        <v>7410</v>
      </c>
      <c r="T1382" s="5">
        <f>ABS((R1382/L1382) - 1)</f>
        <v>0.29999997445614</v>
      </c>
      <c r="U1382" s="7">
        <v>1781.25</v>
      </c>
      <c r="V1382" s="7">
        <v>7125</v>
      </c>
      <c r="W1382" s="5">
        <f>ABS((U1382/L1382) - 1)</f>
        <v>0.2499999754386</v>
      </c>
      <c r="X1382" s="7">
        <v>1710</v>
      </c>
      <c r="Y1382" s="7">
        <v>6840</v>
      </c>
      <c r="Z1382" s="5">
        <f>ABS((X1382/L1382) - 1)</f>
        <v>0.19999997642105</v>
      </c>
      <c r="AA1382" s="7"/>
      <c r="AB1382" s="8">
        <v>0</v>
      </c>
      <c r="AC1382" s="6">
        <f>ABS((AA1382/L1382) - 1)</f>
        <v>1</v>
      </c>
      <c r="AD1382">
        <v>21</v>
      </c>
      <c r="AE1382" t="s">
        <v>58</v>
      </c>
      <c r="AF1382">
        <v>1228.4483</v>
      </c>
      <c r="AG1382" t="s">
        <v>42</v>
      </c>
    </row>
    <row r="1383" spans="1:33" customHeight="1" ht="30">
      <c r="A1383" s="9" t="s">
        <v>985</v>
      </c>
      <c r="B1383" s="9" t="s">
        <v>986</v>
      </c>
      <c r="C1383" s="9" t="s">
        <v>36</v>
      </c>
      <c r="D1383" s="9" t="s">
        <v>117</v>
      </c>
      <c r="E1383" s="9">
        <v>6</v>
      </c>
      <c r="F1383" s="9">
        <v>14</v>
      </c>
      <c r="G1383" s="9" t="s">
        <v>72</v>
      </c>
      <c r="H1383" s="9" t="s">
        <v>984</v>
      </c>
      <c r="I1383" s="10">
        <v>1</v>
      </c>
      <c r="J1383" s="9" t="s">
        <v>122</v>
      </c>
      <c r="K1383" s="12">
        <v>1228.4483</v>
      </c>
      <c r="L1383" s="12">
        <f>K1383*1.16</f>
        <v>1425.000028</v>
      </c>
      <c r="M1383" s="12">
        <f>I1383*K1383</f>
        <v>1228.4483</v>
      </c>
      <c r="N1383" s="12">
        <f>I1383*L1383</f>
        <v>1425.000028</v>
      </c>
      <c r="O1383" s="12">
        <v>1995</v>
      </c>
      <c r="P1383" s="12">
        <v>7980</v>
      </c>
      <c r="Q1383" s="11">
        <f>ABS((O1383/L1383) - 1)</f>
        <v>0.39999997249123</v>
      </c>
      <c r="R1383" s="12">
        <v>1852.5</v>
      </c>
      <c r="S1383" s="12">
        <v>7410</v>
      </c>
      <c r="T1383" s="11">
        <f>ABS((R1383/L1383) - 1)</f>
        <v>0.29999997445614</v>
      </c>
      <c r="U1383" s="12">
        <v>1781.25</v>
      </c>
      <c r="V1383" s="12">
        <v>7125</v>
      </c>
      <c r="W1383" s="11">
        <f>ABS((U1383/L1383) - 1)</f>
        <v>0.2499999754386</v>
      </c>
      <c r="X1383" s="12">
        <v>1710</v>
      </c>
      <c r="Y1383" s="12">
        <v>6840</v>
      </c>
      <c r="Z1383" s="11">
        <f>ABS((X1383/L1383) - 1)</f>
        <v>0.19999997642105</v>
      </c>
      <c r="AA1383" s="12"/>
      <c r="AB1383" s="8">
        <v>0</v>
      </c>
      <c r="AC1383" s="6">
        <f>ABS((AA1383/L1383) - 1)</f>
        <v>1</v>
      </c>
      <c r="AD1383">
        <v>21</v>
      </c>
      <c r="AE1383" t="s">
        <v>58</v>
      </c>
      <c r="AF1383">
        <v>1228.4483</v>
      </c>
      <c r="AG1383" t="s">
        <v>42</v>
      </c>
    </row>
    <row r="1384" spans="1:33" customHeight="1" ht="30">
      <c r="A1384" s="3" t="s">
        <v>985</v>
      </c>
      <c r="B1384" s="3" t="s">
        <v>986</v>
      </c>
      <c r="C1384" s="3" t="s">
        <v>36</v>
      </c>
      <c r="D1384" s="3" t="s">
        <v>117</v>
      </c>
      <c r="E1384" s="3">
        <v>6</v>
      </c>
      <c r="F1384" s="3">
        <v>14</v>
      </c>
      <c r="G1384" s="3" t="s">
        <v>72</v>
      </c>
      <c r="H1384" s="3" t="s">
        <v>984</v>
      </c>
      <c r="I1384" s="4">
        <v>1</v>
      </c>
      <c r="J1384" s="3" t="s">
        <v>63</v>
      </c>
      <c r="K1384" s="7">
        <v>1228.4483</v>
      </c>
      <c r="L1384" s="7">
        <f>K1384*1.16</f>
        <v>1425.000028</v>
      </c>
      <c r="M1384" s="7">
        <f>I1384*K1384</f>
        <v>1228.4483</v>
      </c>
      <c r="N1384" s="7">
        <f>I1384*L1384</f>
        <v>1425.000028</v>
      </c>
      <c r="O1384" s="7">
        <v>1995</v>
      </c>
      <c r="P1384" s="7">
        <v>7980</v>
      </c>
      <c r="Q1384" s="5">
        <f>ABS((O1384/L1384) - 1)</f>
        <v>0.39999997249123</v>
      </c>
      <c r="R1384" s="7">
        <v>1852.5</v>
      </c>
      <c r="S1384" s="7">
        <v>7410</v>
      </c>
      <c r="T1384" s="5">
        <f>ABS((R1384/L1384) - 1)</f>
        <v>0.29999997445614</v>
      </c>
      <c r="U1384" s="7">
        <v>1781.25</v>
      </c>
      <c r="V1384" s="7">
        <v>7125</v>
      </c>
      <c r="W1384" s="5">
        <f>ABS((U1384/L1384) - 1)</f>
        <v>0.2499999754386</v>
      </c>
      <c r="X1384" s="7">
        <v>1710</v>
      </c>
      <c r="Y1384" s="7">
        <v>6840</v>
      </c>
      <c r="Z1384" s="5">
        <f>ABS((X1384/L1384) - 1)</f>
        <v>0.19999997642105</v>
      </c>
      <c r="AA1384" s="7"/>
      <c r="AB1384" s="8">
        <v>0</v>
      </c>
      <c r="AC1384" s="6">
        <f>ABS((AA1384/L1384) - 1)</f>
        <v>1</v>
      </c>
      <c r="AD1384">
        <v>21</v>
      </c>
      <c r="AE1384" t="s">
        <v>58</v>
      </c>
      <c r="AF1384">
        <v>1228.4483</v>
      </c>
      <c r="AG1384" t="s">
        <v>42</v>
      </c>
    </row>
    <row r="1385" spans="1:33" customHeight="1" ht="30">
      <c r="A1385" s="9">
        <v>150597</v>
      </c>
      <c r="B1385" s="9" t="s">
        <v>987</v>
      </c>
      <c r="C1385" s="9" t="s">
        <v>36</v>
      </c>
      <c r="D1385" s="9" t="s">
        <v>37</v>
      </c>
      <c r="E1385" s="9">
        <v>10</v>
      </c>
      <c r="F1385" s="9">
        <v>15</v>
      </c>
      <c r="G1385" s="9" t="s">
        <v>56</v>
      </c>
      <c r="H1385" s="9">
        <v>5302</v>
      </c>
      <c r="I1385" s="10">
        <v>2</v>
      </c>
      <c r="J1385" s="9" t="s">
        <v>74</v>
      </c>
      <c r="K1385" s="12">
        <v>1702.5862</v>
      </c>
      <c r="L1385" s="12">
        <f>K1385*1.16</f>
        <v>1974.999992</v>
      </c>
      <c r="M1385" s="12">
        <f>I1385*K1385</f>
        <v>3405.1724</v>
      </c>
      <c r="N1385" s="12">
        <f>I1385*L1385</f>
        <v>3949.999984</v>
      </c>
      <c r="O1385" s="12">
        <v>2765</v>
      </c>
      <c r="P1385" s="12">
        <v>11060</v>
      </c>
      <c r="Q1385" s="11">
        <f>ABS((O1385/L1385) - 1)</f>
        <v>0.40000000567089</v>
      </c>
      <c r="R1385" s="12">
        <v>2567.5</v>
      </c>
      <c r="S1385" s="12">
        <v>10270</v>
      </c>
      <c r="T1385" s="11">
        <f>ABS((R1385/L1385) - 1)</f>
        <v>0.30000000526582</v>
      </c>
      <c r="U1385" s="12">
        <v>2468.75</v>
      </c>
      <c r="V1385" s="12">
        <v>9875</v>
      </c>
      <c r="W1385" s="11">
        <f>ABS((U1385/L1385) - 1)</f>
        <v>0.25000000506329</v>
      </c>
      <c r="X1385" s="12">
        <v>2370</v>
      </c>
      <c r="Y1385" s="12">
        <v>9480</v>
      </c>
      <c r="Z1385" s="11">
        <f>ABS((X1385/L1385) - 1)</f>
        <v>0.20000000486076</v>
      </c>
      <c r="AA1385" s="12"/>
      <c r="AB1385" s="8">
        <v>0</v>
      </c>
      <c r="AC1385" s="6">
        <f>ABS((AA1385/L1385) - 1)</f>
        <v>1</v>
      </c>
      <c r="AD1385">
        <v>42</v>
      </c>
      <c r="AE1385" t="s">
        <v>192</v>
      </c>
      <c r="AF1385">
        <v>1702.5862</v>
      </c>
      <c r="AG1385" t="s">
        <v>42</v>
      </c>
    </row>
    <row r="1386" spans="1:33" customHeight="1" ht="30">
      <c r="A1386" s="3">
        <v>150597</v>
      </c>
      <c r="B1386" s="3" t="s">
        <v>987</v>
      </c>
      <c r="C1386" s="3" t="s">
        <v>36</v>
      </c>
      <c r="D1386" s="3" t="s">
        <v>37</v>
      </c>
      <c r="E1386" s="3">
        <v>10</v>
      </c>
      <c r="F1386" s="3">
        <v>15</v>
      </c>
      <c r="G1386" s="3" t="s">
        <v>56</v>
      </c>
      <c r="H1386" s="3">
        <v>5302</v>
      </c>
      <c r="I1386" s="4">
        <v>2</v>
      </c>
      <c r="J1386" s="3" t="s">
        <v>76</v>
      </c>
      <c r="K1386" s="7">
        <v>1702.5862</v>
      </c>
      <c r="L1386" s="7">
        <f>K1386*1.16</f>
        <v>1974.999992</v>
      </c>
      <c r="M1386" s="7">
        <f>I1386*K1386</f>
        <v>3405.1724</v>
      </c>
      <c r="N1386" s="7">
        <f>I1386*L1386</f>
        <v>3949.999984</v>
      </c>
      <c r="O1386" s="7">
        <v>2765</v>
      </c>
      <c r="P1386" s="7">
        <v>11060</v>
      </c>
      <c r="Q1386" s="5">
        <f>ABS((O1386/L1386) - 1)</f>
        <v>0.40000000567089</v>
      </c>
      <c r="R1386" s="7">
        <v>2567.5</v>
      </c>
      <c r="S1386" s="7">
        <v>10270</v>
      </c>
      <c r="T1386" s="5">
        <f>ABS((R1386/L1386) - 1)</f>
        <v>0.30000000526582</v>
      </c>
      <c r="U1386" s="7">
        <v>2468.75</v>
      </c>
      <c r="V1386" s="7">
        <v>9875</v>
      </c>
      <c r="W1386" s="5">
        <f>ABS((U1386/L1386) - 1)</f>
        <v>0.25000000506329</v>
      </c>
      <c r="X1386" s="7">
        <v>2370</v>
      </c>
      <c r="Y1386" s="7">
        <v>9480</v>
      </c>
      <c r="Z1386" s="5">
        <f>ABS((X1386/L1386) - 1)</f>
        <v>0.20000000486076</v>
      </c>
      <c r="AA1386" s="7"/>
      <c r="AB1386" s="8">
        <v>0</v>
      </c>
      <c r="AC1386" s="6">
        <f>ABS((AA1386/L1386) - 1)</f>
        <v>1</v>
      </c>
      <c r="AD1386">
        <v>42</v>
      </c>
      <c r="AE1386" t="s">
        <v>192</v>
      </c>
      <c r="AF1386">
        <v>1702.5862</v>
      </c>
      <c r="AG1386" t="s">
        <v>42</v>
      </c>
    </row>
    <row r="1387" spans="1:33" customHeight="1" ht="30">
      <c r="A1387" s="9">
        <v>171977</v>
      </c>
      <c r="B1387" s="9" t="s">
        <v>988</v>
      </c>
      <c r="C1387" s="9" t="s">
        <v>36</v>
      </c>
      <c r="D1387" s="9" t="s">
        <v>65</v>
      </c>
      <c r="E1387" s="9">
        <v>8</v>
      </c>
      <c r="F1387" s="9">
        <v>17</v>
      </c>
      <c r="G1387" s="9" t="s">
        <v>94</v>
      </c>
      <c r="H1387" s="9" t="s">
        <v>989</v>
      </c>
      <c r="I1387" s="10">
        <v>2</v>
      </c>
      <c r="J1387" s="9" t="s">
        <v>57</v>
      </c>
      <c r="K1387" s="12">
        <v>1766.1638</v>
      </c>
      <c r="L1387" s="12">
        <f>K1387*1.16</f>
        <v>2048.750008</v>
      </c>
      <c r="M1387" s="12">
        <f>I1387*K1387</f>
        <v>3532.3276</v>
      </c>
      <c r="N1387" s="12">
        <f>I1387*L1387</f>
        <v>4097.500016</v>
      </c>
      <c r="O1387" s="12">
        <v>2765.81</v>
      </c>
      <c r="P1387" s="12">
        <v>11063.24</v>
      </c>
      <c r="Q1387" s="11">
        <f>ABS((O1387/L1387) - 1)</f>
        <v>0.34999877447224</v>
      </c>
      <c r="R1387" s="12">
        <v>2663.38</v>
      </c>
      <c r="S1387" s="12">
        <v>10653.52</v>
      </c>
      <c r="T1387" s="11">
        <f>ABS((R1387/L1387) - 1)</f>
        <v>0.30000243543623</v>
      </c>
      <c r="U1387" s="12">
        <v>2560.94</v>
      </c>
      <c r="V1387" s="12">
        <v>10243.76</v>
      </c>
      <c r="W1387" s="11">
        <f>ABS((U1387/L1387) - 1)</f>
        <v>0.25000121537522</v>
      </c>
      <c r="X1387" s="12">
        <v>2458.5</v>
      </c>
      <c r="Y1387" s="12">
        <v>9834</v>
      </c>
      <c r="Z1387" s="11">
        <f>ABS((X1387/L1387) - 1)</f>
        <v>0.19999999531422</v>
      </c>
      <c r="AA1387" s="12"/>
      <c r="AB1387" s="8">
        <v>0</v>
      </c>
      <c r="AC1387" s="6">
        <f>ABS((AA1387/L1387) - 1)</f>
        <v>1</v>
      </c>
      <c r="AD1387">
        <v>252</v>
      </c>
      <c r="AE1387" t="s">
        <v>891</v>
      </c>
      <c r="AF1387">
        <v>1766.1638</v>
      </c>
      <c r="AG1387" t="s">
        <v>705</v>
      </c>
    </row>
    <row r="1388" spans="1:33" customHeight="1" ht="30">
      <c r="A1388" s="3">
        <v>171977</v>
      </c>
      <c r="B1388" s="3" t="s">
        <v>988</v>
      </c>
      <c r="C1388" s="3" t="s">
        <v>36</v>
      </c>
      <c r="D1388" s="3" t="s">
        <v>65</v>
      </c>
      <c r="E1388" s="3">
        <v>8</v>
      </c>
      <c r="F1388" s="3">
        <v>17</v>
      </c>
      <c r="G1388" s="3" t="s">
        <v>94</v>
      </c>
      <c r="H1388" s="3" t="s">
        <v>989</v>
      </c>
      <c r="I1388" s="4">
        <v>2</v>
      </c>
      <c r="J1388" s="3" t="s">
        <v>59</v>
      </c>
      <c r="K1388" s="7">
        <v>1766.1638</v>
      </c>
      <c r="L1388" s="7">
        <f>K1388*1.16</f>
        <v>2048.750008</v>
      </c>
      <c r="M1388" s="7">
        <f>I1388*K1388</f>
        <v>3532.3276</v>
      </c>
      <c r="N1388" s="7">
        <f>I1388*L1388</f>
        <v>4097.500016</v>
      </c>
      <c r="O1388" s="7">
        <v>2765.81</v>
      </c>
      <c r="P1388" s="7">
        <v>11063.24</v>
      </c>
      <c r="Q1388" s="5">
        <f>ABS((O1388/L1388) - 1)</f>
        <v>0.34999877447224</v>
      </c>
      <c r="R1388" s="7">
        <v>2663.38</v>
      </c>
      <c r="S1388" s="7">
        <v>10653.52</v>
      </c>
      <c r="T1388" s="5">
        <f>ABS((R1388/L1388) - 1)</f>
        <v>0.30000243543623</v>
      </c>
      <c r="U1388" s="7">
        <v>2560.94</v>
      </c>
      <c r="V1388" s="7">
        <v>10243.76</v>
      </c>
      <c r="W1388" s="5">
        <f>ABS((U1388/L1388) - 1)</f>
        <v>0.25000121537522</v>
      </c>
      <c r="X1388" s="7">
        <v>2458.5</v>
      </c>
      <c r="Y1388" s="7">
        <v>9834</v>
      </c>
      <c r="Z1388" s="5">
        <f>ABS((X1388/L1388) - 1)</f>
        <v>0.19999999531422</v>
      </c>
      <c r="AA1388" s="7"/>
      <c r="AB1388" s="8">
        <v>0</v>
      </c>
      <c r="AC1388" s="6">
        <f>ABS((AA1388/L1388) - 1)</f>
        <v>1</v>
      </c>
      <c r="AD1388">
        <v>252</v>
      </c>
      <c r="AE1388" t="s">
        <v>891</v>
      </c>
      <c r="AF1388">
        <v>1766.1638</v>
      </c>
      <c r="AG1388" t="s">
        <v>705</v>
      </c>
    </row>
    <row r="1389" spans="1:33" customHeight="1" ht="30">
      <c r="A1389" s="9">
        <v>164560</v>
      </c>
      <c r="B1389" s="9" t="s">
        <v>990</v>
      </c>
      <c r="C1389" s="9" t="s">
        <v>36</v>
      </c>
      <c r="D1389" s="9" t="s">
        <v>124</v>
      </c>
      <c r="E1389" s="9">
        <v>8</v>
      </c>
      <c r="F1389" s="9">
        <v>16</v>
      </c>
      <c r="G1389" s="9" t="s">
        <v>56</v>
      </c>
      <c r="H1389" s="9" t="s">
        <v>924</v>
      </c>
      <c r="I1389" s="10">
        <v>2</v>
      </c>
      <c r="J1389" s="9" t="s">
        <v>57</v>
      </c>
      <c r="K1389" s="12">
        <v>1702.5862</v>
      </c>
      <c r="L1389" s="12">
        <f>K1389*1.16</f>
        <v>1974.999992</v>
      </c>
      <c r="M1389" s="12">
        <f>I1389*K1389</f>
        <v>3405.1724</v>
      </c>
      <c r="N1389" s="12">
        <f>I1389*L1389</f>
        <v>3949.999984</v>
      </c>
      <c r="O1389" s="12">
        <v>2765</v>
      </c>
      <c r="P1389" s="12">
        <v>11060</v>
      </c>
      <c r="Q1389" s="11">
        <f>ABS((O1389/L1389) - 1)</f>
        <v>0.40000000567089</v>
      </c>
      <c r="R1389" s="12">
        <v>2567.5</v>
      </c>
      <c r="S1389" s="12">
        <v>10270</v>
      </c>
      <c r="T1389" s="11">
        <f>ABS((R1389/L1389) - 1)</f>
        <v>0.30000000526582</v>
      </c>
      <c r="U1389" s="12">
        <v>2468.75</v>
      </c>
      <c r="V1389" s="12">
        <v>9875</v>
      </c>
      <c r="W1389" s="11">
        <f>ABS((U1389/L1389) - 1)</f>
        <v>0.25000000506329</v>
      </c>
      <c r="X1389" s="12">
        <v>2370</v>
      </c>
      <c r="Y1389" s="12">
        <v>9480</v>
      </c>
      <c r="Z1389" s="11">
        <f>ABS((X1389/L1389) - 1)</f>
        <v>0.20000000486076</v>
      </c>
      <c r="AA1389" s="12"/>
      <c r="AB1389" s="8">
        <v>0</v>
      </c>
      <c r="AC1389" s="6">
        <f>ABS((AA1389/L1389) - 1)</f>
        <v>1</v>
      </c>
      <c r="AD1389">
        <v>21</v>
      </c>
      <c r="AE1389" t="s">
        <v>58</v>
      </c>
      <c r="AF1389">
        <v>1702.5862</v>
      </c>
      <c r="AG1389" t="s">
        <v>42</v>
      </c>
    </row>
    <row r="1390" spans="1:33" customHeight="1" ht="30">
      <c r="A1390" s="3">
        <v>164560</v>
      </c>
      <c r="B1390" s="3" t="s">
        <v>990</v>
      </c>
      <c r="C1390" s="3" t="s">
        <v>36</v>
      </c>
      <c r="D1390" s="3" t="s">
        <v>124</v>
      </c>
      <c r="E1390" s="3">
        <v>8</v>
      </c>
      <c r="F1390" s="3">
        <v>16</v>
      </c>
      <c r="G1390" s="3" t="s">
        <v>56</v>
      </c>
      <c r="H1390" s="3" t="s">
        <v>924</v>
      </c>
      <c r="I1390" s="4">
        <v>2</v>
      </c>
      <c r="J1390" s="3" t="s">
        <v>59</v>
      </c>
      <c r="K1390" s="7">
        <v>1702.5862</v>
      </c>
      <c r="L1390" s="7">
        <f>K1390*1.16</f>
        <v>1974.999992</v>
      </c>
      <c r="M1390" s="7">
        <f>I1390*K1390</f>
        <v>3405.1724</v>
      </c>
      <c r="N1390" s="7">
        <f>I1390*L1390</f>
        <v>3949.999984</v>
      </c>
      <c r="O1390" s="7">
        <v>2765</v>
      </c>
      <c r="P1390" s="7">
        <v>11060</v>
      </c>
      <c r="Q1390" s="5">
        <f>ABS((O1390/L1390) - 1)</f>
        <v>0.40000000567089</v>
      </c>
      <c r="R1390" s="7">
        <v>2567.5</v>
      </c>
      <c r="S1390" s="7">
        <v>10270</v>
      </c>
      <c r="T1390" s="5">
        <f>ABS((R1390/L1390) - 1)</f>
        <v>0.30000000526582</v>
      </c>
      <c r="U1390" s="7">
        <v>2468.75</v>
      </c>
      <c r="V1390" s="7">
        <v>9875</v>
      </c>
      <c r="W1390" s="5">
        <f>ABS((U1390/L1390) - 1)</f>
        <v>0.25000000506329</v>
      </c>
      <c r="X1390" s="7">
        <v>2370</v>
      </c>
      <c r="Y1390" s="7">
        <v>9480</v>
      </c>
      <c r="Z1390" s="5">
        <f>ABS((X1390/L1390) - 1)</f>
        <v>0.20000000486076</v>
      </c>
      <c r="AA1390" s="7"/>
      <c r="AB1390" s="8">
        <v>0</v>
      </c>
      <c r="AC1390" s="6">
        <f>ABS((AA1390/L1390) - 1)</f>
        <v>1</v>
      </c>
      <c r="AD1390">
        <v>21</v>
      </c>
      <c r="AE1390" t="s">
        <v>58</v>
      </c>
      <c r="AF1390">
        <v>1702.5862</v>
      </c>
      <c r="AG1390" t="s">
        <v>42</v>
      </c>
    </row>
    <row r="1391" spans="1:33" customHeight="1" ht="30">
      <c r="A1391" s="9">
        <v>164560</v>
      </c>
      <c r="B1391" s="9" t="s">
        <v>990</v>
      </c>
      <c r="C1391" s="9" t="s">
        <v>36</v>
      </c>
      <c r="D1391" s="9" t="s">
        <v>124</v>
      </c>
      <c r="E1391" s="9">
        <v>8</v>
      </c>
      <c r="F1391" s="9">
        <v>16</v>
      </c>
      <c r="G1391" s="9" t="s">
        <v>56</v>
      </c>
      <c r="H1391" s="9" t="s">
        <v>924</v>
      </c>
      <c r="I1391" s="10">
        <v>1</v>
      </c>
      <c r="J1391" s="9" t="s">
        <v>62</v>
      </c>
      <c r="K1391" s="12">
        <v>1702.5862</v>
      </c>
      <c r="L1391" s="12">
        <f>K1391*1.16</f>
        <v>1974.999992</v>
      </c>
      <c r="M1391" s="12">
        <f>I1391*K1391</f>
        <v>1702.5862</v>
      </c>
      <c r="N1391" s="12">
        <f>I1391*L1391</f>
        <v>1974.999992</v>
      </c>
      <c r="O1391" s="12">
        <v>2765</v>
      </c>
      <c r="P1391" s="12">
        <v>11060</v>
      </c>
      <c r="Q1391" s="11">
        <f>ABS((O1391/L1391) - 1)</f>
        <v>0.40000000567089</v>
      </c>
      <c r="R1391" s="12">
        <v>2567.5</v>
      </c>
      <c r="S1391" s="12">
        <v>10270</v>
      </c>
      <c r="T1391" s="11">
        <f>ABS((R1391/L1391) - 1)</f>
        <v>0.30000000526582</v>
      </c>
      <c r="U1391" s="12">
        <v>2468.75</v>
      </c>
      <c r="V1391" s="12">
        <v>9875</v>
      </c>
      <c r="W1391" s="11">
        <f>ABS((U1391/L1391) - 1)</f>
        <v>0.25000000506329</v>
      </c>
      <c r="X1391" s="12">
        <v>2370</v>
      </c>
      <c r="Y1391" s="12">
        <v>9480</v>
      </c>
      <c r="Z1391" s="11">
        <f>ABS((X1391/L1391) - 1)</f>
        <v>0.20000000486076</v>
      </c>
      <c r="AA1391" s="12"/>
      <c r="AB1391" s="8">
        <v>0</v>
      </c>
      <c r="AC1391" s="6">
        <f>ABS((AA1391/L1391) - 1)</f>
        <v>1</v>
      </c>
      <c r="AD1391">
        <v>21</v>
      </c>
      <c r="AE1391" t="s">
        <v>58</v>
      </c>
      <c r="AF1391">
        <v>1702.5862</v>
      </c>
      <c r="AG1391" t="s">
        <v>42</v>
      </c>
    </row>
    <row r="1392" spans="1:33" customHeight="1" ht="30">
      <c r="A1392" s="3">
        <v>164560</v>
      </c>
      <c r="B1392" s="3" t="s">
        <v>990</v>
      </c>
      <c r="C1392" s="3" t="s">
        <v>36</v>
      </c>
      <c r="D1392" s="3" t="s">
        <v>124</v>
      </c>
      <c r="E1392" s="3">
        <v>8</v>
      </c>
      <c r="F1392" s="3">
        <v>16</v>
      </c>
      <c r="G1392" s="3" t="s">
        <v>56</v>
      </c>
      <c r="H1392" s="3" t="s">
        <v>924</v>
      </c>
      <c r="I1392" s="4">
        <v>1</v>
      </c>
      <c r="J1392" s="3" t="s">
        <v>82</v>
      </c>
      <c r="K1392" s="7">
        <v>1702.5862</v>
      </c>
      <c r="L1392" s="7">
        <f>K1392*1.16</f>
        <v>1974.999992</v>
      </c>
      <c r="M1392" s="7">
        <f>I1392*K1392</f>
        <v>1702.5862</v>
      </c>
      <c r="N1392" s="7">
        <f>I1392*L1392</f>
        <v>1974.999992</v>
      </c>
      <c r="O1392" s="7">
        <v>2765</v>
      </c>
      <c r="P1392" s="7">
        <v>11060</v>
      </c>
      <c r="Q1392" s="5">
        <f>ABS((O1392/L1392) - 1)</f>
        <v>0.40000000567089</v>
      </c>
      <c r="R1392" s="7">
        <v>2567.5</v>
      </c>
      <c r="S1392" s="7">
        <v>10270</v>
      </c>
      <c r="T1392" s="5">
        <f>ABS((R1392/L1392) - 1)</f>
        <v>0.30000000526582</v>
      </c>
      <c r="U1392" s="7">
        <v>2468.75</v>
      </c>
      <c r="V1392" s="7">
        <v>9875</v>
      </c>
      <c r="W1392" s="5">
        <f>ABS((U1392/L1392) - 1)</f>
        <v>0.25000000506329</v>
      </c>
      <c r="X1392" s="7">
        <v>2370</v>
      </c>
      <c r="Y1392" s="7">
        <v>9480</v>
      </c>
      <c r="Z1392" s="5">
        <f>ABS((X1392/L1392) - 1)</f>
        <v>0.20000000486076</v>
      </c>
      <c r="AA1392" s="7"/>
      <c r="AB1392" s="8">
        <v>0</v>
      </c>
      <c r="AC1392" s="6">
        <f>ABS((AA1392/L1392) - 1)</f>
        <v>1</v>
      </c>
      <c r="AD1392">
        <v>21</v>
      </c>
      <c r="AE1392" t="s">
        <v>58</v>
      </c>
      <c r="AF1392">
        <v>1702.5862</v>
      </c>
      <c r="AG1392" t="s">
        <v>42</v>
      </c>
    </row>
    <row r="1393" spans="1:33" customHeight="1" ht="30">
      <c r="A1393" s="9">
        <v>164560</v>
      </c>
      <c r="B1393" s="9" t="s">
        <v>990</v>
      </c>
      <c r="C1393" s="9" t="s">
        <v>36</v>
      </c>
      <c r="D1393" s="9" t="s">
        <v>124</v>
      </c>
      <c r="E1393" s="9">
        <v>8</v>
      </c>
      <c r="F1393" s="9">
        <v>16</v>
      </c>
      <c r="G1393" s="9" t="s">
        <v>56</v>
      </c>
      <c r="H1393" s="9" t="s">
        <v>924</v>
      </c>
      <c r="I1393" s="10">
        <v>1</v>
      </c>
      <c r="J1393" s="9" t="s">
        <v>83</v>
      </c>
      <c r="K1393" s="12">
        <v>1702.5862</v>
      </c>
      <c r="L1393" s="12">
        <f>K1393*1.16</f>
        <v>1974.999992</v>
      </c>
      <c r="M1393" s="12">
        <f>I1393*K1393</f>
        <v>1702.5862</v>
      </c>
      <c r="N1393" s="12">
        <f>I1393*L1393</f>
        <v>1974.999992</v>
      </c>
      <c r="O1393" s="12">
        <v>2765</v>
      </c>
      <c r="P1393" s="12">
        <v>11060</v>
      </c>
      <c r="Q1393" s="11">
        <f>ABS((O1393/L1393) - 1)</f>
        <v>0.40000000567089</v>
      </c>
      <c r="R1393" s="12">
        <v>2567.5</v>
      </c>
      <c r="S1393" s="12">
        <v>10270</v>
      </c>
      <c r="T1393" s="11">
        <f>ABS((R1393/L1393) - 1)</f>
        <v>0.30000000526582</v>
      </c>
      <c r="U1393" s="12">
        <v>2468.75</v>
      </c>
      <c r="V1393" s="12">
        <v>9875</v>
      </c>
      <c r="W1393" s="11">
        <f>ABS((U1393/L1393) - 1)</f>
        <v>0.25000000506329</v>
      </c>
      <c r="X1393" s="12">
        <v>2370</v>
      </c>
      <c r="Y1393" s="12">
        <v>9480</v>
      </c>
      <c r="Z1393" s="11">
        <f>ABS((X1393/L1393) - 1)</f>
        <v>0.20000000486076</v>
      </c>
      <c r="AA1393" s="12"/>
      <c r="AB1393" s="8">
        <v>0</v>
      </c>
      <c r="AC1393" s="6">
        <f>ABS((AA1393/L1393) - 1)</f>
        <v>1</v>
      </c>
      <c r="AD1393">
        <v>21</v>
      </c>
      <c r="AE1393" t="s">
        <v>58</v>
      </c>
      <c r="AF1393">
        <v>1702.5862</v>
      </c>
      <c r="AG1393" t="s">
        <v>42</v>
      </c>
    </row>
    <row r="1394" spans="1:33" customHeight="1" ht="30">
      <c r="A1394" s="3">
        <v>164560</v>
      </c>
      <c r="B1394" s="3" t="s">
        <v>990</v>
      </c>
      <c r="C1394" s="3" t="s">
        <v>36</v>
      </c>
      <c r="D1394" s="3" t="s">
        <v>124</v>
      </c>
      <c r="E1394" s="3">
        <v>8</v>
      </c>
      <c r="F1394" s="3">
        <v>16</v>
      </c>
      <c r="G1394" s="3" t="s">
        <v>56</v>
      </c>
      <c r="H1394" s="3" t="s">
        <v>924</v>
      </c>
      <c r="I1394" s="4">
        <v>1</v>
      </c>
      <c r="J1394" s="3" t="s">
        <v>63</v>
      </c>
      <c r="K1394" s="7">
        <v>1702.5862</v>
      </c>
      <c r="L1394" s="7">
        <f>K1394*1.16</f>
        <v>1974.999992</v>
      </c>
      <c r="M1394" s="7">
        <f>I1394*K1394</f>
        <v>1702.5862</v>
      </c>
      <c r="N1394" s="7">
        <f>I1394*L1394</f>
        <v>1974.999992</v>
      </c>
      <c r="O1394" s="7">
        <v>2765</v>
      </c>
      <c r="P1394" s="7">
        <v>11060</v>
      </c>
      <c r="Q1394" s="5">
        <f>ABS((O1394/L1394) - 1)</f>
        <v>0.40000000567089</v>
      </c>
      <c r="R1394" s="7">
        <v>2567.5</v>
      </c>
      <c r="S1394" s="7">
        <v>10270</v>
      </c>
      <c r="T1394" s="5">
        <f>ABS((R1394/L1394) - 1)</f>
        <v>0.30000000526582</v>
      </c>
      <c r="U1394" s="7">
        <v>2468.75</v>
      </c>
      <c r="V1394" s="7">
        <v>9875</v>
      </c>
      <c r="W1394" s="5">
        <f>ABS((U1394/L1394) - 1)</f>
        <v>0.25000000506329</v>
      </c>
      <c r="X1394" s="7">
        <v>2370</v>
      </c>
      <c r="Y1394" s="7">
        <v>9480</v>
      </c>
      <c r="Z1394" s="5">
        <f>ABS((X1394/L1394) - 1)</f>
        <v>0.20000000486076</v>
      </c>
      <c r="AA1394" s="7"/>
      <c r="AB1394" s="8">
        <v>0</v>
      </c>
      <c r="AC1394" s="6">
        <f>ABS((AA1394/L1394) - 1)</f>
        <v>1</v>
      </c>
      <c r="AD1394">
        <v>21</v>
      </c>
      <c r="AE1394" t="s">
        <v>58</v>
      </c>
      <c r="AF1394">
        <v>1702.5862</v>
      </c>
      <c r="AG1394" t="s">
        <v>42</v>
      </c>
    </row>
    <row r="1395" spans="1:33" customHeight="1" ht="30">
      <c r="A1395" s="9" t="s">
        <v>991</v>
      </c>
      <c r="B1395" s="9" t="s">
        <v>992</v>
      </c>
      <c r="C1395" s="9" t="s">
        <v>36</v>
      </c>
      <c r="D1395" s="9" t="s">
        <v>93</v>
      </c>
      <c r="E1395" s="9">
        <v>8</v>
      </c>
      <c r="F1395" s="9">
        <v>18</v>
      </c>
      <c r="G1395" s="9" t="s">
        <v>94</v>
      </c>
      <c r="H1395" s="9" t="s">
        <v>993</v>
      </c>
      <c r="I1395" s="10">
        <v>1</v>
      </c>
      <c r="J1395" s="9" t="s">
        <v>62</v>
      </c>
      <c r="K1395" s="12">
        <v>2240.8815</v>
      </c>
      <c r="L1395" s="12">
        <f>K1395*1.16</f>
        <v>2599.42254</v>
      </c>
      <c r="M1395" s="12">
        <f>I1395*K1395</f>
        <v>2240.8815</v>
      </c>
      <c r="N1395" s="12">
        <f>I1395*L1395</f>
        <v>2599.42254</v>
      </c>
      <c r="O1395" s="12">
        <v>3509.22</v>
      </c>
      <c r="P1395" s="12">
        <v>14036.88</v>
      </c>
      <c r="Q1395" s="11">
        <f>ABS((O1395/L1395) - 1)</f>
        <v>0.34999983496335</v>
      </c>
      <c r="R1395" s="12">
        <v>3379.25</v>
      </c>
      <c r="S1395" s="12">
        <v>13517</v>
      </c>
      <c r="T1395" s="11">
        <f>ABS((R1395/L1395) - 1)</f>
        <v>0.30000026852118</v>
      </c>
      <c r="U1395" s="12">
        <v>3249.28</v>
      </c>
      <c r="V1395" s="12">
        <v>12997.12</v>
      </c>
      <c r="W1395" s="11">
        <f>ABS((U1395/L1395) - 1)</f>
        <v>0.25000070207901</v>
      </c>
      <c r="X1395" s="12">
        <v>3119.31</v>
      </c>
      <c r="Y1395" s="12">
        <v>12477.24</v>
      </c>
      <c r="Z1395" s="11">
        <f>ABS((X1395/L1395) - 1)</f>
        <v>0.20000113563684</v>
      </c>
      <c r="AA1395" s="12"/>
      <c r="AB1395" s="8">
        <v>0</v>
      </c>
      <c r="AC1395" s="6">
        <f>ABS((AA1395/L1395) - 1)</f>
        <v>1</v>
      </c>
      <c r="AD1395">
        <v>258</v>
      </c>
      <c r="AE1395" t="s">
        <v>994</v>
      </c>
      <c r="AF1395">
        <v>2240.8815</v>
      </c>
      <c r="AG1395" t="s">
        <v>705</v>
      </c>
    </row>
    <row r="1396" spans="1:33" customHeight="1" ht="30">
      <c r="A1396" s="3" t="s">
        <v>991</v>
      </c>
      <c r="B1396" s="3" t="s">
        <v>992</v>
      </c>
      <c r="C1396" s="3" t="s">
        <v>36</v>
      </c>
      <c r="D1396" s="3" t="s">
        <v>93</v>
      </c>
      <c r="E1396" s="3">
        <v>8</v>
      </c>
      <c r="F1396" s="3">
        <v>18</v>
      </c>
      <c r="G1396" s="3" t="s">
        <v>94</v>
      </c>
      <c r="H1396" s="3" t="s">
        <v>993</v>
      </c>
      <c r="I1396" s="4">
        <v>2</v>
      </c>
      <c r="J1396" s="3" t="s">
        <v>82</v>
      </c>
      <c r="K1396" s="7">
        <v>2240.8815</v>
      </c>
      <c r="L1396" s="7">
        <f>K1396*1.16</f>
        <v>2599.42254</v>
      </c>
      <c r="M1396" s="7">
        <f>I1396*K1396</f>
        <v>4481.763</v>
      </c>
      <c r="N1396" s="7">
        <f>I1396*L1396</f>
        <v>5198.84508</v>
      </c>
      <c r="O1396" s="7">
        <v>3509.22</v>
      </c>
      <c r="P1396" s="7">
        <v>14036.88</v>
      </c>
      <c r="Q1396" s="5">
        <f>ABS((O1396/L1396) - 1)</f>
        <v>0.34999983496335</v>
      </c>
      <c r="R1396" s="7">
        <v>3379.25</v>
      </c>
      <c r="S1396" s="7">
        <v>13517</v>
      </c>
      <c r="T1396" s="5">
        <f>ABS((R1396/L1396) - 1)</f>
        <v>0.30000026852118</v>
      </c>
      <c r="U1396" s="7">
        <v>3249.28</v>
      </c>
      <c r="V1396" s="7">
        <v>12997.12</v>
      </c>
      <c r="W1396" s="5">
        <f>ABS((U1396/L1396) - 1)</f>
        <v>0.25000070207901</v>
      </c>
      <c r="X1396" s="7">
        <v>3119.31</v>
      </c>
      <c r="Y1396" s="7">
        <v>12477.24</v>
      </c>
      <c r="Z1396" s="5">
        <f>ABS((X1396/L1396) - 1)</f>
        <v>0.20000113563684</v>
      </c>
      <c r="AA1396" s="7"/>
      <c r="AB1396" s="8">
        <v>0</v>
      </c>
      <c r="AC1396" s="6">
        <f>ABS((AA1396/L1396) - 1)</f>
        <v>1</v>
      </c>
      <c r="AD1396">
        <v>258</v>
      </c>
      <c r="AE1396" t="s">
        <v>994</v>
      </c>
      <c r="AF1396">
        <v>2240.8815</v>
      </c>
      <c r="AG1396" t="s">
        <v>705</v>
      </c>
    </row>
    <row r="1397" spans="1:33" customHeight="1" ht="30">
      <c r="A1397" s="9" t="s">
        <v>991</v>
      </c>
      <c r="B1397" s="9" t="s">
        <v>992</v>
      </c>
      <c r="C1397" s="9" t="s">
        <v>36</v>
      </c>
      <c r="D1397" s="9" t="s">
        <v>93</v>
      </c>
      <c r="E1397" s="9">
        <v>8</v>
      </c>
      <c r="F1397" s="9">
        <v>18</v>
      </c>
      <c r="G1397" s="9" t="s">
        <v>94</v>
      </c>
      <c r="H1397" s="9" t="s">
        <v>993</v>
      </c>
      <c r="I1397" s="10">
        <v>1</v>
      </c>
      <c r="J1397" s="9" t="s">
        <v>83</v>
      </c>
      <c r="K1397" s="12">
        <v>2240.8815</v>
      </c>
      <c r="L1397" s="12">
        <f>K1397*1.16</f>
        <v>2599.42254</v>
      </c>
      <c r="M1397" s="12">
        <f>I1397*K1397</f>
        <v>2240.8815</v>
      </c>
      <c r="N1397" s="12">
        <f>I1397*L1397</f>
        <v>2599.42254</v>
      </c>
      <c r="O1397" s="12">
        <v>3509.22</v>
      </c>
      <c r="P1397" s="12">
        <v>14036.88</v>
      </c>
      <c r="Q1397" s="11">
        <f>ABS((O1397/L1397) - 1)</f>
        <v>0.34999983496335</v>
      </c>
      <c r="R1397" s="12">
        <v>3379.25</v>
      </c>
      <c r="S1397" s="12">
        <v>13517</v>
      </c>
      <c r="T1397" s="11">
        <f>ABS((R1397/L1397) - 1)</f>
        <v>0.30000026852118</v>
      </c>
      <c r="U1397" s="12">
        <v>3249.28</v>
      </c>
      <c r="V1397" s="12">
        <v>12997.12</v>
      </c>
      <c r="W1397" s="11">
        <f>ABS((U1397/L1397) - 1)</f>
        <v>0.25000070207901</v>
      </c>
      <c r="X1397" s="12">
        <v>3119.31</v>
      </c>
      <c r="Y1397" s="12">
        <v>12477.24</v>
      </c>
      <c r="Z1397" s="11">
        <f>ABS((X1397/L1397) - 1)</f>
        <v>0.20000113563684</v>
      </c>
      <c r="AA1397" s="12"/>
      <c r="AB1397" s="8">
        <v>0</v>
      </c>
      <c r="AC1397" s="6">
        <f>ABS((AA1397/L1397) - 1)</f>
        <v>1</v>
      </c>
      <c r="AD1397">
        <v>258</v>
      </c>
      <c r="AE1397" t="s">
        <v>994</v>
      </c>
      <c r="AF1397">
        <v>2240.8815</v>
      </c>
      <c r="AG1397" t="s">
        <v>705</v>
      </c>
    </row>
    <row r="1398" spans="1:33" customHeight="1" ht="30">
      <c r="A1398" s="3" t="s">
        <v>995</v>
      </c>
      <c r="B1398" s="3" t="s">
        <v>996</v>
      </c>
      <c r="C1398" s="3" t="s">
        <v>36</v>
      </c>
      <c r="D1398" s="3" t="s">
        <v>55</v>
      </c>
      <c r="E1398" s="3">
        <v>12</v>
      </c>
      <c r="F1398" s="3">
        <v>20</v>
      </c>
      <c r="G1398" s="3" t="s">
        <v>188</v>
      </c>
      <c r="H1398" s="3" t="s">
        <v>997</v>
      </c>
      <c r="I1398" s="4">
        <v>4</v>
      </c>
      <c r="J1398" s="3" t="s">
        <v>76</v>
      </c>
      <c r="K1398" s="7">
        <v>3479.53348438</v>
      </c>
      <c r="L1398" s="7">
        <f>K1398*1.16</f>
        <v>4036.2588418808</v>
      </c>
      <c r="M1398" s="7">
        <f>I1398*K1398</f>
        <v>13918.13393752</v>
      </c>
      <c r="N1398" s="7">
        <f>I1398*L1398</f>
        <v>16145.035367523</v>
      </c>
      <c r="O1398" s="7">
        <v>5448.95</v>
      </c>
      <c r="P1398" s="7">
        <v>21795.8</v>
      </c>
      <c r="Q1398" s="5">
        <f>ABS((O1398/L1398) - 1)</f>
        <v>0.3500001395998</v>
      </c>
      <c r="R1398" s="7">
        <v>5247.14</v>
      </c>
      <c r="S1398" s="7">
        <v>20988.56</v>
      </c>
      <c r="T1398" s="5">
        <f>ABS((R1398/L1398) - 1)</f>
        <v>0.3000008685159</v>
      </c>
      <c r="U1398" s="7">
        <v>5045.32</v>
      </c>
      <c r="V1398" s="7">
        <v>20181.28</v>
      </c>
      <c r="W1398" s="5">
        <f>ABS((U1398/L1398) - 1)</f>
        <v>0.24999911989019</v>
      </c>
      <c r="X1398" s="7">
        <v>4843.51</v>
      </c>
      <c r="Y1398" s="7">
        <v>19374.04</v>
      </c>
      <c r="Z1398" s="5">
        <f>ABS((X1398/L1398) - 1)</f>
        <v>0.19999984880629</v>
      </c>
      <c r="AA1398" s="7"/>
      <c r="AB1398" s="8">
        <v>0</v>
      </c>
      <c r="AC1398" s="6">
        <f>ABS((AA1398/L1398) - 1)</f>
        <v>1</v>
      </c>
      <c r="AD1398">
        <v>258</v>
      </c>
      <c r="AE1398" t="s">
        <v>994</v>
      </c>
      <c r="AF1398">
        <v>3479.53348438</v>
      </c>
      <c r="AG1398" t="s">
        <v>705</v>
      </c>
    </row>
    <row r="1399" spans="1:33" customHeight="1" ht="30">
      <c r="A1399" s="9" t="s">
        <v>998</v>
      </c>
      <c r="B1399" s="9" t="s">
        <v>999</v>
      </c>
      <c r="C1399" s="9" t="s">
        <v>36</v>
      </c>
      <c r="D1399" s="9" t="s">
        <v>37</v>
      </c>
      <c r="E1399" s="9">
        <v>8</v>
      </c>
      <c r="F1399" s="9">
        <v>15</v>
      </c>
      <c r="G1399" s="9" t="s">
        <v>56</v>
      </c>
      <c r="H1399" s="9" t="s">
        <v>1000</v>
      </c>
      <c r="I1399" s="10">
        <v>1</v>
      </c>
      <c r="J1399" s="9" t="s">
        <v>62</v>
      </c>
      <c r="K1399" s="12">
        <v>1744.563625</v>
      </c>
      <c r="L1399" s="12">
        <f>K1399*1.16</f>
        <v>2023.693805</v>
      </c>
      <c r="M1399" s="12">
        <f>I1399*K1399</f>
        <v>1744.563625</v>
      </c>
      <c r="N1399" s="12">
        <f>I1399*L1399</f>
        <v>2023.693805</v>
      </c>
      <c r="O1399" s="12">
        <v>2833.17</v>
      </c>
      <c r="P1399" s="12">
        <v>11332.68</v>
      </c>
      <c r="Q1399" s="11">
        <f>ABS((O1399/L1399) - 1)</f>
        <v>0.39999934426839</v>
      </c>
      <c r="R1399" s="12">
        <v>2630.8</v>
      </c>
      <c r="S1399" s="12">
        <v>10523.2</v>
      </c>
      <c r="T1399" s="11">
        <f>ABS((R1399/L1399) - 1)</f>
        <v>0.299999038145</v>
      </c>
      <c r="U1399" s="12">
        <v>2529.62</v>
      </c>
      <c r="V1399" s="12">
        <v>10118.48</v>
      </c>
      <c r="W1399" s="11">
        <f>ABS((U1399/L1399) - 1)</f>
        <v>0.25000135581282</v>
      </c>
      <c r="X1399" s="12">
        <v>2428.43</v>
      </c>
      <c r="Y1399" s="12">
        <v>9713.72</v>
      </c>
      <c r="Z1399" s="11">
        <f>ABS((X1399/L1399) - 1)</f>
        <v>0.19999873202162</v>
      </c>
      <c r="AA1399" s="12"/>
      <c r="AB1399" s="8">
        <v>0</v>
      </c>
      <c r="AC1399" s="6">
        <f>ABS((AA1399/L1399) - 1)</f>
        <v>1</v>
      </c>
      <c r="AD1399">
        <v>287</v>
      </c>
      <c r="AE1399" t="s">
        <v>945</v>
      </c>
      <c r="AF1399">
        <v>1744.563625</v>
      </c>
      <c r="AG1399" t="s">
        <v>705</v>
      </c>
    </row>
    <row r="1400" spans="1:33" customHeight="1" ht="30">
      <c r="A1400" s="3" t="s">
        <v>998</v>
      </c>
      <c r="B1400" s="3" t="s">
        <v>999</v>
      </c>
      <c r="C1400" s="3" t="s">
        <v>36</v>
      </c>
      <c r="D1400" s="3" t="s">
        <v>37</v>
      </c>
      <c r="E1400" s="3">
        <v>8</v>
      </c>
      <c r="F1400" s="3">
        <v>15</v>
      </c>
      <c r="G1400" s="3" t="s">
        <v>56</v>
      </c>
      <c r="H1400" s="3" t="s">
        <v>1000</v>
      </c>
      <c r="I1400" s="4">
        <v>2</v>
      </c>
      <c r="J1400" s="3" t="s">
        <v>82</v>
      </c>
      <c r="K1400" s="7">
        <v>1744.563625</v>
      </c>
      <c r="L1400" s="7">
        <f>K1400*1.16</f>
        <v>2023.693805</v>
      </c>
      <c r="M1400" s="7">
        <f>I1400*K1400</f>
        <v>3489.12725</v>
      </c>
      <c r="N1400" s="7">
        <f>I1400*L1400</f>
        <v>4047.38761</v>
      </c>
      <c r="O1400" s="7">
        <v>2833.17</v>
      </c>
      <c r="P1400" s="7">
        <v>11332.68</v>
      </c>
      <c r="Q1400" s="5">
        <f>ABS((O1400/L1400) - 1)</f>
        <v>0.39999934426839</v>
      </c>
      <c r="R1400" s="7">
        <v>2630.8</v>
      </c>
      <c r="S1400" s="7">
        <v>10523.2</v>
      </c>
      <c r="T1400" s="5">
        <f>ABS((R1400/L1400) - 1)</f>
        <v>0.299999038145</v>
      </c>
      <c r="U1400" s="7">
        <v>2529.62</v>
      </c>
      <c r="V1400" s="7">
        <v>10118.48</v>
      </c>
      <c r="W1400" s="5">
        <f>ABS((U1400/L1400) - 1)</f>
        <v>0.25000135581282</v>
      </c>
      <c r="X1400" s="7">
        <v>2428.43</v>
      </c>
      <c r="Y1400" s="7">
        <v>9713.72</v>
      </c>
      <c r="Z1400" s="5">
        <f>ABS((X1400/L1400) - 1)</f>
        <v>0.19999873202162</v>
      </c>
      <c r="AA1400" s="7"/>
      <c r="AB1400" s="8">
        <v>0</v>
      </c>
      <c r="AC1400" s="6">
        <f>ABS((AA1400/L1400) - 1)</f>
        <v>1</v>
      </c>
      <c r="AD1400">
        <v>287</v>
      </c>
      <c r="AE1400" t="s">
        <v>945</v>
      </c>
      <c r="AF1400">
        <v>1744.563625</v>
      </c>
      <c r="AG1400" t="s">
        <v>705</v>
      </c>
    </row>
    <row r="1401" spans="1:33" customHeight="1" ht="30">
      <c r="A1401" s="9" t="s">
        <v>998</v>
      </c>
      <c r="B1401" s="9" t="s">
        <v>999</v>
      </c>
      <c r="C1401" s="9" t="s">
        <v>36</v>
      </c>
      <c r="D1401" s="9" t="s">
        <v>37</v>
      </c>
      <c r="E1401" s="9">
        <v>8</v>
      </c>
      <c r="F1401" s="9">
        <v>15</v>
      </c>
      <c r="G1401" s="9" t="s">
        <v>56</v>
      </c>
      <c r="H1401" s="9" t="s">
        <v>1000</v>
      </c>
      <c r="I1401" s="10">
        <v>1</v>
      </c>
      <c r="J1401" s="9" t="s">
        <v>83</v>
      </c>
      <c r="K1401" s="12">
        <v>1744.563625</v>
      </c>
      <c r="L1401" s="12">
        <f>K1401*1.16</f>
        <v>2023.693805</v>
      </c>
      <c r="M1401" s="12">
        <f>I1401*K1401</f>
        <v>1744.563625</v>
      </c>
      <c r="N1401" s="12">
        <f>I1401*L1401</f>
        <v>2023.693805</v>
      </c>
      <c r="O1401" s="12">
        <v>2833.17</v>
      </c>
      <c r="P1401" s="12">
        <v>11332.68</v>
      </c>
      <c r="Q1401" s="11">
        <f>ABS((O1401/L1401) - 1)</f>
        <v>0.39999934426839</v>
      </c>
      <c r="R1401" s="12">
        <v>2630.8</v>
      </c>
      <c r="S1401" s="12">
        <v>10523.2</v>
      </c>
      <c r="T1401" s="11">
        <f>ABS((R1401/L1401) - 1)</f>
        <v>0.299999038145</v>
      </c>
      <c r="U1401" s="12">
        <v>2529.62</v>
      </c>
      <c r="V1401" s="12">
        <v>10118.48</v>
      </c>
      <c r="W1401" s="11">
        <f>ABS((U1401/L1401) - 1)</f>
        <v>0.25000135581282</v>
      </c>
      <c r="X1401" s="12">
        <v>2428.43</v>
      </c>
      <c r="Y1401" s="12">
        <v>9713.72</v>
      </c>
      <c r="Z1401" s="11">
        <f>ABS((X1401/L1401) - 1)</f>
        <v>0.19999873202162</v>
      </c>
      <c r="AA1401" s="12"/>
      <c r="AB1401" s="8">
        <v>0</v>
      </c>
      <c r="AC1401" s="6">
        <f>ABS((AA1401/L1401) - 1)</f>
        <v>1</v>
      </c>
      <c r="AD1401">
        <v>287</v>
      </c>
      <c r="AE1401" t="s">
        <v>945</v>
      </c>
      <c r="AF1401">
        <v>1744.563625</v>
      </c>
      <c r="AG1401" t="s">
        <v>705</v>
      </c>
    </row>
    <row r="1402" spans="1:33" customHeight="1" ht="30">
      <c r="A1402" s="3" t="s">
        <v>1001</v>
      </c>
      <c r="B1402" s="3" t="s">
        <v>1002</v>
      </c>
      <c r="C1402" s="3" t="s">
        <v>36</v>
      </c>
      <c r="D1402" s="3" t="s">
        <v>37</v>
      </c>
      <c r="E1402" s="3">
        <v>7.5</v>
      </c>
      <c r="F1402" s="3">
        <v>15</v>
      </c>
      <c r="G1402" s="3" t="s">
        <v>72</v>
      </c>
      <c r="H1402" s="3" t="s">
        <v>1003</v>
      </c>
      <c r="I1402" s="4">
        <v>4</v>
      </c>
      <c r="J1402" s="3" t="s">
        <v>74</v>
      </c>
      <c r="K1402" s="7">
        <v>1395.281875</v>
      </c>
      <c r="L1402" s="7">
        <f>K1402*1.16</f>
        <v>1618.526975</v>
      </c>
      <c r="M1402" s="7">
        <f>I1402*K1402</f>
        <v>5581.1275</v>
      </c>
      <c r="N1402" s="7">
        <f>I1402*L1402</f>
        <v>6474.1079</v>
      </c>
      <c r="O1402" s="7">
        <v>2265.94</v>
      </c>
      <c r="P1402" s="7">
        <v>9063.76</v>
      </c>
      <c r="Q1402" s="5">
        <f>ABS((O1402/L1402) - 1)</f>
        <v>0.40000138088523</v>
      </c>
      <c r="R1402" s="7">
        <v>2104.09</v>
      </c>
      <c r="S1402" s="7">
        <v>8416.36</v>
      </c>
      <c r="T1402" s="5">
        <f>ABS((R1402/L1402) - 1)</f>
        <v>0.30000304752412</v>
      </c>
      <c r="U1402" s="7">
        <v>2023.16</v>
      </c>
      <c r="V1402" s="7">
        <v>8092.64</v>
      </c>
      <c r="W1402" s="5">
        <f>ABS((U1402/L1402) - 1)</f>
        <v>0.25000079161486</v>
      </c>
      <c r="X1402" s="7">
        <v>1942.23</v>
      </c>
      <c r="Y1402" s="7">
        <v>7768.92</v>
      </c>
      <c r="Z1402" s="5">
        <f>ABS((X1402/L1402) - 1)</f>
        <v>0.19999853570559</v>
      </c>
      <c r="AA1402" s="7"/>
      <c r="AB1402" s="8">
        <v>0</v>
      </c>
      <c r="AC1402" s="6">
        <f>ABS((AA1402/L1402) - 1)</f>
        <v>1</v>
      </c>
      <c r="AD1402">
        <v>307</v>
      </c>
      <c r="AE1402" t="s">
        <v>1004</v>
      </c>
      <c r="AF1402">
        <v>1395.281875</v>
      </c>
      <c r="AG1402" t="s">
        <v>705</v>
      </c>
    </row>
    <row r="1403" spans="1:33" customHeight="1" ht="30">
      <c r="A1403" s="9" t="s">
        <v>1001</v>
      </c>
      <c r="B1403" s="9" t="s">
        <v>1002</v>
      </c>
      <c r="C1403" s="9" t="s">
        <v>36</v>
      </c>
      <c r="D1403" s="9" t="s">
        <v>37</v>
      </c>
      <c r="E1403" s="9">
        <v>7.5</v>
      </c>
      <c r="F1403" s="9">
        <v>15</v>
      </c>
      <c r="G1403" s="9" t="s">
        <v>72</v>
      </c>
      <c r="H1403" s="9" t="s">
        <v>1003</v>
      </c>
      <c r="I1403" s="10">
        <v>4</v>
      </c>
      <c r="J1403" s="9" t="s">
        <v>76</v>
      </c>
      <c r="K1403" s="12">
        <v>1395.281875</v>
      </c>
      <c r="L1403" s="12">
        <f>K1403*1.16</f>
        <v>1618.526975</v>
      </c>
      <c r="M1403" s="12">
        <f>I1403*K1403</f>
        <v>5581.1275</v>
      </c>
      <c r="N1403" s="12">
        <f>I1403*L1403</f>
        <v>6474.1079</v>
      </c>
      <c r="O1403" s="12">
        <v>2265.94</v>
      </c>
      <c r="P1403" s="12">
        <v>9063.76</v>
      </c>
      <c r="Q1403" s="11">
        <f>ABS((O1403/L1403) - 1)</f>
        <v>0.40000138088523</v>
      </c>
      <c r="R1403" s="12">
        <v>2104.09</v>
      </c>
      <c r="S1403" s="12">
        <v>8416.36</v>
      </c>
      <c r="T1403" s="11">
        <f>ABS((R1403/L1403) - 1)</f>
        <v>0.30000304752412</v>
      </c>
      <c r="U1403" s="12">
        <v>2023.16</v>
      </c>
      <c r="V1403" s="12">
        <v>8092.64</v>
      </c>
      <c r="W1403" s="11">
        <f>ABS((U1403/L1403) - 1)</f>
        <v>0.25000079161486</v>
      </c>
      <c r="X1403" s="12">
        <v>1942.23</v>
      </c>
      <c r="Y1403" s="12">
        <v>7768.92</v>
      </c>
      <c r="Z1403" s="11">
        <f>ABS((X1403/L1403) - 1)</f>
        <v>0.19999853570559</v>
      </c>
      <c r="AA1403" s="12"/>
      <c r="AB1403" s="8">
        <v>0</v>
      </c>
      <c r="AC1403" s="6">
        <f>ABS((AA1403/L1403) - 1)</f>
        <v>1</v>
      </c>
      <c r="AD1403">
        <v>307</v>
      </c>
      <c r="AE1403" t="s">
        <v>1004</v>
      </c>
      <c r="AF1403">
        <v>1395.281875</v>
      </c>
      <c r="AG1403" t="s">
        <v>705</v>
      </c>
    </row>
    <row r="1404" spans="1:33" customHeight="1" ht="30">
      <c r="A1404" s="3" t="s">
        <v>1005</v>
      </c>
      <c r="B1404" s="3" t="s">
        <v>1006</v>
      </c>
      <c r="C1404" s="3" t="s">
        <v>36</v>
      </c>
      <c r="D1404" s="3" t="s">
        <v>37</v>
      </c>
      <c r="E1404" s="3">
        <v>8</v>
      </c>
      <c r="F1404" s="3">
        <v>15</v>
      </c>
      <c r="G1404" s="3" t="s">
        <v>68</v>
      </c>
      <c r="H1404" s="3" t="s">
        <v>819</v>
      </c>
      <c r="I1404" s="4">
        <v>2</v>
      </c>
      <c r="J1404" s="3" t="s">
        <v>57</v>
      </c>
      <c r="K1404" s="7">
        <v>1635.519</v>
      </c>
      <c r="L1404" s="7">
        <f>K1404*1.16</f>
        <v>1897.20204</v>
      </c>
      <c r="M1404" s="7">
        <f>I1404*K1404</f>
        <v>3271.038</v>
      </c>
      <c r="N1404" s="7">
        <f>I1404*L1404</f>
        <v>3794.40408</v>
      </c>
      <c r="O1404" s="7">
        <v>2656.08</v>
      </c>
      <c r="P1404" s="7">
        <v>10624.32</v>
      </c>
      <c r="Q1404" s="5">
        <f>ABS((O1404/L1404) - 1)</f>
        <v>0.39999849462527</v>
      </c>
      <c r="R1404" s="7">
        <v>2466.36</v>
      </c>
      <c r="S1404" s="7">
        <v>9865.44</v>
      </c>
      <c r="T1404" s="5">
        <f>ABS((R1404/L1404) - 1)</f>
        <v>0.29999860215204</v>
      </c>
      <c r="U1404" s="7">
        <v>2371.5</v>
      </c>
      <c r="V1404" s="7">
        <v>9486</v>
      </c>
      <c r="W1404" s="5">
        <f>ABS((U1404/L1404) - 1)</f>
        <v>0.24999865591542</v>
      </c>
      <c r="X1404" s="7">
        <v>2276.64</v>
      </c>
      <c r="Y1404" s="7">
        <v>9106.56</v>
      </c>
      <c r="Z1404" s="5">
        <f>ABS((X1404/L1404) - 1)</f>
        <v>0.19999870967881</v>
      </c>
      <c r="AA1404" s="7"/>
      <c r="AB1404" s="8">
        <v>0</v>
      </c>
      <c r="AC1404" s="6">
        <f>ABS((AA1404/L1404) - 1)</f>
        <v>1</v>
      </c>
      <c r="AD1404">
        <v>289</v>
      </c>
      <c r="AE1404" t="s">
        <v>950</v>
      </c>
      <c r="AF1404">
        <v>1635.519</v>
      </c>
      <c r="AG1404" t="s">
        <v>705</v>
      </c>
    </row>
    <row r="1405" spans="1:33" customHeight="1" ht="30">
      <c r="A1405" s="9" t="s">
        <v>1005</v>
      </c>
      <c r="B1405" s="9" t="s">
        <v>1006</v>
      </c>
      <c r="C1405" s="9" t="s">
        <v>36</v>
      </c>
      <c r="D1405" s="9" t="s">
        <v>37</v>
      </c>
      <c r="E1405" s="9">
        <v>8</v>
      </c>
      <c r="F1405" s="9">
        <v>15</v>
      </c>
      <c r="G1405" s="9" t="s">
        <v>68</v>
      </c>
      <c r="H1405" s="9" t="s">
        <v>819</v>
      </c>
      <c r="I1405" s="10">
        <v>2</v>
      </c>
      <c r="J1405" s="9" t="s">
        <v>59</v>
      </c>
      <c r="K1405" s="12">
        <v>1635.519</v>
      </c>
      <c r="L1405" s="12">
        <f>K1405*1.16</f>
        <v>1897.20204</v>
      </c>
      <c r="M1405" s="12">
        <f>I1405*K1405</f>
        <v>3271.038</v>
      </c>
      <c r="N1405" s="12">
        <f>I1405*L1405</f>
        <v>3794.40408</v>
      </c>
      <c r="O1405" s="12">
        <v>2656.08</v>
      </c>
      <c r="P1405" s="12">
        <v>10624.32</v>
      </c>
      <c r="Q1405" s="11">
        <f>ABS((O1405/L1405) - 1)</f>
        <v>0.39999849462527</v>
      </c>
      <c r="R1405" s="12">
        <v>2466.36</v>
      </c>
      <c r="S1405" s="12">
        <v>9865.44</v>
      </c>
      <c r="T1405" s="11">
        <f>ABS((R1405/L1405) - 1)</f>
        <v>0.29999860215204</v>
      </c>
      <c r="U1405" s="12">
        <v>2371.5</v>
      </c>
      <c r="V1405" s="12">
        <v>9486</v>
      </c>
      <c r="W1405" s="11">
        <f>ABS((U1405/L1405) - 1)</f>
        <v>0.24999865591542</v>
      </c>
      <c r="X1405" s="12">
        <v>2276.64</v>
      </c>
      <c r="Y1405" s="12">
        <v>9106.56</v>
      </c>
      <c r="Z1405" s="11">
        <f>ABS((X1405/L1405) - 1)</f>
        <v>0.19999870967881</v>
      </c>
      <c r="AA1405" s="12"/>
      <c r="AB1405" s="8">
        <v>0</v>
      </c>
      <c r="AC1405" s="6">
        <f>ABS((AA1405/L1405) - 1)</f>
        <v>1</v>
      </c>
      <c r="AD1405">
        <v>289</v>
      </c>
      <c r="AE1405" t="s">
        <v>950</v>
      </c>
      <c r="AF1405">
        <v>1635.519</v>
      </c>
      <c r="AG1405" t="s">
        <v>705</v>
      </c>
    </row>
    <row r="1406" spans="1:33" customHeight="1" ht="30">
      <c r="A1406" s="3" t="s">
        <v>1005</v>
      </c>
      <c r="B1406" s="3" t="s">
        <v>1006</v>
      </c>
      <c r="C1406" s="3" t="s">
        <v>36</v>
      </c>
      <c r="D1406" s="3" t="s">
        <v>37</v>
      </c>
      <c r="E1406" s="3">
        <v>8</v>
      </c>
      <c r="F1406" s="3">
        <v>15</v>
      </c>
      <c r="G1406" s="3" t="s">
        <v>68</v>
      </c>
      <c r="H1406" s="3" t="s">
        <v>819</v>
      </c>
      <c r="I1406" s="4">
        <v>1</v>
      </c>
      <c r="J1406" s="3" t="s">
        <v>62</v>
      </c>
      <c r="K1406" s="7">
        <v>1635.519</v>
      </c>
      <c r="L1406" s="7">
        <f>K1406*1.16</f>
        <v>1897.20204</v>
      </c>
      <c r="M1406" s="7">
        <f>I1406*K1406</f>
        <v>1635.519</v>
      </c>
      <c r="N1406" s="7">
        <f>I1406*L1406</f>
        <v>1897.20204</v>
      </c>
      <c r="O1406" s="7">
        <v>2656.08</v>
      </c>
      <c r="P1406" s="7">
        <v>10624.32</v>
      </c>
      <c r="Q1406" s="5">
        <f>ABS((O1406/L1406) - 1)</f>
        <v>0.39999849462527</v>
      </c>
      <c r="R1406" s="7">
        <v>2466.36</v>
      </c>
      <c r="S1406" s="7">
        <v>9865.44</v>
      </c>
      <c r="T1406" s="5">
        <f>ABS((R1406/L1406) - 1)</f>
        <v>0.29999860215204</v>
      </c>
      <c r="U1406" s="7">
        <v>2371.5</v>
      </c>
      <c r="V1406" s="7">
        <v>9486</v>
      </c>
      <c r="W1406" s="5">
        <f>ABS((U1406/L1406) - 1)</f>
        <v>0.24999865591542</v>
      </c>
      <c r="X1406" s="7">
        <v>2276.64</v>
      </c>
      <c r="Y1406" s="7">
        <v>9106.56</v>
      </c>
      <c r="Z1406" s="5">
        <f>ABS((X1406/L1406) - 1)</f>
        <v>0.19999870967881</v>
      </c>
      <c r="AA1406" s="7"/>
      <c r="AB1406" s="8">
        <v>0</v>
      </c>
      <c r="AC1406" s="6">
        <f>ABS((AA1406/L1406) - 1)</f>
        <v>1</v>
      </c>
      <c r="AD1406">
        <v>289</v>
      </c>
      <c r="AE1406" t="s">
        <v>950</v>
      </c>
      <c r="AF1406">
        <v>1635.519</v>
      </c>
      <c r="AG1406" t="s">
        <v>705</v>
      </c>
    </row>
    <row r="1407" spans="1:33" customHeight="1" ht="30">
      <c r="A1407" s="9" t="s">
        <v>1005</v>
      </c>
      <c r="B1407" s="9" t="s">
        <v>1006</v>
      </c>
      <c r="C1407" s="9" t="s">
        <v>36</v>
      </c>
      <c r="D1407" s="9" t="s">
        <v>37</v>
      </c>
      <c r="E1407" s="9">
        <v>8</v>
      </c>
      <c r="F1407" s="9">
        <v>15</v>
      </c>
      <c r="G1407" s="9" t="s">
        <v>68</v>
      </c>
      <c r="H1407" s="9" t="s">
        <v>819</v>
      </c>
      <c r="I1407" s="10">
        <v>4</v>
      </c>
      <c r="J1407" s="9" t="s">
        <v>74</v>
      </c>
      <c r="K1407" s="12">
        <v>1635.519</v>
      </c>
      <c r="L1407" s="12">
        <f>K1407*1.16</f>
        <v>1897.20204</v>
      </c>
      <c r="M1407" s="12">
        <f>I1407*K1407</f>
        <v>6542.076</v>
      </c>
      <c r="N1407" s="12">
        <f>I1407*L1407</f>
        <v>7588.80816</v>
      </c>
      <c r="O1407" s="12">
        <v>2656.08</v>
      </c>
      <c r="P1407" s="12">
        <v>10624.32</v>
      </c>
      <c r="Q1407" s="11">
        <f>ABS((O1407/L1407) - 1)</f>
        <v>0.39999849462527</v>
      </c>
      <c r="R1407" s="12">
        <v>2466.36</v>
      </c>
      <c r="S1407" s="12">
        <v>9865.44</v>
      </c>
      <c r="T1407" s="11">
        <f>ABS((R1407/L1407) - 1)</f>
        <v>0.29999860215204</v>
      </c>
      <c r="U1407" s="12">
        <v>2371.5</v>
      </c>
      <c r="V1407" s="12">
        <v>9486</v>
      </c>
      <c r="W1407" s="11">
        <f>ABS((U1407/L1407) - 1)</f>
        <v>0.24999865591542</v>
      </c>
      <c r="X1407" s="12">
        <v>2276.64</v>
      </c>
      <c r="Y1407" s="12">
        <v>9106.56</v>
      </c>
      <c r="Z1407" s="11">
        <f>ABS((X1407/L1407) - 1)</f>
        <v>0.19999870967881</v>
      </c>
      <c r="AA1407" s="12"/>
      <c r="AB1407" s="8">
        <v>0</v>
      </c>
      <c r="AC1407" s="6">
        <f>ABS((AA1407/L1407) - 1)</f>
        <v>1</v>
      </c>
      <c r="AD1407">
        <v>289</v>
      </c>
      <c r="AE1407" t="s">
        <v>950</v>
      </c>
      <c r="AF1407">
        <v>1635.519</v>
      </c>
      <c r="AG1407" t="s">
        <v>705</v>
      </c>
    </row>
    <row r="1408" spans="1:33" customHeight="1" ht="30">
      <c r="A1408" s="3" t="s">
        <v>1005</v>
      </c>
      <c r="B1408" s="3" t="s">
        <v>1006</v>
      </c>
      <c r="C1408" s="3" t="s">
        <v>36</v>
      </c>
      <c r="D1408" s="3" t="s">
        <v>37</v>
      </c>
      <c r="E1408" s="3">
        <v>8</v>
      </c>
      <c r="F1408" s="3">
        <v>15</v>
      </c>
      <c r="G1408" s="3" t="s">
        <v>68</v>
      </c>
      <c r="H1408" s="3" t="s">
        <v>819</v>
      </c>
      <c r="I1408" s="4">
        <v>4</v>
      </c>
      <c r="J1408" s="3" t="s">
        <v>76</v>
      </c>
      <c r="K1408" s="7">
        <v>1635.519</v>
      </c>
      <c r="L1408" s="7">
        <f>K1408*1.16</f>
        <v>1897.20204</v>
      </c>
      <c r="M1408" s="7">
        <f>I1408*K1408</f>
        <v>6542.076</v>
      </c>
      <c r="N1408" s="7">
        <f>I1408*L1408</f>
        <v>7588.80816</v>
      </c>
      <c r="O1408" s="7">
        <v>2656.08</v>
      </c>
      <c r="P1408" s="7">
        <v>10624.32</v>
      </c>
      <c r="Q1408" s="5">
        <f>ABS((O1408/L1408) - 1)</f>
        <v>0.39999849462527</v>
      </c>
      <c r="R1408" s="7">
        <v>2466.36</v>
      </c>
      <c r="S1408" s="7">
        <v>9865.44</v>
      </c>
      <c r="T1408" s="5">
        <f>ABS((R1408/L1408) - 1)</f>
        <v>0.29999860215204</v>
      </c>
      <c r="U1408" s="7">
        <v>2371.5</v>
      </c>
      <c r="V1408" s="7">
        <v>9486</v>
      </c>
      <c r="W1408" s="5">
        <f>ABS((U1408/L1408) - 1)</f>
        <v>0.24999865591542</v>
      </c>
      <c r="X1408" s="7">
        <v>2276.64</v>
      </c>
      <c r="Y1408" s="7">
        <v>9106.56</v>
      </c>
      <c r="Z1408" s="5">
        <f>ABS((X1408/L1408) - 1)</f>
        <v>0.19999870967881</v>
      </c>
      <c r="AA1408" s="7"/>
      <c r="AB1408" s="8">
        <v>0</v>
      </c>
      <c r="AC1408" s="6">
        <f>ABS((AA1408/L1408) - 1)</f>
        <v>1</v>
      </c>
      <c r="AD1408">
        <v>289</v>
      </c>
      <c r="AE1408" t="s">
        <v>950</v>
      </c>
      <c r="AF1408">
        <v>1635.519</v>
      </c>
      <c r="AG1408" t="s">
        <v>705</v>
      </c>
    </row>
    <row r="1409" spans="1:33" customHeight="1" ht="30">
      <c r="A1409" s="9" t="s">
        <v>1005</v>
      </c>
      <c r="B1409" s="9" t="s">
        <v>1006</v>
      </c>
      <c r="C1409" s="9" t="s">
        <v>36</v>
      </c>
      <c r="D1409" s="9" t="s">
        <v>37</v>
      </c>
      <c r="E1409" s="9">
        <v>8</v>
      </c>
      <c r="F1409" s="9">
        <v>15</v>
      </c>
      <c r="G1409" s="9" t="s">
        <v>68</v>
      </c>
      <c r="H1409" s="9" t="s">
        <v>819</v>
      </c>
      <c r="I1409" s="10">
        <v>1</v>
      </c>
      <c r="J1409" s="9" t="s">
        <v>82</v>
      </c>
      <c r="K1409" s="12">
        <v>1635.519</v>
      </c>
      <c r="L1409" s="12">
        <f>K1409*1.16</f>
        <v>1897.20204</v>
      </c>
      <c r="M1409" s="12">
        <f>I1409*K1409</f>
        <v>1635.519</v>
      </c>
      <c r="N1409" s="12">
        <f>I1409*L1409</f>
        <v>1897.20204</v>
      </c>
      <c r="O1409" s="12">
        <v>2656.08</v>
      </c>
      <c r="P1409" s="12">
        <v>10624.32</v>
      </c>
      <c r="Q1409" s="11">
        <f>ABS((O1409/L1409) - 1)</f>
        <v>0.39999849462527</v>
      </c>
      <c r="R1409" s="12">
        <v>2466.36</v>
      </c>
      <c r="S1409" s="12">
        <v>9865.44</v>
      </c>
      <c r="T1409" s="11">
        <f>ABS((R1409/L1409) - 1)</f>
        <v>0.29999860215204</v>
      </c>
      <c r="U1409" s="12">
        <v>2371.5</v>
      </c>
      <c r="V1409" s="12">
        <v>9486</v>
      </c>
      <c r="W1409" s="11">
        <f>ABS((U1409/L1409) - 1)</f>
        <v>0.24999865591542</v>
      </c>
      <c r="X1409" s="12">
        <v>2276.64</v>
      </c>
      <c r="Y1409" s="12">
        <v>9106.56</v>
      </c>
      <c r="Z1409" s="11">
        <f>ABS((X1409/L1409) - 1)</f>
        <v>0.19999870967881</v>
      </c>
      <c r="AA1409" s="12"/>
      <c r="AB1409" s="8">
        <v>0</v>
      </c>
      <c r="AC1409" s="6">
        <f>ABS((AA1409/L1409) - 1)</f>
        <v>1</v>
      </c>
      <c r="AD1409">
        <v>289</v>
      </c>
      <c r="AE1409" t="s">
        <v>950</v>
      </c>
      <c r="AF1409">
        <v>1635.519</v>
      </c>
      <c r="AG1409" t="s">
        <v>705</v>
      </c>
    </row>
    <row r="1410" spans="1:33" customHeight="1" ht="30">
      <c r="A1410" s="3" t="s">
        <v>1005</v>
      </c>
      <c r="B1410" s="3" t="s">
        <v>1006</v>
      </c>
      <c r="C1410" s="3" t="s">
        <v>36</v>
      </c>
      <c r="D1410" s="3" t="s">
        <v>37</v>
      </c>
      <c r="E1410" s="3">
        <v>8</v>
      </c>
      <c r="F1410" s="3">
        <v>15</v>
      </c>
      <c r="G1410" s="3" t="s">
        <v>68</v>
      </c>
      <c r="H1410" s="3" t="s">
        <v>819</v>
      </c>
      <c r="I1410" s="4">
        <v>2</v>
      </c>
      <c r="J1410" s="3" t="s">
        <v>83</v>
      </c>
      <c r="K1410" s="7">
        <v>1635.519</v>
      </c>
      <c r="L1410" s="7">
        <f>K1410*1.16</f>
        <v>1897.20204</v>
      </c>
      <c r="M1410" s="7">
        <f>I1410*K1410</f>
        <v>3271.038</v>
      </c>
      <c r="N1410" s="7">
        <f>I1410*L1410</f>
        <v>3794.40408</v>
      </c>
      <c r="O1410" s="7">
        <v>2656.08</v>
      </c>
      <c r="P1410" s="7">
        <v>10624.32</v>
      </c>
      <c r="Q1410" s="5">
        <f>ABS((O1410/L1410) - 1)</f>
        <v>0.39999849462527</v>
      </c>
      <c r="R1410" s="7">
        <v>2466.36</v>
      </c>
      <c r="S1410" s="7">
        <v>9865.44</v>
      </c>
      <c r="T1410" s="5">
        <f>ABS((R1410/L1410) - 1)</f>
        <v>0.29999860215204</v>
      </c>
      <c r="U1410" s="7">
        <v>2371.5</v>
      </c>
      <c r="V1410" s="7">
        <v>9486</v>
      </c>
      <c r="W1410" s="5">
        <f>ABS((U1410/L1410) - 1)</f>
        <v>0.24999865591542</v>
      </c>
      <c r="X1410" s="7">
        <v>2276.64</v>
      </c>
      <c r="Y1410" s="7">
        <v>9106.56</v>
      </c>
      <c r="Z1410" s="5">
        <f>ABS((X1410/L1410) - 1)</f>
        <v>0.19999870967881</v>
      </c>
      <c r="AA1410" s="7"/>
      <c r="AB1410" s="8">
        <v>0</v>
      </c>
      <c r="AC1410" s="6">
        <f>ABS((AA1410/L1410) - 1)</f>
        <v>1</v>
      </c>
      <c r="AD1410">
        <v>289</v>
      </c>
      <c r="AE1410" t="s">
        <v>950</v>
      </c>
      <c r="AF1410">
        <v>1635.519</v>
      </c>
      <c r="AG1410" t="s">
        <v>705</v>
      </c>
    </row>
    <row r="1411" spans="1:33" customHeight="1" ht="30">
      <c r="A1411" s="9" t="s">
        <v>1007</v>
      </c>
      <c r="B1411" s="9" t="s">
        <v>1008</v>
      </c>
      <c r="C1411" s="9" t="s">
        <v>36</v>
      </c>
      <c r="D1411" s="9" t="s">
        <v>93</v>
      </c>
      <c r="E1411" s="9">
        <v>8</v>
      </c>
      <c r="F1411" s="9">
        <v>18</v>
      </c>
      <c r="G1411" s="9" t="s">
        <v>147</v>
      </c>
      <c r="H1411" s="9" t="s">
        <v>1009</v>
      </c>
      <c r="I1411" s="10">
        <v>2</v>
      </c>
      <c r="J1411" s="9" t="s">
        <v>57</v>
      </c>
      <c r="K1411" s="12">
        <v>2752.572</v>
      </c>
      <c r="L1411" s="12">
        <f>K1411*1.16</f>
        <v>3192.98352</v>
      </c>
      <c r="M1411" s="12">
        <f>I1411*K1411</f>
        <v>5505.144</v>
      </c>
      <c r="N1411" s="12">
        <f>I1411*L1411</f>
        <v>6385.96704</v>
      </c>
      <c r="O1411" s="12">
        <v>4310.53</v>
      </c>
      <c r="P1411" s="12">
        <v>17242.12</v>
      </c>
      <c r="Q1411" s="11">
        <f>ABS((O1411/L1411) - 1)</f>
        <v>0.35000070404372</v>
      </c>
      <c r="R1411" s="12">
        <v>4150.88</v>
      </c>
      <c r="S1411" s="12">
        <v>16603.52</v>
      </c>
      <c r="T1411" s="11">
        <f>ABS((R1411/L1411) - 1)</f>
        <v>0.30000044597787</v>
      </c>
      <c r="U1411" s="12">
        <v>3991.23</v>
      </c>
      <c r="V1411" s="12">
        <v>15964.92</v>
      </c>
      <c r="W1411" s="11">
        <f>ABS((U1411/L1411) - 1)</f>
        <v>0.25000018791203</v>
      </c>
      <c r="X1411" s="12">
        <v>3831.58</v>
      </c>
      <c r="Y1411" s="12">
        <v>15326.32</v>
      </c>
      <c r="Z1411" s="11">
        <f>ABS((X1411/L1411) - 1)</f>
        <v>0.19999992984618</v>
      </c>
      <c r="AA1411" s="12"/>
      <c r="AB1411" s="8">
        <v>0</v>
      </c>
      <c r="AC1411" s="6">
        <f>ABS((AA1411/L1411) - 1)</f>
        <v>1</v>
      </c>
      <c r="AD1411">
        <v>310</v>
      </c>
      <c r="AE1411" t="s">
        <v>1010</v>
      </c>
      <c r="AF1411">
        <v>2752.572</v>
      </c>
      <c r="AG1411" t="s">
        <v>705</v>
      </c>
    </row>
    <row r="1412" spans="1:33" customHeight="1" ht="30">
      <c r="A1412" s="3" t="s">
        <v>1007</v>
      </c>
      <c r="B1412" s="3" t="s">
        <v>1008</v>
      </c>
      <c r="C1412" s="3" t="s">
        <v>36</v>
      </c>
      <c r="D1412" s="3" t="s">
        <v>93</v>
      </c>
      <c r="E1412" s="3">
        <v>8</v>
      </c>
      <c r="F1412" s="3">
        <v>18</v>
      </c>
      <c r="G1412" s="3" t="s">
        <v>147</v>
      </c>
      <c r="H1412" s="3" t="s">
        <v>1009</v>
      </c>
      <c r="I1412" s="4">
        <v>2</v>
      </c>
      <c r="J1412" s="3" t="s">
        <v>59</v>
      </c>
      <c r="K1412" s="7">
        <v>2752.572</v>
      </c>
      <c r="L1412" s="7">
        <f>K1412*1.16</f>
        <v>3192.98352</v>
      </c>
      <c r="M1412" s="7">
        <f>I1412*K1412</f>
        <v>5505.144</v>
      </c>
      <c r="N1412" s="7">
        <f>I1412*L1412</f>
        <v>6385.96704</v>
      </c>
      <c r="O1412" s="7">
        <v>4310.53</v>
      </c>
      <c r="P1412" s="7">
        <v>17242.12</v>
      </c>
      <c r="Q1412" s="5">
        <f>ABS((O1412/L1412) - 1)</f>
        <v>0.35000070404372</v>
      </c>
      <c r="R1412" s="7">
        <v>4150.88</v>
      </c>
      <c r="S1412" s="7">
        <v>16603.52</v>
      </c>
      <c r="T1412" s="5">
        <f>ABS((R1412/L1412) - 1)</f>
        <v>0.30000044597787</v>
      </c>
      <c r="U1412" s="7">
        <v>3991.23</v>
      </c>
      <c r="V1412" s="7">
        <v>15964.92</v>
      </c>
      <c r="W1412" s="5">
        <f>ABS((U1412/L1412) - 1)</f>
        <v>0.25000018791203</v>
      </c>
      <c r="X1412" s="7">
        <v>3831.58</v>
      </c>
      <c r="Y1412" s="7">
        <v>15326.32</v>
      </c>
      <c r="Z1412" s="5">
        <f>ABS((X1412/L1412) - 1)</f>
        <v>0.19999992984618</v>
      </c>
      <c r="AA1412" s="7"/>
      <c r="AB1412" s="8">
        <v>0</v>
      </c>
      <c r="AC1412" s="6">
        <f>ABS((AA1412/L1412) - 1)</f>
        <v>1</v>
      </c>
      <c r="AD1412">
        <v>310</v>
      </c>
      <c r="AE1412" t="s">
        <v>1010</v>
      </c>
      <c r="AF1412">
        <v>2752.572</v>
      </c>
      <c r="AG1412" t="s">
        <v>705</v>
      </c>
    </row>
    <row r="1413" spans="1:33" customHeight="1" ht="30">
      <c r="A1413" s="9" t="s">
        <v>1007</v>
      </c>
      <c r="B1413" s="9" t="s">
        <v>1008</v>
      </c>
      <c r="C1413" s="9" t="s">
        <v>36</v>
      </c>
      <c r="D1413" s="9" t="s">
        <v>93</v>
      </c>
      <c r="E1413" s="9">
        <v>8</v>
      </c>
      <c r="F1413" s="9">
        <v>18</v>
      </c>
      <c r="G1413" s="9" t="s">
        <v>147</v>
      </c>
      <c r="H1413" s="9" t="s">
        <v>1009</v>
      </c>
      <c r="I1413" s="10">
        <v>1</v>
      </c>
      <c r="J1413" s="9" t="s">
        <v>62</v>
      </c>
      <c r="K1413" s="12">
        <v>2752.572</v>
      </c>
      <c r="L1413" s="12">
        <f>K1413*1.16</f>
        <v>3192.98352</v>
      </c>
      <c r="M1413" s="12">
        <f>I1413*K1413</f>
        <v>2752.572</v>
      </c>
      <c r="N1413" s="12">
        <f>I1413*L1413</f>
        <v>3192.98352</v>
      </c>
      <c r="O1413" s="12">
        <v>4310.53</v>
      </c>
      <c r="P1413" s="12">
        <v>17242.12</v>
      </c>
      <c r="Q1413" s="11">
        <f>ABS((O1413/L1413) - 1)</f>
        <v>0.35000070404372</v>
      </c>
      <c r="R1413" s="12">
        <v>4150.88</v>
      </c>
      <c r="S1413" s="12">
        <v>16603.52</v>
      </c>
      <c r="T1413" s="11">
        <f>ABS((R1413/L1413) - 1)</f>
        <v>0.30000044597787</v>
      </c>
      <c r="U1413" s="12">
        <v>3991.23</v>
      </c>
      <c r="V1413" s="12">
        <v>15964.92</v>
      </c>
      <c r="W1413" s="11">
        <f>ABS((U1413/L1413) - 1)</f>
        <v>0.25000018791203</v>
      </c>
      <c r="X1413" s="12">
        <v>3831.58</v>
      </c>
      <c r="Y1413" s="12">
        <v>15326.32</v>
      </c>
      <c r="Z1413" s="11">
        <f>ABS((X1413/L1413) - 1)</f>
        <v>0.19999992984618</v>
      </c>
      <c r="AA1413" s="12"/>
      <c r="AB1413" s="8">
        <v>0</v>
      </c>
      <c r="AC1413" s="6">
        <f>ABS((AA1413/L1413) - 1)</f>
        <v>1</v>
      </c>
      <c r="AD1413">
        <v>310</v>
      </c>
      <c r="AE1413" t="s">
        <v>1010</v>
      </c>
      <c r="AF1413">
        <v>2752.572</v>
      </c>
      <c r="AG1413" t="s">
        <v>705</v>
      </c>
    </row>
    <row r="1414" spans="1:33" customHeight="1" ht="30">
      <c r="A1414" s="3" t="s">
        <v>1007</v>
      </c>
      <c r="B1414" s="3" t="s">
        <v>1008</v>
      </c>
      <c r="C1414" s="3" t="s">
        <v>36</v>
      </c>
      <c r="D1414" s="3" t="s">
        <v>93</v>
      </c>
      <c r="E1414" s="3">
        <v>8</v>
      </c>
      <c r="F1414" s="3">
        <v>18</v>
      </c>
      <c r="G1414" s="3" t="s">
        <v>147</v>
      </c>
      <c r="H1414" s="3" t="s">
        <v>1009</v>
      </c>
      <c r="I1414" s="4">
        <v>2</v>
      </c>
      <c r="J1414" s="3" t="s">
        <v>82</v>
      </c>
      <c r="K1414" s="7">
        <v>2752.572</v>
      </c>
      <c r="L1414" s="7">
        <f>K1414*1.16</f>
        <v>3192.98352</v>
      </c>
      <c r="M1414" s="7">
        <f>I1414*K1414</f>
        <v>5505.144</v>
      </c>
      <c r="N1414" s="7">
        <f>I1414*L1414</f>
        <v>6385.96704</v>
      </c>
      <c r="O1414" s="7">
        <v>4310.53</v>
      </c>
      <c r="P1414" s="7">
        <v>17242.12</v>
      </c>
      <c r="Q1414" s="5">
        <f>ABS((O1414/L1414) - 1)</f>
        <v>0.35000070404372</v>
      </c>
      <c r="R1414" s="7">
        <v>4150.88</v>
      </c>
      <c r="S1414" s="7">
        <v>16603.52</v>
      </c>
      <c r="T1414" s="5">
        <f>ABS((R1414/L1414) - 1)</f>
        <v>0.30000044597787</v>
      </c>
      <c r="U1414" s="7">
        <v>3991.23</v>
      </c>
      <c r="V1414" s="7">
        <v>15964.92</v>
      </c>
      <c r="W1414" s="5">
        <f>ABS((U1414/L1414) - 1)</f>
        <v>0.25000018791203</v>
      </c>
      <c r="X1414" s="7">
        <v>3831.58</v>
      </c>
      <c r="Y1414" s="7">
        <v>15326.32</v>
      </c>
      <c r="Z1414" s="5">
        <f>ABS((X1414/L1414) - 1)</f>
        <v>0.19999992984618</v>
      </c>
      <c r="AA1414" s="7"/>
      <c r="AB1414" s="8">
        <v>0</v>
      </c>
      <c r="AC1414" s="6">
        <f>ABS((AA1414/L1414) - 1)</f>
        <v>1</v>
      </c>
      <c r="AD1414">
        <v>310</v>
      </c>
      <c r="AE1414" t="s">
        <v>1010</v>
      </c>
      <c r="AF1414">
        <v>2752.572</v>
      </c>
      <c r="AG1414" t="s">
        <v>705</v>
      </c>
    </row>
    <row r="1415" spans="1:33" customHeight="1" ht="30">
      <c r="A1415" s="9" t="s">
        <v>1007</v>
      </c>
      <c r="B1415" s="9" t="s">
        <v>1008</v>
      </c>
      <c r="C1415" s="9" t="s">
        <v>36</v>
      </c>
      <c r="D1415" s="9" t="s">
        <v>93</v>
      </c>
      <c r="E1415" s="9">
        <v>8</v>
      </c>
      <c r="F1415" s="9">
        <v>18</v>
      </c>
      <c r="G1415" s="9" t="s">
        <v>147</v>
      </c>
      <c r="H1415" s="9" t="s">
        <v>1009</v>
      </c>
      <c r="I1415" s="10">
        <v>1</v>
      </c>
      <c r="J1415" s="9" t="s">
        <v>83</v>
      </c>
      <c r="K1415" s="12">
        <v>2752.572</v>
      </c>
      <c r="L1415" s="12">
        <f>K1415*1.16</f>
        <v>3192.98352</v>
      </c>
      <c r="M1415" s="12">
        <f>I1415*K1415</f>
        <v>2752.572</v>
      </c>
      <c r="N1415" s="12">
        <f>I1415*L1415</f>
        <v>3192.98352</v>
      </c>
      <c r="O1415" s="12">
        <v>4310.53</v>
      </c>
      <c r="P1415" s="12">
        <v>17242.12</v>
      </c>
      <c r="Q1415" s="11">
        <f>ABS((O1415/L1415) - 1)</f>
        <v>0.35000070404372</v>
      </c>
      <c r="R1415" s="12">
        <v>4150.88</v>
      </c>
      <c r="S1415" s="12">
        <v>16603.52</v>
      </c>
      <c r="T1415" s="11">
        <f>ABS((R1415/L1415) - 1)</f>
        <v>0.30000044597787</v>
      </c>
      <c r="U1415" s="12">
        <v>3991.23</v>
      </c>
      <c r="V1415" s="12">
        <v>15964.92</v>
      </c>
      <c r="W1415" s="11">
        <f>ABS((U1415/L1415) - 1)</f>
        <v>0.25000018791203</v>
      </c>
      <c r="X1415" s="12">
        <v>3831.58</v>
      </c>
      <c r="Y1415" s="12">
        <v>15326.32</v>
      </c>
      <c r="Z1415" s="11">
        <f>ABS((X1415/L1415) - 1)</f>
        <v>0.19999992984618</v>
      </c>
      <c r="AA1415" s="12"/>
      <c r="AB1415" s="8">
        <v>0</v>
      </c>
      <c r="AC1415" s="6">
        <f>ABS((AA1415/L1415) - 1)</f>
        <v>1</v>
      </c>
      <c r="AD1415">
        <v>310</v>
      </c>
      <c r="AE1415" t="s">
        <v>1010</v>
      </c>
      <c r="AF1415">
        <v>2752.572</v>
      </c>
      <c r="AG1415" t="s">
        <v>705</v>
      </c>
    </row>
    <row r="1416" spans="1:33" customHeight="1" ht="30">
      <c r="A1416" s="3">
        <v>154711</v>
      </c>
      <c r="B1416" s="3" t="s">
        <v>1011</v>
      </c>
      <c r="C1416" s="3" t="s">
        <v>36</v>
      </c>
      <c r="D1416" s="3" t="s">
        <v>37</v>
      </c>
      <c r="E1416" s="3">
        <v>8</v>
      </c>
      <c r="F1416" s="3">
        <v>15</v>
      </c>
      <c r="G1416" s="3" t="s">
        <v>68</v>
      </c>
      <c r="H1416" s="3" t="s">
        <v>924</v>
      </c>
      <c r="I1416" s="4">
        <v>2</v>
      </c>
      <c r="J1416" s="3" t="s">
        <v>57</v>
      </c>
      <c r="K1416" s="7">
        <v>1551.7241</v>
      </c>
      <c r="L1416" s="7">
        <f>K1416*1.16</f>
        <v>1799.999956</v>
      </c>
      <c r="M1416" s="7">
        <f>I1416*K1416</f>
        <v>3103.4482</v>
      </c>
      <c r="N1416" s="7">
        <f>I1416*L1416</f>
        <v>3599.999912</v>
      </c>
      <c r="O1416" s="7">
        <v>2520</v>
      </c>
      <c r="P1416" s="7">
        <v>10080</v>
      </c>
      <c r="Q1416" s="5">
        <f>ABS((O1416/L1416) - 1)</f>
        <v>0.40000003422222</v>
      </c>
      <c r="R1416" s="7">
        <v>2340</v>
      </c>
      <c r="S1416" s="7">
        <v>9360</v>
      </c>
      <c r="T1416" s="5">
        <f>ABS((R1416/L1416) - 1)</f>
        <v>0.30000003177778</v>
      </c>
      <c r="U1416" s="7">
        <v>2250</v>
      </c>
      <c r="V1416" s="7">
        <v>9000</v>
      </c>
      <c r="W1416" s="5">
        <f>ABS((U1416/L1416) - 1)</f>
        <v>0.25000003055556</v>
      </c>
      <c r="X1416" s="7">
        <v>2160</v>
      </c>
      <c r="Y1416" s="7">
        <v>8640</v>
      </c>
      <c r="Z1416" s="5">
        <f>ABS((X1416/L1416) - 1)</f>
        <v>0.20000002933333</v>
      </c>
      <c r="AA1416" s="7"/>
      <c r="AB1416" s="8">
        <v>0</v>
      </c>
      <c r="AC1416" s="6">
        <f>ABS((AA1416/L1416) - 1)</f>
        <v>1</v>
      </c>
      <c r="AD1416">
        <v>42</v>
      </c>
      <c r="AE1416" t="s">
        <v>192</v>
      </c>
      <c r="AF1416">
        <v>1551.7241</v>
      </c>
      <c r="AG1416" t="s">
        <v>42</v>
      </c>
    </row>
    <row r="1417" spans="1:33" customHeight="1" ht="30">
      <c r="A1417" s="9">
        <v>154711</v>
      </c>
      <c r="B1417" s="9" t="s">
        <v>1011</v>
      </c>
      <c r="C1417" s="9" t="s">
        <v>36</v>
      </c>
      <c r="D1417" s="9" t="s">
        <v>37</v>
      </c>
      <c r="E1417" s="9">
        <v>8</v>
      </c>
      <c r="F1417" s="9">
        <v>15</v>
      </c>
      <c r="G1417" s="9" t="s">
        <v>68</v>
      </c>
      <c r="H1417" s="9" t="s">
        <v>924</v>
      </c>
      <c r="I1417" s="10">
        <v>2</v>
      </c>
      <c r="J1417" s="9" t="s">
        <v>59</v>
      </c>
      <c r="K1417" s="12">
        <v>1551.7241</v>
      </c>
      <c r="L1417" s="12">
        <f>K1417*1.16</f>
        <v>1799.999956</v>
      </c>
      <c r="M1417" s="12">
        <f>I1417*K1417</f>
        <v>3103.4482</v>
      </c>
      <c r="N1417" s="12">
        <f>I1417*L1417</f>
        <v>3599.999912</v>
      </c>
      <c r="O1417" s="12">
        <v>2520</v>
      </c>
      <c r="P1417" s="12">
        <v>10080</v>
      </c>
      <c r="Q1417" s="11">
        <f>ABS((O1417/L1417) - 1)</f>
        <v>0.40000003422222</v>
      </c>
      <c r="R1417" s="12">
        <v>2340</v>
      </c>
      <c r="S1417" s="12">
        <v>9360</v>
      </c>
      <c r="T1417" s="11">
        <f>ABS((R1417/L1417) - 1)</f>
        <v>0.30000003177778</v>
      </c>
      <c r="U1417" s="12">
        <v>2250</v>
      </c>
      <c r="V1417" s="12">
        <v>9000</v>
      </c>
      <c r="W1417" s="11">
        <f>ABS((U1417/L1417) - 1)</f>
        <v>0.25000003055556</v>
      </c>
      <c r="X1417" s="12">
        <v>2160</v>
      </c>
      <c r="Y1417" s="12">
        <v>8640</v>
      </c>
      <c r="Z1417" s="11">
        <f>ABS((X1417/L1417) - 1)</f>
        <v>0.20000002933333</v>
      </c>
      <c r="AA1417" s="12"/>
      <c r="AB1417" s="8">
        <v>0</v>
      </c>
      <c r="AC1417" s="6">
        <f>ABS((AA1417/L1417) - 1)</f>
        <v>1</v>
      </c>
      <c r="AD1417">
        <v>42</v>
      </c>
      <c r="AE1417" t="s">
        <v>192</v>
      </c>
      <c r="AF1417">
        <v>1551.7241</v>
      </c>
      <c r="AG1417" t="s">
        <v>42</v>
      </c>
    </row>
    <row r="1418" spans="1:33" customHeight="1" ht="30">
      <c r="A1418" s="3">
        <v>154711</v>
      </c>
      <c r="B1418" s="3" t="s">
        <v>1011</v>
      </c>
      <c r="C1418" s="3" t="s">
        <v>36</v>
      </c>
      <c r="D1418" s="3" t="s">
        <v>37</v>
      </c>
      <c r="E1418" s="3">
        <v>8</v>
      </c>
      <c r="F1418" s="3">
        <v>15</v>
      </c>
      <c r="G1418" s="3" t="s">
        <v>68</v>
      </c>
      <c r="H1418" s="3" t="s">
        <v>924</v>
      </c>
      <c r="I1418" s="4">
        <v>2</v>
      </c>
      <c r="J1418" s="3" t="s">
        <v>74</v>
      </c>
      <c r="K1418" s="7">
        <v>1551.7241</v>
      </c>
      <c r="L1418" s="7">
        <f>K1418*1.16</f>
        <v>1799.999956</v>
      </c>
      <c r="M1418" s="7">
        <f>I1418*K1418</f>
        <v>3103.4482</v>
      </c>
      <c r="N1418" s="7">
        <f>I1418*L1418</f>
        <v>3599.999912</v>
      </c>
      <c r="O1418" s="7">
        <v>2520</v>
      </c>
      <c r="P1418" s="7">
        <v>10080</v>
      </c>
      <c r="Q1418" s="5">
        <f>ABS((O1418/L1418) - 1)</f>
        <v>0.40000003422222</v>
      </c>
      <c r="R1418" s="7">
        <v>2340</v>
      </c>
      <c r="S1418" s="7">
        <v>9360</v>
      </c>
      <c r="T1418" s="5">
        <f>ABS((R1418/L1418) - 1)</f>
        <v>0.30000003177778</v>
      </c>
      <c r="U1418" s="7">
        <v>2250</v>
      </c>
      <c r="V1418" s="7">
        <v>9000</v>
      </c>
      <c r="W1418" s="5">
        <f>ABS((U1418/L1418) - 1)</f>
        <v>0.25000003055556</v>
      </c>
      <c r="X1418" s="7">
        <v>2160</v>
      </c>
      <c r="Y1418" s="7">
        <v>8640</v>
      </c>
      <c r="Z1418" s="5">
        <f>ABS((X1418/L1418) - 1)</f>
        <v>0.20000002933333</v>
      </c>
      <c r="AA1418" s="7"/>
      <c r="AB1418" s="8">
        <v>0</v>
      </c>
      <c r="AC1418" s="6">
        <f>ABS((AA1418/L1418) - 1)</f>
        <v>1</v>
      </c>
      <c r="AD1418">
        <v>42</v>
      </c>
      <c r="AE1418" t="s">
        <v>192</v>
      </c>
      <c r="AF1418">
        <v>1551.7241</v>
      </c>
      <c r="AG1418" t="s">
        <v>42</v>
      </c>
    </row>
    <row r="1419" spans="1:33" customHeight="1" ht="30">
      <c r="A1419" s="9">
        <v>154711</v>
      </c>
      <c r="B1419" s="9" t="s">
        <v>1011</v>
      </c>
      <c r="C1419" s="9" t="s">
        <v>36</v>
      </c>
      <c r="D1419" s="9" t="s">
        <v>37</v>
      </c>
      <c r="E1419" s="9">
        <v>8</v>
      </c>
      <c r="F1419" s="9">
        <v>15</v>
      </c>
      <c r="G1419" s="9" t="s">
        <v>68</v>
      </c>
      <c r="H1419" s="9" t="s">
        <v>924</v>
      </c>
      <c r="I1419" s="10">
        <v>2</v>
      </c>
      <c r="J1419" s="9" t="s">
        <v>76</v>
      </c>
      <c r="K1419" s="12">
        <v>1551.7241</v>
      </c>
      <c r="L1419" s="12">
        <f>K1419*1.16</f>
        <v>1799.999956</v>
      </c>
      <c r="M1419" s="12">
        <f>I1419*K1419</f>
        <v>3103.4482</v>
      </c>
      <c r="N1419" s="12">
        <f>I1419*L1419</f>
        <v>3599.999912</v>
      </c>
      <c r="O1419" s="12">
        <v>2520</v>
      </c>
      <c r="P1419" s="12">
        <v>10080</v>
      </c>
      <c r="Q1419" s="11">
        <f>ABS((O1419/L1419) - 1)</f>
        <v>0.40000003422222</v>
      </c>
      <c r="R1419" s="12">
        <v>2340</v>
      </c>
      <c r="S1419" s="12">
        <v>9360</v>
      </c>
      <c r="T1419" s="11">
        <f>ABS((R1419/L1419) - 1)</f>
        <v>0.30000003177778</v>
      </c>
      <c r="U1419" s="12">
        <v>2250</v>
      </c>
      <c r="V1419" s="12">
        <v>9000</v>
      </c>
      <c r="W1419" s="11">
        <f>ABS((U1419/L1419) - 1)</f>
        <v>0.25000003055556</v>
      </c>
      <c r="X1419" s="12">
        <v>2160</v>
      </c>
      <c r="Y1419" s="12">
        <v>8640</v>
      </c>
      <c r="Z1419" s="11">
        <f>ABS((X1419/L1419) - 1)</f>
        <v>0.20000002933333</v>
      </c>
      <c r="AA1419" s="12"/>
      <c r="AB1419" s="8">
        <v>0</v>
      </c>
      <c r="AC1419" s="6">
        <f>ABS((AA1419/L1419) - 1)</f>
        <v>1</v>
      </c>
      <c r="AD1419">
        <v>42</v>
      </c>
      <c r="AE1419" t="s">
        <v>192</v>
      </c>
      <c r="AF1419">
        <v>1551.7241</v>
      </c>
      <c r="AG1419" t="s">
        <v>42</v>
      </c>
    </row>
    <row r="1420" spans="1:33" customHeight="1" ht="30">
      <c r="A1420" s="3">
        <v>144560</v>
      </c>
      <c r="B1420" s="3" t="s">
        <v>1012</v>
      </c>
      <c r="C1420" s="3" t="s">
        <v>36</v>
      </c>
      <c r="D1420" s="3" t="s">
        <v>117</v>
      </c>
      <c r="E1420" s="3">
        <v>6</v>
      </c>
      <c r="F1420" s="3">
        <v>14</v>
      </c>
      <c r="G1420" s="3" t="s">
        <v>72</v>
      </c>
      <c r="H1420" s="3" t="s">
        <v>978</v>
      </c>
      <c r="I1420" s="4">
        <v>2</v>
      </c>
      <c r="J1420" s="3" t="s">
        <v>74</v>
      </c>
      <c r="K1420" s="7">
        <v>1077.5862</v>
      </c>
      <c r="L1420" s="7">
        <f>K1420*1.16</f>
        <v>1249.999992</v>
      </c>
      <c r="M1420" s="7">
        <f>I1420*K1420</f>
        <v>2155.1724</v>
      </c>
      <c r="N1420" s="7">
        <f>I1420*L1420</f>
        <v>2499.999984</v>
      </c>
      <c r="O1420" s="7">
        <v>1750</v>
      </c>
      <c r="P1420" s="7">
        <v>7000</v>
      </c>
      <c r="Q1420" s="5">
        <f>ABS((O1420/L1420) - 1)</f>
        <v>0.40000000896</v>
      </c>
      <c r="R1420" s="7">
        <v>1625</v>
      </c>
      <c r="S1420" s="7">
        <v>6500</v>
      </c>
      <c r="T1420" s="5">
        <f>ABS((R1420/L1420) - 1)</f>
        <v>0.30000000832</v>
      </c>
      <c r="U1420" s="7">
        <v>1562.5</v>
      </c>
      <c r="V1420" s="7">
        <v>6250</v>
      </c>
      <c r="W1420" s="5">
        <f>ABS((U1420/L1420) - 1)</f>
        <v>0.250000008</v>
      </c>
      <c r="X1420" s="7">
        <v>1500</v>
      </c>
      <c r="Y1420" s="7">
        <v>6000</v>
      </c>
      <c r="Z1420" s="5">
        <f>ABS((X1420/L1420) - 1)</f>
        <v>0.20000000768</v>
      </c>
      <c r="AA1420" s="7"/>
      <c r="AB1420" s="8">
        <v>0</v>
      </c>
      <c r="AC1420" s="6">
        <f>ABS((AA1420/L1420) - 1)</f>
        <v>1</v>
      </c>
      <c r="AD1420">
        <v>42</v>
      </c>
      <c r="AE1420" t="s">
        <v>192</v>
      </c>
      <c r="AF1420">
        <v>1077.5862</v>
      </c>
      <c r="AG1420" t="s">
        <v>42</v>
      </c>
    </row>
    <row r="1421" spans="1:33" customHeight="1" ht="30">
      <c r="A1421" s="9">
        <v>144560</v>
      </c>
      <c r="B1421" s="9" t="s">
        <v>1012</v>
      </c>
      <c r="C1421" s="9" t="s">
        <v>36</v>
      </c>
      <c r="D1421" s="9" t="s">
        <v>117</v>
      </c>
      <c r="E1421" s="9">
        <v>6</v>
      </c>
      <c r="F1421" s="9">
        <v>14</v>
      </c>
      <c r="G1421" s="9" t="s">
        <v>72</v>
      </c>
      <c r="H1421" s="9" t="s">
        <v>978</v>
      </c>
      <c r="I1421" s="10">
        <v>2</v>
      </c>
      <c r="J1421" s="9" t="s">
        <v>76</v>
      </c>
      <c r="K1421" s="12">
        <v>1077.5862</v>
      </c>
      <c r="L1421" s="12">
        <f>K1421*1.16</f>
        <v>1249.999992</v>
      </c>
      <c r="M1421" s="12">
        <f>I1421*K1421</f>
        <v>2155.1724</v>
      </c>
      <c r="N1421" s="12">
        <f>I1421*L1421</f>
        <v>2499.999984</v>
      </c>
      <c r="O1421" s="12">
        <v>1750</v>
      </c>
      <c r="P1421" s="12">
        <v>7000</v>
      </c>
      <c r="Q1421" s="11">
        <f>ABS((O1421/L1421) - 1)</f>
        <v>0.40000000896</v>
      </c>
      <c r="R1421" s="12">
        <v>1625</v>
      </c>
      <c r="S1421" s="12">
        <v>6500</v>
      </c>
      <c r="T1421" s="11">
        <f>ABS((R1421/L1421) - 1)</f>
        <v>0.30000000832</v>
      </c>
      <c r="U1421" s="12">
        <v>1562.5</v>
      </c>
      <c r="V1421" s="12">
        <v>6250</v>
      </c>
      <c r="W1421" s="11">
        <f>ABS((U1421/L1421) - 1)</f>
        <v>0.250000008</v>
      </c>
      <c r="X1421" s="12">
        <v>1500</v>
      </c>
      <c r="Y1421" s="12">
        <v>6000</v>
      </c>
      <c r="Z1421" s="11">
        <f>ABS((X1421/L1421) - 1)</f>
        <v>0.20000000768</v>
      </c>
      <c r="AA1421" s="12"/>
      <c r="AB1421" s="8">
        <v>0</v>
      </c>
      <c r="AC1421" s="6">
        <f>ABS((AA1421/L1421) - 1)</f>
        <v>1</v>
      </c>
      <c r="AD1421">
        <v>42</v>
      </c>
      <c r="AE1421" t="s">
        <v>192</v>
      </c>
      <c r="AF1421">
        <v>1077.5862</v>
      </c>
      <c r="AG1421" t="s">
        <v>42</v>
      </c>
    </row>
    <row r="1422" spans="1:33" customHeight="1" ht="30">
      <c r="A1422" s="3" t="s">
        <v>1013</v>
      </c>
      <c r="B1422" s="3" t="s">
        <v>1014</v>
      </c>
      <c r="C1422" s="3" t="s">
        <v>36</v>
      </c>
      <c r="D1422" s="3" t="s">
        <v>65</v>
      </c>
      <c r="E1422" s="3">
        <v>9</v>
      </c>
      <c r="F1422" s="3">
        <v>17</v>
      </c>
      <c r="G1422" s="3" t="s">
        <v>72</v>
      </c>
      <c r="H1422" s="3">
        <v>649</v>
      </c>
      <c r="I1422" s="4">
        <v>1</v>
      </c>
      <c r="J1422" s="3" t="s">
        <v>74</v>
      </c>
      <c r="K1422" s="7">
        <v>1860.34125</v>
      </c>
      <c r="L1422" s="7">
        <f>K1422*1.16</f>
        <v>2157.99585</v>
      </c>
      <c r="M1422" s="7">
        <f>I1422*K1422</f>
        <v>1860.34125</v>
      </c>
      <c r="N1422" s="7">
        <f>I1422*L1422</f>
        <v>2157.99585</v>
      </c>
      <c r="O1422" s="7">
        <v>2913.29</v>
      </c>
      <c r="P1422" s="7">
        <v>11653.16</v>
      </c>
      <c r="Q1422" s="5">
        <f>ABS((O1422/L1422) - 1)</f>
        <v>0.34999796222963</v>
      </c>
      <c r="R1422" s="7">
        <v>2805.39</v>
      </c>
      <c r="S1422" s="7">
        <v>11221.56</v>
      </c>
      <c r="T1422" s="5">
        <f>ABS((R1422/L1422) - 1)</f>
        <v>0.2999978660756</v>
      </c>
      <c r="U1422" s="7">
        <v>2697.49</v>
      </c>
      <c r="V1422" s="7">
        <v>10789.96</v>
      </c>
      <c r="W1422" s="5">
        <f>ABS((U1422/L1422) - 1)</f>
        <v>0.24999776992157</v>
      </c>
      <c r="X1422" s="7">
        <v>2589.6</v>
      </c>
      <c r="Y1422" s="7">
        <v>10358.4</v>
      </c>
      <c r="Z1422" s="5">
        <f>ABS((X1422/L1422) - 1)</f>
        <v>0.20000230769675</v>
      </c>
      <c r="AA1422" s="7"/>
      <c r="AB1422" s="8">
        <v>0</v>
      </c>
      <c r="AC1422" s="6">
        <f>ABS((AA1422/L1422) - 1)</f>
        <v>1</v>
      </c>
      <c r="AD1422">
        <v>311</v>
      </c>
      <c r="AE1422" t="s">
        <v>1015</v>
      </c>
      <c r="AF1422">
        <v>1860.34125</v>
      </c>
      <c r="AG1422" t="s">
        <v>705</v>
      </c>
    </row>
    <row r="1423" spans="1:33" customHeight="1" ht="30">
      <c r="A1423" s="9" t="s">
        <v>1013</v>
      </c>
      <c r="B1423" s="9" t="s">
        <v>1014</v>
      </c>
      <c r="C1423" s="9" t="s">
        <v>36</v>
      </c>
      <c r="D1423" s="9" t="s">
        <v>65</v>
      </c>
      <c r="E1423" s="9">
        <v>9</v>
      </c>
      <c r="F1423" s="9">
        <v>17</v>
      </c>
      <c r="G1423" s="9" t="s">
        <v>72</v>
      </c>
      <c r="H1423" s="9">
        <v>649</v>
      </c>
      <c r="I1423" s="10">
        <v>1</v>
      </c>
      <c r="J1423" s="9" t="s">
        <v>76</v>
      </c>
      <c r="K1423" s="12">
        <v>1860.34125</v>
      </c>
      <c r="L1423" s="12">
        <f>K1423*1.16</f>
        <v>2157.99585</v>
      </c>
      <c r="M1423" s="12">
        <f>I1423*K1423</f>
        <v>1860.34125</v>
      </c>
      <c r="N1423" s="12">
        <f>I1423*L1423</f>
        <v>2157.99585</v>
      </c>
      <c r="O1423" s="12">
        <v>2913.29</v>
      </c>
      <c r="P1423" s="12">
        <v>11653.16</v>
      </c>
      <c r="Q1423" s="11">
        <f>ABS((O1423/L1423) - 1)</f>
        <v>0.34999796222963</v>
      </c>
      <c r="R1423" s="12">
        <v>2805.39</v>
      </c>
      <c r="S1423" s="12">
        <v>11221.56</v>
      </c>
      <c r="T1423" s="11">
        <f>ABS((R1423/L1423) - 1)</f>
        <v>0.2999978660756</v>
      </c>
      <c r="U1423" s="12">
        <v>2697.49</v>
      </c>
      <c r="V1423" s="12">
        <v>10789.96</v>
      </c>
      <c r="W1423" s="11">
        <f>ABS((U1423/L1423) - 1)</f>
        <v>0.24999776992157</v>
      </c>
      <c r="X1423" s="12">
        <v>2589.6</v>
      </c>
      <c r="Y1423" s="12">
        <v>10358.4</v>
      </c>
      <c r="Z1423" s="11">
        <f>ABS((X1423/L1423) - 1)</f>
        <v>0.20000230769675</v>
      </c>
      <c r="AA1423" s="12"/>
      <c r="AB1423" s="8">
        <v>0</v>
      </c>
      <c r="AC1423" s="6">
        <f>ABS((AA1423/L1423) - 1)</f>
        <v>1</v>
      </c>
      <c r="AD1423">
        <v>311</v>
      </c>
      <c r="AE1423" t="s">
        <v>1015</v>
      </c>
      <c r="AF1423">
        <v>1860.34125</v>
      </c>
      <c r="AG1423" t="s">
        <v>705</v>
      </c>
    </row>
    <row r="1424" spans="1:33" customHeight="1" ht="30">
      <c r="A1424" s="3">
        <v>229184</v>
      </c>
      <c r="B1424" s="3" t="s">
        <v>1016</v>
      </c>
      <c r="C1424" s="3" t="s">
        <v>36</v>
      </c>
      <c r="D1424" s="3" t="s">
        <v>201</v>
      </c>
      <c r="E1424" s="3">
        <v>9</v>
      </c>
      <c r="F1424" s="3">
        <v>22</v>
      </c>
      <c r="G1424" s="3" t="s">
        <v>578</v>
      </c>
      <c r="H1424" s="3" t="s">
        <v>1017</v>
      </c>
      <c r="I1424" s="4">
        <v>1</v>
      </c>
      <c r="J1424" s="3" t="s">
        <v>62</v>
      </c>
      <c r="K1424" s="7">
        <v>3662.7155</v>
      </c>
      <c r="L1424" s="7">
        <f>K1424*1.16</f>
        <v>4248.74998</v>
      </c>
      <c r="M1424" s="7">
        <f>I1424*K1424</f>
        <v>3662.7155</v>
      </c>
      <c r="N1424" s="7">
        <f>I1424*L1424</f>
        <v>4248.74998</v>
      </c>
      <c r="O1424" s="7">
        <v>5735.81</v>
      </c>
      <c r="P1424" s="7">
        <v>22943.24</v>
      </c>
      <c r="Q1424" s="5">
        <f>ABS((O1424/L1424) - 1)</f>
        <v>0.34999941794645</v>
      </c>
      <c r="R1424" s="7">
        <v>5523.37</v>
      </c>
      <c r="S1424" s="7">
        <v>22093.48</v>
      </c>
      <c r="T1424" s="5">
        <f>ABS((R1424/L1424) - 1)</f>
        <v>0.29999882930273</v>
      </c>
      <c r="U1424" s="7">
        <v>5310.94</v>
      </c>
      <c r="V1424" s="7">
        <v>21243.76</v>
      </c>
      <c r="W1424" s="5">
        <f>ABS((U1424/L1424) - 1)</f>
        <v>0.25000059429244</v>
      </c>
      <c r="X1424" s="7">
        <v>5098.5</v>
      </c>
      <c r="Y1424" s="7">
        <v>20394</v>
      </c>
      <c r="Z1424" s="5">
        <f>ABS((X1424/L1424) - 1)</f>
        <v>0.20000000564872</v>
      </c>
      <c r="AA1424" s="7"/>
      <c r="AB1424" s="8">
        <v>0</v>
      </c>
      <c r="AC1424" s="6">
        <f>ABS((AA1424/L1424) - 1)</f>
        <v>1</v>
      </c>
      <c r="AD1424">
        <v>318</v>
      </c>
      <c r="AE1424" t="s">
        <v>1018</v>
      </c>
      <c r="AF1424">
        <v>3662.7155</v>
      </c>
      <c r="AG1424" t="s">
        <v>705</v>
      </c>
    </row>
    <row r="1425" spans="1:33" customHeight="1" ht="30">
      <c r="A1425" s="9">
        <v>229184</v>
      </c>
      <c r="B1425" s="9" t="s">
        <v>1016</v>
      </c>
      <c r="C1425" s="9" t="s">
        <v>36</v>
      </c>
      <c r="D1425" s="9" t="s">
        <v>201</v>
      </c>
      <c r="E1425" s="9">
        <v>9</v>
      </c>
      <c r="F1425" s="9">
        <v>22</v>
      </c>
      <c r="G1425" s="9" t="s">
        <v>578</v>
      </c>
      <c r="H1425" s="9" t="s">
        <v>1017</v>
      </c>
      <c r="I1425" s="10">
        <v>2</v>
      </c>
      <c r="J1425" s="9" t="s">
        <v>74</v>
      </c>
      <c r="K1425" s="12">
        <v>3662.7155</v>
      </c>
      <c r="L1425" s="12">
        <f>K1425*1.16</f>
        <v>4248.74998</v>
      </c>
      <c r="M1425" s="12">
        <f>I1425*K1425</f>
        <v>7325.431</v>
      </c>
      <c r="N1425" s="12">
        <f>I1425*L1425</f>
        <v>8497.49996</v>
      </c>
      <c r="O1425" s="12">
        <v>5735.81</v>
      </c>
      <c r="P1425" s="12">
        <v>22943.24</v>
      </c>
      <c r="Q1425" s="11">
        <f>ABS((O1425/L1425) - 1)</f>
        <v>0.34999941794645</v>
      </c>
      <c r="R1425" s="12">
        <v>5523.37</v>
      </c>
      <c r="S1425" s="12">
        <v>22093.48</v>
      </c>
      <c r="T1425" s="11">
        <f>ABS((R1425/L1425) - 1)</f>
        <v>0.29999882930273</v>
      </c>
      <c r="U1425" s="12">
        <v>5310.94</v>
      </c>
      <c r="V1425" s="12">
        <v>21243.76</v>
      </c>
      <c r="W1425" s="11">
        <f>ABS((U1425/L1425) - 1)</f>
        <v>0.25000059429244</v>
      </c>
      <c r="X1425" s="12">
        <v>5098.5</v>
      </c>
      <c r="Y1425" s="12">
        <v>20394</v>
      </c>
      <c r="Z1425" s="11">
        <f>ABS((X1425/L1425) - 1)</f>
        <v>0.20000000564872</v>
      </c>
      <c r="AA1425" s="12"/>
      <c r="AB1425" s="8">
        <v>0</v>
      </c>
      <c r="AC1425" s="6">
        <f>ABS((AA1425/L1425) - 1)</f>
        <v>1</v>
      </c>
      <c r="AD1425">
        <v>318</v>
      </c>
      <c r="AE1425" t="s">
        <v>1018</v>
      </c>
      <c r="AF1425">
        <v>3662.7155</v>
      </c>
      <c r="AG1425" t="s">
        <v>705</v>
      </c>
    </row>
    <row r="1426" spans="1:33" customHeight="1" ht="30">
      <c r="A1426" s="3">
        <v>229184</v>
      </c>
      <c r="B1426" s="3" t="s">
        <v>1016</v>
      </c>
      <c r="C1426" s="3" t="s">
        <v>36</v>
      </c>
      <c r="D1426" s="3" t="s">
        <v>201</v>
      </c>
      <c r="E1426" s="3">
        <v>9</v>
      </c>
      <c r="F1426" s="3">
        <v>22</v>
      </c>
      <c r="G1426" s="3" t="s">
        <v>578</v>
      </c>
      <c r="H1426" s="3" t="s">
        <v>1017</v>
      </c>
      <c r="I1426" s="4">
        <v>2</v>
      </c>
      <c r="J1426" s="3" t="s">
        <v>76</v>
      </c>
      <c r="K1426" s="7">
        <v>3662.7155</v>
      </c>
      <c r="L1426" s="7">
        <f>K1426*1.16</f>
        <v>4248.74998</v>
      </c>
      <c r="M1426" s="7">
        <f>I1426*K1426</f>
        <v>7325.431</v>
      </c>
      <c r="N1426" s="7">
        <f>I1426*L1426</f>
        <v>8497.49996</v>
      </c>
      <c r="O1426" s="7">
        <v>5735.81</v>
      </c>
      <c r="P1426" s="7">
        <v>22943.24</v>
      </c>
      <c r="Q1426" s="5">
        <f>ABS((O1426/L1426) - 1)</f>
        <v>0.34999941794645</v>
      </c>
      <c r="R1426" s="7">
        <v>5523.37</v>
      </c>
      <c r="S1426" s="7">
        <v>22093.48</v>
      </c>
      <c r="T1426" s="5">
        <f>ABS((R1426/L1426) - 1)</f>
        <v>0.29999882930273</v>
      </c>
      <c r="U1426" s="7">
        <v>5310.94</v>
      </c>
      <c r="V1426" s="7">
        <v>21243.76</v>
      </c>
      <c r="W1426" s="5">
        <f>ABS((U1426/L1426) - 1)</f>
        <v>0.25000059429244</v>
      </c>
      <c r="X1426" s="7">
        <v>5098.5</v>
      </c>
      <c r="Y1426" s="7">
        <v>20394</v>
      </c>
      <c r="Z1426" s="5">
        <f>ABS((X1426/L1426) - 1)</f>
        <v>0.20000000564872</v>
      </c>
      <c r="AA1426" s="7"/>
      <c r="AB1426" s="8">
        <v>0</v>
      </c>
      <c r="AC1426" s="6">
        <f>ABS((AA1426/L1426) - 1)</f>
        <v>1</v>
      </c>
      <c r="AD1426">
        <v>318</v>
      </c>
      <c r="AE1426" t="s">
        <v>1018</v>
      </c>
      <c r="AF1426">
        <v>3662.7155</v>
      </c>
      <c r="AG1426" t="s">
        <v>705</v>
      </c>
    </row>
    <row r="1427" spans="1:33" customHeight="1" ht="30">
      <c r="A1427" s="9">
        <v>229184</v>
      </c>
      <c r="B1427" s="9" t="s">
        <v>1016</v>
      </c>
      <c r="C1427" s="9" t="s">
        <v>36</v>
      </c>
      <c r="D1427" s="9" t="s">
        <v>201</v>
      </c>
      <c r="E1427" s="9">
        <v>9</v>
      </c>
      <c r="F1427" s="9">
        <v>22</v>
      </c>
      <c r="G1427" s="9" t="s">
        <v>578</v>
      </c>
      <c r="H1427" s="9" t="s">
        <v>1017</v>
      </c>
      <c r="I1427" s="10">
        <v>2</v>
      </c>
      <c r="J1427" s="9" t="s">
        <v>82</v>
      </c>
      <c r="K1427" s="12">
        <v>3662.7155</v>
      </c>
      <c r="L1427" s="12">
        <f>K1427*1.16</f>
        <v>4248.74998</v>
      </c>
      <c r="M1427" s="12">
        <f>I1427*K1427</f>
        <v>7325.431</v>
      </c>
      <c r="N1427" s="12">
        <f>I1427*L1427</f>
        <v>8497.49996</v>
      </c>
      <c r="O1427" s="12">
        <v>5735.81</v>
      </c>
      <c r="P1427" s="12">
        <v>22943.24</v>
      </c>
      <c r="Q1427" s="11">
        <f>ABS((O1427/L1427) - 1)</f>
        <v>0.34999941794645</v>
      </c>
      <c r="R1427" s="12">
        <v>5523.37</v>
      </c>
      <c r="S1427" s="12">
        <v>22093.48</v>
      </c>
      <c r="T1427" s="11">
        <f>ABS((R1427/L1427) - 1)</f>
        <v>0.29999882930273</v>
      </c>
      <c r="U1427" s="12">
        <v>5310.94</v>
      </c>
      <c r="V1427" s="12">
        <v>21243.76</v>
      </c>
      <c r="W1427" s="11">
        <f>ABS((U1427/L1427) - 1)</f>
        <v>0.25000059429244</v>
      </c>
      <c r="X1427" s="12">
        <v>5098.5</v>
      </c>
      <c r="Y1427" s="12">
        <v>20394</v>
      </c>
      <c r="Z1427" s="11">
        <f>ABS((X1427/L1427) - 1)</f>
        <v>0.20000000564872</v>
      </c>
      <c r="AA1427" s="12"/>
      <c r="AB1427" s="8">
        <v>0</v>
      </c>
      <c r="AC1427" s="6">
        <f>ABS((AA1427/L1427) - 1)</f>
        <v>1</v>
      </c>
      <c r="AD1427">
        <v>318</v>
      </c>
      <c r="AE1427" t="s">
        <v>1018</v>
      </c>
      <c r="AF1427">
        <v>3662.7155</v>
      </c>
      <c r="AG1427" t="s">
        <v>705</v>
      </c>
    </row>
    <row r="1428" spans="1:33" customHeight="1" ht="30">
      <c r="A1428" s="3">
        <v>229184</v>
      </c>
      <c r="B1428" s="3" t="s">
        <v>1016</v>
      </c>
      <c r="C1428" s="3" t="s">
        <v>36</v>
      </c>
      <c r="D1428" s="3" t="s">
        <v>201</v>
      </c>
      <c r="E1428" s="3">
        <v>9</v>
      </c>
      <c r="F1428" s="3">
        <v>22</v>
      </c>
      <c r="G1428" s="3" t="s">
        <v>578</v>
      </c>
      <c r="H1428" s="3" t="s">
        <v>1017</v>
      </c>
      <c r="I1428" s="4">
        <v>1</v>
      </c>
      <c r="J1428" s="3" t="s">
        <v>83</v>
      </c>
      <c r="K1428" s="7">
        <v>3662.7155</v>
      </c>
      <c r="L1428" s="7">
        <f>K1428*1.16</f>
        <v>4248.74998</v>
      </c>
      <c r="M1428" s="7">
        <f>I1428*K1428</f>
        <v>3662.7155</v>
      </c>
      <c r="N1428" s="7">
        <f>I1428*L1428</f>
        <v>4248.74998</v>
      </c>
      <c r="O1428" s="7">
        <v>5735.81</v>
      </c>
      <c r="P1428" s="7">
        <v>22943.24</v>
      </c>
      <c r="Q1428" s="5">
        <f>ABS((O1428/L1428) - 1)</f>
        <v>0.34999941794645</v>
      </c>
      <c r="R1428" s="7">
        <v>5523.37</v>
      </c>
      <c r="S1428" s="7">
        <v>22093.48</v>
      </c>
      <c r="T1428" s="5">
        <f>ABS((R1428/L1428) - 1)</f>
        <v>0.29999882930273</v>
      </c>
      <c r="U1428" s="7">
        <v>5310.94</v>
      </c>
      <c r="V1428" s="7">
        <v>21243.76</v>
      </c>
      <c r="W1428" s="5">
        <f>ABS((U1428/L1428) - 1)</f>
        <v>0.25000059429244</v>
      </c>
      <c r="X1428" s="7">
        <v>5098.5</v>
      </c>
      <c r="Y1428" s="7">
        <v>20394</v>
      </c>
      <c r="Z1428" s="5">
        <f>ABS((X1428/L1428) - 1)</f>
        <v>0.20000000564872</v>
      </c>
      <c r="AA1428" s="7"/>
      <c r="AB1428" s="8">
        <v>0</v>
      </c>
      <c r="AC1428" s="6">
        <f>ABS((AA1428/L1428) - 1)</f>
        <v>1</v>
      </c>
      <c r="AD1428">
        <v>318</v>
      </c>
      <c r="AE1428" t="s">
        <v>1018</v>
      </c>
      <c r="AF1428">
        <v>3662.7155</v>
      </c>
      <c r="AG1428" t="s">
        <v>705</v>
      </c>
    </row>
    <row r="1429" spans="1:33" customHeight="1" ht="30">
      <c r="A1429" s="9">
        <v>229183</v>
      </c>
      <c r="B1429" s="9" t="s">
        <v>1019</v>
      </c>
      <c r="C1429" s="9" t="s">
        <v>36</v>
      </c>
      <c r="D1429" s="9" t="s">
        <v>201</v>
      </c>
      <c r="E1429" s="9">
        <v>9</v>
      </c>
      <c r="F1429" s="9">
        <v>22</v>
      </c>
      <c r="G1429" s="9" t="s">
        <v>578</v>
      </c>
      <c r="H1429" s="9" t="s">
        <v>1017</v>
      </c>
      <c r="I1429" s="10">
        <v>1</v>
      </c>
      <c r="J1429" s="9" t="s">
        <v>60</v>
      </c>
      <c r="K1429" s="12">
        <v>4051.7241</v>
      </c>
      <c r="L1429" s="12">
        <f>K1429*1.16</f>
        <v>4699.999956</v>
      </c>
      <c r="M1429" s="12">
        <f>I1429*K1429</f>
        <v>4051.7241</v>
      </c>
      <c r="N1429" s="12">
        <f>I1429*L1429</f>
        <v>4699.999956</v>
      </c>
      <c r="O1429" s="12">
        <v>6345</v>
      </c>
      <c r="P1429" s="12">
        <v>25380</v>
      </c>
      <c r="Q1429" s="11">
        <f>ABS((O1429/L1429) - 1)</f>
        <v>0.3500000126383</v>
      </c>
      <c r="R1429" s="12">
        <v>6110</v>
      </c>
      <c r="S1429" s="12">
        <v>24440</v>
      </c>
      <c r="T1429" s="11">
        <f>ABS((R1429/L1429) - 1)</f>
        <v>0.30000001217021</v>
      </c>
      <c r="U1429" s="12">
        <v>5875</v>
      </c>
      <c r="V1429" s="12">
        <v>23500</v>
      </c>
      <c r="W1429" s="11">
        <f>ABS((U1429/L1429) - 1)</f>
        <v>0.25000001170213</v>
      </c>
      <c r="X1429" s="12">
        <v>5640</v>
      </c>
      <c r="Y1429" s="12">
        <v>22560</v>
      </c>
      <c r="Z1429" s="11">
        <f>ABS((X1429/L1429) - 1)</f>
        <v>0.20000001123404</v>
      </c>
      <c r="AA1429" s="12"/>
      <c r="AB1429" s="8">
        <v>0</v>
      </c>
      <c r="AC1429" s="6">
        <f>ABS((AA1429/L1429) - 1)</f>
        <v>1</v>
      </c>
      <c r="AD1429">
        <v>42</v>
      </c>
      <c r="AE1429" t="s">
        <v>192</v>
      </c>
      <c r="AF1429">
        <v>4051.7241</v>
      </c>
      <c r="AG1429" t="s">
        <v>42</v>
      </c>
    </row>
    <row r="1430" spans="1:33" customHeight="1" ht="30">
      <c r="A1430" s="3">
        <v>229183</v>
      </c>
      <c r="B1430" s="3" t="s">
        <v>1019</v>
      </c>
      <c r="C1430" s="3" t="s">
        <v>36</v>
      </c>
      <c r="D1430" s="3" t="s">
        <v>201</v>
      </c>
      <c r="E1430" s="3">
        <v>9</v>
      </c>
      <c r="F1430" s="3">
        <v>22</v>
      </c>
      <c r="G1430" s="3" t="s">
        <v>578</v>
      </c>
      <c r="H1430" s="3" t="s">
        <v>1017</v>
      </c>
      <c r="I1430" s="4">
        <v>1</v>
      </c>
      <c r="J1430" s="3" t="s">
        <v>62</v>
      </c>
      <c r="K1430" s="7">
        <v>4051.7241</v>
      </c>
      <c r="L1430" s="7">
        <f>K1430*1.16</f>
        <v>4699.999956</v>
      </c>
      <c r="M1430" s="7">
        <f>I1430*K1430</f>
        <v>4051.7241</v>
      </c>
      <c r="N1430" s="7">
        <f>I1430*L1430</f>
        <v>4699.999956</v>
      </c>
      <c r="O1430" s="7">
        <v>6345</v>
      </c>
      <c r="P1430" s="7">
        <v>25380</v>
      </c>
      <c r="Q1430" s="5">
        <f>ABS((O1430/L1430) - 1)</f>
        <v>0.3500000126383</v>
      </c>
      <c r="R1430" s="7">
        <v>6110</v>
      </c>
      <c r="S1430" s="7">
        <v>24440</v>
      </c>
      <c r="T1430" s="5">
        <f>ABS((R1430/L1430) - 1)</f>
        <v>0.30000001217021</v>
      </c>
      <c r="U1430" s="7">
        <v>5875</v>
      </c>
      <c r="V1430" s="7">
        <v>23500</v>
      </c>
      <c r="W1430" s="5">
        <f>ABS((U1430/L1430) - 1)</f>
        <v>0.25000001170213</v>
      </c>
      <c r="X1430" s="7">
        <v>5640</v>
      </c>
      <c r="Y1430" s="7">
        <v>22560</v>
      </c>
      <c r="Z1430" s="5">
        <f>ABS((X1430/L1430) - 1)</f>
        <v>0.20000001123404</v>
      </c>
      <c r="AA1430" s="7"/>
      <c r="AB1430" s="8">
        <v>0</v>
      </c>
      <c r="AC1430" s="6">
        <f>ABS((AA1430/L1430) - 1)</f>
        <v>1</v>
      </c>
      <c r="AD1430">
        <v>42</v>
      </c>
      <c r="AE1430" t="s">
        <v>192</v>
      </c>
      <c r="AF1430">
        <v>4051.7241</v>
      </c>
      <c r="AG1430" t="s">
        <v>42</v>
      </c>
    </row>
    <row r="1431" spans="1:33" customHeight="1" ht="30">
      <c r="A1431" s="9">
        <v>229183</v>
      </c>
      <c r="B1431" s="9" t="s">
        <v>1019</v>
      </c>
      <c r="C1431" s="9" t="s">
        <v>36</v>
      </c>
      <c r="D1431" s="9" t="s">
        <v>201</v>
      </c>
      <c r="E1431" s="9">
        <v>9</v>
      </c>
      <c r="F1431" s="9">
        <v>22</v>
      </c>
      <c r="G1431" s="9" t="s">
        <v>578</v>
      </c>
      <c r="H1431" s="9" t="s">
        <v>1017</v>
      </c>
      <c r="I1431" s="10">
        <v>2</v>
      </c>
      <c r="J1431" s="9" t="s">
        <v>74</v>
      </c>
      <c r="K1431" s="12">
        <v>4051.7241</v>
      </c>
      <c r="L1431" s="12">
        <f>K1431*1.16</f>
        <v>4699.999956</v>
      </c>
      <c r="M1431" s="12">
        <f>I1431*K1431</f>
        <v>8103.4482</v>
      </c>
      <c r="N1431" s="12">
        <f>I1431*L1431</f>
        <v>9399.999912</v>
      </c>
      <c r="O1431" s="12">
        <v>6345</v>
      </c>
      <c r="P1431" s="12">
        <v>25380</v>
      </c>
      <c r="Q1431" s="11">
        <f>ABS((O1431/L1431) - 1)</f>
        <v>0.3500000126383</v>
      </c>
      <c r="R1431" s="12">
        <v>6110</v>
      </c>
      <c r="S1431" s="12">
        <v>24440</v>
      </c>
      <c r="T1431" s="11">
        <f>ABS((R1431/L1431) - 1)</f>
        <v>0.30000001217021</v>
      </c>
      <c r="U1431" s="12">
        <v>5875</v>
      </c>
      <c r="V1431" s="12">
        <v>23500</v>
      </c>
      <c r="W1431" s="11">
        <f>ABS((U1431/L1431) - 1)</f>
        <v>0.25000001170213</v>
      </c>
      <c r="X1431" s="12">
        <v>5640</v>
      </c>
      <c r="Y1431" s="12">
        <v>22560</v>
      </c>
      <c r="Z1431" s="11">
        <f>ABS((X1431/L1431) - 1)</f>
        <v>0.20000001123404</v>
      </c>
      <c r="AA1431" s="12"/>
      <c r="AB1431" s="8">
        <v>0</v>
      </c>
      <c r="AC1431" s="6">
        <f>ABS((AA1431/L1431) - 1)</f>
        <v>1</v>
      </c>
      <c r="AD1431">
        <v>42</v>
      </c>
      <c r="AE1431" t="s">
        <v>192</v>
      </c>
      <c r="AF1431">
        <v>4051.7241</v>
      </c>
      <c r="AG1431" t="s">
        <v>42</v>
      </c>
    </row>
    <row r="1432" spans="1:33" customHeight="1" ht="30">
      <c r="A1432" s="3">
        <v>229183</v>
      </c>
      <c r="B1432" s="3" t="s">
        <v>1019</v>
      </c>
      <c r="C1432" s="3" t="s">
        <v>36</v>
      </c>
      <c r="D1432" s="3" t="s">
        <v>201</v>
      </c>
      <c r="E1432" s="3">
        <v>9</v>
      </c>
      <c r="F1432" s="3">
        <v>22</v>
      </c>
      <c r="G1432" s="3" t="s">
        <v>578</v>
      </c>
      <c r="H1432" s="3" t="s">
        <v>1017</v>
      </c>
      <c r="I1432" s="4">
        <v>2</v>
      </c>
      <c r="J1432" s="3" t="s">
        <v>76</v>
      </c>
      <c r="K1432" s="7">
        <v>4051.7241</v>
      </c>
      <c r="L1432" s="7">
        <f>K1432*1.16</f>
        <v>4699.999956</v>
      </c>
      <c r="M1432" s="7">
        <f>I1432*K1432</f>
        <v>8103.4482</v>
      </c>
      <c r="N1432" s="7">
        <f>I1432*L1432</f>
        <v>9399.999912</v>
      </c>
      <c r="O1432" s="7">
        <v>6345</v>
      </c>
      <c r="P1432" s="7">
        <v>25380</v>
      </c>
      <c r="Q1432" s="5">
        <f>ABS((O1432/L1432) - 1)</f>
        <v>0.3500000126383</v>
      </c>
      <c r="R1432" s="7">
        <v>6110</v>
      </c>
      <c r="S1432" s="7">
        <v>24440</v>
      </c>
      <c r="T1432" s="5">
        <f>ABS((R1432/L1432) - 1)</f>
        <v>0.30000001217021</v>
      </c>
      <c r="U1432" s="7">
        <v>5875</v>
      </c>
      <c r="V1432" s="7">
        <v>23500</v>
      </c>
      <c r="W1432" s="5">
        <f>ABS((U1432/L1432) - 1)</f>
        <v>0.25000001170213</v>
      </c>
      <c r="X1432" s="7">
        <v>5640</v>
      </c>
      <c r="Y1432" s="7">
        <v>22560</v>
      </c>
      <c r="Z1432" s="5">
        <f>ABS((X1432/L1432) - 1)</f>
        <v>0.20000001123404</v>
      </c>
      <c r="AA1432" s="7"/>
      <c r="AB1432" s="8">
        <v>0</v>
      </c>
      <c r="AC1432" s="6">
        <f>ABS((AA1432/L1432) - 1)</f>
        <v>1</v>
      </c>
      <c r="AD1432">
        <v>42</v>
      </c>
      <c r="AE1432" t="s">
        <v>192</v>
      </c>
      <c r="AF1432">
        <v>4051.7241</v>
      </c>
      <c r="AG1432" t="s">
        <v>42</v>
      </c>
    </row>
    <row r="1433" spans="1:33" customHeight="1" ht="30">
      <c r="A1433" s="9">
        <v>229183</v>
      </c>
      <c r="B1433" s="9" t="s">
        <v>1019</v>
      </c>
      <c r="C1433" s="9" t="s">
        <v>36</v>
      </c>
      <c r="D1433" s="9" t="s">
        <v>201</v>
      </c>
      <c r="E1433" s="9">
        <v>9</v>
      </c>
      <c r="F1433" s="9">
        <v>22</v>
      </c>
      <c r="G1433" s="9" t="s">
        <v>578</v>
      </c>
      <c r="H1433" s="9" t="s">
        <v>1017</v>
      </c>
      <c r="I1433" s="10">
        <v>1</v>
      </c>
      <c r="J1433" s="9" t="s">
        <v>122</v>
      </c>
      <c r="K1433" s="12">
        <v>4051.7241</v>
      </c>
      <c r="L1433" s="12">
        <f>K1433*1.16</f>
        <v>4699.999956</v>
      </c>
      <c r="M1433" s="12">
        <f>I1433*K1433</f>
        <v>4051.7241</v>
      </c>
      <c r="N1433" s="12">
        <f>I1433*L1433</f>
        <v>4699.999956</v>
      </c>
      <c r="O1433" s="12">
        <v>6345</v>
      </c>
      <c r="P1433" s="12">
        <v>25380</v>
      </c>
      <c r="Q1433" s="11">
        <f>ABS((O1433/L1433) - 1)</f>
        <v>0.3500000126383</v>
      </c>
      <c r="R1433" s="12">
        <v>6110</v>
      </c>
      <c r="S1433" s="12">
        <v>24440</v>
      </c>
      <c r="T1433" s="11">
        <f>ABS((R1433/L1433) - 1)</f>
        <v>0.30000001217021</v>
      </c>
      <c r="U1433" s="12">
        <v>5875</v>
      </c>
      <c r="V1433" s="12">
        <v>23500</v>
      </c>
      <c r="W1433" s="11">
        <f>ABS((U1433/L1433) - 1)</f>
        <v>0.25000001170213</v>
      </c>
      <c r="X1433" s="12">
        <v>5640</v>
      </c>
      <c r="Y1433" s="12">
        <v>22560</v>
      </c>
      <c r="Z1433" s="11">
        <f>ABS((X1433/L1433) - 1)</f>
        <v>0.20000001123404</v>
      </c>
      <c r="AA1433" s="12"/>
      <c r="AB1433" s="8">
        <v>0</v>
      </c>
      <c r="AC1433" s="6">
        <f>ABS((AA1433/L1433) - 1)</f>
        <v>1</v>
      </c>
      <c r="AD1433">
        <v>42</v>
      </c>
      <c r="AE1433" t="s">
        <v>192</v>
      </c>
      <c r="AF1433">
        <v>4051.7241</v>
      </c>
      <c r="AG1433" t="s">
        <v>42</v>
      </c>
    </row>
    <row r="1434" spans="1:33" customHeight="1" ht="30">
      <c r="A1434" s="3">
        <v>229183</v>
      </c>
      <c r="B1434" s="3" t="s">
        <v>1019</v>
      </c>
      <c r="C1434" s="3" t="s">
        <v>36</v>
      </c>
      <c r="D1434" s="3" t="s">
        <v>201</v>
      </c>
      <c r="E1434" s="3">
        <v>9</v>
      </c>
      <c r="F1434" s="3">
        <v>22</v>
      </c>
      <c r="G1434" s="3" t="s">
        <v>578</v>
      </c>
      <c r="H1434" s="3" t="s">
        <v>1017</v>
      </c>
      <c r="I1434" s="4">
        <v>1</v>
      </c>
      <c r="J1434" s="3" t="s">
        <v>63</v>
      </c>
      <c r="K1434" s="7">
        <v>4051.7241</v>
      </c>
      <c r="L1434" s="7">
        <f>K1434*1.16</f>
        <v>4699.999956</v>
      </c>
      <c r="M1434" s="7">
        <f>I1434*K1434</f>
        <v>4051.7241</v>
      </c>
      <c r="N1434" s="7">
        <f>I1434*L1434</f>
        <v>4699.999956</v>
      </c>
      <c r="O1434" s="7">
        <v>6345</v>
      </c>
      <c r="P1434" s="7">
        <v>25380</v>
      </c>
      <c r="Q1434" s="5">
        <f>ABS((O1434/L1434) - 1)</f>
        <v>0.3500000126383</v>
      </c>
      <c r="R1434" s="7">
        <v>6110</v>
      </c>
      <c r="S1434" s="7">
        <v>24440</v>
      </c>
      <c r="T1434" s="5">
        <f>ABS((R1434/L1434) - 1)</f>
        <v>0.30000001217021</v>
      </c>
      <c r="U1434" s="7">
        <v>5875</v>
      </c>
      <c r="V1434" s="7">
        <v>23500</v>
      </c>
      <c r="W1434" s="5">
        <f>ABS((U1434/L1434) - 1)</f>
        <v>0.25000001170213</v>
      </c>
      <c r="X1434" s="7">
        <v>5640</v>
      </c>
      <c r="Y1434" s="7">
        <v>22560</v>
      </c>
      <c r="Z1434" s="5">
        <f>ABS((X1434/L1434) - 1)</f>
        <v>0.20000001123404</v>
      </c>
      <c r="AA1434" s="7"/>
      <c r="AB1434" s="8">
        <v>0</v>
      </c>
      <c r="AC1434" s="6">
        <f>ABS((AA1434/L1434) - 1)</f>
        <v>1</v>
      </c>
      <c r="AD1434">
        <v>42</v>
      </c>
      <c r="AE1434" t="s">
        <v>192</v>
      </c>
      <c r="AF1434">
        <v>4051.7241</v>
      </c>
      <c r="AG1434" t="s">
        <v>42</v>
      </c>
    </row>
    <row r="1435" spans="1:33" customHeight="1" ht="30">
      <c r="A1435" s="9" t="s">
        <v>1020</v>
      </c>
      <c r="B1435" s="9" t="s">
        <v>1021</v>
      </c>
      <c r="C1435" s="9" t="s">
        <v>36</v>
      </c>
      <c r="D1435" s="9" t="s">
        <v>37</v>
      </c>
      <c r="E1435" s="9">
        <v>7</v>
      </c>
      <c r="F1435" s="9">
        <v>15</v>
      </c>
      <c r="G1435" s="9" t="s">
        <v>72</v>
      </c>
      <c r="H1435" s="9" t="s">
        <v>1022</v>
      </c>
      <c r="I1435" s="10">
        <v>2</v>
      </c>
      <c r="J1435" s="9" t="s">
        <v>57</v>
      </c>
      <c r="K1435" s="12">
        <v>1228.313625</v>
      </c>
      <c r="L1435" s="12">
        <f>K1435*1.16</f>
        <v>1424.843805</v>
      </c>
      <c r="M1435" s="12">
        <f>I1435*K1435</f>
        <v>2456.62725</v>
      </c>
      <c r="N1435" s="12">
        <f>I1435*L1435</f>
        <v>2849.68761</v>
      </c>
      <c r="O1435" s="12">
        <v>1994.78</v>
      </c>
      <c r="P1435" s="12">
        <v>7979.12</v>
      </c>
      <c r="Q1435" s="11">
        <f>ABS((O1435/L1435) - 1)</f>
        <v>0.39999906866985</v>
      </c>
      <c r="R1435" s="12">
        <v>1852.3</v>
      </c>
      <c r="S1435" s="12">
        <v>7409.2</v>
      </c>
      <c r="T1435" s="11">
        <f>ABS((R1435/L1435) - 1)</f>
        <v>0.30000214304192</v>
      </c>
      <c r="U1435" s="12">
        <v>1781.05</v>
      </c>
      <c r="V1435" s="12">
        <v>7124.2</v>
      </c>
      <c r="W1435" s="11">
        <f>ABS((U1435/L1435) - 1)</f>
        <v>0.24999666191481</v>
      </c>
      <c r="X1435" s="12">
        <v>1709.81</v>
      </c>
      <c r="Y1435" s="12">
        <v>6839.24</v>
      </c>
      <c r="Z1435" s="11">
        <f>ABS((X1435/L1435) - 1)</f>
        <v>0.19999819910085</v>
      </c>
      <c r="AA1435" s="12"/>
      <c r="AB1435" s="8">
        <v>0</v>
      </c>
      <c r="AC1435" s="6">
        <f>ABS((AA1435/L1435) - 1)</f>
        <v>1</v>
      </c>
      <c r="AD1435">
        <v>318</v>
      </c>
      <c r="AE1435" t="s">
        <v>1018</v>
      </c>
      <c r="AF1435">
        <v>1228.313625</v>
      </c>
      <c r="AG1435" t="s">
        <v>705</v>
      </c>
    </row>
    <row r="1436" spans="1:33" customHeight="1" ht="30">
      <c r="A1436" s="3" t="s">
        <v>1020</v>
      </c>
      <c r="B1436" s="3" t="s">
        <v>1021</v>
      </c>
      <c r="C1436" s="3" t="s">
        <v>36</v>
      </c>
      <c r="D1436" s="3" t="s">
        <v>37</v>
      </c>
      <c r="E1436" s="3">
        <v>7</v>
      </c>
      <c r="F1436" s="3">
        <v>15</v>
      </c>
      <c r="G1436" s="3" t="s">
        <v>72</v>
      </c>
      <c r="H1436" s="3" t="s">
        <v>1022</v>
      </c>
      <c r="I1436" s="4">
        <v>2</v>
      </c>
      <c r="J1436" s="3" t="s">
        <v>59</v>
      </c>
      <c r="K1436" s="7">
        <v>1228.313625</v>
      </c>
      <c r="L1436" s="7">
        <f>K1436*1.16</f>
        <v>1424.843805</v>
      </c>
      <c r="M1436" s="7">
        <f>I1436*K1436</f>
        <v>2456.62725</v>
      </c>
      <c r="N1436" s="7">
        <f>I1436*L1436</f>
        <v>2849.68761</v>
      </c>
      <c r="O1436" s="7">
        <v>1994.78</v>
      </c>
      <c r="P1436" s="7">
        <v>7979.12</v>
      </c>
      <c r="Q1436" s="5">
        <f>ABS((O1436/L1436) - 1)</f>
        <v>0.39999906866985</v>
      </c>
      <c r="R1436" s="7">
        <v>1852.3</v>
      </c>
      <c r="S1436" s="7">
        <v>7409.2</v>
      </c>
      <c r="T1436" s="5">
        <f>ABS((R1436/L1436) - 1)</f>
        <v>0.30000214304192</v>
      </c>
      <c r="U1436" s="7">
        <v>1781.05</v>
      </c>
      <c r="V1436" s="7">
        <v>7124.2</v>
      </c>
      <c r="W1436" s="5">
        <f>ABS((U1436/L1436) - 1)</f>
        <v>0.24999666191481</v>
      </c>
      <c r="X1436" s="7">
        <v>1709.81</v>
      </c>
      <c r="Y1436" s="7">
        <v>6839.24</v>
      </c>
      <c r="Z1436" s="5">
        <f>ABS((X1436/L1436) - 1)</f>
        <v>0.19999819910085</v>
      </c>
      <c r="AA1436" s="7"/>
      <c r="AB1436" s="8">
        <v>0</v>
      </c>
      <c r="AC1436" s="6">
        <f>ABS((AA1436/L1436) - 1)</f>
        <v>1</v>
      </c>
      <c r="AD1436">
        <v>318</v>
      </c>
      <c r="AE1436" t="s">
        <v>1018</v>
      </c>
      <c r="AF1436">
        <v>1228.313625</v>
      </c>
      <c r="AG1436" t="s">
        <v>705</v>
      </c>
    </row>
    <row r="1437" spans="1:33" customHeight="1" ht="30">
      <c r="A1437" s="9">
        <v>160560</v>
      </c>
      <c r="B1437" s="9" t="s">
        <v>1023</v>
      </c>
      <c r="C1437" s="9" t="s">
        <v>36</v>
      </c>
      <c r="D1437" s="9" t="s">
        <v>124</v>
      </c>
      <c r="E1437" s="9">
        <v>8.5</v>
      </c>
      <c r="F1437" s="9">
        <v>16</v>
      </c>
      <c r="G1437" s="9" t="s">
        <v>68</v>
      </c>
      <c r="H1437" s="9">
        <v>6305</v>
      </c>
      <c r="I1437" s="10">
        <v>2</v>
      </c>
      <c r="J1437" s="9" t="s">
        <v>57</v>
      </c>
      <c r="K1437" s="12">
        <v>1830.82</v>
      </c>
      <c r="L1437" s="12">
        <f>K1437*1.16</f>
        <v>2123.7512</v>
      </c>
      <c r="M1437" s="12">
        <f>I1437*K1437</f>
        <v>3661.64</v>
      </c>
      <c r="N1437" s="12">
        <f>I1437*L1437</f>
        <v>4247.5024</v>
      </c>
      <c r="O1437" s="12">
        <v>2973.25</v>
      </c>
      <c r="P1437" s="12">
        <v>11893</v>
      </c>
      <c r="Q1437" s="11">
        <f>ABS((O1437/L1437) - 1)</f>
        <v>0.39999920894689</v>
      </c>
      <c r="R1437" s="12">
        <v>2760.88</v>
      </c>
      <c r="S1437" s="12">
        <v>11043.52</v>
      </c>
      <c r="T1437" s="11">
        <f>ABS((R1437/L1437) - 1)</f>
        <v>0.30000161977542</v>
      </c>
      <c r="U1437" s="12">
        <v>2654.69</v>
      </c>
      <c r="V1437" s="12">
        <v>10618.76</v>
      </c>
      <c r="W1437" s="11">
        <f>ABS((U1437/L1437) - 1)</f>
        <v>0.25000047086495</v>
      </c>
      <c r="X1437" s="12">
        <v>2548.5</v>
      </c>
      <c r="Y1437" s="12">
        <v>10194</v>
      </c>
      <c r="Z1437" s="11">
        <f>ABS((X1437/L1437) - 1)</f>
        <v>0.19999932195447</v>
      </c>
      <c r="AA1437" s="12"/>
      <c r="AB1437" s="8">
        <v>0</v>
      </c>
      <c r="AC1437" s="6">
        <f>ABS((AA1437/L1437) - 1)</f>
        <v>1</v>
      </c>
      <c r="AD1437">
        <v>146</v>
      </c>
      <c r="AE1437" t="s">
        <v>1024</v>
      </c>
      <c r="AF1437">
        <v>1830.82</v>
      </c>
      <c r="AG1437" t="s">
        <v>401</v>
      </c>
    </row>
    <row r="1438" spans="1:33" customHeight="1" ht="30">
      <c r="A1438" s="3">
        <v>160560</v>
      </c>
      <c r="B1438" s="3" t="s">
        <v>1023</v>
      </c>
      <c r="C1438" s="3" t="s">
        <v>36</v>
      </c>
      <c r="D1438" s="3" t="s">
        <v>124</v>
      </c>
      <c r="E1438" s="3">
        <v>8.5</v>
      </c>
      <c r="F1438" s="3">
        <v>16</v>
      </c>
      <c r="G1438" s="3" t="s">
        <v>68</v>
      </c>
      <c r="H1438" s="3">
        <v>6305</v>
      </c>
      <c r="I1438" s="4">
        <v>2</v>
      </c>
      <c r="J1438" s="3" t="s">
        <v>59</v>
      </c>
      <c r="K1438" s="7">
        <v>1830.82</v>
      </c>
      <c r="L1438" s="7">
        <f>K1438*1.16</f>
        <v>2123.7512</v>
      </c>
      <c r="M1438" s="7">
        <f>I1438*K1438</f>
        <v>3661.64</v>
      </c>
      <c r="N1438" s="7">
        <f>I1438*L1438</f>
        <v>4247.5024</v>
      </c>
      <c r="O1438" s="7">
        <v>2973.25</v>
      </c>
      <c r="P1438" s="7">
        <v>11893</v>
      </c>
      <c r="Q1438" s="5">
        <f>ABS((O1438/L1438) - 1)</f>
        <v>0.39999920894689</v>
      </c>
      <c r="R1438" s="7">
        <v>2760.88</v>
      </c>
      <c r="S1438" s="7">
        <v>11043.52</v>
      </c>
      <c r="T1438" s="5">
        <f>ABS((R1438/L1438) - 1)</f>
        <v>0.30000161977542</v>
      </c>
      <c r="U1438" s="7">
        <v>2654.69</v>
      </c>
      <c r="V1438" s="7">
        <v>10618.76</v>
      </c>
      <c r="W1438" s="5">
        <f>ABS((U1438/L1438) - 1)</f>
        <v>0.25000047086495</v>
      </c>
      <c r="X1438" s="7">
        <v>2548.5</v>
      </c>
      <c r="Y1438" s="7">
        <v>10194</v>
      </c>
      <c r="Z1438" s="5">
        <f>ABS((X1438/L1438) - 1)</f>
        <v>0.19999932195447</v>
      </c>
      <c r="AA1438" s="7"/>
      <c r="AB1438" s="8">
        <v>0</v>
      </c>
      <c r="AC1438" s="6">
        <f>ABS((AA1438/L1438) - 1)</f>
        <v>1</v>
      </c>
      <c r="AD1438">
        <v>146</v>
      </c>
      <c r="AE1438" t="s">
        <v>1024</v>
      </c>
      <c r="AF1438">
        <v>1830.82</v>
      </c>
      <c r="AG1438" t="s">
        <v>401</v>
      </c>
    </row>
    <row r="1439" spans="1:33" customHeight="1" ht="30">
      <c r="A1439" s="9">
        <v>160559</v>
      </c>
      <c r="B1439" s="9" t="s">
        <v>1025</v>
      </c>
      <c r="C1439" s="9" t="s">
        <v>36</v>
      </c>
      <c r="D1439" s="9" t="s">
        <v>124</v>
      </c>
      <c r="E1439" s="9">
        <v>8.5</v>
      </c>
      <c r="F1439" s="9">
        <v>16</v>
      </c>
      <c r="G1439" s="9" t="s">
        <v>56</v>
      </c>
      <c r="H1439" s="9">
        <v>6305</v>
      </c>
      <c r="I1439" s="10">
        <v>1</v>
      </c>
      <c r="J1439" s="9" t="s">
        <v>60</v>
      </c>
      <c r="K1439" s="12">
        <v>1702.5862</v>
      </c>
      <c r="L1439" s="12">
        <f>K1439*1.16</f>
        <v>1974.999992</v>
      </c>
      <c r="M1439" s="12">
        <f>I1439*K1439</f>
        <v>1702.5862</v>
      </c>
      <c r="N1439" s="12">
        <f>I1439*L1439</f>
        <v>1974.999992</v>
      </c>
      <c r="O1439" s="12">
        <v>2765</v>
      </c>
      <c r="P1439" s="12">
        <v>11060</v>
      </c>
      <c r="Q1439" s="11">
        <f>ABS((O1439/L1439) - 1)</f>
        <v>0.40000000567089</v>
      </c>
      <c r="R1439" s="12">
        <v>2567.5</v>
      </c>
      <c r="S1439" s="12">
        <v>10270</v>
      </c>
      <c r="T1439" s="11">
        <f>ABS((R1439/L1439) - 1)</f>
        <v>0.30000000526582</v>
      </c>
      <c r="U1439" s="12">
        <v>2468.75</v>
      </c>
      <c r="V1439" s="12">
        <v>9875</v>
      </c>
      <c r="W1439" s="11">
        <f>ABS((U1439/L1439) - 1)</f>
        <v>0.25000000506329</v>
      </c>
      <c r="X1439" s="12">
        <v>2370</v>
      </c>
      <c r="Y1439" s="12">
        <v>9480</v>
      </c>
      <c r="Z1439" s="11">
        <f>ABS((X1439/L1439) - 1)</f>
        <v>0.20000000486076</v>
      </c>
      <c r="AA1439" s="12"/>
      <c r="AB1439" s="8">
        <v>0</v>
      </c>
      <c r="AC1439" s="6">
        <f>ABS((AA1439/L1439) - 1)</f>
        <v>1</v>
      </c>
      <c r="AD1439">
        <v>42</v>
      </c>
      <c r="AE1439" t="s">
        <v>192</v>
      </c>
      <c r="AF1439">
        <v>1702.5862</v>
      </c>
      <c r="AG1439" t="s">
        <v>42</v>
      </c>
    </row>
    <row r="1440" spans="1:33" customHeight="1" ht="30">
      <c r="A1440" s="3">
        <v>160559</v>
      </c>
      <c r="B1440" s="3" t="s">
        <v>1025</v>
      </c>
      <c r="C1440" s="3" t="s">
        <v>36</v>
      </c>
      <c r="D1440" s="3" t="s">
        <v>124</v>
      </c>
      <c r="E1440" s="3">
        <v>8.5</v>
      </c>
      <c r="F1440" s="3">
        <v>16</v>
      </c>
      <c r="G1440" s="3" t="s">
        <v>56</v>
      </c>
      <c r="H1440" s="3">
        <v>6305</v>
      </c>
      <c r="I1440" s="4">
        <v>1</v>
      </c>
      <c r="J1440" s="3" t="s">
        <v>62</v>
      </c>
      <c r="K1440" s="7">
        <v>1702.5862</v>
      </c>
      <c r="L1440" s="7">
        <f>K1440*1.16</f>
        <v>1974.999992</v>
      </c>
      <c r="M1440" s="7">
        <f>I1440*K1440</f>
        <v>1702.5862</v>
      </c>
      <c r="N1440" s="7">
        <f>I1440*L1440</f>
        <v>1974.999992</v>
      </c>
      <c r="O1440" s="7">
        <v>2765</v>
      </c>
      <c r="P1440" s="7">
        <v>11060</v>
      </c>
      <c r="Q1440" s="5">
        <f>ABS((O1440/L1440) - 1)</f>
        <v>0.40000000567089</v>
      </c>
      <c r="R1440" s="7">
        <v>2567.5</v>
      </c>
      <c r="S1440" s="7">
        <v>10270</v>
      </c>
      <c r="T1440" s="5">
        <f>ABS((R1440/L1440) - 1)</f>
        <v>0.30000000526582</v>
      </c>
      <c r="U1440" s="7">
        <v>2468.75</v>
      </c>
      <c r="V1440" s="7">
        <v>9875</v>
      </c>
      <c r="W1440" s="5">
        <f>ABS((U1440/L1440) - 1)</f>
        <v>0.25000000506329</v>
      </c>
      <c r="X1440" s="7">
        <v>2370</v>
      </c>
      <c r="Y1440" s="7">
        <v>9480</v>
      </c>
      <c r="Z1440" s="5">
        <f>ABS((X1440/L1440) - 1)</f>
        <v>0.20000000486076</v>
      </c>
      <c r="AA1440" s="7"/>
      <c r="AB1440" s="8">
        <v>0</v>
      </c>
      <c r="AC1440" s="6">
        <f>ABS((AA1440/L1440) - 1)</f>
        <v>1</v>
      </c>
      <c r="AD1440">
        <v>42</v>
      </c>
      <c r="AE1440" t="s">
        <v>192</v>
      </c>
      <c r="AF1440">
        <v>1702.5862</v>
      </c>
      <c r="AG1440" t="s">
        <v>42</v>
      </c>
    </row>
    <row r="1441" spans="1:33" customHeight="1" ht="30">
      <c r="A1441" s="9">
        <v>160559</v>
      </c>
      <c r="B1441" s="9" t="s">
        <v>1025</v>
      </c>
      <c r="C1441" s="9" t="s">
        <v>36</v>
      </c>
      <c r="D1441" s="9" t="s">
        <v>124</v>
      </c>
      <c r="E1441" s="9">
        <v>8.5</v>
      </c>
      <c r="F1441" s="9">
        <v>16</v>
      </c>
      <c r="G1441" s="9" t="s">
        <v>56</v>
      </c>
      <c r="H1441" s="9">
        <v>6305</v>
      </c>
      <c r="I1441" s="10">
        <v>1</v>
      </c>
      <c r="J1441" s="9" t="s">
        <v>122</v>
      </c>
      <c r="K1441" s="12">
        <v>1702.5862</v>
      </c>
      <c r="L1441" s="12">
        <f>K1441*1.16</f>
        <v>1974.999992</v>
      </c>
      <c r="M1441" s="12">
        <f>I1441*K1441</f>
        <v>1702.5862</v>
      </c>
      <c r="N1441" s="12">
        <f>I1441*L1441</f>
        <v>1974.999992</v>
      </c>
      <c r="O1441" s="12">
        <v>2765</v>
      </c>
      <c r="P1441" s="12">
        <v>11060</v>
      </c>
      <c r="Q1441" s="11">
        <f>ABS((O1441/L1441) - 1)</f>
        <v>0.40000000567089</v>
      </c>
      <c r="R1441" s="12">
        <v>2567.5</v>
      </c>
      <c r="S1441" s="12">
        <v>10270</v>
      </c>
      <c r="T1441" s="11">
        <f>ABS((R1441/L1441) - 1)</f>
        <v>0.30000000526582</v>
      </c>
      <c r="U1441" s="12">
        <v>2468.75</v>
      </c>
      <c r="V1441" s="12">
        <v>9875</v>
      </c>
      <c r="W1441" s="11">
        <f>ABS((U1441/L1441) - 1)</f>
        <v>0.25000000506329</v>
      </c>
      <c r="X1441" s="12">
        <v>2370</v>
      </c>
      <c r="Y1441" s="12">
        <v>9480</v>
      </c>
      <c r="Z1441" s="11">
        <f>ABS((X1441/L1441) - 1)</f>
        <v>0.20000000486076</v>
      </c>
      <c r="AA1441" s="12"/>
      <c r="AB1441" s="8">
        <v>0</v>
      </c>
      <c r="AC1441" s="6">
        <f>ABS((AA1441/L1441) - 1)</f>
        <v>1</v>
      </c>
      <c r="AD1441">
        <v>42</v>
      </c>
      <c r="AE1441" t="s">
        <v>192</v>
      </c>
      <c r="AF1441">
        <v>1702.5862</v>
      </c>
      <c r="AG1441" t="s">
        <v>42</v>
      </c>
    </row>
    <row r="1442" spans="1:33" customHeight="1" ht="30">
      <c r="A1442" s="3">
        <v>160559</v>
      </c>
      <c r="B1442" s="3" t="s">
        <v>1025</v>
      </c>
      <c r="C1442" s="3" t="s">
        <v>36</v>
      </c>
      <c r="D1442" s="3" t="s">
        <v>124</v>
      </c>
      <c r="E1442" s="3">
        <v>8.5</v>
      </c>
      <c r="F1442" s="3">
        <v>16</v>
      </c>
      <c r="G1442" s="3" t="s">
        <v>56</v>
      </c>
      <c r="H1442" s="3">
        <v>6305</v>
      </c>
      <c r="I1442" s="4">
        <v>1</v>
      </c>
      <c r="J1442" s="3" t="s">
        <v>63</v>
      </c>
      <c r="K1442" s="7">
        <v>1702.5862</v>
      </c>
      <c r="L1442" s="7">
        <f>K1442*1.16</f>
        <v>1974.999992</v>
      </c>
      <c r="M1442" s="7">
        <f>I1442*K1442</f>
        <v>1702.5862</v>
      </c>
      <c r="N1442" s="7">
        <f>I1442*L1442</f>
        <v>1974.999992</v>
      </c>
      <c r="O1442" s="7">
        <v>2765</v>
      </c>
      <c r="P1442" s="7">
        <v>11060</v>
      </c>
      <c r="Q1442" s="5">
        <f>ABS((O1442/L1442) - 1)</f>
        <v>0.40000000567089</v>
      </c>
      <c r="R1442" s="7">
        <v>2567.5</v>
      </c>
      <c r="S1442" s="7">
        <v>10270</v>
      </c>
      <c r="T1442" s="5">
        <f>ABS((R1442/L1442) - 1)</f>
        <v>0.30000000526582</v>
      </c>
      <c r="U1442" s="7">
        <v>2468.75</v>
      </c>
      <c r="V1442" s="7">
        <v>9875</v>
      </c>
      <c r="W1442" s="5">
        <f>ABS((U1442/L1442) - 1)</f>
        <v>0.25000000506329</v>
      </c>
      <c r="X1442" s="7">
        <v>2370</v>
      </c>
      <c r="Y1442" s="7">
        <v>9480</v>
      </c>
      <c r="Z1442" s="5">
        <f>ABS((X1442/L1442) - 1)</f>
        <v>0.20000000486076</v>
      </c>
      <c r="AA1442" s="7"/>
      <c r="AB1442" s="8">
        <v>0</v>
      </c>
      <c r="AC1442" s="6">
        <f>ABS((AA1442/L1442) - 1)</f>
        <v>1</v>
      </c>
      <c r="AD1442">
        <v>42</v>
      </c>
      <c r="AE1442" t="s">
        <v>192</v>
      </c>
      <c r="AF1442">
        <v>1702.5862</v>
      </c>
      <c r="AG1442" t="s">
        <v>42</v>
      </c>
    </row>
    <row r="1443" spans="1:33" customHeight="1" ht="30">
      <c r="A1443" s="9">
        <v>146516</v>
      </c>
      <c r="B1443" s="9" t="s">
        <v>1026</v>
      </c>
      <c r="C1443" s="9" t="s">
        <v>36</v>
      </c>
      <c r="D1443" s="9" t="s">
        <v>117</v>
      </c>
      <c r="E1443" s="9">
        <v>6</v>
      </c>
      <c r="F1443" s="9">
        <v>14</v>
      </c>
      <c r="G1443" s="9" t="s">
        <v>56</v>
      </c>
      <c r="H1443" s="9">
        <v>338</v>
      </c>
      <c r="I1443" s="10">
        <v>2</v>
      </c>
      <c r="J1443" s="9" t="s">
        <v>74</v>
      </c>
      <c r="K1443" s="12">
        <v>1228.4483</v>
      </c>
      <c r="L1443" s="12">
        <f>K1443*1.16</f>
        <v>1425.000028</v>
      </c>
      <c r="M1443" s="12">
        <f>I1443*K1443</f>
        <v>2456.8966</v>
      </c>
      <c r="N1443" s="12">
        <f>I1443*L1443</f>
        <v>2850.000056</v>
      </c>
      <c r="O1443" s="12">
        <v>1995</v>
      </c>
      <c r="P1443" s="12">
        <v>7980</v>
      </c>
      <c r="Q1443" s="11">
        <f>ABS((O1443/L1443) - 1)</f>
        <v>0.39999997249123</v>
      </c>
      <c r="R1443" s="12">
        <v>1852.5</v>
      </c>
      <c r="S1443" s="12">
        <v>7410</v>
      </c>
      <c r="T1443" s="11">
        <f>ABS((R1443/L1443) - 1)</f>
        <v>0.29999997445614</v>
      </c>
      <c r="U1443" s="12">
        <v>1781.25</v>
      </c>
      <c r="V1443" s="12">
        <v>7125</v>
      </c>
      <c r="W1443" s="11">
        <f>ABS((U1443/L1443) - 1)</f>
        <v>0.2499999754386</v>
      </c>
      <c r="X1443" s="12">
        <v>1710</v>
      </c>
      <c r="Y1443" s="12">
        <v>6840</v>
      </c>
      <c r="Z1443" s="11">
        <f>ABS((X1443/L1443) - 1)</f>
        <v>0.19999997642105</v>
      </c>
      <c r="AA1443" s="12"/>
      <c r="AB1443" s="8">
        <v>0</v>
      </c>
      <c r="AC1443" s="6">
        <f>ABS((AA1443/L1443) - 1)</f>
        <v>1</v>
      </c>
      <c r="AD1443">
        <v>42</v>
      </c>
      <c r="AE1443" t="s">
        <v>192</v>
      </c>
      <c r="AF1443">
        <v>1228.4483</v>
      </c>
      <c r="AG1443" t="s">
        <v>42</v>
      </c>
    </row>
    <row r="1444" spans="1:33" customHeight="1" ht="30">
      <c r="A1444" s="3">
        <v>146516</v>
      </c>
      <c r="B1444" s="3" t="s">
        <v>1026</v>
      </c>
      <c r="C1444" s="3" t="s">
        <v>36</v>
      </c>
      <c r="D1444" s="3" t="s">
        <v>117</v>
      </c>
      <c r="E1444" s="3">
        <v>6</v>
      </c>
      <c r="F1444" s="3">
        <v>14</v>
      </c>
      <c r="G1444" s="3" t="s">
        <v>56</v>
      </c>
      <c r="H1444" s="3">
        <v>338</v>
      </c>
      <c r="I1444" s="4">
        <v>2</v>
      </c>
      <c r="J1444" s="3" t="s">
        <v>76</v>
      </c>
      <c r="K1444" s="7">
        <v>1228.4483</v>
      </c>
      <c r="L1444" s="7">
        <f>K1444*1.16</f>
        <v>1425.000028</v>
      </c>
      <c r="M1444" s="7">
        <f>I1444*K1444</f>
        <v>2456.8966</v>
      </c>
      <c r="N1444" s="7">
        <f>I1444*L1444</f>
        <v>2850.000056</v>
      </c>
      <c r="O1444" s="7">
        <v>1995</v>
      </c>
      <c r="P1444" s="7">
        <v>7980</v>
      </c>
      <c r="Q1444" s="5">
        <f>ABS((O1444/L1444) - 1)</f>
        <v>0.39999997249123</v>
      </c>
      <c r="R1444" s="7">
        <v>1852.5</v>
      </c>
      <c r="S1444" s="7">
        <v>7410</v>
      </c>
      <c r="T1444" s="5">
        <f>ABS((R1444/L1444) - 1)</f>
        <v>0.29999997445614</v>
      </c>
      <c r="U1444" s="7">
        <v>1781.25</v>
      </c>
      <c r="V1444" s="7">
        <v>7125</v>
      </c>
      <c r="W1444" s="5">
        <f>ABS((U1444/L1444) - 1)</f>
        <v>0.2499999754386</v>
      </c>
      <c r="X1444" s="7">
        <v>1710</v>
      </c>
      <c r="Y1444" s="7">
        <v>6840</v>
      </c>
      <c r="Z1444" s="5">
        <f>ABS((X1444/L1444) - 1)</f>
        <v>0.19999997642105</v>
      </c>
      <c r="AA1444" s="7"/>
      <c r="AB1444" s="8">
        <v>0</v>
      </c>
      <c r="AC1444" s="6">
        <f>ABS((AA1444/L1444) - 1)</f>
        <v>1</v>
      </c>
      <c r="AD1444">
        <v>42</v>
      </c>
      <c r="AE1444" t="s">
        <v>192</v>
      </c>
      <c r="AF1444">
        <v>1228.4483</v>
      </c>
      <c r="AG1444" t="s">
        <v>42</v>
      </c>
    </row>
    <row r="1445" spans="1:33" customHeight="1" ht="30">
      <c r="A1445" s="9" t="s">
        <v>1027</v>
      </c>
      <c r="B1445" s="9" t="s">
        <v>1028</v>
      </c>
      <c r="C1445" s="9" t="s">
        <v>36</v>
      </c>
      <c r="D1445" s="9" t="s">
        <v>93</v>
      </c>
      <c r="E1445" s="9">
        <v>8</v>
      </c>
      <c r="F1445" s="9">
        <v>18</v>
      </c>
      <c r="G1445" s="9" t="s">
        <v>247</v>
      </c>
      <c r="H1445" s="9" t="s">
        <v>1029</v>
      </c>
      <c r="I1445" s="10">
        <v>1</v>
      </c>
      <c r="J1445" s="9" t="s">
        <v>62</v>
      </c>
      <c r="K1445" s="12">
        <v>4724.66575</v>
      </c>
      <c r="L1445" s="12">
        <f>K1445*1.16</f>
        <v>5480.61227</v>
      </c>
      <c r="M1445" s="12">
        <f>I1445*K1445</f>
        <v>4724.66575</v>
      </c>
      <c r="N1445" s="12">
        <f>I1445*L1445</f>
        <v>5480.61227</v>
      </c>
      <c r="O1445" s="12">
        <v>7398.83</v>
      </c>
      <c r="P1445" s="12">
        <v>29595.32</v>
      </c>
      <c r="Q1445" s="11">
        <f>ABS((O1445/L1445) - 1)</f>
        <v>0.35000062684602</v>
      </c>
      <c r="R1445" s="12">
        <v>7124.8</v>
      </c>
      <c r="S1445" s="12">
        <v>28499.2</v>
      </c>
      <c r="T1445" s="11">
        <f>ABS((R1445/L1445) - 1)</f>
        <v>0.30000073878607</v>
      </c>
      <c r="U1445" s="12">
        <v>6850.77</v>
      </c>
      <c r="V1445" s="12">
        <v>27403.08</v>
      </c>
      <c r="W1445" s="11">
        <f>ABS((U1445/L1445) - 1)</f>
        <v>0.25000085072612</v>
      </c>
      <c r="X1445" s="12">
        <v>6576.73</v>
      </c>
      <c r="Y1445" s="12">
        <v>26306.92</v>
      </c>
      <c r="Z1445" s="11">
        <f>ABS((X1445/L1445) - 1)</f>
        <v>0.19999913805251</v>
      </c>
      <c r="AA1445" s="12"/>
      <c r="AB1445" s="8">
        <v>0</v>
      </c>
      <c r="AC1445" s="6">
        <f>ABS((AA1445/L1445) - 1)</f>
        <v>1</v>
      </c>
      <c r="AD1445">
        <v>324</v>
      </c>
      <c r="AE1445" t="s">
        <v>1030</v>
      </c>
      <c r="AF1445">
        <v>4724.66575</v>
      </c>
      <c r="AG1445" t="s">
        <v>705</v>
      </c>
    </row>
    <row r="1446" spans="1:33" customHeight="1" ht="30">
      <c r="A1446" s="3" t="s">
        <v>1027</v>
      </c>
      <c r="B1446" s="3" t="s">
        <v>1028</v>
      </c>
      <c r="C1446" s="3" t="s">
        <v>36</v>
      </c>
      <c r="D1446" s="3" t="s">
        <v>93</v>
      </c>
      <c r="E1446" s="3">
        <v>8</v>
      </c>
      <c r="F1446" s="3">
        <v>18</v>
      </c>
      <c r="G1446" s="3" t="s">
        <v>247</v>
      </c>
      <c r="H1446" s="3" t="s">
        <v>1029</v>
      </c>
      <c r="I1446" s="4">
        <v>2</v>
      </c>
      <c r="J1446" s="3" t="s">
        <v>82</v>
      </c>
      <c r="K1446" s="7">
        <v>4724.66575</v>
      </c>
      <c r="L1446" s="7">
        <f>K1446*1.16</f>
        <v>5480.61227</v>
      </c>
      <c r="M1446" s="7">
        <f>I1446*K1446</f>
        <v>9449.3315</v>
      </c>
      <c r="N1446" s="7">
        <f>I1446*L1446</f>
        <v>10961.22454</v>
      </c>
      <c r="O1446" s="7">
        <v>7398.83</v>
      </c>
      <c r="P1446" s="7">
        <v>29595.32</v>
      </c>
      <c r="Q1446" s="5">
        <f>ABS((O1446/L1446) - 1)</f>
        <v>0.35000062684602</v>
      </c>
      <c r="R1446" s="7">
        <v>7124.8</v>
      </c>
      <c r="S1446" s="7">
        <v>28499.2</v>
      </c>
      <c r="T1446" s="5">
        <f>ABS((R1446/L1446) - 1)</f>
        <v>0.30000073878607</v>
      </c>
      <c r="U1446" s="7">
        <v>6850.77</v>
      </c>
      <c r="V1446" s="7">
        <v>27403.08</v>
      </c>
      <c r="W1446" s="5">
        <f>ABS((U1446/L1446) - 1)</f>
        <v>0.25000085072612</v>
      </c>
      <c r="X1446" s="7">
        <v>6576.73</v>
      </c>
      <c r="Y1446" s="7">
        <v>26306.92</v>
      </c>
      <c r="Z1446" s="5">
        <f>ABS((X1446/L1446) - 1)</f>
        <v>0.19999913805251</v>
      </c>
      <c r="AA1446" s="7"/>
      <c r="AB1446" s="8">
        <v>0</v>
      </c>
      <c r="AC1446" s="6">
        <f>ABS((AA1446/L1446) - 1)</f>
        <v>1</v>
      </c>
      <c r="AD1446">
        <v>324</v>
      </c>
      <c r="AE1446" t="s">
        <v>1030</v>
      </c>
      <c r="AF1446">
        <v>4724.66575</v>
      </c>
      <c r="AG1446" t="s">
        <v>705</v>
      </c>
    </row>
    <row r="1447" spans="1:33" customHeight="1" ht="30">
      <c r="A1447" s="9" t="s">
        <v>1027</v>
      </c>
      <c r="B1447" s="9" t="s">
        <v>1028</v>
      </c>
      <c r="C1447" s="9" t="s">
        <v>36</v>
      </c>
      <c r="D1447" s="9" t="s">
        <v>93</v>
      </c>
      <c r="E1447" s="9">
        <v>8</v>
      </c>
      <c r="F1447" s="9">
        <v>18</v>
      </c>
      <c r="G1447" s="9" t="s">
        <v>247</v>
      </c>
      <c r="H1447" s="9" t="s">
        <v>1029</v>
      </c>
      <c r="I1447" s="10">
        <v>1</v>
      </c>
      <c r="J1447" s="9" t="s">
        <v>83</v>
      </c>
      <c r="K1447" s="12">
        <v>4724.66575</v>
      </c>
      <c r="L1447" s="12">
        <f>K1447*1.16</f>
        <v>5480.61227</v>
      </c>
      <c r="M1447" s="12">
        <f>I1447*K1447</f>
        <v>4724.66575</v>
      </c>
      <c r="N1447" s="12">
        <f>I1447*L1447</f>
        <v>5480.61227</v>
      </c>
      <c r="O1447" s="12">
        <v>7398.83</v>
      </c>
      <c r="P1447" s="12">
        <v>29595.32</v>
      </c>
      <c r="Q1447" s="11">
        <f>ABS((O1447/L1447) - 1)</f>
        <v>0.35000062684602</v>
      </c>
      <c r="R1447" s="12">
        <v>7124.8</v>
      </c>
      <c r="S1447" s="12">
        <v>28499.2</v>
      </c>
      <c r="T1447" s="11">
        <f>ABS((R1447/L1447) - 1)</f>
        <v>0.30000073878607</v>
      </c>
      <c r="U1447" s="12">
        <v>6850.77</v>
      </c>
      <c r="V1447" s="12">
        <v>27403.08</v>
      </c>
      <c r="W1447" s="11">
        <f>ABS((U1447/L1447) - 1)</f>
        <v>0.25000085072612</v>
      </c>
      <c r="X1447" s="12">
        <v>6576.73</v>
      </c>
      <c r="Y1447" s="12">
        <v>26306.92</v>
      </c>
      <c r="Z1447" s="11">
        <f>ABS((X1447/L1447) - 1)</f>
        <v>0.19999913805251</v>
      </c>
      <c r="AA1447" s="12"/>
      <c r="AB1447" s="8">
        <v>0</v>
      </c>
      <c r="AC1447" s="6">
        <f>ABS((AA1447/L1447) - 1)</f>
        <v>1</v>
      </c>
      <c r="AD1447">
        <v>324</v>
      </c>
      <c r="AE1447" t="s">
        <v>1030</v>
      </c>
      <c r="AF1447">
        <v>4724.66575</v>
      </c>
      <c r="AG1447" t="s">
        <v>705</v>
      </c>
    </row>
    <row r="1448" spans="1:33" customHeight="1" ht="30">
      <c r="A1448" s="3" t="s">
        <v>1031</v>
      </c>
      <c r="B1448" s="3" t="s">
        <v>1032</v>
      </c>
      <c r="C1448" s="3" t="s">
        <v>36</v>
      </c>
      <c r="D1448" s="3" t="s">
        <v>124</v>
      </c>
      <c r="E1448" s="3">
        <v>8</v>
      </c>
      <c r="F1448" s="3">
        <v>16</v>
      </c>
      <c r="G1448" s="3" t="s">
        <v>56</v>
      </c>
      <c r="H1448" s="3" t="s">
        <v>1033</v>
      </c>
      <c r="I1448" s="4">
        <v>1</v>
      </c>
      <c r="J1448" s="3" t="s">
        <v>60</v>
      </c>
      <c r="K1448" s="7">
        <v>4001.8605</v>
      </c>
      <c r="L1448" s="7">
        <f>K1448*1.16</f>
        <v>4642.15818</v>
      </c>
      <c r="M1448" s="7">
        <f>I1448*K1448</f>
        <v>4001.8605</v>
      </c>
      <c r="N1448" s="7">
        <f>I1448*L1448</f>
        <v>4642.15818</v>
      </c>
      <c r="O1448" s="7">
        <v>6499.02</v>
      </c>
      <c r="P1448" s="7">
        <v>25996.08</v>
      </c>
      <c r="Q1448" s="5">
        <f>ABS((O1448/L1448) - 1)</f>
        <v>0.39999968721445</v>
      </c>
      <c r="R1448" s="7">
        <v>6034.81</v>
      </c>
      <c r="S1448" s="7">
        <v>24139.24</v>
      </c>
      <c r="T1448" s="5">
        <f>ABS((R1448/L1448) - 1)</f>
        <v>0.30000094051082</v>
      </c>
      <c r="U1448" s="7">
        <v>5802.7</v>
      </c>
      <c r="V1448" s="7">
        <v>23210.8</v>
      </c>
      <c r="W1448" s="5">
        <f>ABS((U1448/L1448) - 1)</f>
        <v>0.25000049007378</v>
      </c>
      <c r="X1448" s="7">
        <v>5570.59</v>
      </c>
      <c r="Y1448" s="7">
        <v>22282.36</v>
      </c>
      <c r="Z1448" s="5">
        <f>ABS((X1448/L1448) - 1)</f>
        <v>0.20000003963674</v>
      </c>
      <c r="AA1448" s="7"/>
      <c r="AB1448" s="8">
        <v>0</v>
      </c>
      <c r="AC1448" s="6">
        <f>ABS((AA1448/L1448) - 1)</f>
        <v>1</v>
      </c>
      <c r="AD1448">
        <v>324</v>
      </c>
      <c r="AE1448" t="s">
        <v>1030</v>
      </c>
      <c r="AF1448">
        <v>4001.8605</v>
      </c>
      <c r="AG1448" t="s">
        <v>705</v>
      </c>
    </row>
    <row r="1449" spans="1:33" customHeight="1" ht="30">
      <c r="A1449" s="9" t="s">
        <v>1031</v>
      </c>
      <c r="B1449" s="9" t="s">
        <v>1032</v>
      </c>
      <c r="C1449" s="9" t="s">
        <v>36</v>
      </c>
      <c r="D1449" s="9" t="s">
        <v>124</v>
      </c>
      <c r="E1449" s="9">
        <v>8</v>
      </c>
      <c r="F1449" s="9">
        <v>16</v>
      </c>
      <c r="G1449" s="9" t="s">
        <v>56</v>
      </c>
      <c r="H1449" s="9" t="s">
        <v>1033</v>
      </c>
      <c r="I1449" s="10">
        <v>1</v>
      </c>
      <c r="J1449" s="9" t="s">
        <v>62</v>
      </c>
      <c r="K1449" s="12">
        <v>4001.8605</v>
      </c>
      <c r="L1449" s="12">
        <f>K1449*1.16</f>
        <v>4642.15818</v>
      </c>
      <c r="M1449" s="12">
        <f>I1449*K1449</f>
        <v>4001.8605</v>
      </c>
      <c r="N1449" s="12">
        <f>I1449*L1449</f>
        <v>4642.15818</v>
      </c>
      <c r="O1449" s="12">
        <v>6499.02</v>
      </c>
      <c r="P1449" s="12">
        <v>25996.08</v>
      </c>
      <c r="Q1449" s="11">
        <f>ABS((O1449/L1449) - 1)</f>
        <v>0.39999968721445</v>
      </c>
      <c r="R1449" s="12">
        <v>6034.81</v>
      </c>
      <c r="S1449" s="12">
        <v>24139.24</v>
      </c>
      <c r="T1449" s="11">
        <f>ABS((R1449/L1449) - 1)</f>
        <v>0.30000094051082</v>
      </c>
      <c r="U1449" s="12">
        <v>5802.7</v>
      </c>
      <c r="V1449" s="12">
        <v>23210.8</v>
      </c>
      <c r="W1449" s="11">
        <f>ABS((U1449/L1449) - 1)</f>
        <v>0.25000049007378</v>
      </c>
      <c r="X1449" s="12">
        <v>5570.59</v>
      </c>
      <c r="Y1449" s="12">
        <v>22282.36</v>
      </c>
      <c r="Z1449" s="11">
        <f>ABS((X1449/L1449) - 1)</f>
        <v>0.20000003963674</v>
      </c>
      <c r="AA1449" s="12"/>
      <c r="AB1449" s="8">
        <v>0</v>
      </c>
      <c r="AC1449" s="6">
        <f>ABS((AA1449/L1449) - 1)</f>
        <v>1</v>
      </c>
      <c r="AD1449">
        <v>324</v>
      </c>
      <c r="AE1449" t="s">
        <v>1030</v>
      </c>
      <c r="AF1449">
        <v>4001.8605</v>
      </c>
      <c r="AG1449" t="s">
        <v>705</v>
      </c>
    </row>
    <row r="1450" spans="1:33" customHeight="1" ht="30">
      <c r="A1450" s="3" t="s">
        <v>1031</v>
      </c>
      <c r="B1450" s="3" t="s">
        <v>1032</v>
      </c>
      <c r="C1450" s="3" t="s">
        <v>36</v>
      </c>
      <c r="D1450" s="3" t="s">
        <v>124</v>
      </c>
      <c r="E1450" s="3">
        <v>8</v>
      </c>
      <c r="F1450" s="3">
        <v>16</v>
      </c>
      <c r="G1450" s="3" t="s">
        <v>56</v>
      </c>
      <c r="H1450" s="3" t="s">
        <v>1033</v>
      </c>
      <c r="I1450" s="4">
        <v>1</v>
      </c>
      <c r="J1450" s="3" t="s">
        <v>122</v>
      </c>
      <c r="K1450" s="7">
        <v>4001.8605</v>
      </c>
      <c r="L1450" s="7">
        <f>K1450*1.16</f>
        <v>4642.15818</v>
      </c>
      <c r="M1450" s="7">
        <f>I1450*K1450</f>
        <v>4001.8605</v>
      </c>
      <c r="N1450" s="7">
        <f>I1450*L1450</f>
        <v>4642.15818</v>
      </c>
      <c r="O1450" s="7">
        <v>6499.02</v>
      </c>
      <c r="P1450" s="7">
        <v>25996.08</v>
      </c>
      <c r="Q1450" s="5">
        <f>ABS((O1450/L1450) - 1)</f>
        <v>0.39999968721445</v>
      </c>
      <c r="R1450" s="7">
        <v>6034.81</v>
      </c>
      <c r="S1450" s="7">
        <v>24139.24</v>
      </c>
      <c r="T1450" s="5">
        <f>ABS((R1450/L1450) - 1)</f>
        <v>0.30000094051082</v>
      </c>
      <c r="U1450" s="7">
        <v>5802.7</v>
      </c>
      <c r="V1450" s="7">
        <v>23210.8</v>
      </c>
      <c r="W1450" s="5">
        <f>ABS((U1450/L1450) - 1)</f>
        <v>0.25000049007378</v>
      </c>
      <c r="X1450" s="7">
        <v>5570.59</v>
      </c>
      <c r="Y1450" s="7">
        <v>22282.36</v>
      </c>
      <c r="Z1450" s="5">
        <f>ABS((X1450/L1450) - 1)</f>
        <v>0.20000003963674</v>
      </c>
      <c r="AA1450" s="7"/>
      <c r="AB1450" s="8">
        <v>0</v>
      </c>
      <c r="AC1450" s="6">
        <f>ABS((AA1450/L1450) - 1)</f>
        <v>1</v>
      </c>
      <c r="AD1450">
        <v>324</v>
      </c>
      <c r="AE1450" t="s">
        <v>1030</v>
      </c>
      <c r="AF1450">
        <v>4001.8605</v>
      </c>
      <c r="AG1450" t="s">
        <v>705</v>
      </c>
    </row>
    <row r="1451" spans="1:33" customHeight="1" ht="30">
      <c r="A1451" s="9" t="s">
        <v>1031</v>
      </c>
      <c r="B1451" s="9" t="s">
        <v>1032</v>
      </c>
      <c r="C1451" s="9" t="s">
        <v>36</v>
      </c>
      <c r="D1451" s="9" t="s">
        <v>124</v>
      </c>
      <c r="E1451" s="9">
        <v>8</v>
      </c>
      <c r="F1451" s="9">
        <v>16</v>
      </c>
      <c r="G1451" s="9" t="s">
        <v>56</v>
      </c>
      <c r="H1451" s="9" t="s">
        <v>1033</v>
      </c>
      <c r="I1451" s="10">
        <v>1</v>
      </c>
      <c r="J1451" s="9" t="s">
        <v>63</v>
      </c>
      <c r="K1451" s="12">
        <v>4001.8605</v>
      </c>
      <c r="L1451" s="12">
        <f>K1451*1.16</f>
        <v>4642.15818</v>
      </c>
      <c r="M1451" s="12">
        <f>I1451*K1451</f>
        <v>4001.8605</v>
      </c>
      <c r="N1451" s="12">
        <f>I1451*L1451</f>
        <v>4642.15818</v>
      </c>
      <c r="O1451" s="12">
        <v>6499.02</v>
      </c>
      <c r="P1451" s="12">
        <v>25996.08</v>
      </c>
      <c r="Q1451" s="11">
        <f>ABS((O1451/L1451) - 1)</f>
        <v>0.39999968721445</v>
      </c>
      <c r="R1451" s="12">
        <v>6034.81</v>
      </c>
      <c r="S1451" s="12">
        <v>24139.24</v>
      </c>
      <c r="T1451" s="11">
        <f>ABS((R1451/L1451) - 1)</f>
        <v>0.30000094051082</v>
      </c>
      <c r="U1451" s="12">
        <v>5802.7</v>
      </c>
      <c r="V1451" s="12">
        <v>23210.8</v>
      </c>
      <c r="W1451" s="11">
        <f>ABS((U1451/L1451) - 1)</f>
        <v>0.25000049007378</v>
      </c>
      <c r="X1451" s="12">
        <v>5570.59</v>
      </c>
      <c r="Y1451" s="12">
        <v>22282.36</v>
      </c>
      <c r="Z1451" s="11">
        <f>ABS((X1451/L1451) - 1)</f>
        <v>0.20000003963674</v>
      </c>
      <c r="AA1451" s="12"/>
      <c r="AB1451" s="8">
        <v>0</v>
      </c>
      <c r="AC1451" s="6">
        <f>ABS((AA1451/L1451) - 1)</f>
        <v>1</v>
      </c>
      <c r="AD1451">
        <v>324</v>
      </c>
      <c r="AE1451" t="s">
        <v>1030</v>
      </c>
      <c r="AF1451">
        <v>4001.8605</v>
      </c>
      <c r="AG1451" t="s">
        <v>705</v>
      </c>
    </row>
    <row r="1452" spans="1:33" customHeight="1" ht="30">
      <c r="A1452" s="3" t="s">
        <v>1034</v>
      </c>
      <c r="B1452" s="3" t="s">
        <v>1035</v>
      </c>
      <c r="C1452" s="3" t="s">
        <v>36</v>
      </c>
      <c r="D1452" s="3" t="s">
        <v>55</v>
      </c>
      <c r="E1452" s="3">
        <v>9.5</v>
      </c>
      <c r="F1452" s="3">
        <v>20</v>
      </c>
      <c r="G1452" s="3" t="s">
        <v>147</v>
      </c>
      <c r="H1452" s="3" t="s">
        <v>1036</v>
      </c>
      <c r="I1452" s="4">
        <v>1</v>
      </c>
      <c r="J1452" s="3" t="s">
        <v>62</v>
      </c>
      <c r="K1452" s="7">
        <v>4583.611875</v>
      </c>
      <c r="L1452" s="7">
        <f>K1452*1.16</f>
        <v>5316.989775</v>
      </c>
      <c r="M1452" s="7">
        <f>I1452*K1452</f>
        <v>4583.611875</v>
      </c>
      <c r="N1452" s="7">
        <f>I1452*L1452</f>
        <v>5316.989775</v>
      </c>
      <c r="O1452" s="7">
        <v>7177.94</v>
      </c>
      <c r="P1452" s="7">
        <v>28711.76</v>
      </c>
      <c r="Q1452" s="5">
        <f>ABS((O1452/L1452) - 1)</f>
        <v>0.3500007153954</v>
      </c>
      <c r="R1452" s="7">
        <v>6912.09</v>
      </c>
      <c r="S1452" s="7">
        <v>27648.36</v>
      </c>
      <c r="T1452" s="5">
        <f>ABS((R1452/L1452) - 1)</f>
        <v>0.30000061924136</v>
      </c>
      <c r="U1452" s="7">
        <v>6646.24</v>
      </c>
      <c r="V1452" s="7">
        <v>26584.96</v>
      </c>
      <c r="W1452" s="5">
        <f>ABS((U1452/L1452) - 1)</f>
        <v>0.25000052308733</v>
      </c>
      <c r="X1452" s="7">
        <v>6380.39</v>
      </c>
      <c r="Y1452" s="7">
        <v>25521.56</v>
      </c>
      <c r="Z1452" s="5">
        <f>ABS((X1452/L1452) - 1)</f>
        <v>0.2000004269333</v>
      </c>
      <c r="AA1452" s="7"/>
      <c r="AB1452" s="8">
        <v>0</v>
      </c>
      <c r="AC1452" s="6">
        <f>ABS((AA1452/L1452) - 1)</f>
        <v>1</v>
      </c>
      <c r="AD1452">
        <v>324</v>
      </c>
      <c r="AE1452" t="s">
        <v>1030</v>
      </c>
      <c r="AF1452">
        <v>4583.611875</v>
      </c>
      <c r="AG1452" t="s">
        <v>705</v>
      </c>
    </row>
    <row r="1453" spans="1:33" customHeight="1" ht="30">
      <c r="A1453" s="9" t="s">
        <v>1034</v>
      </c>
      <c r="B1453" s="9" t="s">
        <v>1035</v>
      </c>
      <c r="C1453" s="9" t="s">
        <v>36</v>
      </c>
      <c r="D1453" s="9" t="s">
        <v>55</v>
      </c>
      <c r="E1453" s="9">
        <v>9.5</v>
      </c>
      <c r="F1453" s="9">
        <v>20</v>
      </c>
      <c r="G1453" s="9" t="s">
        <v>147</v>
      </c>
      <c r="H1453" s="9" t="s">
        <v>1036</v>
      </c>
      <c r="I1453" s="10">
        <v>2</v>
      </c>
      <c r="J1453" s="9" t="s">
        <v>82</v>
      </c>
      <c r="K1453" s="12">
        <v>4583.611875</v>
      </c>
      <c r="L1453" s="12">
        <f>K1453*1.16</f>
        <v>5316.989775</v>
      </c>
      <c r="M1453" s="12">
        <f>I1453*K1453</f>
        <v>9167.22375</v>
      </c>
      <c r="N1453" s="12">
        <f>I1453*L1453</f>
        <v>10633.97955</v>
      </c>
      <c r="O1453" s="12">
        <v>7177.94</v>
      </c>
      <c r="P1453" s="12">
        <v>28711.76</v>
      </c>
      <c r="Q1453" s="11">
        <f>ABS((O1453/L1453) - 1)</f>
        <v>0.3500007153954</v>
      </c>
      <c r="R1453" s="12">
        <v>6912.09</v>
      </c>
      <c r="S1453" s="12">
        <v>27648.36</v>
      </c>
      <c r="T1453" s="11">
        <f>ABS((R1453/L1453) - 1)</f>
        <v>0.30000061924136</v>
      </c>
      <c r="U1453" s="12">
        <v>6646.24</v>
      </c>
      <c r="V1453" s="12">
        <v>26584.96</v>
      </c>
      <c r="W1453" s="11">
        <f>ABS((U1453/L1453) - 1)</f>
        <v>0.25000052308733</v>
      </c>
      <c r="X1453" s="12">
        <v>6380.39</v>
      </c>
      <c r="Y1453" s="12">
        <v>25521.56</v>
      </c>
      <c r="Z1453" s="11">
        <f>ABS((X1453/L1453) - 1)</f>
        <v>0.2000004269333</v>
      </c>
      <c r="AA1453" s="12"/>
      <c r="AB1453" s="8">
        <v>0</v>
      </c>
      <c r="AC1453" s="6">
        <f>ABS((AA1453/L1453) - 1)</f>
        <v>1</v>
      </c>
      <c r="AD1453">
        <v>324</v>
      </c>
      <c r="AE1453" t="s">
        <v>1030</v>
      </c>
      <c r="AF1453">
        <v>4583.611875</v>
      </c>
      <c r="AG1453" t="s">
        <v>705</v>
      </c>
    </row>
    <row r="1454" spans="1:33" customHeight="1" ht="30">
      <c r="A1454" s="3" t="s">
        <v>1034</v>
      </c>
      <c r="B1454" s="3" t="s">
        <v>1035</v>
      </c>
      <c r="C1454" s="3" t="s">
        <v>36</v>
      </c>
      <c r="D1454" s="3" t="s">
        <v>55</v>
      </c>
      <c r="E1454" s="3">
        <v>9.5</v>
      </c>
      <c r="F1454" s="3">
        <v>20</v>
      </c>
      <c r="G1454" s="3" t="s">
        <v>147</v>
      </c>
      <c r="H1454" s="3" t="s">
        <v>1036</v>
      </c>
      <c r="I1454" s="4">
        <v>1</v>
      </c>
      <c r="J1454" s="3" t="s">
        <v>83</v>
      </c>
      <c r="K1454" s="7">
        <v>4583.611875</v>
      </c>
      <c r="L1454" s="7">
        <f>K1454*1.16</f>
        <v>5316.989775</v>
      </c>
      <c r="M1454" s="7">
        <f>I1454*K1454</f>
        <v>4583.611875</v>
      </c>
      <c r="N1454" s="7">
        <f>I1454*L1454</f>
        <v>5316.989775</v>
      </c>
      <c r="O1454" s="7">
        <v>7177.94</v>
      </c>
      <c r="P1454" s="7">
        <v>28711.76</v>
      </c>
      <c r="Q1454" s="5">
        <f>ABS((O1454/L1454) - 1)</f>
        <v>0.3500007153954</v>
      </c>
      <c r="R1454" s="7">
        <v>6912.09</v>
      </c>
      <c r="S1454" s="7">
        <v>27648.36</v>
      </c>
      <c r="T1454" s="5">
        <f>ABS((R1454/L1454) - 1)</f>
        <v>0.30000061924136</v>
      </c>
      <c r="U1454" s="7">
        <v>6646.24</v>
      </c>
      <c r="V1454" s="7">
        <v>26584.96</v>
      </c>
      <c r="W1454" s="5">
        <f>ABS((U1454/L1454) - 1)</f>
        <v>0.25000052308733</v>
      </c>
      <c r="X1454" s="7">
        <v>6380.39</v>
      </c>
      <c r="Y1454" s="7">
        <v>25521.56</v>
      </c>
      <c r="Z1454" s="5">
        <f>ABS((X1454/L1454) - 1)</f>
        <v>0.2000004269333</v>
      </c>
      <c r="AA1454" s="7"/>
      <c r="AB1454" s="8">
        <v>0</v>
      </c>
      <c r="AC1454" s="6">
        <f>ABS((AA1454/L1454) - 1)</f>
        <v>1</v>
      </c>
      <c r="AD1454">
        <v>324</v>
      </c>
      <c r="AE1454" t="s">
        <v>1030</v>
      </c>
      <c r="AF1454">
        <v>4583.611875</v>
      </c>
      <c r="AG1454" t="s">
        <v>705</v>
      </c>
    </row>
    <row r="1455" spans="1:33" customHeight="1" ht="30">
      <c r="A1455" s="9">
        <v>179290</v>
      </c>
      <c r="B1455" s="9" t="s">
        <v>1037</v>
      </c>
      <c r="C1455" s="9" t="s">
        <v>36</v>
      </c>
      <c r="D1455" s="9" t="s">
        <v>65</v>
      </c>
      <c r="E1455" s="9">
        <v>8</v>
      </c>
      <c r="F1455" s="9">
        <v>17</v>
      </c>
      <c r="G1455" s="9" t="s">
        <v>68</v>
      </c>
      <c r="H1455" s="9">
        <v>5352</v>
      </c>
      <c r="I1455" s="10">
        <v>1</v>
      </c>
      <c r="J1455" s="9" t="s">
        <v>62</v>
      </c>
      <c r="K1455" s="12">
        <v>1723.0603</v>
      </c>
      <c r="L1455" s="12">
        <f>K1455*1.16</f>
        <v>1998.749948</v>
      </c>
      <c r="M1455" s="12">
        <f>I1455*K1455</f>
        <v>1723.0603</v>
      </c>
      <c r="N1455" s="12">
        <f>I1455*L1455</f>
        <v>1998.749948</v>
      </c>
      <c r="O1455" s="12">
        <v>2698.31</v>
      </c>
      <c r="P1455" s="12">
        <v>10793.24</v>
      </c>
      <c r="Q1455" s="11">
        <f>ABS((O1455/L1455) - 1)</f>
        <v>0.34999878434018</v>
      </c>
      <c r="R1455" s="12">
        <v>2598.37</v>
      </c>
      <c r="S1455" s="12">
        <v>10393.48</v>
      </c>
      <c r="T1455" s="11">
        <f>ABS((R1455/L1455) - 1)</f>
        <v>0.2999975322576</v>
      </c>
      <c r="U1455" s="12">
        <v>2498.44</v>
      </c>
      <c r="V1455" s="12">
        <v>9993.76</v>
      </c>
      <c r="W1455" s="11">
        <f>ABS((U1455/L1455) - 1)</f>
        <v>0.2500012833021</v>
      </c>
      <c r="X1455" s="12">
        <v>2398.5</v>
      </c>
      <c r="Y1455" s="12">
        <v>9594</v>
      </c>
      <c r="Z1455" s="11">
        <f>ABS((X1455/L1455) - 1)</f>
        <v>0.20000003121951</v>
      </c>
      <c r="AA1455" s="12"/>
      <c r="AB1455" s="8">
        <v>0</v>
      </c>
      <c r="AC1455" s="6">
        <f>ABS((AA1455/L1455) - 1)</f>
        <v>1</v>
      </c>
      <c r="AD1455">
        <v>370</v>
      </c>
      <c r="AE1455" t="s">
        <v>1038</v>
      </c>
      <c r="AF1455">
        <v>1723.0603</v>
      </c>
      <c r="AG1455" t="s">
        <v>1039</v>
      </c>
    </row>
    <row r="1456" spans="1:33" customHeight="1" ht="30">
      <c r="A1456" s="3">
        <v>179290</v>
      </c>
      <c r="B1456" s="3" t="s">
        <v>1037</v>
      </c>
      <c r="C1456" s="3" t="s">
        <v>36</v>
      </c>
      <c r="D1456" s="3" t="s">
        <v>65</v>
      </c>
      <c r="E1456" s="3">
        <v>8</v>
      </c>
      <c r="F1456" s="3">
        <v>17</v>
      </c>
      <c r="G1456" s="3" t="s">
        <v>68</v>
      </c>
      <c r="H1456" s="3">
        <v>5352</v>
      </c>
      <c r="I1456" s="4">
        <v>1</v>
      </c>
      <c r="J1456" s="3" t="s">
        <v>122</v>
      </c>
      <c r="K1456" s="7">
        <v>1723.0603</v>
      </c>
      <c r="L1456" s="7">
        <f>K1456*1.16</f>
        <v>1998.749948</v>
      </c>
      <c r="M1456" s="7">
        <f>I1456*K1456</f>
        <v>1723.0603</v>
      </c>
      <c r="N1456" s="7">
        <f>I1456*L1456</f>
        <v>1998.749948</v>
      </c>
      <c r="O1456" s="7">
        <v>2698.31</v>
      </c>
      <c r="P1456" s="7">
        <v>10793.24</v>
      </c>
      <c r="Q1456" s="5">
        <f>ABS((O1456/L1456) - 1)</f>
        <v>0.34999878434018</v>
      </c>
      <c r="R1456" s="7">
        <v>2598.37</v>
      </c>
      <c r="S1456" s="7">
        <v>10393.48</v>
      </c>
      <c r="T1456" s="5">
        <f>ABS((R1456/L1456) - 1)</f>
        <v>0.2999975322576</v>
      </c>
      <c r="U1456" s="7">
        <v>2498.44</v>
      </c>
      <c r="V1456" s="7">
        <v>9993.76</v>
      </c>
      <c r="W1456" s="5">
        <f>ABS((U1456/L1456) - 1)</f>
        <v>0.2500012833021</v>
      </c>
      <c r="X1456" s="7">
        <v>2398.5</v>
      </c>
      <c r="Y1456" s="7">
        <v>9594</v>
      </c>
      <c r="Z1456" s="5">
        <f>ABS((X1456/L1456) - 1)</f>
        <v>0.20000003121951</v>
      </c>
      <c r="AA1456" s="7"/>
      <c r="AB1456" s="8">
        <v>0</v>
      </c>
      <c r="AC1456" s="6">
        <f>ABS((AA1456/L1456) - 1)</f>
        <v>1</v>
      </c>
      <c r="AD1456">
        <v>370</v>
      </c>
      <c r="AE1456" t="s">
        <v>1038</v>
      </c>
      <c r="AF1456">
        <v>1723.0603</v>
      </c>
      <c r="AG1456" t="s">
        <v>1039</v>
      </c>
    </row>
    <row r="1457" spans="1:33" customHeight="1" ht="30">
      <c r="A1457" s="9">
        <v>179290</v>
      </c>
      <c r="B1457" s="9" t="s">
        <v>1037</v>
      </c>
      <c r="C1457" s="9" t="s">
        <v>36</v>
      </c>
      <c r="D1457" s="9" t="s">
        <v>65</v>
      </c>
      <c r="E1457" s="9">
        <v>8</v>
      </c>
      <c r="F1457" s="9">
        <v>17</v>
      </c>
      <c r="G1457" s="9" t="s">
        <v>68</v>
      </c>
      <c r="H1457" s="9">
        <v>5352</v>
      </c>
      <c r="I1457" s="10">
        <v>1</v>
      </c>
      <c r="J1457" s="9" t="s">
        <v>82</v>
      </c>
      <c r="K1457" s="12">
        <v>1723.0603</v>
      </c>
      <c r="L1457" s="12">
        <f>K1457*1.16</f>
        <v>1998.749948</v>
      </c>
      <c r="M1457" s="12">
        <f>I1457*K1457</f>
        <v>1723.0603</v>
      </c>
      <c r="N1457" s="12">
        <f>I1457*L1457</f>
        <v>1998.749948</v>
      </c>
      <c r="O1457" s="12">
        <v>2698.31</v>
      </c>
      <c r="P1457" s="12">
        <v>10793.24</v>
      </c>
      <c r="Q1457" s="11">
        <f>ABS((O1457/L1457) - 1)</f>
        <v>0.34999878434018</v>
      </c>
      <c r="R1457" s="12">
        <v>2598.37</v>
      </c>
      <c r="S1457" s="12">
        <v>10393.48</v>
      </c>
      <c r="T1457" s="11">
        <f>ABS((R1457/L1457) - 1)</f>
        <v>0.2999975322576</v>
      </c>
      <c r="U1457" s="12">
        <v>2498.44</v>
      </c>
      <c r="V1457" s="12">
        <v>9993.76</v>
      </c>
      <c r="W1457" s="11">
        <f>ABS((U1457/L1457) - 1)</f>
        <v>0.2500012833021</v>
      </c>
      <c r="X1457" s="12">
        <v>2398.5</v>
      </c>
      <c r="Y1457" s="12">
        <v>9594</v>
      </c>
      <c r="Z1457" s="11">
        <f>ABS((X1457/L1457) - 1)</f>
        <v>0.20000003121951</v>
      </c>
      <c r="AA1457" s="12"/>
      <c r="AB1457" s="8">
        <v>0</v>
      </c>
      <c r="AC1457" s="6">
        <f>ABS((AA1457/L1457) - 1)</f>
        <v>1</v>
      </c>
      <c r="AD1457">
        <v>370</v>
      </c>
      <c r="AE1457" t="s">
        <v>1038</v>
      </c>
      <c r="AF1457">
        <v>1723.0603</v>
      </c>
      <c r="AG1457" t="s">
        <v>1039</v>
      </c>
    </row>
    <row r="1458" spans="1:33" customHeight="1" ht="30">
      <c r="A1458" s="3">
        <v>179290</v>
      </c>
      <c r="B1458" s="3" t="s">
        <v>1037</v>
      </c>
      <c r="C1458" s="3" t="s">
        <v>36</v>
      </c>
      <c r="D1458" s="3" t="s">
        <v>65</v>
      </c>
      <c r="E1458" s="3">
        <v>8</v>
      </c>
      <c r="F1458" s="3">
        <v>17</v>
      </c>
      <c r="G1458" s="3" t="s">
        <v>68</v>
      </c>
      <c r="H1458" s="3">
        <v>5352</v>
      </c>
      <c r="I1458" s="4">
        <v>1</v>
      </c>
      <c r="J1458" s="3" t="s">
        <v>63</v>
      </c>
      <c r="K1458" s="7">
        <v>1723.0603</v>
      </c>
      <c r="L1458" s="7">
        <f>K1458*1.16</f>
        <v>1998.749948</v>
      </c>
      <c r="M1458" s="7">
        <f>I1458*K1458</f>
        <v>1723.0603</v>
      </c>
      <c r="N1458" s="7">
        <f>I1458*L1458</f>
        <v>1998.749948</v>
      </c>
      <c r="O1458" s="7">
        <v>2698.31</v>
      </c>
      <c r="P1458" s="7">
        <v>10793.24</v>
      </c>
      <c r="Q1458" s="5">
        <f>ABS((O1458/L1458) - 1)</f>
        <v>0.34999878434018</v>
      </c>
      <c r="R1458" s="7">
        <v>2598.37</v>
      </c>
      <c r="S1458" s="7">
        <v>10393.48</v>
      </c>
      <c r="T1458" s="5">
        <f>ABS((R1458/L1458) - 1)</f>
        <v>0.2999975322576</v>
      </c>
      <c r="U1458" s="7">
        <v>2498.44</v>
      </c>
      <c r="V1458" s="7">
        <v>9993.76</v>
      </c>
      <c r="W1458" s="5">
        <f>ABS((U1458/L1458) - 1)</f>
        <v>0.2500012833021</v>
      </c>
      <c r="X1458" s="7">
        <v>2398.5</v>
      </c>
      <c r="Y1458" s="7">
        <v>9594</v>
      </c>
      <c r="Z1458" s="5">
        <f>ABS((X1458/L1458) - 1)</f>
        <v>0.20000003121951</v>
      </c>
      <c r="AA1458" s="7"/>
      <c r="AB1458" s="8">
        <v>0</v>
      </c>
      <c r="AC1458" s="6">
        <f>ABS((AA1458/L1458) - 1)</f>
        <v>1</v>
      </c>
      <c r="AD1458">
        <v>370</v>
      </c>
      <c r="AE1458" t="s">
        <v>1038</v>
      </c>
      <c r="AF1458">
        <v>1723.0603</v>
      </c>
      <c r="AG1458" t="s">
        <v>1039</v>
      </c>
    </row>
    <row r="1459" spans="1:33" customHeight="1" ht="30">
      <c r="A1459" s="9">
        <v>180560</v>
      </c>
      <c r="B1459" s="9" t="s">
        <v>1040</v>
      </c>
      <c r="C1459" s="9" t="s">
        <v>36</v>
      </c>
      <c r="D1459" s="9" t="s">
        <v>93</v>
      </c>
      <c r="E1459" s="9">
        <v>8</v>
      </c>
      <c r="F1459" s="9">
        <v>18</v>
      </c>
      <c r="G1459" s="9" t="s">
        <v>68</v>
      </c>
      <c r="H1459" s="9" t="s">
        <v>257</v>
      </c>
      <c r="I1459" s="10">
        <v>1</v>
      </c>
      <c r="J1459" s="9" t="s">
        <v>62</v>
      </c>
      <c r="K1459" s="12">
        <v>2477.3707</v>
      </c>
      <c r="L1459" s="12">
        <f>K1459*1.16</f>
        <v>2873.750012</v>
      </c>
      <c r="M1459" s="12">
        <f>I1459*K1459</f>
        <v>2477.3707</v>
      </c>
      <c r="N1459" s="12">
        <f>I1459*L1459</f>
        <v>2873.750012</v>
      </c>
      <c r="O1459" s="12">
        <v>3879.56</v>
      </c>
      <c r="P1459" s="12">
        <v>15518.24</v>
      </c>
      <c r="Q1459" s="11">
        <f>ABS((O1459/L1459) - 1)</f>
        <v>0.34999912441932</v>
      </c>
      <c r="R1459" s="12">
        <v>3735.88</v>
      </c>
      <c r="S1459" s="12">
        <v>14943.52</v>
      </c>
      <c r="T1459" s="11">
        <f>ABS((R1459/L1459) - 1)</f>
        <v>0.30000173445845</v>
      </c>
      <c r="U1459" s="12">
        <v>3592.19</v>
      </c>
      <c r="V1459" s="12">
        <v>14368.76</v>
      </c>
      <c r="W1459" s="11">
        <f>ABS((U1459/L1459) - 1)</f>
        <v>0.25000086472379</v>
      </c>
      <c r="X1459" s="12">
        <v>3448.5</v>
      </c>
      <c r="Y1459" s="12">
        <v>13794</v>
      </c>
      <c r="Z1459" s="11">
        <f>ABS((X1459/L1459) - 1)</f>
        <v>0.19999999498913</v>
      </c>
      <c r="AA1459" s="12"/>
      <c r="AB1459" s="8">
        <v>0</v>
      </c>
      <c r="AC1459" s="6">
        <f>ABS((AA1459/L1459) - 1)</f>
        <v>1</v>
      </c>
      <c r="AD1459">
        <v>246</v>
      </c>
      <c r="AE1459" t="s">
        <v>1041</v>
      </c>
      <c r="AF1459">
        <v>2477.3707</v>
      </c>
      <c r="AG1459" t="s">
        <v>705</v>
      </c>
    </row>
    <row r="1460" spans="1:33" customHeight="1" ht="30">
      <c r="A1460" s="3">
        <v>180560</v>
      </c>
      <c r="B1460" s="3" t="s">
        <v>1040</v>
      </c>
      <c r="C1460" s="3" t="s">
        <v>36</v>
      </c>
      <c r="D1460" s="3" t="s">
        <v>93</v>
      </c>
      <c r="E1460" s="3">
        <v>8</v>
      </c>
      <c r="F1460" s="3">
        <v>18</v>
      </c>
      <c r="G1460" s="3" t="s">
        <v>68</v>
      </c>
      <c r="H1460" s="3" t="s">
        <v>257</v>
      </c>
      <c r="I1460" s="4">
        <v>2</v>
      </c>
      <c r="J1460" s="3" t="s">
        <v>82</v>
      </c>
      <c r="K1460" s="7">
        <v>2477.3707</v>
      </c>
      <c r="L1460" s="7">
        <f>K1460*1.16</f>
        <v>2873.750012</v>
      </c>
      <c r="M1460" s="7">
        <f>I1460*K1460</f>
        <v>4954.7414</v>
      </c>
      <c r="N1460" s="7">
        <f>I1460*L1460</f>
        <v>5747.500024</v>
      </c>
      <c r="O1460" s="7">
        <v>3879.56</v>
      </c>
      <c r="P1460" s="7">
        <v>15518.24</v>
      </c>
      <c r="Q1460" s="5">
        <f>ABS((O1460/L1460) - 1)</f>
        <v>0.34999912441932</v>
      </c>
      <c r="R1460" s="7">
        <v>3735.88</v>
      </c>
      <c r="S1460" s="7">
        <v>14943.52</v>
      </c>
      <c r="T1460" s="5">
        <f>ABS((R1460/L1460) - 1)</f>
        <v>0.30000173445845</v>
      </c>
      <c r="U1460" s="7">
        <v>3592.19</v>
      </c>
      <c r="V1460" s="7">
        <v>14368.76</v>
      </c>
      <c r="W1460" s="5">
        <f>ABS((U1460/L1460) - 1)</f>
        <v>0.25000086472379</v>
      </c>
      <c r="X1460" s="7">
        <v>3448.5</v>
      </c>
      <c r="Y1460" s="7">
        <v>13794</v>
      </c>
      <c r="Z1460" s="5">
        <f>ABS((X1460/L1460) - 1)</f>
        <v>0.19999999498913</v>
      </c>
      <c r="AA1460" s="7"/>
      <c r="AB1460" s="8">
        <v>0</v>
      </c>
      <c r="AC1460" s="6">
        <f>ABS((AA1460/L1460) - 1)</f>
        <v>1</v>
      </c>
      <c r="AD1460">
        <v>246</v>
      </c>
      <c r="AE1460" t="s">
        <v>1041</v>
      </c>
      <c r="AF1460">
        <v>2477.3707</v>
      </c>
      <c r="AG1460" t="s">
        <v>705</v>
      </c>
    </row>
    <row r="1461" spans="1:33" customHeight="1" ht="30">
      <c r="A1461" s="9">
        <v>180560</v>
      </c>
      <c r="B1461" s="9" t="s">
        <v>1040</v>
      </c>
      <c r="C1461" s="9" t="s">
        <v>36</v>
      </c>
      <c r="D1461" s="9" t="s">
        <v>93</v>
      </c>
      <c r="E1461" s="9">
        <v>8</v>
      </c>
      <c r="F1461" s="9">
        <v>18</v>
      </c>
      <c r="G1461" s="9" t="s">
        <v>68</v>
      </c>
      <c r="H1461" s="9" t="s">
        <v>257</v>
      </c>
      <c r="I1461" s="10">
        <v>1</v>
      </c>
      <c r="J1461" s="9" t="s">
        <v>83</v>
      </c>
      <c r="K1461" s="12">
        <v>2477.3707</v>
      </c>
      <c r="L1461" s="12">
        <f>K1461*1.16</f>
        <v>2873.750012</v>
      </c>
      <c r="M1461" s="12">
        <f>I1461*K1461</f>
        <v>2477.3707</v>
      </c>
      <c r="N1461" s="12">
        <f>I1461*L1461</f>
        <v>2873.750012</v>
      </c>
      <c r="O1461" s="12">
        <v>3879.56</v>
      </c>
      <c r="P1461" s="12">
        <v>15518.24</v>
      </c>
      <c r="Q1461" s="11">
        <f>ABS((O1461/L1461) - 1)</f>
        <v>0.34999912441932</v>
      </c>
      <c r="R1461" s="12">
        <v>3735.88</v>
      </c>
      <c r="S1461" s="12">
        <v>14943.52</v>
      </c>
      <c r="T1461" s="11">
        <f>ABS((R1461/L1461) - 1)</f>
        <v>0.30000173445845</v>
      </c>
      <c r="U1461" s="12">
        <v>3592.19</v>
      </c>
      <c r="V1461" s="12">
        <v>14368.76</v>
      </c>
      <c r="W1461" s="11">
        <f>ABS((U1461/L1461) - 1)</f>
        <v>0.25000086472379</v>
      </c>
      <c r="X1461" s="12">
        <v>3448.5</v>
      </c>
      <c r="Y1461" s="12">
        <v>13794</v>
      </c>
      <c r="Z1461" s="11">
        <f>ABS((X1461/L1461) - 1)</f>
        <v>0.19999999498913</v>
      </c>
      <c r="AA1461" s="12"/>
      <c r="AB1461" s="8">
        <v>0</v>
      </c>
      <c r="AC1461" s="6">
        <f>ABS((AA1461/L1461) - 1)</f>
        <v>1</v>
      </c>
      <c r="AD1461">
        <v>246</v>
      </c>
      <c r="AE1461" t="s">
        <v>1041</v>
      </c>
      <c r="AF1461">
        <v>2477.3707</v>
      </c>
      <c r="AG1461" t="s">
        <v>705</v>
      </c>
    </row>
    <row r="1462" spans="1:33" customHeight="1" ht="30">
      <c r="A1462" s="3">
        <v>170637</v>
      </c>
      <c r="B1462" s="3" t="s">
        <v>1042</v>
      </c>
      <c r="C1462" s="3" t="s">
        <v>36</v>
      </c>
      <c r="D1462" s="3" t="s">
        <v>65</v>
      </c>
      <c r="E1462" s="3">
        <v>8</v>
      </c>
      <c r="F1462" s="3">
        <v>17</v>
      </c>
      <c r="G1462" s="3" t="s">
        <v>68</v>
      </c>
      <c r="H1462" s="3" t="s">
        <v>257</v>
      </c>
      <c r="I1462" s="4">
        <v>1</v>
      </c>
      <c r="J1462" s="3" t="s">
        <v>60</v>
      </c>
      <c r="K1462" s="7">
        <v>2047.4141666667</v>
      </c>
      <c r="L1462" s="7">
        <f>K1462*1.16</f>
        <v>2375.0004333333</v>
      </c>
      <c r="M1462" s="7">
        <f>I1462*K1462</f>
        <v>2047.4141666667</v>
      </c>
      <c r="N1462" s="7">
        <f>I1462*L1462</f>
        <v>2375.0004333333</v>
      </c>
      <c r="O1462" s="7">
        <v>3206.25</v>
      </c>
      <c r="P1462" s="7">
        <v>12825</v>
      </c>
      <c r="Q1462" s="5">
        <f>ABS((O1462/L1462) - 1)</f>
        <v>0.34999975368425</v>
      </c>
      <c r="R1462" s="7">
        <v>3087.5</v>
      </c>
      <c r="S1462" s="7">
        <v>12350</v>
      </c>
      <c r="T1462" s="5">
        <f>ABS((R1462/L1462) - 1)</f>
        <v>0.29999976280706</v>
      </c>
      <c r="U1462" s="7">
        <v>2968.75</v>
      </c>
      <c r="V1462" s="7">
        <v>11875</v>
      </c>
      <c r="W1462" s="5">
        <f>ABS((U1462/L1462) - 1)</f>
        <v>0.24999977192986</v>
      </c>
      <c r="X1462" s="7">
        <v>2850</v>
      </c>
      <c r="Y1462" s="7">
        <v>11400</v>
      </c>
      <c r="Z1462" s="5">
        <f>ABS((X1462/L1462) - 1)</f>
        <v>0.19999978105267</v>
      </c>
      <c r="AA1462" s="7"/>
      <c r="AB1462" s="8">
        <v>0</v>
      </c>
      <c r="AC1462" s="6">
        <f>ABS((AA1462/L1462) - 1)</f>
        <v>1</v>
      </c>
      <c r="AD1462">
        <v>58</v>
      </c>
      <c r="AE1462" t="s">
        <v>261</v>
      </c>
      <c r="AF1462">
        <v>2047.4141666667</v>
      </c>
      <c r="AG1462" t="s">
        <v>244</v>
      </c>
    </row>
    <row r="1463" spans="1:33" customHeight="1" ht="30">
      <c r="A1463" s="9">
        <v>170637</v>
      </c>
      <c r="B1463" s="9" t="s">
        <v>1042</v>
      </c>
      <c r="C1463" s="9" t="s">
        <v>36</v>
      </c>
      <c r="D1463" s="9" t="s">
        <v>65</v>
      </c>
      <c r="E1463" s="9">
        <v>8</v>
      </c>
      <c r="F1463" s="9">
        <v>17</v>
      </c>
      <c r="G1463" s="9" t="s">
        <v>68</v>
      </c>
      <c r="H1463" s="9" t="s">
        <v>257</v>
      </c>
      <c r="I1463" s="10">
        <v>4</v>
      </c>
      <c r="J1463" s="9" t="s">
        <v>61</v>
      </c>
      <c r="K1463" s="12">
        <v>2047.4141666667</v>
      </c>
      <c r="L1463" s="12">
        <f>K1463*1.16</f>
        <v>2375.0004333333</v>
      </c>
      <c r="M1463" s="12">
        <f>I1463*K1463</f>
        <v>8189.6566666667</v>
      </c>
      <c r="N1463" s="12">
        <f>I1463*L1463</f>
        <v>9500.0017333333</v>
      </c>
      <c r="O1463" s="12">
        <v>3206.25</v>
      </c>
      <c r="P1463" s="12">
        <v>12825</v>
      </c>
      <c r="Q1463" s="11">
        <f>ABS((O1463/L1463) - 1)</f>
        <v>0.34999975368425</v>
      </c>
      <c r="R1463" s="12">
        <v>3087.5</v>
      </c>
      <c r="S1463" s="12">
        <v>12350</v>
      </c>
      <c r="T1463" s="11">
        <f>ABS((R1463/L1463) - 1)</f>
        <v>0.29999976280706</v>
      </c>
      <c r="U1463" s="12">
        <v>2968.75</v>
      </c>
      <c r="V1463" s="12">
        <v>11875</v>
      </c>
      <c r="W1463" s="11">
        <f>ABS((U1463/L1463) - 1)</f>
        <v>0.24999977192986</v>
      </c>
      <c r="X1463" s="12">
        <v>2850</v>
      </c>
      <c r="Y1463" s="12">
        <v>11400</v>
      </c>
      <c r="Z1463" s="11">
        <f>ABS((X1463/L1463) - 1)</f>
        <v>0.19999978105267</v>
      </c>
      <c r="AA1463" s="12"/>
      <c r="AB1463" s="8">
        <v>0</v>
      </c>
      <c r="AC1463" s="6">
        <f>ABS((AA1463/L1463) - 1)</f>
        <v>1</v>
      </c>
      <c r="AD1463">
        <v>58</v>
      </c>
      <c r="AE1463" t="s">
        <v>261</v>
      </c>
      <c r="AF1463">
        <v>2047.4141666667</v>
      </c>
      <c r="AG1463" t="s">
        <v>244</v>
      </c>
    </row>
    <row r="1464" spans="1:33" customHeight="1" ht="30">
      <c r="A1464" s="3">
        <v>170637</v>
      </c>
      <c r="B1464" s="3" t="s">
        <v>1042</v>
      </c>
      <c r="C1464" s="3" t="s">
        <v>36</v>
      </c>
      <c r="D1464" s="3" t="s">
        <v>65</v>
      </c>
      <c r="E1464" s="3">
        <v>8</v>
      </c>
      <c r="F1464" s="3">
        <v>17</v>
      </c>
      <c r="G1464" s="3" t="s">
        <v>68</v>
      </c>
      <c r="H1464" s="3" t="s">
        <v>257</v>
      </c>
      <c r="I1464" s="4">
        <v>2</v>
      </c>
      <c r="J1464" s="3" t="s">
        <v>62</v>
      </c>
      <c r="K1464" s="7">
        <v>2047.4141666667</v>
      </c>
      <c r="L1464" s="7">
        <f>K1464*1.16</f>
        <v>2375.0004333333</v>
      </c>
      <c r="M1464" s="7">
        <f>I1464*K1464</f>
        <v>4094.8283333333</v>
      </c>
      <c r="N1464" s="7">
        <f>I1464*L1464</f>
        <v>4750.0008666667</v>
      </c>
      <c r="O1464" s="7">
        <v>3206.25</v>
      </c>
      <c r="P1464" s="7">
        <v>12825</v>
      </c>
      <c r="Q1464" s="5">
        <f>ABS((O1464/L1464) - 1)</f>
        <v>0.34999975368425</v>
      </c>
      <c r="R1464" s="7">
        <v>3087.5</v>
      </c>
      <c r="S1464" s="7">
        <v>12350</v>
      </c>
      <c r="T1464" s="5">
        <f>ABS((R1464/L1464) - 1)</f>
        <v>0.29999976280706</v>
      </c>
      <c r="U1464" s="7">
        <v>2968.75</v>
      </c>
      <c r="V1464" s="7">
        <v>11875</v>
      </c>
      <c r="W1464" s="5">
        <f>ABS((U1464/L1464) - 1)</f>
        <v>0.24999977192986</v>
      </c>
      <c r="X1464" s="7">
        <v>2850</v>
      </c>
      <c r="Y1464" s="7">
        <v>11400</v>
      </c>
      <c r="Z1464" s="5">
        <f>ABS((X1464/L1464) - 1)</f>
        <v>0.19999978105267</v>
      </c>
      <c r="AA1464" s="7"/>
      <c r="AB1464" s="8">
        <v>0</v>
      </c>
      <c r="AC1464" s="6">
        <f>ABS((AA1464/L1464) - 1)</f>
        <v>1</v>
      </c>
      <c r="AD1464">
        <v>58</v>
      </c>
      <c r="AE1464" t="s">
        <v>261</v>
      </c>
      <c r="AF1464">
        <v>2047.4141666667</v>
      </c>
      <c r="AG1464" t="s">
        <v>244</v>
      </c>
    </row>
    <row r="1465" spans="1:33" customHeight="1" ht="30">
      <c r="A1465" s="9">
        <v>170637</v>
      </c>
      <c r="B1465" s="9" t="s">
        <v>1042</v>
      </c>
      <c r="C1465" s="9" t="s">
        <v>36</v>
      </c>
      <c r="D1465" s="9" t="s">
        <v>65</v>
      </c>
      <c r="E1465" s="9">
        <v>8</v>
      </c>
      <c r="F1465" s="9">
        <v>17</v>
      </c>
      <c r="G1465" s="9" t="s">
        <v>68</v>
      </c>
      <c r="H1465" s="9" t="s">
        <v>257</v>
      </c>
      <c r="I1465" s="10">
        <v>1</v>
      </c>
      <c r="J1465" s="9" t="s">
        <v>122</v>
      </c>
      <c r="K1465" s="12">
        <v>2047.4141666667</v>
      </c>
      <c r="L1465" s="12">
        <f>K1465*1.16</f>
        <v>2375.0004333333</v>
      </c>
      <c r="M1465" s="12">
        <f>I1465*K1465</f>
        <v>2047.4141666667</v>
      </c>
      <c r="N1465" s="12">
        <f>I1465*L1465</f>
        <v>2375.0004333333</v>
      </c>
      <c r="O1465" s="12">
        <v>3206.25</v>
      </c>
      <c r="P1465" s="12">
        <v>12825</v>
      </c>
      <c r="Q1465" s="11">
        <f>ABS((O1465/L1465) - 1)</f>
        <v>0.34999975368425</v>
      </c>
      <c r="R1465" s="12">
        <v>3087.5</v>
      </c>
      <c r="S1465" s="12">
        <v>12350</v>
      </c>
      <c r="T1465" s="11">
        <f>ABS((R1465/L1465) - 1)</f>
        <v>0.29999976280706</v>
      </c>
      <c r="U1465" s="12">
        <v>2968.75</v>
      </c>
      <c r="V1465" s="12">
        <v>11875</v>
      </c>
      <c r="W1465" s="11">
        <f>ABS((U1465/L1465) - 1)</f>
        <v>0.24999977192986</v>
      </c>
      <c r="X1465" s="12">
        <v>2850</v>
      </c>
      <c r="Y1465" s="12">
        <v>11400</v>
      </c>
      <c r="Z1465" s="11">
        <f>ABS((X1465/L1465) - 1)</f>
        <v>0.19999978105267</v>
      </c>
      <c r="AA1465" s="12"/>
      <c r="AB1465" s="8">
        <v>0</v>
      </c>
      <c r="AC1465" s="6">
        <f>ABS((AA1465/L1465) - 1)</f>
        <v>1</v>
      </c>
      <c r="AD1465">
        <v>58</v>
      </c>
      <c r="AE1465" t="s">
        <v>261</v>
      </c>
      <c r="AF1465">
        <v>2047.4141666667</v>
      </c>
      <c r="AG1465" t="s">
        <v>244</v>
      </c>
    </row>
    <row r="1466" spans="1:33" customHeight="1" ht="30">
      <c r="A1466" s="3">
        <v>170637</v>
      </c>
      <c r="B1466" s="3" t="s">
        <v>1042</v>
      </c>
      <c r="C1466" s="3" t="s">
        <v>36</v>
      </c>
      <c r="D1466" s="3" t="s">
        <v>65</v>
      </c>
      <c r="E1466" s="3">
        <v>8</v>
      </c>
      <c r="F1466" s="3">
        <v>17</v>
      </c>
      <c r="G1466" s="3" t="s">
        <v>68</v>
      </c>
      <c r="H1466" s="3" t="s">
        <v>257</v>
      </c>
      <c r="I1466" s="4">
        <v>1</v>
      </c>
      <c r="J1466" s="3" t="s">
        <v>82</v>
      </c>
      <c r="K1466" s="7">
        <v>2047.4141666667</v>
      </c>
      <c r="L1466" s="7">
        <f>K1466*1.16</f>
        <v>2375.0004333333</v>
      </c>
      <c r="M1466" s="7">
        <f>I1466*K1466</f>
        <v>2047.4141666667</v>
      </c>
      <c r="N1466" s="7">
        <f>I1466*L1466</f>
        <v>2375.0004333333</v>
      </c>
      <c r="O1466" s="7">
        <v>3206.25</v>
      </c>
      <c r="P1466" s="7">
        <v>12825</v>
      </c>
      <c r="Q1466" s="5">
        <f>ABS((O1466/L1466) - 1)</f>
        <v>0.34999975368425</v>
      </c>
      <c r="R1466" s="7">
        <v>3087.5</v>
      </c>
      <c r="S1466" s="7">
        <v>12350</v>
      </c>
      <c r="T1466" s="5">
        <f>ABS((R1466/L1466) - 1)</f>
        <v>0.29999976280706</v>
      </c>
      <c r="U1466" s="7">
        <v>2968.75</v>
      </c>
      <c r="V1466" s="7">
        <v>11875</v>
      </c>
      <c r="W1466" s="5">
        <f>ABS((U1466/L1466) - 1)</f>
        <v>0.24999977192986</v>
      </c>
      <c r="X1466" s="7">
        <v>2850</v>
      </c>
      <c r="Y1466" s="7">
        <v>11400</v>
      </c>
      <c r="Z1466" s="5">
        <f>ABS((X1466/L1466) - 1)</f>
        <v>0.19999978105267</v>
      </c>
      <c r="AA1466" s="7"/>
      <c r="AB1466" s="8">
        <v>0</v>
      </c>
      <c r="AC1466" s="6">
        <f>ABS((AA1466/L1466) - 1)</f>
        <v>1</v>
      </c>
      <c r="AD1466">
        <v>58</v>
      </c>
      <c r="AE1466" t="s">
        <v>261</v>
      </c>
      <c r="AF1466">
        <v>2047.4141666667</v>
      </c>
      <c r="AG1466" t="s">
        <v>244</v>
      </c>
    </row>
    <row r="1467" spans="1:33" customHeight="1" ht="30">
      <c r="A1467" s="9">
        <v>170637</v>
      </c>
      <c r="B1467" s="9" t="s">
        <v>1042</v>
      </c>
      <c r="C1467" s="9" t="s">
        <v>36</v>
      </c>
      <c r="D1467" s="9" t="s">
        <v>65</v>
      </c>
      <c r="E1467" s="9">
        <v>8</v>
      </c>
      <c r="F1467" s="9">
        <v>17</v>
      </c>
      <c r="G1467" s="9" t="s">
        <v>68</v>
      </c>
      <c r="H1467" s="9" t="s">
        <v>257</v>
      </c>
      <c r="I1467" s="10">
        <v>2</v>
      </c>
      <c r="J1467" s="9" t="s">
        <v>83</v>
      </c>
      <c r="K1467" s="12">
        <v>2047.4141666667</v>
      </c>
      <c r="L1467" s="12">
        <f>K1467*1.16</f>
        <v>2375.0004333333</v>
      </c>
      <c r="M1467" s="12">
        <f>I1467*K1467</f>
        <v>4094.8283333333</v>
      </c>
      <c r="N1467" s="12">
        <f>I1467*L1467</f>
        <v>4750.0008666667</v>
      </c>
      <c r="O1467" s="12">
        <v>3206.25</v>
      </c>
      <c r="P1467" s="12">
        <v>12825</v>
      </c>
      <c r="Q1467" s="11">
        <f>ABS((O1467/L1467) - 1)</f>
        <v>0.34999975368425</v>
      </c>
      <c r="R1467" s="12">
        <v>3087.5</v>
      </c>
      <c r="S1467" s="12">
        <v>12350</v>
      </c>
      <c r="T1467" s="11">
        <f>ABS((R1467/L1467) - 1)</f>
        <v>0.29999976280706</v>
      </c>
      <c r="U1467" s="12">
        <v>2968.75</v>
      </c>
      <c r="V1467" s="12">
        <v>11875</v>
      </c>
      <c r="W1467" s="11">
        <f>ABS((U1467/L1467) - 1)</f>
        <v>0.24999977192986</v>
      </c>
      <c r="X1467" s="12">
        <v>2850</v>
      </c>
      <c r="Y1467" s="12">
        <v>11400</v>
      </c>
      <c r="Z1467" s="11">
        <f>ABS((X1467/L1467) - 1)</f>
        <v>0.19999978105267</v>
      </c>
      <c r="AA1467" s="12"/>
      <c r="AB1467" s="8">
        <v>0</v>
      </c>
      <c r="AC1467" s="6">
        <f>ABS((AA1467/L1467) - 1)</f>
        <v>1</v>
      </c>
      <c r="AD1467">
        <v>58</v>
      </c>
      <c r="AE1467" t="s">
        <v>261</v>
      </c>
      <c r="AF1467">
        <v>2047.4141666667</v>
      </c>
      <c r="AG1467" t="s">
        <v>244</v>
      </c>
    </row>
    <row r="1468" spans="1:33" customHeight="1" ht="30">
      <c r="A1468" s="3">
        <v>170637</v>
      </c>
      <c r="B1468" s="3" t="s">
        <v>1042</v>
      </c>
      <c r="C1468" s="3" t="s">
        <v>36</v>
      </c>
      <c r="D1468" s="3" t="s">
        <v>65</v>
      </c>
      <c r="E1468" s="3">
        <v>8</v>
      </c>
      <c r="F1468" s="3">
        <v>17</v>
      </c>
      <c r="G1468" s="3" t="s">
        <v>68</v>
      </c>
      <c r="H1468" s="3" t="s">
        <v>257</v>
      </c>
      <c r="I1468" s="4">
        <v>1</v>
      </c>
      <c r="J1468" s="3" t="s">
        <v>63</v>
      </c>
      <c r="K1468" s="7">
        <v>2047.4141666667</v>
      </c>
      <c r="L1468" s="7">
        <f>K1468*1.16</f>
        <v>2375.0004333333</v>
      </c>
      <c r="M1468" s="7">
        <f>I1468*K1468</f>
        <v>2047.4141666667</v>
      </c>
      <c r="N1468" s="7">
        <f>I1468*L1468</f>
        <v>2375.0004333333</v>
      </c>
      <c r="O1468" s="7">
        <v>3206.25</v>
      </c>
      <c r="P1468" s="7">
        <v>12825</v>
      </c>
      <c r="Q1468" s="5">
        <f>ABS((O1468/L1468) - 1)</f>
        <v>0.34999975368425</v>
      </c>
      <c r="R1468" s="7">
        <v>3087.5</v>
      </c>
      <c r="S1468" s="7">
        <v>12350</v>
      </c>
      <c r="T1468" s="5">
        <f>ABS((R1468/L1468) - 1)</f>
        <v>0.29999976280706</v>
      </c>
      <c r="U1468" s="7">
        <v>2968.75</v>
      </c>
      <c r="V1468" s="7">
        <v>11875</v>
      </c>
      <c r="W1468" s="5">
        <f>ABS((U1468/L1468) - 1)</f>
        <v>0.24999977192986</v>
      </c>
      <c r="X1468" s="7">
        <v>2850</v>
      </c>
      <c r="Y1468" s="7">
        <v>11400</v>
      </c>
      <c r="Z1468" s="5">
        <f>ABS((X1468/L1468) - 1)</f>
        <v>0.19999978105267</v>
      </c>
      <c r="AA1468" s="7"/>
      <c r="AB1468" s="8">
        <v>0</v>
      </c>
      <c r="AC1468" s="6">
        <f>ABS((AA1468/L1468) - 1)</f>
        <v>1</v>
      </c>
      <c r="AD1468">
        <v>58</v>
      </c>
      <c r="AE1468" t="s">
        <v>261</v>
      </c>
      <c r="AF1468">
        <v>2047.4141666667</v>
      </c>
      <c r="AG1468" t="s">
        <v>244</v>
      </c>
    </row>
    <row r="1469" spans="1:33" customHeight="1" ht="30">
      <c r="A1469" s="9" t="s">
        <v>1043</v>
      </c>
      <c r="B1469" s="9" t="s">
        <v>1044</v>
      </c>
      <c r="C1469" s="9" t="s">
        <v>36</v>
      </c>
      <c r="D1469" s="9" t="s">
        <v>124</v>
      </c>
      <c r="E1469" s="9">
        <v>8</v>
      </c>
      <c r="F1469" s="9">
        <v>16</v>
      </c>
      <c r="G1469" s="9" t="s">
        <v>188</v>
      </c>
      <c r="H1469" s="9" t="s">
        <v>1045</v>
      </c>
      <c r="I1469" s="10">
        <v>2</v>
      </c>
      <c r="J1469" s="9" t="s">
        <v>57</v>
      </c>
      <c r="K1469" s="12">
        <v>1681.0344827586</v>
      </c>
      <c r="L1469" s="12">
        <f>K1469*1.16</f>
        <v>1950</v>
      </c>
      <c r="M1469" s="12">
        <f>I1469*K1469</f>
        <v>3362.0689655172</v>
      </c>
      <c r="N1469" s="12">
        <f>I1469*L1469</f>
        <v>3900</v>
      </c>
      <c r="O1469" s="12">
        <v>2730</v>
      </c>
      <c r="P1469" s="12">
        <v>10920</v>
      </c>
      <c r="Q1469" s="11">
        <f>ABS((O1469/L1469) - 1)</f>
        <v>0.4</v>
      </c>
      <c r="R1469" s="12">
        <v>2535</v>
      </c>
      <c r="S1469" s="12">
        <v>10140</v>
      </c>
      <c r="T1469" s="11">
        <f>ABS((R1469/L1469) - 1)</f>
        <v>0.3</v>
      </c>
      <c r="U1469" s="12">
        <v>2437.5</v>
      </c>
      <c r="V1469" s="12">
        <v>9750</v>
      </c>
      <c r="W1469" s="11">
        <f>ABS((U1469/L1469) - 1)</f>
        <v>0.25</v>
      </c>
      <c r="X1469" s="12">
        <v>2340</v>
      </c>
      <c r="Y1469" s="12">
        <v>9360</v>
      </c>
      <c r="Z1469" s="11">
        <f>ABS((X1469/L1469) - 1)</f>
        <v>0.2</v>
      </c>
      <c r="AA1469" s="12"/>
      <c r="AB1469" s="8">
        <v>0</v>
      </c>
      <c r="AC1469" s="6">
        <f>ABS((AA1469/L1469) - 1)</f>
        <v>1</v>
      </c>
      <c r="AD1469">
        <v>327</v>
      </c>
      <c r="AE1469" t="s">
        <v>1046</v>
      </c>
      <c r="AF1469">
        <v>1681.0344827586</v>
      </c>
      <c r="AG1469" t="s">
        <v>705</v>
      </c>
    </row>
    <row r="1470" spans="1:33" customHeight="1" ht="30">
      <c r="A1470" s="3" t="s">
        <v>1043</v>
      </c>
      <c r="B1470" s="3" t="s">
        <v>1044</v>
      </c>
      <c r="C1470" s="3" t="s">
        <v>36</v>
      </c>
      <c r="D1470" s="3" t="s">
        <v>124</v>
      </c>
      <c r="E1470" s="3">
        <v>8</v>
      </c>
      <c r="F1470" s="3">
        <v>16</v>
      </c>
      <c r="G1470" s="3" t="s">
        <v>188</v>
      </c>
      <c r="H1470" s="3" t="s">
        <v>1045</v>
      </c>
      <c r="I1470" s="4">
        <v>2</v>
      </c>
      <c r="J1470" s="3" t="s">
        <v>59</v>
      </c>
      <c r="K1470" s="7">
        <v>1681.0344827586</v>
      </c>
      <c r="L1470" s="7">
        <f>K1470*1.16</f>
        <v>1950</v>
      </c>
      <c r="M1470" s="7">
        <f>I1470*K1470</f>
        <v>3362.0689655172</v>
      </c>
      <c r="N1470" s="7">
        <f>I1470*L1470</f>
        <v>3900</v>
      </c>
      <c r="O1470" s="7">
        <v>2730</v>
      </c>
      <c r="P1470" s="7">
        <v>10920</v>
      </c>
      <c r="Q1470" s="5">
        <f>ABS((O1470/L1470) - 1)</f>
        <v>0.4</v>
      </c>
      <c r="R1470" s="7">
        <v>2535</v>
      </c>
      <c r="S1470" s="7">
        <v>10140</v>
      </c>
      <c r="T1470" s="5">
        <f>ABS((R1470/L1470) - 1)</f>
        <v>0.3</v>
      </c>
      <c r="U1470" s="7">
        <v>2437.5</v>
      </c>
      <c r="V1470" s="7">
        <v>9750</v>
      </c>
      <c r="W1470" s="5">
        <f>ABS((U1470/L1470) - 1)</f>
        <v>0.25</v>
      </c>
      <c r="X1470" s="7">
        <v>2340</v>
      </c>
      <c r="Y1470" s="7">
        <v>9360</v>
      </c>
      <c r="Z1470" s="5">
        <f>ABS((X1470/L1470) - 1)</f>
        <v>0.2</v>
      </c>
      <c r="AA1470" s="7"/>
      <c r="AB1470" s="8">
        <v>0</v>
      </c>
      <c r="AC1470" s="6">
        <f>ABS((AA1470/L1470) - 1)</f>
        <v>1</v>
      </c>
      <c r="AD1470">
        <v>327</v>
      </c>
      <c r="AE1470" t="s">
        <v>1046</v>
      </c>
      <c r="AF1470">
        <v>1681.0344827586</v>
      </c>
      <c r="AG1470" t="s">
        <v>705</v>
      </c>
    </row>
    <row r="1471" spans="1:33" customHeight="1" ht="30">
      <c r="A1471" s="9" t="s">
        <v>1043</v>
      </c>
      <c r="B1471" s="9" t="s">
        <v>1044</v>
      </c>
      <c r="C1471" s="9" t="s">
        <v>36</v>
      </c>
      <c r="D1471" s="9" t="s">
        <v>124</v>
      </c>
      <c r="E1471" s="9">
        <v>8</v>
      </c>
      <c r="F1471" s="9">
        <v>16</v>
      </c>
      <c r="G1471" s="9" t="s">
        <v>188</v>
      </c>
      <c r="H1471" s="9" t="s">
        <v>1045</v>
      </c>
      <c r="I1471" s="10">
        <v>2</v>
      </c>
      <c r="J1471" s="9" t="s">
        <v>74</v>
      </c>
      <c r="K1471" s="12">
        <v>1681.0344827586</v>
      </c>
      <c r="L1471" s="12">
        <f>K1471*1.16</f>
        <v>1950</v>
      </c>
      <c r="M1471" s="12">
        <f>I1471*K1471</f>
        <v>3362.0689655172</v>
      </c>
      <c r="N1471" s="12">
        <f>I1471*L1471</f>
        <v>3900</v>
      </c>
      <c r="O1471" s="12">
        <v>2730</v>
      </c>
      <c r="P1471" s="12">
        <v>10920</v>
      </c>
      <c r="Q1471" s="11">
        <f>ABS((O1471/L1471) - 1)</f>
        <v>0.4</v>
      </c>
      <c r="R1471" s="12">
        <v>2535</v>
      </c>
      <c r="S1471" s="12">
        <v>10140</v>
      </c>
      <c r="T1471" s="11">
        <f>ABS((R1471/L1471) - 1)</f>
        <v>0.3</v>
      </c>
      <c r="U1471" s="12">
        <v>2437.5</v>
      </c>
      <c r="V1471" s="12">
        <v>9750</v>
      </c>
      <c r="W1471" s="11">
        <f>ABS((U1471/L1471) - 1)</f>
        <v>0.25</v>
      </c>
      <c r="X1471" s="12">
        <v>2340</v>
      </c>
      <c r="Y1471" s="12">
        <v>9360</v>
      </c>
      <c r="Z1471" s="11">
        <f>ABS((X1471/L1471) - 1)</f>
        <v>0.2</v>
      </c>
      <c r="AA1471" s="12"/>
      <c r="AB1471" s="8">
        <v>0</v>
      </c>
      <c r="AC1471" s="6">
        <f>ABS((AA1471/L1471) - 1)</f>
        <v>1</v>
      </c>
      <c r="AD1471">
        <v>327</v>
      </c>
      <c r="AE1471" t="s">
        <v>1046</v>
      </c>
      <c r="AF1471">
        <v>1681.0344827586</v>
      </c>
      <c r="AG1471" t="s">
        <v>705</v>
      </c>
    </row>
    <row r="1472" spans="1:33" customHeight="1" ht="30">
      <c r="A1472" s="3" t="s">
        <v>1043</v>
      </c>
      <c r="B1472" s="3" t="s">
        <v>1044</v>
      </c>
      <c r="C1472" s="3" t="s">
        <v>36</v>
      </c>
      <c r="D1472" s="3" t="s">
        <v>124</v>
      </c>
      <c r="E1472" s="3">
        <v>8</v>
      </c>
      <c r="F1472" s="3">
        <v>16</v>
      </c>
      <c r="G1472" s="3" t="s">
        <v>188</v>
      </c>
      <c r="H1472" s="3" t="s">
        <v>1045</v>
      </c>
      <c r="I1472" s="4">
        <v>2</v>
      </c>
      <c r="J1472" s="3" t="s">
        <v>76</v>
      </c>
      <c r="K1472" s="7">
        <v>1681.0344827586</v>
      </c>
      <c r="L1472" s="7">
        <f>K1472*1.16</f>
        <v>1950</v>
      </c>
      <c r="M1472" s="7">
        <f>I1472*K1472</f>
        <v>3362.0689655172</v>
      </c>
      <c r="N1472" s="7">
        <f>I1472*L1472</f>
        <v>3900</v>
      </c>
      <c r="O1472" s="7">
        <v>2730</v>
      </c>
      <c r="P1472" s="7">
        <v>10920</v>
      </c>
      <c r="Q1472" s="5">
        <f>ABS((O1472/L1472) - 1)</f>
        <v>0.4</v>
      </c>
      <c r="R1472" s="7">
        <v>2535</v>
      </c>
      <c r="S1472" s="7">
        <v>10140</v>
      </c>
      <c r="T1472" s="5">
        <f>ABS((R1472/L1472) - 1)</f>
        <v>0.3</v>
      </c>
      <c r="U1472" s="7">
        <v>2437.5</v>
      </c>
      <c r="V1472" s="7">
        <v>9750</v>
      </c>
      <c r="W1472" s="5">
        <f>ABS((U1472/L1472) - 1)</f>
        <v>0.25</v>
      </c>
      <c r="X1472" s="7">
        <v>2340</v>
      </c>
      <c r="Y1472" s="7">
        <v>9360</v>
      </c>
      <c r="Z1472" s="5">
        <f>ABS((X1472/L1472) - 1)</f>
        <v>0.2</v>
      </c>
      <c r="AA1472" s="7"/>
      <c r="AB1472" s="8">
        <v>0</v>
      </c>
      <c r="AC1472" s="6">
        <f>ABS((AA1472/L1472) - 1)</f>
        <v>1</v>
      </c>
      <c r="AD1472">
        <v>327</v>
      </c>
      <c r="AE1472" t="s">
        <v>1046</v>
      </c>
      <c r="AF1472">
        <v>1681.0344827586</v>
      </c>
      <c r="AG1472" t="s">
        <v>705</v>
      </c>
    </row>
    <row r="1473" spans="1:33" customHeight="1" ht="30">
      <c r="A1473" s="9" t="s">
        <v>1047</v>
      </c>
      <c r="B1473" s="9" t="s">
        <v>1048</v>
      </c>
      <c r="C1473" s="9" t="s">
        <v>36</v>
      </c>
      <c r="D1473" s="9" t="s">
        <v>37</v>
      </c>
      <c r="E1473" s="9">
        <v>7</v>
      </c>
      <c r="F1473" s="9">
        <v>15</v>
      </c>
      <c r="G1473" s="9" t="s">
        <v>68</v>
      </c>
      <c r="H1473" s="9" t="s">
        <v>869</v>
      </c>
      <c r="I1473" s="10">
        <v>2</v>
      </c>
      <c r="J1473" s="9" t="s">
        <v>74</v>
      </c>
      <c r="K1473" s="12">
        <v>1443.9655172414</v>
      </c>
      <c r="L1473" s="12">
        <f>K1473*1.16</f>
        <v>1675</v>
      </c>
      <c r="M1473" s="12">
        <f>I1473*K1473</f>
        <v>2887.9310344828</v>
      </c>
      <c r="N1473" s="12">
        <f>I1473*L1473</f>
        <v>3350</v>
      </c>
      <c r="O1473" s="12">
        <v>2345</v>
      </c>
      <c r="P1473" s="12">
        <v>9380</v>
      </c>
      <c r="Q1473" s="11">
        <f>ABS((O1473/L1473) - 1)</f>
        <v>0.4</v>
      </c>
      <c r="R1473" s="12">
        <v>2177.5</v>
      </c>
      <c r="S1473" s="12">
        <v>8710</v>
      </c>
      <c r="T1473" s="11">
        <f>ABS((R1473/L1473) - 1)</f>
        <v>0.3</v>
      </c>
      <c r="U1473" s="12">
        <v>2093.75</v>
      </c>
      <c r="V1473" s="12">
        <v>8375</v>
      </c>
      <c r="W1473" s="11">
        <f>ABS((U1473/L1473) - 1)</f>
        <v>0.25</v>
      </c>
      <c r="X1473" s="12">
        <v>2010</v>
      </c>
      <c r="Y1473" s="12">
        <v>8040</v>
      </c>
      <c r="Z1473" s="11">
        <f>ABS((X1473/L1473) - 1)</f>
        <v>0.2</v>
      </c>
      <c r="AA1473" s="12"/>
      <c r="AB1473" s="8">
        <v>0</v>
      </c>
      <c r="AC1473" s="6">
        <f>ABS((AA1473/L1473) - 1)</f>
        <v>1</v>
      </c>
      <c r="AD1473">
        <v>327</v>
      </c>
      <c r="AE1473" t="s">
        <v>1046</v>
      </c>
      <c r="AF1473">
        <v>1443.9655172414</v>
      </c>
      <c r="AG1473" t="s">
        <v>705</v>
      </c>
    </row>
    <row r="1474" spans="1:33" customHeight="1" ht="30">
      <c r="A1474" s="3" t="s">
        <v>1047</v>
      </c>
      <c r="B1474" s="3" t="s">
        <v>1048</v>
      </c>
      <c r="C1474" s="3" t="s">
        <v>36</v>
      </c>
      <c r="D1474" s="3" t="s">
        <v>37</v>
      </c>
      <c r="E1474" s="3">
        <v>7</v>
      </c>
      <c r="F1474" s="3">
        <v>15</v>
      </c>
      <c r="G1474" s="3" t="s">
        <v>68</v>
      </c>
      <c r="H1474" s="3" t="s">
        <v>869</v>
      </c>
      <c r="I1474" s="4">
        <v>2</v>
      </c>
      <c r="J1474" s="3" t="s">
        <v>76</v>
      </c>
      <c r="K1474" s="7">
        <v>1443.9655172414</v>
      </c>
      <c r="L1474" s="7">
        <f>K1474*1.16</f>
        <v>1675</v>
      </c>
      <c r="M1474" s="7">
        <f>I1474*K1474</f>
        <v>2887.9310344828</v>
      </c>
      <c r="N1474" s="7">
        <f>I1474*L1474</f>
        <v>3350</v>
      </c>
      <c r="O1474" s="7">
        <v>2345</v>
      </c>
      <c r="P1474" s="7">
        <v>9380</v>
      </c>
      <c r="Q1474" s="5">
        <f>ABS((O1474/L1474) - 1)</f>
        <v>0.4</v>
      </c>
      <c r="R1474" s="7">
        <v>2177.5</v>
      </c>
      <c r="S1474" s="7">
        <v>8710</v>
      </c>
      <c r="T1474" s="5">
        <f>ABS((R1474/L1474) - 1)</f>
        <v>0.3</v>
      </c>
      <c r="U1474" s="7">
        <v>2093.75</v>
      </c>
      <c r="V1474" s="7">
        <v>8375</v>
      </c>
      <c r="W1474" s="5">
        <f>ABS((U1474/L1474) - 1)</f>
        <v>0.25</v>
      </c>
      <c r="X1474" s="7">
        <v>2010</v>
      </c>
      <c r="Y1474" s="7">
        <v>8040</v>
      </c>
      <c r="Z1474" s="5">
        <f>ABS((X1474/L1474) - 1)</f>
        <v>0.2</v>
      </c>
      <c r="AA1474" s="7"/>
      <c r="AB1474" s="8">
        <v>0</v>
      </c>
      <c r="AC1474" s="6">
        <f>ABS((AA1474/L1474) - 1)</f>
        <v>1</v>
      </c>
      <c r="AD1474">
        <v>327</v>
      </c>
      <c r="AE1474" t="s">
        <v>1046</v>
      </c>
      <c r="AF1474">
        <v>1443.9655172414</v>
      </c>
      <c r="AG1474" t="s">
        <v>705</v>
      </c>
    </row>
    <row r="1475" spans="1:33" customHeight="1" ht="30">
      <c r="A1475" s="9" t="s">
        <v>1049</v>
      </c>
      <c r="B1475" s="9" t="s">
        <v>1050</v>
      </c>
      <c r="C1475" s="9" t="s">
        <v>36</v>
      </c>
      <c r="D1475" s="9" t="s">
        <v>37</v>
      </c>
      <c r="E1475" s="9">
        <v>8</v>
      </c>
      <c r="F1475" s="9">
        <v>15</v>
      </c>
      <c r="G1475" s="9" t="s">
        <v>68</v>
      </c>
      <c r="H1475" s="9" t="s">
        <v>869</v>
      </c>
      <c r="I1475" s="10">
        <v>1</v>
      </c>
      <c r="J1475" s="9" t="s">
        <v>60</v>
      </c>
      <c r="K1475" s="12">
        <v>1443.9655172414</v>
      </c>
      <c r="L1475" s="12">
        <f>K1475*1.16</f>
        <v>1675</v>
      </c>
      <c r="M1475" s="12">
        <f>I1475*K1475</f>
        <v>1443.9655172414</v>
      </c>
      <c r="N1475" s="12">
        <f>I1475*L1475</f>
        <v>1675</v>
      </c>
      <c r="O1475" s="12">
        <v>2345</v>
      </c>
      <c r="P1475" s="12">
        <v>9380</v>
      </c>
      <c r="Q1475" s="11">
        <f>ABS((O1475/L1475) - 1)</f>
        <v>0.4</v>
      </c>
      <c r="R1475" s="12">
        <v>2177.5</v>
      </c>
      <c r="S1475" s="12">
        <v>8710</v>
      </c>
      <c r="T1475" s="11">
        <f>ABS((R1475/L1475) - 1)</f>
        <v>0.3</v>
      </c>
      <c r="U1475" s="12">
        <v>2093.75</v>
      </c>
      <c r="V1475" s="12">
        <v>8375</v>
      </c>
      <c r="W1475" s="11">
        <f>ABS((U1475/L1475) - 1)</f>
        <v>0.25</v>
      </c>
      <c r="X1475" s="12">
        <v>2010</v>
      </c>
      <c r="Y1475" s="12">
        <v>8040</v>
      </c>
      <c r="Z1475" s="11">
        <f>ABS((X1475/L1475) - 1)</f>
        <v>0.2</v>
      </c>
      <c r="AA1475" s="12"/>
      <c r="AB1475" s="8">
        <v>0</v>
      </c>
      <c r="AC1475" s="6">
        <f>ABS((AA1475/L1475) - 1)</f>
        <v>1</v>
      </c>
      <c r="AD1475">
        <v>327</v>
      </c>
      <c r="AE1475" t="s">
        <v>1046</v>
      </c>
      <c r="AF1475">
        <v>1443.9655172414</v>
      </c>
      <c r="AG1475" t="s">
        <v>705</v>
      </c>
    </row>
    <row r="1476" spans="1:33" customHeight="1" ht="30">
      <c r="A1476" s="3" t="s">
        <v>1049</v>
      </c>
      <c r="B1476" s="3" t="s">
        <v>1050</v>
      </c>
      <c r="C1476" s="3" t="s">
        <v>36</v>
      </c>
      <c r="D1476" s="3" t="s">
        <v>37</v>
      </c>
      <c r="E1476" s="3">
        <v>8</v>
      </c>
      <c r="F1476" s="3">
        <v>15</v>
      </c>
      <c r="G1476" s="3" t="s">
        <v>68</v>
      </c>
      <c r="H1476" s="3" t="s">
        <v>869</v>
      </c>
      <c r="I1476" s="4">
        <v>1</v>
      </c>
      <c r="J1476" s="3" t="s">
        <v>62</v>
      </c>
      <c r="K1476" s="7">
        <v>1443.9655172414</v>
      </c>
      <c r="L1476" s="7">
        <f>K1476*1.16</f>
        <v>1675</v>
      </c>
      <c r="M1476" s="7">
        <f>I1476*K1476</f>
        <v>1443.9655172414</v>
      </c>
      <c r="N1476" s="7">
        <f>I1476*L1476</f>
        <v>1675</v>
      </c>
      <c r="O1476" s="7">
        <v>2345</v>
      </c>
      <c r="P1476" s="7">
        <v>9380</v>
      </c>
      <c r="Q1476" s="5">
        <f>ABS((O1476/L1476) - 1)</f>
        <v>0.4</v>
      </c>
      <c r="R1476" s="7">
        <v>2177.5</v>
      </c>
      <c r="S1476" s="7">
        <v>8710</v>
      </c>
      <c r="T1476" s="5">
        <f>ABS((R1476/L1476) - 1)</f>
        <v>0.3</v>
      </c>
      <c r="U1476" s="7">
        <v>2093.75</v>
      </c>
      <c r="V1476" s="7">
        <v>8375</v>
      </c>
      <c r="W1476" s="5">
        <f>ABS((U1476/L1476) - 1)</f>
        <v>0.25</v>
      </c>
      <c r="X1476" s="7">
        <v>2010</v>
      </c>
      <c r="Y1476" s="7">
        <v>8040</v>
      </c>
      <c r="Z1476" s="5">
        <f>ABS((X1476/L1476) - 1)</f>
        <v>0.2</v>
      </c>
      <c r="AA1476" s="7"/>
      <c r="AB1476" s="8">
        <v>0</v>
      </c>
      <c r="AC1476" s="6">
        <f>ABS((AA1476/L1476) - 1)</f>
        <v>1</v>
      </c>
      <c r="AD1476">
        <v>327</v>
      </c>
      <c r="AE1476" t="s">
        <v>1046</v>
      </c>
      <c r="AF1476">
        <v>1443.9655172414</v>
      </c>
      <c r="AG1476" t="s">
        <v>705</v>
      </c>
    </row>
    <row r="1477" spans="1:33" customHeight="1" ht="30">
      <c r="A1477" s="9" t="s">
        <v>1049</v>
      </c>
      <c r="B1477" s="9" t="s">
        <v>1050</v>
      </c>
      <c r="C1477" s="9" t="s">
        <v>36</v>
      </c>
      <c r="D1477" s="9" t="s">
        <v>37</v>
      </c>
      <c r="E1477" s="9">
        <v>8</v>
      </c>
      <c r="F1477" s="9">
        <v>15</v>
      </c>
      <c r="G1477" s="9" t="s">
        <v>68</v>
      </c>
      <c r="H1477" s="9" t="s">
        <v>869</v>
      </c>
      <c r="I1477" s="10">
        <v>2</v>
      </c>
      <c r="J1477" s="9" t="s">
        <v>74</v>
      </c>
      <c r="K1477" s="12">
        <v>1443.9655172414</v>
      </c>
      <c r="L1477" s="12">
        <f>K1477*1.16</f>
        <v>1675</v>
      </c>
      <c r="M1477" s="12">
        <f>I1477*K1477</f>
        <v>2887.9310344828</v>
      </c>
      <c r="N1477" s="12">
        <f>I1477*L1477</f>
        <v>3350</v>
      </c>
      <c r="O1477" s="12">
        <v>2345</v>
      </c>
      <c r="P1477" s="12">
        <v>9380</v>
      </c>
      <c r="Q1477" s="11">
        <f>ABS((O1477/L1477) - 1)</f>
        <v>0.4</v>
      </c>
      <c r="R1477" s="12">
        <v>2177.5</v>
      </c>
      <c r="S1477" s="12">
        <v>8710</v>
      </c>
      <c r="T1477" s="11">
        <f>ABS((R1477/L1477) - 1)</f>
        <v>0.3</v>
      </c>
      <c r="U1477" s="12">
        <v>2093.75</v>
      </c>
      <c r="V1477" s="12">
        <v>8375</v>
      </c>
      <c r="W1477" s="11">
        <f>ABS((U1477/L1477) - 1)</f>
        <v>0.25</v>
      </c>
      <c r="X1477" s="12">
        <v>2010</v>
      </c>
      <c r="Y1477" s="12">
        <v>8040</v>
      </c>
      <c r="Z1477" s="11">
        <f>ABS((X1477/L1477) - 1)</f>
        <v>0.2</v>
      </c>
      <c r="AA1477" s="12"/>
      <c r="AB1477" s="8">
        <v>0</v>
      </c>
      <c r="AC1477" s="6">
        <f>ABS((AA1477/L1477) - 1)</f>
        <v>1</v>
      </c>
      <c r="AD1477">
        <v>327</v>
      </c>
      <c r="AE1477" t="s">
        <v>1046</v>
      </c>
      <c r="AF1477">
        <v>1443.9655172414</v>
      </c>
      <c r="AG1477" t="s">
        <v>705</v>
      </c>
    </row>
    <row r="1478" spans="1:33" customHeight="1" ht="30">
      <c r="A1478" s="3" t="s">
        <v>1049</v>
      </c>
      <c r="B1478" s="3" t="s">
        <v>1050</v>
      </c>
      <c r="C1478" s="3" t="s">
        <v>36</v>
      </c>
      <c r="D1478" s="3" t="s">
        <v>37</v>
      </c>
      <c r="E1478" s="3">
        <v>8</v>
      </c>
      <c r="F1478" s="3">
        <v>15</v>
      </c>
      <c r="G1478" s="3" t="s">
        <v>68</v>
      </c>
      <c r="H1478" s="3" t="s">
        <v>869</v>
      </c>
      <c r="I1478" s="4">
        <v>2</v>
      </c>
      <c r="J1478" s="3" t="s">
        <v>76</v>
      </c>
      <c r="K1478" s="7">
        <v>1443.9655172414</v>
      </c>
      <c r="L1478" s="7">
        <f>K1478*1.16</f>
        <v>1675</v>
      </c>
      <c r="M1478" s="7">
        <f>I1478*K1478</f>
        <v>2887.9310344828</v>
      </c>
      <c r="N1478" s="7">
        <f>I1478*L1478</f>
        <v>3350</v>
      </c>
      <c r="O1478" s="7">
        <v>2345</v>
      </c>
      <c r="P1478" s="7">
        <v>9380</v>
      </c>
      <c r="Q1478" s="5">
        <f>ABS((O1478/L1478) - 1)</f>
        <v>0.4</v>
      </c>
      <c r="R1478" s="7">
        <v>2177.5</v>
      </c>
      <c r="S1478" s="7">
        <v>8710</v>
      </c>
      <c r="T1478" s="5">
        <f>ABS((R1478/L1478) - 1)</f>
        <v>0.3</v>
      </c>
      <c r="U1478" s="7">
        <v>2093.75</v>
      </c>
      <c r="V1478" s="7">
        <v>8375</v>
      </c>
      <c r="W1478" s="5">
        <f>ABS((U1478/L1478) - 1)</f>
        <v>0.25</v>
      </c>
      <c r="X1478" s="7">
        <v>2010</v>
      </c>
      <c r="Y1478" s="7">
        <v>8040</v>
      </c>
      <c r="Z1478" s="5">
        <f>ABS((X1478/L1478) - 1)</f>
        <v>0.2</v>
      </c>
      <c r="AA1478" s="7"/>
      <c r="AB1478" s="8">
        <v>0</v>
      </c>
      <c r="AC1478" s="6">
        <f>ABS((AA1478/L1478) - 1)</f>
        <v>1</v>
      </c>
      <c r="AD1478">
        <v>327</v>
      </c>
      <c r="AE1478" t="s">
        <v>1046</v>
      </c>
      <c r="AF1478">
        <v>1443.9655172414</v>
      </c>
      <c r="AG1478" t="s">
        <v>705</v>
      </c>
    </row>
    <row r="1479" spans="1:33" customHeight="1" ht="30">
      <c r="A1479" s="9" t="s">
        <v>1049</v>
      </c>
      <c r="B1479" s="9" t="s">
        <v>1050</v>
      </c>
      <c r="C1479" s="9" t="s">
        <v>36</v>
      </c>
      <c r="D1479" s="9" t="s">
        <v>37</v>
      </c>
      <c r="E1479" s="9">
        <v>8</v>
      </c>
      <c r="F1479" s="9">
        <v>15</v>
      </c>
      <c r="G1479" s="9" t="s">
        <v>68</v>
      </c>
      <c r="H1479" s="9" t="s">
        <v>869</v>
      </c>
      <c r="I1479" s="10">
        <v>1</v>
      </c>
      <c r="J1479" s="9" t="s">
        <v>82</v>
      </c>
      <c r="K1479" s="12">
        <v>1443.9655172414</v>
      </c>
      <c r="L1479" s="12">
        <f>K1479*1.16</f>
        <v>1675</v>
      </c>
      <c r="M1479" s="12">
        <f>I1479*K1479</f>
        <v>1443.9655172414</v>
      </c>
      <c r="N1479" s="12">
        <f>I1479*L1479</f>
        <v>1675</v>
      </c>
      <c r="O1479" s="12">
        <v>2345</v>
      </c>
      <c r="P1479" s="12">
        <v>9380</v>
      </c>
      <c r="Q1479" s="11">
        <f>ABS((O1479/L1479) - 1)</f>
        <v>0.4</v>
      </c>
      <c r="R1479" s="12">
        <v>2177.5</v>
      </c>
      <c r="S1479" s="12">
        <v>8710</v>
      </c>
      <c r="T1479" s="11">
        <f>ABS((R1479/L1479) - 1)</f>
        <v>0.3</v>
      </c>
      <c r="U1479" s="12">
        <v>2093.75</v>
      </c>
      <c r="V1479" s="12">
        <v>8375</v>
      </c>
      <c r="W1479" s="11">
        <f>ABS((U1479/L1479) - 1)</f>
        <v>0.25</v>
      </c>
      <c r="X1479" s="12">
        <v>2010</v>
      </c>
      <c r="Y1479" s="12">
        <v>8040</v>
      </c>
      <c r="Z1479" s="11">
        <f>ABS((X1479/L1479) - 1)</f>
        <v>0.2</v>
      </c>
      <c r="AA1479" s="12"/>
      <c r="AB1479" s="8">
        <v>0</v>
      </c>
      <c r="AC1479" s="6">
        <f>ABS((AA1479/L1479) - 1)</f>
        <v>1</v>
      </c>
      <c r="AD1479">
        <v>327</v>
      </c>
      <c r="AE1479" t="s">
        <v>1046</v>
      </c>
      <c r="AF1479">
        <v>1443.9655172414</v>
      </c>
      <c r="AG1479" t="s">
        <v>705</v>
      </c>
    </row>
    <row r="1480" spans="1:33" customHeight="1" ht="30">
      <c r="A1480" s="3" t="s">
        <v>1049</v>
      </c>
      <c r="B1480" s="3" t="s">
        <v>1050</v>
      </c>
      <c r="C1480" s="3" t="s">
        <v>36</v>
      </c>
      <c r="D1480" s="3" t="s">
        <v>37</v>
      </c>
      <c r="E1480" s="3">
        <v>8</v>
      </c>
      <c r="F1480" s="3">
        <v>15</v>
      </c>
      <c r="G1480" s="3" t="s">
        <v>68</v>
      </c>
      <c r="H1480" s="3" t="s">
        <v>869</v>
      </c>
      <c r="I1480" s="4">
        <v>1</v>
      </c>
      <c r="J1480" s="3" t="s">
        <v>83</v>
      </c>
      <c r="K1480" s="7">
        <v>1443.9655172414</v>
      </c>
      <c r="L1480" s="7">
        <f>K1480*1.16</f>
        <v>1675</v>
      </c>
      <c r="M1480" s="7">
        <f>I1480*K1480</f>
        <v>1443.9655172414</v>
      </c>
      <c r="N1480" s="7">
        <f>I1480*L1480</f>
        <v>1675</v>
      </c>
      <c r="O1480" s="7">
        <v>2345</v>
      </c>
      <c r="P1480" s="7">
        <v>9380</v>
      </c>
      <c r="Q1480" s="5">
        <f>ABS((O1480/L1480) - 1)</f>
        <v>0.4</v>
      </c>
      <c r="R1480" s="7">
        <v>2177.5</v>
      </c>
      <c r="S1480" s="7">
        <v>8710</v>
      </c>
      <c r="T1480" s="5">
        <f>ABS((R1480/L1480) - 1)</f>
        <v>0.3</v>
      </c>
      <c r="U1480" s="7">
        <v>2093.75</v>
      </c>
      <c r="V1480" s="7">
        <v>8375</v>
      </c>
      <c r="W1480" s="5">
        <f>ABS((U1480/L1480) - 1)</f>
        <v>0.25</v>
      </c>
      <c r="X1480" s="7">
        <v>2010</v>
      </c>
      <c r="Y1480" s="7">
        <v>8040</v>
      </c>
      <c r="Z1480" s="5">
        <f>ABS((X1480/L1480) - 1)</f>
        <v>0.2</v>
      </c>
      <c r="AA1480" s="7"/>
      <c r="AB1480" s="8">
        <v>0</v>
      </c>
      <c r="AC1480" s="6">
        <f>ABS((AA1480/L1480) - 1)</f>
        <v>1</v>
      </c>
      <c r="AD1480">
        <v>327</v>
      </c>
      <c r="AE1480" t="s">
        <v>1046</v>
      </c>
      <c r="AF1480">
        <v>1443.9655172414</v>
      </c>
      <c r="AG1480" t="s">
        <v>705</v>
      </c>
    </row>
    <row r="1481" spans="1:33" customHeight="1" ht="30">
      <c r="A1481" s="9" t="s">
        <v>1051</v>
      </c>
      <c r="B1481" s="9" t="s">
        <v>1052</v>
      </c>
      <c r="C1481" s="9" t="s">
        <v>36</v>
      </c>
      <c r="D1481" s="9" t="s">
        <v>55</v>
      </c>
      <c r="E1481" s="9">
        <v>8.5</v>
      </c>
      <c r="F1481" s="9">
        <v>20</v>
      </c>
      <c r="G1481" s="9" t="s">
        <v>176</v>
      </c>
      <c r="H1481" s="9" t="s">
        <v>1053</v>
      </c>
      <c r="I1481" s="10">
        <v>1</v>
      </c>
      <c r="J1481" s="9" t="s">
        <v>60</v>
      </c>
      <c r="K1481" s="12">
        <v>2214.416625</v>
      </c>
      <c r="L1481" s="12">
        <f>K1481*1.16</f>
        <v>2568.723285</v>
      </c>
      <c r="M1481" s="12">
        <f>I1481*K1481</f>
        <v>2214.416625</v>
      </c>
      <c r="N1481" s="12">
        <f>I1481*L1481</f>
        <v>2568.723285</v>
      </c>
      <c r="O1481" s="12">
        <v>3467.78</v>
      </c>
      <c r="P1481" s="12">
        <v>13871.12</v>
      </c>
      <c r="Q1481" s="11">
        <f>ABS((O1481/L1481) - 1)</f>
        <v>0.35000138794631</v>
      </c>
      <c r="R1481" s="12">
        <v>3339.34</v>
      </c>
      <c r="S1481" s="12">
        <v>13357.36</v>
      </c>
      <c r="T1481" s="11">
        <f>ABS((R1481/L1481) - 1)</f>
        <v>0.29999989469477</v>
      </c>
      <c r="U1481" s="12">
        <v>3210.9</v>
      </c>
      <c r="V1481" s="12">
        <v>12843.6</v>
      </c>
      <c r="W1481" s="11">
        <f>ABS((U1481/L1481) - 1)</f>
        <v>0.24999840144323</v>
      </c>
      <c r="X1481" s="12">
        <v>3082.47</v>
      </c>
      <c r="Y1481" s="12">
        <v>12329.88</v>
      </c>
      <c r="Z1481" s="11">
        <f>ABS((X1481/L1481) - 1)</f>
        <v>0.20000080117622</v>
      </c>
      <c r="AA1481" s="12"/>
      <c r="AB1481" s="8">
        <v>0</v>
      </c>
      <c r="AC1481" s="6">
        <f>ABS((AA1481/L1481) - 1)</f>
        <v>1</v>
      </c>
      <c r="AD1481">
        <v>337</v>
      </c>
      <c r="AE1481" t="s">
        <v>1054</v>
      </c>
      <c r="AF1481">
        <v>2214.416625</v>
      </c>
      <c r="AG1481" t="s">
        <v>705</v>
      </c>
    </row>
    <row r="1482" spans="1:33" customHeight="1" ht="30">
      <c r="A1482" s="3" t="s">
        <v>1051</v>
      </c>
      <c r="B1482" s="3" t="s">
        <v>1052</v>
      </c>
      <c r="C1482" s="3" t="s">
        <v>36</v>
      </c>
      <c r="D1482" s="3" t="s">
        <v>55</v>
      </c>
      <c r="E1482" s="3">
        <v>8.5</v>
      </c>
      <c r="F1482" s="3">
        <v>20</v>
      </c>
      <c r="G1482" s="3" t="s">
        <v>176</v>
      </c>
      <c r="H1482" s="3" t="s">
        <v>1053</v>
      </c>
      <c r="I1482" s="4">
        <v>1</v>
      </c>
      <c r="J1482" s="3" t="s">
        <v>148</v>
      </c>
      <c r="K1482" s="7">
        <v>2214.416625</v>
      </c>
      <c r="L1482" s="7">
        <f>K1482*1.16</f>
        <v>2568.723285</v>
      </c>
      <c r="M1482" s="7">
        <f>I1482*K1482</f>
        <v>2214.416625</v>
      </c>
      <c r="N1482" s="7">
        <f>I1482*L1482</f>
        <v>2568.723285</v>
      </c>
      <c r="O1482" s="7">
        <v>3467.78</v>
      </c>
      <c r="P1482" s="7">
        <v>13871.12</v>
      </c>
      <c r="Q1482" s="5">
        <f>ABS((O1482/L1482) - 1)</f>
        <v>0.35000138794631</v>
      </c>
      <c r="R1482" s="7">
        <v>3339.34</v>
      </c>
      <c r="S1482" s="7">
        <v>13357.36</v>
      </c>
      <c r="T1482" s="5">
        <f>ABS((R1482/L1482) - 1)</f>
        <v>0.29999989469477</v>
      </c>
      <c r="U1482" s="7">
        <v>3210.9</v>
      </c>
      <c r="V1482" s="7">
        <v>12843.6</v>
      </c>
      <c r="W1482" s="5">
        <f>ABS((U1482/L1482) - 1)</f>
        <v>0.24999840144323</v>
      </c>
      <c r="X1482" s="7">
        <v>3082.47</v>
      </c>
      <c r="Y1482" s="7">
        <v>12329.88</v>
      </c>
      <c r="Z1482" s="5">
        <f>ABS((X1482/L1482) - 1)</f>
        <v>0.20000080117622</v>
      </c>
      <c r="AA1482" s="7"/>
      <c r="AB1482" s="8">
        <v>0</v>
      </c>
      <c r="AC1482" s="6">
        <f>ABS((AA1482/L1482) - 1)</f>
        <v>1</v>
      </c>
      <c r="AD1482">
        <v>337</v>
      </c>
      <c r="AE1482" t="s">
        <v>1054</v>
      </c>
      <c r="AF1482">
        <v>2214.416625</v>
      </c>
      <c r="AG1482" t="s">
        <v>705</v>
      </c>
    </row>
    <row r="1483" spans="1:33" customHeight="1" ht="30">
      <c r="A1483" s="9" t="s">
        <v>1051</v>
      </c>
      <c r="B1483" s="9" t="s">
        <v>1052</v>
      </c>
      <c r="C1483" s="9" t="s">
        <v>36</v>
      </c>
      <c r="D1483" s="9" t="s">
        <v>55</v>
      </c>
      <c r="E1483" s="9">
        <v>8.5</v>
      </c>
      <c r="F1483" s="9">
        <v>20</v>
      </c>
      <c r="G1483" s="9" t="s">
        <v>176</v>
      </c>
      <c r="H1483" s="9" t="s">
        <v>1053</v>
      </c>
      <c r="I1483" s="10">
        <v>1</v>
      </c>
      <c r="J1483" s="9" t="s">
        <v>62</v>
      </c>
      <c r="K1483" s="12">
        <v>2214.416625</v>
      </c>
      <c r="L1483" s="12">
        <f>K1483*1.16</f>
        <v>2568.723285</v>
      </c>
      <c r="M1483" s="12">
        <f>I1483*K1483</f>
        <v>2214.416625</v>
      </c>
      <c r="N1483" s="12">
        <f>I1483*L1483</f>
        <v>2568.723285</v>
      </c>
      <c r="O1483" s="12">
        <v>3467.78</v>
      </c>
      <c r="P1483" s="12">
        <v>13871.12</v>
      </c>
      <c r="Q1483" s="11">
        <f>ABS((O1483/L1483) - 1)</f>
        <v>0.35000138794631</v>
      </c>
      <c r="R1483" s="12">
        <v>3339.34</v>
      </c>
      <c r="S1483" s="12">
        <v>13357.36</v>
      </c>
      <c r="T1483" s="11">
        <f>ABS((R1483/L1483) - 1)</f>
        <v>0.29999989469477</v>
      </c>
      <c r="U1483" s="12">
        <v>3210.9</v>
      </c>
      <c r="V1483" s="12">
        <v>12843.6</v>
      </c>
      <c r="W1483" s="11">
        <f>ABS((U1483/L1483) - 1)</f>
        <v>0.24999840144323</v>
      </c>
      <c r="X1483" s="12">
        <v>3082.47</v>
      </c>
      <c r="Y1483" s="12">
        <v>12329.88</v>
      </c>
      <c r="Z1483" s="11">
        <f>ABS((X1483/L1483) - 1)</f>
        <v>0.20000080117622</v>
      </c>
      <c r="AA1483" s="12"/>
      <c r="AB1483" s="8">
        <v>0</v>
      </c>
      <c r="AC1483" s="6">
        <f>ABS((AA1483/L1483) - 1)</f>
        <v>1</v>
      </c>
      <c r="AD1483">
        <v>337</v>
      </c>
      <c r="AE1483" t="s">
        <v>1054</v>
      </c>
      <c r="AF1483">
        <v>2214.416625</v>
      </c>
      <c r="AG1483" t="s">
        <v>705</v>
      </c>
    </row>
    <row r="1484" spans="1:33" customHeight="1" ht="30">
      <c r="A1484" s="3" t="s">
        <v>1051</v>
      </c>
      <c r="B1484" s="3" t="s">
        <v>1052</v>
      </c>
      <c r="C1484" s="3" t="s">
        <v>36</v>
      </c>
      <c r="D1484" s="3" t="s">
        <v>55</v>
      </c>
      <c r="E1484" s="3">
        <v>8.5</v>
      </c>
      <c r="F1484" s="3">
        <v>20</v>
      </c>
      <c r="G1484" s="3" t="s">
        <v>176</v>
      </c>
      <c r="H1484" s="3" t="s">
        <v>1053</v>
      </c>
      <c r="I1484" s="4">
        <v>1</v>
      </c>
      <c r="J1484" s="3" t="s">
        <v>83</v>
      </c>
      <c r="K1484" s="7">
        <v>2214.416625</v>
      </c>
      <c r="L1484" s="7">
        <f>K1484*1.16</f>
        <v>2568.723285</v>
      </c>
      <c r="M1484" s="7">
        <f>I1484*K1484</f>
        <v>2214.416625</v>
      </c>
      <c r="N1484" s="7">
        <f>I1484*L1484</f>
        <v>2568.723285</v>
      </c>
      <c r="O1484" s="7">
        <v>3467.78</v>
      </c>
      <c r="P1484" s="7">
        <v>13871.12</v>
      </c>
      <c r="Q1484" s="5">
        <f>ABS((O1484/L1484) - 1)</f>
        <v>0.35000138794631</v>
      </c>
      <c r="R1484" s="7">
        <v>3339.34</v>
      </c>
      <c r="S1484" s="7">
        <v>13357.36</v>
      </c>
      <c r="T1484" s="5">
        <f>ABS((R1484/L1484) - 1)</f>
        <v>0.29999989469477</v>
      </c>
      <c r="U1484" s="7">
        <v>3210.9</v>
      </c>
      <c r="V1484" s="7">
        <v>12843.6</v>
      </c>
      <c r="W1484" s="5">
        <f>ABS((U1484/L1484) - 1)</f>
        <v>0.24999840144323</v>
      </c>
      <c r="X1484" s="7">
        <v>3082.47</v>
      </c>
      <c r="Y1484" s="7">
        <v>12329.88</v>
      </c>
      <c r="Z1484" s="5">
        <f>ABS((X1484/L1484) - 1)</f>
        <v>0.20000080117622</v>
      </c>
      <c r="AA1484" s="7"/>
      <c r="AB1484" s="8">
        <v>0</v>
      </c>
      <c r="AC1484" s="6">
        <f>ABS((AA1484/L1484) - 1)</f>
        <v>1</v>
      </c>
      <c r="AD1484">
        <v>337</v>
      </c>
      <c r="AE1484" t="s">
        <v>1054</v>
      </c>
      <c r="AF1484">
        <v>2214.416625</v>
      </c>
      <c r="AG1484" t="s">
        <v>705</v>
      </c>
    </row>
    <row r="1485" spans="1:33" customHeight="1" ht="30">
      <c r="A1485" s="9" t="s">
        <v>1055</v>
      </c>
      <c r="B1485" s="9" t="s">
        <v>1056</v>
      </c>
      <c r="C1485" s="9" t="s">
        <v>36</v>
      </c>
      <c r="D1485" s="9" t="s">
        <v>55</v>
      </c>
      <c r="E1485" s="9">
        <v>9</v>
      </c>
      <c r="F1485" s="9">
        <v>20</v>
      </c>
      <c r="G1485" s="9" t="s">
        <v>147</v>
      </c>
      <c r="H1485" s="9" t="s">
        <v>1057</v>
      </c>
      <c r="I1485" s="10">
        <v>2</v>
      </c>
      <c r="J1485" s="9" t="s">
        <v>74</v>
      </c>
      <c r="K1485" s="12">
        <v>5137.5</v>
      </c>
      <c r="L1485" s="12">
        <f>K1485*1.16</f>
        <v>5959.5</v>
      </c>
      <c r="M1485" s="12">
        <f>I1485*K1485</f>
        <v>10275</v>
      </c>
      <c r="N1485" s="12">
        <f>I1485*L1485</f>
        <v>11919</v>
      </c>
      <c r="O1485" s="12">
        <v>8045.33</v>
      </c>
      <c r="P1485" s="12">
        <v>32181.32</v>
      </c>
      <c r="Q1485" s="11">
        <f>ABS((O1485/L1485) - 1)</f>
        <v>0.35000083899656</v>
      </c>
      <c r="R1485" s="12">
        <v>7747.35</v>
      </c>
      <c r="S1485" s="12">
        <v>30989.4</v>
      </c>
      <c r="T1485" s="11">
        <f>ABS((R1485/L1485) - 1)</f>
        <v>0.3</v>
      </c>
      <c r="U1485" s="12">
        <v>7449.38</v>
      </c>
      <c r="V1485" s="12">
        <v>29797.52</v>
      </c>
      <c r="W1485" s="11">
        <f>ABS((U1485/L1485) - 1)</f>
        <v>0.25000083899656</v>
      </c>
      <c r="X1485" s="12">
        <v>7151.4</v>
      </c>
      <c r="Y1485" s="12">
        <v>28605.6</v>
      </c>
      <c r="Z1485" s="11">
        <f>ABS((X1485/L1485) - 1)</f>
        <v>0.2</v>
      </c>
      <c r="AA1485" s="12"/>
      <c r="AB1485" s="8">
        <v>0</v>
      </c>
      <c r="AC1485" s="6">
        <f>ABS((AA1485/L1485) - 1)</f>
        <v>1</v>
      </c>
      <c r="AD1485">
        <v>337</v>
      </c>
      <c r="AE1485" t="s">
        <v>1054</v>
      </c>
      <c r="AF1485">
        <v>5137.5</v>
      </c>
      <c r="AG1485" t="s">
        <v>705</v>
      </c>
    </row>
    <row r="1486" spans="1:33" customHeight="1" ht="30">
      <c r="A1486" s="3" t="s">
        <v>1055</v>
      </c>
      <c r="B1486" s="3" t="s">
        <v>1056</v>
      </c>
      <c r="C1486" s="3" t="s">
        <v>36</v>
      </c>
      <c r="D1486" s="3" t="s">
        <v>55</v>
      </c>
      <c r="E1486" s="3">
        <v>9</v>
      </c>
      <c r="F1486" s="3">
        <v>20</v>
      </c>
      <c r="G1486" s="3" t="s">
        <v>147</v>
      </c>
      <c r="H1486" s="3" t="s">
        <v>1057</v>
      </c>
      <c r="I1486" s="4">
        <v>2</v>
      </c>
      <c r="J1486" s="3" t="s">
        <v>76</v>
      </c>
      <c r="K1486" s="7">
        <v>5137.5</v>
      </c>
      <c r="L1486" s="7">
        <f>K1486*1.16</f>
        <v>5959.5</v>
      </c>
      <c r="M1486" s="7">
        <f>I1486*K1486</f>
        <v>10275</v>
      </c>
      <c r="N1486" s="7">
        <f>I1486*L1486</f>
        <v>11919</v>
      </c>
      <c r="O1486" s="7">
        <v>8045.33</v>
      </c>
      <c r="P1486" s="7">
        <v>32181.32</v>
      </c>
      <c r="Q1486" s="5">
        <f>ABS((O1486/L1486) - 1)</f>
        <v>0.35000083899656</v>
      </c>
      <c r="R1486" s="7">
        <v>7747.35</v>
      </c>
      <c r="S1486" s="7">
        <v>30989.4</v>
      </c>
      <c r="T1486" s="5">
        <f>ABS((R1486/L1486) - 1)</f>
        <v>0.3</v>
      </c>
      <c r="U1486" s="7">
        <v>7449.38</v>
      </c>
      <c r="V1486" s="7">
        <v>29797.52</v>
      </c>
      <c r="W1486" s="5">
        <f>ABS((U1486/L1486) - 1)</f>
        <v>0.25000083899656</v>
      </c>
      <c r="X1486" s="7">
        <v>7151.4</v>
      </c>
      <c r="Y1486" s="7">
        <v>28605.6</v>
      </c>
      <c r="Z1486" s="5">
        <f>ABS((X1486/L1486) - 1)</f>
        <v>0.2</v>
      </c>
      <c r="AA1486" s="7"/>
      <c r="AB1486" s="8">
        <v>0</v>
      </c>
      <c r="AC1486" s="6">
        <f>ABS((AA1486/L1486) - 1)</f>
        <v>1</v>
      </c>
      <c r="AD1486">
        <v>337</v>
      </c>
      <c r="AE1486" t="s">
        <v>1054</v>
      </c>
      <c r="AF1486">
        <v>5137.5</v>
      </c>
      <c r="AG1486" t="s">
        <v>705</v>
      </c>
    </row>
    <row r="1487" spans="1:33" customHeight="1" ht="30">
      <c r="A1487" s="9" t="s">
        <v>1058</v>
      </c>
      <c r="B1487" s="9" t="s">
        <v>1059</v>
      </c>
      <c r="C1487" s="9" t="s">
        <v>36</v>
      </c>
      <c r="D1487" s="9" t="s">
        <v>65</v>
      </c>
      <c r="E1487" s="9">
        <v>8</v>
      </c>
      <c r="F1487" s="9">
        <v>17</v>
      </c>
      <c r="G1487" s="9" t="s">
        <v>94</v>
      </c>
      <c r="H1487" s="9" t="s">
        <v>1060</v>
      </c>
      <c r="I1487" s="10">
        <v>1</v>
      </c>
      <c r="J1487" s="9" t="s">
        <v>60</v>
      </c>
      <c r="K1487" s="12">
        <v>3525.403875</v>
      </c>
      <c r="L1487" s="12">
        <f>K1487*1.16</f>
        <v>4089.468495</v>
      </c>
      <c r="M1487" s="12">
        <f>I1487*K1487</f>
        <v>3525.403875</v>
      </c>
      <c r="N1487" s="12">
        <f>I1487*L1487</f>
        <v>4089.468495</v>
      </c>
      <c r="O1487" s="12">
        <v>5520.78</v>
      </c>
      <c r="P1487" s="12">
        <v>22083.12</v>
      </c>
      <c r="Q1487" s="11">
        <f>ABS((O1487/L1487) - 1)</f>
        <v>0.34999939643746</v>
      </c>
      <c r="R1487" s="12">
        <v>5316.31</v>
      </c>
      <c r="S1487" s="12">
        <v>21265.24</v>
      </c>
      <c r="T1487" s="11">
        <f>ABS((R1487/L1487) - 1)</f>
        <v>0.30000023389348</v>
      </c>
      <c r="U1487" s="12">
        <v>5111.84</v>
      </c>
      <c r="V1487" s="12">
        <v>20447.36</v>
      </c>
      <c r="W1487" s="11">
        <f>ABS((U1487/L1487) - 1)</f>
        <v>0.25000107134949</v>
      </c>
      <c r="X1487" s="12">
        <v>4907.36</v>
      </c>
      <c r="Y1487" s="12">
        <v>19629.44</v>
      </c>
      <c r="Z1487" s="11">
        <f>ABS((X1487/L1487) - 1)</f>
        <v>0.19999946349996</v>
      </c>
      <c r="AA1487" s="12"/>
      <c r="AB1487" s="8">
        <v>0</v>
      </c>
      <c r="AC1487" s="6">
        <f>ABS((AA1487/L1487) - 1)</f>
        <v>1</v>
      </c>
      <c r="AD1487">
        <v>337</v>
      </c>
      <c r="AE1487" t="s">
        <v>1054</v>
      </c>
      <c r="AF1487">
        <v>3525.403875</v>
      </c>
      <c r="AG1487" t="s">
        <v>705</v>
      </c>
    </row>
    <row r="1488" spans="1:33" customHeight="1" ht="30">
      <c r="A1488" s="3" t="s">
        <v>1058</v>
      </c>
      <c r="B1488" s="3" t="s">
        <v>1059</v>
      </c>
      <c r="C1488" s="3" t="s">
        <v>36</v>
      </c>
      <c r="D1488" s="3" t="s">
        <v>65</v>
      </c>
      <c r="E1488" s="3">
        <v>8</v>
      </c>
      <c r="F1488" s="3">
        <v>17</v>
      </c>
      <c r="G1488" s="3" t="s">
        <v>94</v>
      </c>
      <c r="H1488" s="3" t="s">
        <v>1060</v>
      </c>
      <c r="I1488" s="4">
        <v>1</v>
      </c>
      <c r="J1488" s="3" t="s">
        <v>122</v>
      </c>
      <c r="K1488" s="7">
        <v>3525.403875</v>
      </c>
      <c r="L1488" s="7">
        <f>K1488*1.16</f>
        <v>4089.468495</v>
      </c>
      <c r="M1488" s="7">
        <f>I1488*K1488</f>
        <v>3525.403875</v>
      </c>
      <c r="N1488" s="7">
        <f>I1488*L1488</f>
        <v>4089.468495</v>
      </c>
      <c r="O1488" s="7">
        <v>5520.78</v>
      </c>
      <c r="P1488" s="7">
        <v>22083.12</v>
      </c>
      <c r="Q1488" s="5">
        <f>ABS((O1488/L1488) - 1)</f>
        <v>0.34999939643746</v>
      </c>
      <c r="R1488" s="7">
        <v>5316.31</v>
      </c>
      <c r="S1488" s="7">
        <v>21265.24</v>
      </c>
      <c r="T1488" s="5">
        <f>ABS((R1488/L1488) - 1)</f>
        <v>0.30000023389348</v>
      </c>
      <c r="U1488" s="7">
        <v>5111.84</v>
      </c>
      <c r="V1488" s="7">
        <v>20447.36</v>
      </c>
      <c r="W1488" s="5">
        <f>ABS((U1488/L1488) - 1)</f>
        <v>0.25000107134949</v>
      </c>
      <c r="X1488" s="7">
        <v>4907.36</v>
      </c>
      <c r="Y1488" s="7">
        <v>19629.44</v>
      </c>
      <c r="Z1488" s="5">
        <f>ABS((X1488/L1488) - 1)</f>
        <v>0.19999946349996</v>
      </c>
      <c r="AA1488" s="7"/>
      <c r="AB1488" s="8">
        <v>0</v>
      </c>
      <c r="AC1488" s="6">
        <f>ABS((AA1488/L1488) - 1)</f>
        <v>1</v>
      </c>
      <c r="AD1488">
        <v>337</v>
      </c>
      <c r="AE1488" t="s">
        <v>1054</v>
      </c>
      <c r="AF1488">
        <v>3525.403875</v>
      </c>
      <c r="AG1488" t="s">
        <v>705</v>
      </c>
    </row>
    <row r="1489" spans="1:33" customHeight="1" ht="30">
      <c r="A1489" s="9" t="s">
        <v>1058</v>
      </c>
      <c r="B1489" s="9" t="s">
        <v>1059</v>
      </c>
      <c r="C1489" s="9" t="s">
        <v>36</v>
      </c>
      <c r="D1489" s="9" t="s">
        <v>65</v>
      </c>
      <c r="E1489" s="9">
        <v>8</v>
      </c>
      <c r="F1489" s="9">
        <v>17</v>
      </c>
      <c r="G1489" s="9" t="s">
        <v>94</v>
      </c>
      <c r="H1489" s="9" t="s">
        <v>1060</v>
      </c>
      <c r="I1489" s="10">
        <v>1</v>
      </c>
      <c r="J1489" s="9" t="s">
        <v>82</v>
      </c>
      <c r="K1489" s="12">
        <v>3525.403875</v>
      </c>
      <c r="L1489" s="12">
        <f>K1489*1.16</f>
        <v>4089.468495</v>
      </c>
      <c r="M1489" s="12">
        <f>I1489*K1489</f>
        <v>3525.403875</v>
      </c>
      <c r="N1489" s="12">
        <f>I1489*L1489</f>
        <v>4089.468495</v>
      </c>
      <c r="O1489" s="12">
        <v>5520.78</v>
      </c>
      <c r="P1489" s="12">
        <v>22083.12</v>
      </c>
      <c r="Q1489" s="11">
        <f>ABS((O1489/L1489) - 1)</f>
        <v>0.34999939643746</v>
      </c>
      <c r="R1489" s="12">
        <v>5316.31</v>
      </c>
      <c r="S1489" s="12">
        <v>21265.24</v>
      </c>
      <c r="T1489" s="11">
        <f>ABS((R1489/L1489) - 1)</f>
        <v>0.30000023389348</v>
      </c>
      <c r="U1489" s="12">
        <v>5111.84</v>
      </c>
      <c r="V1489" s="12">
        <v>20447.36</v>
      </c>
      <c r="W1489" s="11">
        <f>ABS((U1489/L1489) - 1)</f>
        <v>0.25000107134949</v>
      </c>
      <c r="X1489" s="12">
        <v>4907.36</v>
      </c>
      <c r="Y1489" s="12">
        <v>19629.44</v>
      </c>
      <c r="Z1489" s="11">
        <f>ABS((X1489/L1489) - 1)</f>
        <v>0.19999946349996</v>
      </c>
      <c r="AA1489" s="12"/>
      <c r="AB1489" s="8">
        <v>0</v>
      </c>
      <c r="AC1489" s="6">
        <f>ABS((AA1489/L1489) - 1)</f>
        <v>1</v>
      </c>
      <c r="AD1489">
        <v>337</v>
      </c>
      <c r="AE1489" t="s">
        <v>1054</v>
      </c>
      <c r="AF1489">
        <v>3525.403875</v>
      </c>
      <c r="AG1489" t="s">
        <v>705</v>
      </c>
    </row>
    <row r="1490" spans="1:33" customHeight="1" ht="30">
      <c r="A1490" s="3" t="s">
        <v>1058</v>
      </c>
      <c r="B1490" s="3" t="s">
        <v>1059</v>
      </c>
      <c r="C1490" s="3" t="s">
        <v>36</v>
      </c>
      <c r="D1490" s="3" t="s">
        <v>65</v>
      </c>
      <c r="E1490" s="3">
        <v>8</v>
      </c>
      <c r="F1490" s="3">
        <v>17</v>
      </c>
      <c r="G1490" s="3" t="s">
        <v>94</v>
      </c>
      <c r="H1490" s="3" t="s">
        <v>1060</v>
      </c>
      <c r="I1490" s="4">
        <v>1</v>
      </c>
      <c r="J1490" s="3" t="s">
        <v>63</v>
      </c>
      <c r="K1490" s="7">
        <v>3525.403875</v>
      </c>
      <c r="L1490" s="7">
        <f>K1490*1.16</f>
        <v>4089.468495</v>
      </c>
      <c r="M1490" s="7">
        <f>I1490*K1490</f>
        <v>3525.403875</v>
      </c>
      <c r="N1490" s="7">
        <f>I1490*L1490</f>
        <v>4089.468495</v>
      </c>
      <c r="O1490" s="7">
        <v>5520.78</v>
      </c>
      <c r="P1490" s="7">
        <v>22083.12</v>
      </c>
      <c r="Q1490" s="5">
        <f>ABS((O1490/L1490) - 1)</f>
        <v>0.34999939643746</v>
      </c>
      <c r="R1490" s="7">
        <v>5316.31</v>
      </c>
      <c r="S1490" s="7">
        <v>21265.24</v>
      </c>
      <c r="T1490" s="5">
        <f>ABS((R1490/L1490) - 1)</f>
        <v>0.30000023389348</v>
      </c>
      <c r="U1490" s="7">
        <v>5111.84</v>
      </c>
      <c r="V1490" s="7">
        <v>20447.36</v>
      </c>
      <c r="W1490" s="5">
        <f>ABS((U1490/L1490) - 1)</f>
        <v>0.25000107134949</v>
      </c>
      <c r="X1490" s="7">
        <v>4907.36</v>
      </c>
      <c r="Y1490" s="7">
        <v>19629.44</v>
      </c>
      <c r="Z1490" s="5">
        <f>ABS((X1490/L1490) - 1)</f>
        <v>0.19999946349996</v>
      </c>
      <c r="AA1490" s="7"/>
      <c r="AB1490" s="8">
        <v>0</v>
      </c>
      <c r="AC1490" s="6">
        <f>ABS((AA1490/L1490) - 1)</f>
        <v>1</v>
      </c>
      <c r="AD1490">
        <v>337</v>
      </c>
      <c r="AE1490" t="s">
        <v>1054</v>
      </c>
      <c r="AF1490">
        <v>3525.403875</v>
      </c>
      <c r="AG1490" t="s">
        <v>705</v>
      </c>
    </row>
    <row r="1491" spans="1:33" customHeight="1" ht="30">
      <c r="A1491" s="9" t="s">
        <v>1061</v>
      </c>
      <c r="B1491" s="9" t="s">
        <v>1062</v>
      </c>
      <c r="C1491" s="9" t="s">
        <v>36</v>
      </c>
      <c r="D1491" s="9" t="s">
        <v>55</v>
      </c>
      <c r="E1491" s="9">
        <v>9</v>
      </c>
      <c r="F1491" s="9">
        <v>20</v>
      </c>
      <c r="G1491" s="9" t="s">
        <v>147</v>
      </c>
      <c r="H1491" s="9" t="s">
        <v>1063</v>
      </c>
      <c r="I1491" s="10">
        <v>1</v>
      </c>
      <c r="J1491" s="9" t="s">
        <v>60</v>
      </c>
      <c r="K1491" s="12">
        <v>2958.48075</v>
      </c>
      <c r="L1491" s="12">
        <f>K1491*1.16</f>
        <v>3431.83767</v>
      </c>
      <c r="M1491" s="12">
        <f>I1491*K1491</f>
        <v>2958.48075</v>
      </c>
      <c r="N1491" s="12">
        <f>I1491*L1491</f>
        <v>3431.83767</v>
      </c>
      <c r="O1491" s="12">
        <v>4632.98</v>
      </c>
      <c r="P1491" s="12">
        <v>18531.92</v>
      </c>
      <c r="Q1491" s="11">
        <f>ABS((O1491/L1491) - 1)</f>
        <v>0.34999975100804</v>
      </c>
      <c r="R1491" s="12">
        <v>4461.39</v>
      </c>
      <c r="S1491" s="12">
        <v>17845.56</v>
      </c>
      <c r="T1491" s="11">
        <f>ABS((R1491/L1491) - 1)</f>
        <v>0.30000029983936</v>
      </c>
      <c r="U1491" s="12">
        <v>4289.8</v>
      </c>
      <c r="V1491" s="12">
        <v>17159.2</v>
      </c>
      <c r="W1491" s="11">
        <f>ABS((U1491/L1491) - 1)</f>
        <v>0.25000084867068</v>
      </c>
      <c r="X1491" s="12">
        <v>4118.21</v>
      </c>
      <c r="Y1491" s="12">
        <v>16472.84</v>
      </c>
      <c r="Z1491" s="11">
        <f>ABS((X1491/L1491) - 1)</f>
        <v>0.200001397502</v>
      </c>
      <c r="AA1491" s="12"/>
      <c r="AB1491" s="8">
        <v>0</v>
      </c>
      <c r="AC1491" s="6">
        <f>ABS((AA1491/L1491) - 1)</f>
        <v>1</v>
      </c>
      <c r="AD1491">
        <v>337</v>
      </c>
      <c r="AE1491" t="s">
        <v>1054</v>
      </c>
      <c r="AF1491">
        <v>2958.48075</v>
      </c>
      <c r="AG1491" t="s">
        <v>705</v>
      </c>
    </row>
    <row r="1492" spans="1:33" customHeight="1" ht="30">
      <c r="A1492" s="3" t="s">
        <v>1061</v>
      </c>
      <c r="B1492" s="3" t="s">
        <v>1062</v>
      </c>
      <c r="C1492" s="3" t="s">
        <v>36</v>
      </c>
      <c r="D1492" s="3" t="s">
        <v>55</v>
      </c>
      <c r="E1492" s="3">
        <v>9</v>
      </c>
      <c r="F1492" s="3">
        <v>20</v>
      </c>
      <c r="G1492" s="3" t="s">
        <v>147</v>
      </c>
      <c r="H1492" s="3" t="s">
        <v>1063</v>
      </c>
      <c r="I1492" s="4">
        <v>1</v>
      </c>
      <c r="J1492" s="3" t="s">
        <v>148</v>
      </c>
      <c r="K1492" s="7">
        <v>2958.48075</v>
      </c>
      <c r="L1492" s="7">
        <f>K1492*1.16</f>
        <v>3431.83767</v>
      </c>
      <c r="M1492" s="7">
        <f>I1492*K1492</f>
        <v>2958.48075</v>
      </c>
      <c r="N1492" s="7">
        <f>I1492*L1492</f>
        <v>3431.83767</v>
      </c>
      <c r="O1492" s="7">
        <v>4632.98</v>
      </c>
      <c r="P1492" s="7">
        <v>18531.92</v>
      </c>
      <c r="Q1492" s="5">
        <f>ABS((O1492/L1492) - 1)</f>
        <v>0.34999975100804</v>
      </c>
      <c r="R1492" s="7">
        <v>4461.39</v>
      </c>
      <c r="S1492" s="7">
        <v>17845.56</v>
      </c>
      <c r="T1492" s="5">
        <f>ABS((R1492/L1492) - 1)</f>
        <v>0.30000029983936</v>
      </c>
      <c r="U1492" s="7">
        <v>4289.8</v>
      </c>
      <c r="V1492" s="7">
        <v>17159.2</v>
      </c>
      <c r="W1492" s="5">
        <f>ABS((U1492/L1492) - 1)</f>
        <v>0.25000084867068</v>
      </c>
      <c r="X1492" s="7">
        <v>4118.21</v>
      </c>
      <c r="Y1492" s="7">
        <v>16472.84</v>
      </c>
      <c r="Z1492" s="5">
        <f>ABS((X1492/L1492) - 1)</f>
        <v>0.200001397502</v>
      </c>
      <c r="AA1492" s="7"/>
      <c r="AB1492" s="8">
        <v>0</v>
      </c>
      <c r="AC1492" s="6">
        <f>ABS((AA1492/L1492) - 1)</f>
        <v>1</v>
      </c>
      <c r="AD1492">
        <v>337</v>
      </c>
      <c r="AE1492" t="s">
        <v>1054</v>
      </c>
      <c r="AF1492">
        <v>2958.48075</v>
      </c>
      <c r="AG1492" t="s">
        <v>705</v>
      </c>
    </row>
    <row r="1493" spans="1:33" customHeight="1" ht="30">
      <c r="A1493" s="9" t="s">
        <v>1061</v>
      </c>
      <c r="B1493" s="9" t="s">
        <v>1062</v>
      </c>
      <c r="C1493" s="9" t="s">
        <v>36</v>
      </c>
      <c r="D1493" s="9" t="s">
        <v>55</v>
      </c>
      <c r="E1493" s="9">
        <v>9</v>
      </c>
      <c r="F1493" s="9">
        <v>20</v>
      </c>
      <c r="G1493" s="9" t="s">
        <v>147</v>
      </c>
      <c r="H1493" s="9" t="s">
        <v>1063</v>
      </c>
      <c r="I1493" s="10">
        <v>1</v>
      </c>
      <c r="J1493" s="9" t="s">
        <v>62</v>
      </c>
      <c r="K1493" s="12">
        <v>2958.48075</v>
      </c>
      <c r="L1493" s="12">
        <f>K1493*1.16</f>
        <v>3431.83767</v>
      </c>
      <c r="M1493" s="12">
        <f>I1493*K1493</f>
        <v>2958.48075</v>
      </c>
      <c r="N1493" s="12">
        <f>I1493*L1493</f>
        <v>3431.83767</v>
      </c>
      <c r="O1493" s="12">
        <v>4632.98</v>
      </c>
      <c r="P1493" s="12">
        <v>18531.92</v>
      </c>
      <c r="Q1493" s="11">
        <f>ABS((O1493/L1493) - 1)</f>
        <v>0.34999975100804</v>
      </c>
      <c r="R1493" s="12">
        <v>4461.39</v>
      </c>
      <c r="S1493" s="12">
        <v>17845.56</v>
      </c>
      <c r="T1493" s="11">
        <f>ABS((R1493/L1493) - 1)</f>
        <v>0.30000029983936</v>
      </c>
      <c r="U1493" s="12">
        <v>4289.8</v>
      </c>
      <c r="V1493" s="12">
        <v>17159.2</v>
      </c>
      <c r="W1493" s="11">
        <f>ABS((U1493/L1493) - 1)</f>
        <v>0.25000084867068</v>
      </c>
      <c r="X1493" s="12">
        <v>4118.21</v>
      </c>
      <c r="Y1493" s="12">
        <v>16472.84</v>
      </c>
      <c r="Z1493" s="11">
        <f>ABS((X1493/L1493) - 1)</f>
        <v>0.200001397502</v>
      </c>
      <c r="AA1493" s="12"/>
      <c r="AB1493" s="8">
        <v>0</v>
      </c>
      <c r="AC1493" s="6">
        <f>ABS((AA1493/L1493) - 1)</f>
        <v>1</v>
      </c>
      <c r="AD1493">
        <v>337</v>
      </c>
      <c r="AE1493" t="s">
        <v>1054</v>
      </c>
      <c r="AF1493">
        <v>2958.48075</v>
      </c>
      <c r="AG1493" t="s">
        <v>705</v>
      </c>
    </row>
    <row r="1494" spans="1:33" customHeight="1" ht="30">
      <c r="A1494" s="3" t="s">
        <v>1061</v>
      </c>
      <c r="B1494" s="3" t="s">
        <v>1062</v>
      </c>
      <c r="C1494" s="3" t="s">
        <v>36</v>
      </c>
      <c r="D1494" s="3" t="s">
        <v>55</v>
      </c>
      <c r="E1494" s="3">
        <v>9</v>
      </c>
      <c r="F1494" s="3">
        <v>20</v>
      </c>
      <c r="G1494" s="3" t="s">
        <v>147</v>
      </c>
      <c r="H1494" s="3" t="s">
        <v>1063</v>
      </c>
      <c r="I1494" s="4">
        <v>1</v>
      </c>
      <c r="J1494" s="3" t="s">
        <v>82</v>
      </c>
      <c r="K1494" s="7">
        <v>2958.48075</v>
      </c>
      <c r="L1494" s="7">
        <f>K1494*1.16</f>
        <v>3431.83767</v>
      </c>
      <c r="M1494" s="7">
        <f>I1494*K1494</f>
        <v>2958.48075</v>
      </c>
      <c r="N1494" s="7">
        <f>I1494*L1494</f>
        <v>3431.83767</v>
      </c>
      <c r="O1494" s="7">
        <v>4632.98</v>
      </c>
      <c r="P1494" s="7">
        <v>18531.92</v>
      </c>
      <c r="Q1494" s="5">
        <f>ABS((O1494/L1494) - 1)</f>
        <v>0.34999975100804</v>
      </c>
      <c r="R1494" s="7">
        <v>4461.39</v>
      </c>
      <c r="S1494" s="7">
        <v>17845.56</v>
      </c>
      <c r="T1494" s="5">
        <f>ABS((R1494/L1494) - 1)</f>
        <v>0.30000029983936</v>
      </c>
      <c r="U1494" s="7">
        <v>4289.8</v>
      </c>
      <c r="V1494" s="7">
        <v>17159.2</v>
      </c>
      <c r="W1494" s="5">
        <f>ABS((U1494/L1494) - 1)</f>
        <v>0.25000084867068</v>
      </c>
      <c r="X1494" s="7">
        <v>4118.21</v>
      </c>
      <c r="Y1494" s="7">
        <v>16472.84</v>
      </c>
      <c r="Z1494" s="5">
        <f>ABS((X1494/L1494) - 1)</f>
        <v>0.200001397502</v>
      </c>
      <c r="AA1494" s="7"/>
      <c r="AB1494" s="8">
        <v>0</v>
      </c>
      <c r="AC1494" s="6">
        <f>ABS((AA1494/L1494) - 1)</f>
        <v>1</v>
      </c>
      <c r="AD1494">
        <v>337</v>
      </c>
      <c r="AE1494" t="s">
        <v>1054</v>
      </c>
      <c r="AF1494">
        <v>2958.48075</v>
      </c>
      <c r="AG1494" t="s">
        <v>705</v>
      </c>
    </row>
    <row r="1495" spans="1:33" customHeight="1" ht="30">
      <c r="A1495" s="9" t="s">
        <v>1064</v>
      </c>
      <c r="B1495" s="9" t="s">
        <v>1065</v>
      </c>
      <c r="C1495" s="9" t="s">
        <v>36</v>
      </c>
      <c r="D1495" s="9" t="s">
        <v>55</v>
      </c>
      <c r="E1495" s="9">
        <v>9</v>
      </c>
      <c r="F1495" s="9">
        <v>20</v>
      </c>
      <c r="G1495" s="9" t="s">
        <v>176</v>
      </c>
      <c r="H1495" s="9" t="s">
        <v>1066</v>
      </c>
      <c r="I1495" s="10">
        <v>1</v>
      </c>
      <c r="J1495" s="9" t="s">
        <v>60</v>
      </c>
      <c r="K1495" s="12">
        <v>2657.3205</v>
      </c>
      <c r="L1495" s="12">
        <f>K1495*1.16</f>
        <v>3082.49178</v>
      </c>
      <c r="M1495" s="12">
        <f>I1495*K1495</f>
        <v>2657.3205</v>
      </c>
      <c r="N1495" s="12">
        <f>I1495*L1495</f>
        <v>3082.49178</v>
      </c>
      <c r="O1495" s="12">
        <v>4161.36</v>
      </c>
      <c r="P1495" s="12">
        <v>16645.44</v>
      </c>
      <c r="Q1495" s="11">
        <f>ABS((O1495/L1495) - 1)</f>
        <v>0.34999873381658</v>
      </c>
      <c r="R1495" s="12">
        <v>4007.24</v>
      </c>
      <c r="S1495" s="12">
        <v>16028.96</v>
      </c>
      <c r="T1495" s="11">
        <f>ABS((R1495/L1495) - 1)</f>
        <v>0.30000022254723</v>
      </c>
      <c r="U1495" s="12">
        <v>3853.11</v>
      </c>
      <c r="V1495" s="12">
        <v>15412.44</v>
      </c>
      <c r="W1495" s="11">
        <f>ABS((U1495/L1495) - 1)</f>
        <v>0.2499984671492</v>
      </c>
      <c r="X1495" s="12">
        <v>3698.99</v>
      </c>
      <c r="Y1495" s="12">
        <v>14795.96</v>
      </c>
      <c r="Z1495" s="11">
        <f>ABS((X1495/L1495) - 1)</f>
        <v>0.19999995587985</v>
      </c>
      <c r="AA1495" s="12"/>
      <c r="AB1495" s="8">
        <v>0</v>
      </c>
      <c r="AC1495" s="6">
        <f>ABS((AA1495/L1495) - 1)</f>
        <v>1</v>
      </c>
      <c r="AD1495">
        <v>337</v>
      </c>
      <c r="AE1495" t="s">
        <v>1054</v>
      </c>
      <c r="AF1495">
        <v>2657.3205</v>
      </c>
      <c r="AG1495" t="s">
        <v>705</v>
      </c>
    </row>
    <row r="1496" spans="1:33" customHeight="1" ht="30">
      <c r="A1496" s="3" t="s">
        <v>1064</v>
      </c>
      <c r="B1496" s="3" t="s">
        <v>1065</v>
      </c>
      <c r="C1496" s="3" t="s">
        <v>36</v>
      </c>
      <c r="D1496" s="3" t="s">
        <v>55</v>
      </c>
      <c r="E1496" s="3">
        <v>9</v>
      </c>
      <c r="F1496" s="3">
        <v>20</v>
      </c>
      <c r="G1496" s="3" t="s">
        <v>176</v>
      </c>
      <c r="H1496" s="3" t="s">
        <v>1066</v>
      </c>
      <c r="I1496" s="4">
        <v>1</v>
      </c>
      <c r="J1496" s="3" t="s">
        <v>62</v>
      </c>
      <c r="K1496" s="7">
        <v>2657.3205</v>
      </c>
      <c r="L1496" s="7">
        <f>K1496*1.16</f>
        <v>3082.49178</v>
      </c>
      <c r="M1496" s="7">
        <f>I1496*K1496</f>
        <v>2657.3205</v>
      </c>
      <c r="N1496" s="7">
        <f>I1496*L1496</f>
        <v>3082.49178</v>
      </c>
      <c r="O1496" s="7">
        <v>4161.36</v>
      </c>
      <c r="P1496" s="7">
        <v>16645.44</v>
      </c>
      <c r="Q1496" s="5">
        <f>ABS((O1496/L1496) - 1)</f>
        <v>0.34999873381658</v>
      </c>
      <c r="R1496" s="7">
        <v>4007.24</v>
      </c>
      <c r="S1496" s="7">
        <v>16028.96</v>
      </c>
      <c r="T1496" s="5">
        <f>ABS((R1496/L1496) - 1)</f>
        <v>0.30000022254723</v>
      </c>
      <c r="U1496" s="7">
        <v>3853.11</v>
      </c>
      <c r="V1496" s="7">
        <v>15412.44</v>
      </c>
      <c r="W1496" s="5">
        <f>ABS((U1496/L1496) - 1)</f>
        <v>0.2499984671492</v>
      </c>
      <c r="X1496" s="7">
        <v>3698.99</v>
      </c>
      <c r="Y1496" s="7">
        <v>14795.96</v>
      </c>
      <c r="Z1496" s="5">
        <f>ABS((X1496/L1496) - 1)</f>
        <v>0.19999995587985</v>
      </c>
      <c r="AA1496" s="7"/>
      <c r="AB1496" s="8">
        <v>0</v>
      </c>
      <c r="AC1496" s="6">
        <f>ABS((AA1496/L1496) - 1)</f>
        <v>1</v>
      </c>
      <c r="AD1496">
        <v>337</v>
      </c>
      <c r="AE1496" t="s">
        <v>1054</v>
      </c>
      <c r="AF1496">
        <v>2657.3205</v>
      </c>
      <c r="AG1496" t="s">
        <v>705</v>
      </c>
    </row>
    <row r="1497" spans="1:33" customHeight="1" ht="30">
      <c r="A1497" s="9" t="s">
        <v>1064</v>
      </c>
      <c r="B1497" s="9" t="s">
        <v>1065</v>
      </c>
      <c r="C1497" s="9" t="s">
        <v>36</v>
      </c>
      <c r="D1497" s="9" t="s">
        <v>55</v>
      </c>
      <c r="E1497" s="9">
        <v>9</v>
      </c>
      <c r="F1497" s="9">
        <v>20</v>
      </c>
      <c r="G1497" s="9" t="s">
        <v>176</v>
      </c>
      <c r="H1497" s="9" t="s">
        <v>1066</v>
      </c>
      <c r="I1497" s="10">
        <v>1</v>
      </c>
      <c r="J1497" s="9" t="s">
        <v>82</v>
      </c>
      <c r="K1497" s="12">
        <v>2657.3205</v>
      </c>
      <c r="L1497" s="12">
        <f>K1497*1.16</f>
        <v>3082.49178</v>
      </c>
      <c r="M1497" s="12">
        <f>I1497*K1497</f>
        <v>2657.3205</v>
      </c>
      <c r="N1497" s="12">
        <f>I1497*L1497</f>
        <v>3082.49178</v>
      </c>
      <c r="O1497" s="12">
        <v>4161.36</v>
      </c>
      <c r="P1497" s="12">
        <v>16645.44</v>
      </c>
      <c r="Q1497" s="11">
        <f>ABS((O1497/L1497) - 1)</f>
        <v>0.34999873381658</v>
      </c>
      <c r="R1497" s="12">
        <v>4007.24</v>
      </c>
      <c r="S1497" s="12">
        <v>16028.96</v>
      </c>
      <c r="T1497" s="11">
        <f>ABS((R1497/L1497) - 1)</f>
        <v>0.30000022254723</v>
      </c>
      <c r="U1497" s="12">
        <v>3853.11</v>
      </c>
      <c r="V1497" s="12">
        <v>15412.44</v>
      </c>
      <c r="W1497" s="11">
        <f>ABS((U1497/L1497) - 1)</f>
        <v>0.2499984671492</v>
      </c>
      <c r="X1497" s="12">
        <v>3698.99</v>
      </c>
      <c r="Y1497" s="12">
        <v>14795.96</v>
      </c>
      <c r="Z1497" s="11">
        <f>ABS((X1497/L1497) - 1)</f>
        <v>0.19999995587985</v>
      </c>
      <c r="AA1497" s="12"/>
      <c r="AB1497" s="8">
        <v>0</v>
      </c>
      <c r="AC1497" s="6">
        <f>ABS((AA1497/L1497) - 1)</f>
        <v>1</v>
      </c>
      <c r="AD1497">
        <v>337</v>
      </c>
      <c r="AE1497" t="s">
        <v>1054</v>
      </c>
      <c r="AF1497">
        <v>2657.3205</v>
      </c>
      <c r="AG1497" t="s">
        <v>705</v>
      </c>
    </row>
    <row r="1498" spans="1:33" customHeight="1" ht="30">
      <c r="A1498" s="3" t="s">
        <v>1064</v>
      </c>
      <c r="B1498" s="3" t="s">
        <v>1065</v>
      </c>
      <c r="C1498" s="3" t="s">
        <v>36</v>
      </c>
      <c r="D1498" s="3" t="s">
        <v>55</v>
      </c>
      <c r="E1498" s="3">
        <v>9</v>
      </c>
      <c r="F1498" s="3">
        <v>20</v>
      </c>
      <c r="G1498" s="3" t="s">
        <v>176</v>
      </c>
      <c r="H1498" s="3" t="s">
        <v>1066</v>
      </c>
      <c r="I1498" s="4">
        <v>1</v>
      </c>
      <c r="J1498" s="3" t="s">
        <v>83</v>
      </c>
      <c r="K1498" s="7">
        <v>2657.3205</v>
      </c>
      <c r="L1498" s="7">
        <f>K1498*1.16</f>
        <v>3082.49178</v>
      </c>
      <c r="M1498" s="7">
        <f>I1498*K1498</f>
        <v>2657.3205</v>
      </c>
      <c r="N1498" s="7">
        <f>I1498*L1498</f>
        <v>3082.49178</v>
      </c>
      <c r="O1498" s="7">
        <v>4161.36</v>
      </c>
      <c r="P1498" s="7">
        <v>16645.44</v>
      </c>
      <c r="Q1498" s="5">
        <f>ABS((O1498/L1498) - 1)</f>
        <v>0.34999873381658</v>
      </c>
      <c r="R1498" s="7">
        <v>4007.24</v>
      </c>
      <c r="S1498" s="7">
        <v>16028.96</v>
      </c>
      <c r="T1498" s="5">
        <f>ABS((R1498/L1498) - 1)</f>
        <v>0.30000022254723</v>
      </c>
      <c r="U1498" s="7">
        <v>3853.11</v>
      </c>
      <c r="V1498" s="7">
        <v>15412.44</v>
      </c>
      <c r="W1498" s="5">
        <f>ABS((U1498/L1498) - 1)</f>
        <v>0.2499984671492</v>
      </c>
      <c r="X1498" s="7">
        <v>3698.99</v>
      </c>
      <c r="Y1498" s="7">
        <v>14795.96</v>
      </c>
      <c r="Z1498" s="5">
        <f>ABS((X1498/L1498) - 1)</f>
        <v>0.19999995587985</v>
      </c>
      <c r="AA1498" s="7"/>
      <c r="AB1498" s="8">
        <v>0</v>
      </c>
      <c r="AC1498" s="6">
        <f>ABS((AA1498/L1498) - 1)</f>
        <v>1</v>
      </c>
      <c r="AD1498">
        <v>337</v>
      </c>
      <c r="AE1498" t="s">
        <v>1054</v>
      </c>
      <c r="AF1498">
        <v>2657.3205</v>
      </c>
      <c r="AG1498" t="s">
        <v>705</v>
      </c>
    </row>
    <row r="1499" spans="1:33" customHeight="1" ht="30">
      <c r="A1499" s="9">
        <v>134551</v>
      </c>
      <c r="B1499" s="9" t="s">
        <v>1067</v>
      </c>
      <c r="C1499" s="9" t="s">
        <v>36</v>
      </c>
      <c r="D1499" s="9" t="s">
        <v>141</v>
      </c>
      <c r="E1499" s="9">
        <v>6.5</v>
      </c>
      <c r="F1499" s="9">
        <v>13</v>
      </c>
      <c r="G1499" s="9" t="s">
        <v>118</v>
      </c>
      <c r="H1499" s="9" t="s">
        <v>257</v>
      </c>
      <c r="I1499" s="10">
        <v>2</v>
      </c>
      <c r="J1499" s="9" t="s">
        <v>74</v>
      </c>
      <c r="K1499" s="12">
        <v>1011.8534</v>
      </c>
      <c r="L1499" s="12">
        <f>K1499*1.16</f>
        <v>1173.749944</v>
      </c>
      <c r="M1499" s="12">
        <f>I1499*K1499</f>
        <v>2023.7068</v>
      </c>
      <c r="N1499" s="12">
        <f>I1499*L1499</f>
        <v>2347.499888</v>
      </c>
      <c r="O1499" s="12">
        <v>1643.25</v>
      </c>
      <c r="P1499" s="12">
        <v>6573</v>
      </c>
      <c r="Q1499" s="11">
        <f>ABS((O1499/L1499) - 1)</f>
        <v>0.40000006679447</v>
      </c>
      <c r="R1499" s="12">
        <v>1525.87</v>
      </c>
      <c r="S1499" s="12">
        <v>6103.48</v>
      </c>
      <c r="T1499" s="11">
        <f>ABS((R1499/L1499) - 1)</f>
        <v>0.29999580217232</v>
      </c>
      <c r="U1499" s="12">
        <v>1467.19</v>
      </c>
      <c r="V1499" s="12">
        <v>5868.76</v>
      </c>
      <c r="W1499" s="11">
        <f>ABS((U1499/L1499) - 1)</f>
        <v>0.25000218956347</v>
      </c>
      <c r="X1499" s="12">
        <v>1408.5</v>
      </c>
      <c r="Y1499" s="12">
        <v>5634</v>
      </c>
      <c r="Z1499" s="11">
        <f>ABS((X1499/L1499) - 1)</f>
        <v>0.2000000572524</v>
      </c>
      <c r="AA1499" s="12"/>
      <c r="AB1499" s="8">
        <v>0</v>
      </c>
      <c r="AC1499" s="6">
        <f>ABS((AA1499/L1499) - 1)</f>
        <v>1</v>
      </c>
      <c r="AD1499">
        <v>311</v>
      </c>
      <c r="AE1499" t="s">
        <v>1015</v>
      </c>
      <c r="AF1499">
        <v>1011.8534</v>
      </c>
      <c r="AG1499" t="s">
        <v>705</v>
      </c>
    </row>
    <row r="1500" spans="1:33" customHeight="1" ht="30">
      <c r="A1500" s="3">
        <v>134551</v>
      </c>
      <c r="B1500" s="3" t="s">
        <v>1067</v>
      </c>
      <c r="C1500" s="3" t="s">
        <v>36</v>
      </c>
      <c r="D1500" s="3" t="s">
        <v>141</v>
      </c>
      <c r="E1500" s="3">
        <v>6.5</v>
      </c>
      <c r="F1500" s="3">
        <v>13</v>
      </c>
      <c r="G1500" s="3" t="s">
        <v>118</v>
      </c>
      <c r="H1500" s="3" t="s">
        <v>257</v>
      </c>
      <c r="I1500" s="4">
        <v>2</v>
      </c>
      <c r="J1500" s="3" t="s">
        <v>76</v>
      </c>
      <c r="K1500" s="7">
        <v>1011.8534</v>
      </c>
      <c r="L1500" s="7">
        <f>K1500*1.16</f>
        <v>1173.749944</v>
      </c>
      <c r="M1500" s="7">
        <f>I1500*K1500</f>
        <v>2023.7068</v>
      </c>
      <c r="N1500" s="7">
        <f>I1500*L1500</f>
        <v>2347.499888</v>
      </c>
      <c r="O1500" s="7">
        <v>1643.25</v>
      </c>
      <c r="P1500" s="7">
        <v>6573</v>
      </c>
      <c r="Q1500" s="5">
        <f>ABS((O1500/L1500) - 1)</f>
        <v>0.40000006679447</v>
      </c>
      <c r="R1500" s="7">
        <v>1525.87</v>
      </c>
      <c r="S1500" s="7">
        <v>6103.48</v>
      </c>
      <c r="T1500" s="5">
        <f>ABS((R1500/L1500) - 1)</f>
        <v>0.29999580217232</v>
      </c>
      <c r="U1500" s="7">
        <v>1467.19</v>
      </c>
      <c r="V1500" s="7">
        <v>5868.76</v>
      </c>
      <c r="W1500" s="5">
        <f>ABS((U1500/L1500) - 1)</f>
        <v>0.25000218956347</v>
      </c>
      <c r="X1500" s="7">
        <v>1408.5</v>
      </c>
      <c r="Y1500" s="7">
        <v>5634</v>
      </c>
      <c r="Z1500" s="5">
        <f>ABS((X1500/L1500) - 1)</f>
        <v>0.2000000572524</v>
      </c>
      <c r="AA1500" s="7"/>
      <c r="AB1500" s="8">
        <v>0</v>
      </c>
      <c r="AC1500" s="6">
        <f>ABS((AA1500/L1500) - 1)</f>
        <v>1</v>
      </c>
      <c r="AD1500">
        <v>311</v>
      </c>
      <c r="AE1500" t="s">
        <v>1015</v>
      </c>
      <c r="AF1500">
        <v>1011.8534</v>
      </c>
      <c r="AG1500" t="s">
        <v>705</v>
      </c>
    </row>
    <row r="1501" spans="1:33" customHeight="1" ht="30">
      <c r="A1501" s="9">
        <v>176513</v>
      </c>
      <c r="B1501" s="9" t="s">
        <v>1068</v>
      </c>
      <c r="C1501" s="9" t="s">
        <v>36</v>
      </c>
      <c r="D1501" s="9" t="s">
        <v>65</v>
      </c>
      <c r="E1501" s="9">
        <v>7.5</v>
      </c>
      <c r="F1501" s="9">
        <v>17</v>
      </c>
      <c r="G1501" s="9" t="s">
        <v>94</v>
      </c>
      <c r="H1501" s="9" t="s">
        <v>257</v>
      </c>
      <c r="I1501" s="10">
        <v>1</v>
      </c>
      <c r="J1501" s="9" t="s">
        <v>60</v>
      </c>
      <c r="K1501" s="12">
        <v>1766.165</v>
      </c>
      <c r="L1501" s="12">
        <f>K1501*1.16</f>
        <v>2048.7514</v>
      </c>
      <c r="M1501" s="12">
        <f>I1501*K1501</f>
        <v>1766.165</v>
      </c>
      <c r="N1501" s="12">
        <f>I1501*L1501</f>
        <v>2048.7514</v>
      </c>
      <c r="O1501" s="12">
        <v>2765.81</v>
      </c>
      <c r="P1501" s="12">
        <v>11063.24</v>
      </c>
      <c r="Q1501" s="11">
        <f>ABS((O1501/L1501) - 1)</f>
        <v>0.34999785723148</v>
      </c>
      <c r="R1501" s="12">
        <v>2663.38</v>
      </c>
      <c r="S1501" s="12">
        <v>10653.52</v>
      </c>
      <c r="T1501" s="11">
        <f>ABS((R1501/L1501) - 1)</f>
        <v>0.30000155216489</v>
      </c>
      <c r="U1501" s="12">
        <v>2560.94</v>
      </c>
      <c r="V1501" s="12">
        <v>10243.76</v>
      </c>
      <c r="W1501" s="11">
        <f>ABS((U1501/L1501) - 1)</f>
        <v>0.25000036607663</v>
      </c>
      <c r="X1501" s="12">
        <v>2458.5</v>
      </c>
      <c r="Y1501" s="12">
        <v>9834</v>
      </c>
      <c r="Z1501" s="11">
        <f>ABS((X1501/L1501) - 1)</f>
        <v>0.19999917998836</v>
      </c>
      <c r="AA1501" s="12"/>
      <c r="AB1501" s="8">
        <v>0</v>
      </c>
      <c r="AC1501" s="6">
        <f>ABS((AA1501/L1501) - 1)</f>
        <v>1</v>
      </c>
      <c r="AD1501">
        <v>75</v>
      </c>
      <c r="AE1501" t="s">
        <v>358</v>
      </c>
      <c r="AF1501">
        <v>1766.165</v>
      </c>
      <c r="AG1501" t="s">
        <v>244</v>
      </c>
    </row>
    <row r="1502" spans="1:33" customHeight="1" ht="30">
      <c r="A1502" s="3">
        <v>176513</v>
      </c>
      <c r="B1502" s="3" t="s">
        <v>1068</v>
      </c>
      <c r="C1502" s="3" t="s">
        <v>36</v>
      </c>
      <c r="D1502" s="3" t="s">
        <v>65</v>
      </c>
      <c r="E1502" s="3">
        <v>7.5</v>
      </c>
      <c r="F1502" s="3">
        <v>17</v>
      </c>
      <c r="G1502" s="3" t="s">
        <v>94</v>
      </c>
      <c r="H1502" s="3" t="s">
        <v>257</v>
      </c>
      <c r="I1502" s="4">
        <v>1</v>
      </c>
      <c r="J1502" s="3" t="s">
        <v>148</v>
      </c>
      <c r="K1502" s="7">
        <v>1766.165</v>
      </c>
      <c r="L1502" s="7">
        <f>K1502*1.16</f>
        <v>2048.7514</v>
      </c>
      <c r="M1502" s="7">
        <f>I1502*K1502</f>
        <v>1766.165</v>
      </c>
      <c r="N1502" s="7">
        <f>I1502*L1502</f>
        <v>2048.7514</v>
      </c>
      <c r="O1502" s="7">
        <v>2765.81</v>
      </c>
      <c r="P1502" s="7">
        <v>11063.24</v>
      </c>
      <c r="Q1502" s="5">
        <f>ABS((O1502/L1502) - 1)</f>
        <v>0.34999785723148</v>
      </c>
      <c r="R1502" s="7">
        <v>2663.38</v>
      </c>
      <c r="S1502" s="7">
        <v>10653.52</v>
      </c>
      <c r="T1502" s="5">
        <f>ABS((R1502/L1502) - 1)</f>
        <v>0.30000155216489</v>
      </c>
      <c r="U1502" s="7">
        <v>2560.94</v>
      </c>
      <c r="V1502" s="7">
        <v>10243.76</v>
      </c>
      <c r="W1502" s="5">
        <f>ABS((U1502/L1502) - 1)</f>
        <v>0.25000036607663</v>
      </c>
      <c r="X1502" s="7">
        <v>2458.5</v>
      </c>
      <c r="Y1502" s="7">
        <v>9834</v>
      </c>
      <c r="Z1502" s="5">
        <f>ABS((X1502/L1502) - 1)</f>
        <v>0.19999917998836</v>
      </c>
      <c r="AA1502" s="7"/>
      <c r="AB1502" s="8">
        <v>0</v>
      </c>
      <c r="AC1502" s="6">
        <f>ABS((AA1502/L1502) - 1)</f>
        <v>1</v>
      </c>
      <c r="AD1502">
        <v>75</v>
      </c>
      <c r="AE1502" t="s">
        <v>358</v>
      </c>
      <c r="AF1502">
        <v>1766.165</v>
      </c>
      <c r="AG1502" t="s">
        <v>244</v>
      </c>
    </row>
    <row r="1503" spans="1:33" customHeight="1" ht="30">
      <c r="A1503" s="9">
        <v>176513</v>
      </c>
      <c r="B1503" s="9" t="s">
        <v>1068</v>
      </c>
      <c r="C1503" s="9" t="s">
        <v>36</v>
      </c>
      <c r="D1503" s="9" t="s">
        <v>65</v>
      </c>
      <c r="E1503" s="9">
        <v>7.5</v>
      </c>
      <c r="F1503" s="9">
        <v>17</v>
      </c>
      <c r="G1503" s="9" t="s">
        <v>94</v>
      </c>
      <c r="H1503" s="9" t="s">
        <v>257</v>
      </c>
      <c r="I1503" s="10">
        <v>1</v>
      </c>
      <c r="J1503" s="9" t="s">
        <v>122</v>
      </c>
      <c r="K1503" s="12">
        <v>1766.165</v>
      </c>
      <c r="L1503" s="12">
        <f>K1503*1.16</f>
        <v>2048.7514</v>
      </c>
      <c r="M1503" s="12">
        <f>I1503*K1503</f>
        <v>1766.165</v>
      </c>
      <c r="N1503" s="12">
        <f>I1503*L1503</f>
        <v>2048.7514</v>
      </c>
      <c r="O1503" s="12">
        <v>2765.81</v>
      </c>
      <c r="P1503" s="12">
        <v>11063.24</v>
      </c>
      <c r="Q1503" s="11">
        <f>ABS((O1503/L1503) - 1)</f>
        <v>0.34999785723148</v>
      </c>
      <c r="R1503" s="12">
        <v>2663.38</v>
      </c>
      <c r="S1503" s="12">
        <v>10653.52</v>
      </c>
      <c r="T1503" s="11">
        <f>ABS((R1503/L1503) - 1)</f>
        <v>0.30000155216489</v>
      </c>
      <c r="U1503" s="12">
        <v>2560.94</v>
      </c>
      <c r="V1503" s="12">
        <v>10243.76</v>
      </c>
      <c r="W1503" s="11">
        <f>ABS((U1503/L1503) - 1)</f>
        <v>0.25000036607663</v>
      </c>
      <c r="X1503" s="12">
        <v>2458.5</v>
      </c>
      <c r="Y1503" s="12">
        <v>9834</v>
      </c>
      <c r="Z1503" s="11">
        <f>ABS((X1503/L1503) - 1)</f>
        <v>0.19999917998836</v>
      </c>
      <c r="AA1503" s="12"/>
      <c r="AB1503" s="8">
        <v>0</v>
      </c>
      <c r="AC1503" s="6">
        <f>ABS((AA1503/L1503) - 1)</f>
        <v>1</v>
      </c>
      <c r="AD1503">
        <v>75</v>
      </c>
      <c r="AE1503" t="s">
        <v>358</v>
      </c>
      <c r="AF1503">
        <v>1766.165</v>
      </c>
      <c r="AG1503" t="s">
        <v>244</v>
      </c>
    </row>
    <row r="1504" spans="1:33" customHeight="1" ht="30">
      <c r="A1504" s="3">
        <v>176513</v>
      </c>
      <c r="B1504" s="3" t="s">
        <v>1068</v>
      </c>
      <c r="C1504" s="3" t="s">
        <v>36</v>
      </c>
      <c r="D1504" s="3" t="s">
        <v>65</v>
      </c>
      <c r="E1504" s="3">
        <v>7.5</v>
      </c>
      <c r="F1504" s="3">
        <v>17</v>
      </c>
      <c r="G1504" s="3" t="s">
        <v>94</v>
      </c>
      <c r="H1504" s="3" t="s">
        <v>257</v>
      </c>
      <c r="I1504" s="4">
        <v>1</v>
      </c>
      <c r="J1504" s="3" t="s">
        <v>83</v>
      </c>
      <c r="K1504" s="7">
        <v>1766.165</v>
      </c>
      <c r="L1504" s="7">
        <f>K1504*1.16</f>
        <v>2048.7514</v>
      </c>
      <c r="M1504" s="7">
        <f>I1504*K1504</f>
        <v>1766.165</v>
      </c>
      <c r="N1504" s="7">
        <f>I1504*L1504</f>
        <v>2048.7514</v>
      </c>
      <c r="O1504" s="7">
        <v>2765.81</v>
      </c>
      <c r="P1504" s="7">
        <v>11063.24</v>
      </c>
      <c r="Q1504" s="5">
        <f>ABS((O1504/L1504) - 1)</f>
        <v>0.34999785723148</v>
      </c>
      <c r="R1504" s="7">
        <v>2663.38</v>
      </c>
      <c r="S1504" s="7">
        <v>10653.52</v>
      </c>
      <c r="T1504" s="5">
        <f>ABS((R1504/L1504) - 1)</f>
        <v>0.30000155216489</v>
      </c>
      <c r="U1504" s="7">
        <v>2560.94</v>
      </c>
      <c r="V1504" s="7">
        <v>10243.76</v>
      </c>
      <c r="W1504" s="5">
        <f>ABS((U1504/L1504) - 1)</f>
        <v>0.25000036607663</v>
      </c>
      <c r="X1504" s="7">
        <v>2458.5</v>
      </c>
      <c r="Y1504" s="7">
        <v>9834</v>
      </c>
      <c r="Z1504" s="5">
        <f>ABS((X1504/L1504) - 1)</f>
        <v>0.19999917998836</v>
      </c>
      <c r="AA1504" s="7"/>
      <c r="AB1504" s="8">
        <v>0</v>
      </c>
      <c r="AC1504" s="6">
        <f>ABS((AA1504/L1504) - 1)</f>
        <v>1</v>
      </c>
      <c r="AD1504">
        <v>75</v>
      </c>
      <c r="AE1504" t="s">
        <v>358</v>
      </c>
      <c r="AF1504">
        <v>1766.165</v>
      </c>
      <c r="AG1504" t="s">
        <v>244</v>
      </c>
    </row>
    <row r="1505" spans="1:33" customHeight="1" ht="30">
      <c r="A1505" s="9" t="s">
        <v>1069</v>
      </c>
      <c r="B1505" s="9" t="s">
        <v>1070</v>
      </c>
      <c r="C1505" s="9" t="s">
        <v>36</v>
      </c>
      <c r="D1505" s="9" t="s">
        <v>37</v>
      </c>
      <c r="E1505" s="9">
        <v>8</v>
      </c>
      <c r="F1505" s="9">
        <v>15</v>
      </c>
      <c r="G1505" s="9" t="s">
        <v>68</v>
      </c>
      <c r="H1505" s="9" t="s">
        <v>873</v>
      </c>
      <c r="I1505" s="10">
        <v>1</v>
      </c>
      <c r="J1505" s="9" t="s">
        <v>60</v>
      </c>
      <c r="K1505" s="12">
        <v>1443.9655172414</v>
      </c>
      <c r="L1505" s="12">
        <f>K1505*1.16</f>
        <v>1675</v>
      </c>
      <c r="M1505" s="12">
        <f>I1505*K1505</f>
        <v>1443.9655172414</v>
      </c>
      <c r="N1505" s="12">
        <f>I1505*L1505</f>
        <v>1675</v>
      </c>
      <c r="O1505" s="12">
        <v>2345</v>
      </c>
      <c r="P1505" s="12">
        <v>9380</v>
      </c>
      <c r="Q1505" s="11">
        <f>ABS((O1505/L1505) - 1)</f>
        <v>0.4</v>
      </c>
      <c r="R1505" s="12">
        <v>2177.5</v>
      </c>
      <c r="S1505" s="12">
        <v>8710</v>
      </c>
      <c r="T1505" s="11">
        <f>ABS((R1505/L1505) - 1)</f>
        <v>0.3</v>
      </c>
      <c r="U1505" s="12">
        <v>2093.75</v>
      </c>
      <c r="V1505" s="12">
        <v>8375</v>
      </c>
      <c r="W1505" s="11">
        <f>ABS((U1505/L1505) - 1)</f>
        <v>0.25</v>
      </c>
      <c r="X1505" s="12">
        <v>2010</v>
      </c>
      <c r="Y1505" s="12">
        <v>8040</v>
      </c>
      <c r="Z1505" s="11">
        <f>ABS((X1505/L1505) - 1)</f>
        <v>0.2</v>
      </c>
      <c r="AA1505" s="12"/>
      <c r="AB1505" s="8">
        <v>0</v>
      </c>
      <c r="AC1505" s="6">
        <f>ABS((AA1505/L1505) - 1)</f>
        <v>1</v>
      </c>
      <c r="AD1505">
        <v>358</v>
      </c>
      <c r="AE1505" t="s">
        <v>1071</v>
      </c>
      <c r="AF1505">
        <v>1443.9655172414</v>
      </c>
      <c r="AG1505" t="s">
        <v>705</v>
      </c>
    </row>
    <row r="1506" spans="1:33" customHeight="1" ht="30">
      <c r="A1506" s="3" t="s">
        <v>1069</v>
      </c>
      <c r="B1506" s="3" t="s">
        <v>1070</v>
      </c>
      <c r="C1506" s="3" t="s">
        <v>36</v>
      </c>
      <c r="D1506" s="3" t="s">
        <v>37</v>
      </c>
      <c r="E1506" s="3">
        <v>8</v>
      </c>
      <c r="F1506" s="3">
        <v>15</v>
      </c>
      <c r="G1506" s="3" t="s">
        <v>68</v>
      </c>
      <c r="H1506" s="3" t="s">
        <v>873</v>
      </c>
      <c r="I1506" s="4">
        <v>1</v>
      </c>
      <c r="J1506" s="3" t="s">
        <v>62</v>
      </c>
      <c r="K1506" s="7">
        <v>1443.9655172414</v>
      </c>
      <c r="L1506" s="7">
        <f>K1506*1.16</f>
        <v>1675</v>
      </c>
      <c r="M1506" s="7">
        <f>I1506*K1506</f>
        <v>1443.9655172414</v>
      </c>
      <c r="N1506" s="7">
        <f>I1506*L1506</f>
        <v>1675</v>
      </c>
      <c r="O1506" s="7">
        <v>2345</v>
      </c>
      <c r="P1506" s="7">
        <v>9380</v>
      </c>
      <c r="Q1506" s="5">
        <f>ABS((O1506/L1506) - 1)</f>
        <v>0.4</v>
      </c>
      <c r="R1506" s="7">
        <v>2177.5</v>
      </c>
      <c r="S1506" s="7">
        <v>8710</v>
      </c>
      <c r="T1506" s="5">
        <f>ABS((R1506/L1506) - 1)</f>
        <v>0.3</v>
      </c>
      <c r="U1506" s="7">
        <v>2093.75</v>
      </c>
      <c r="V1506" s="7">
        <v>8375</v>
      </c>
      <c r="W1506" s="5">
        <f>ABS((U1506/L1506) - 1)</f>
        <v>0.25</v>
      </c>
      <c r="X1506" s="7">
        <v>2010</v>
      </c>
      <c r="Y1506" s="7">
        <v>8040</v>
      </c>
      <c r="Z1506" s="5">
        <f>ABS((X1506/L1506) - 1)</f>
        <v>0.2</v>
      </c>
      <c r="AA1506" s="7"/>
      <c r="AB1506" s="8">
        <v>0</v>
      </c>
      <c r="AC1506" s="6">
        <f>ABS((AA1506/L1506) - 1)</f>
        <v>1</v>
      </c>
      <c r="AD1506">
        <v>358</v>
      </c>
      <c r="AE1506" t="s">
        <v>1071</v>
      </c>
      <c r="AF1506">
        <v>1443.9655172414</v>
      </c>
      <c r="AG1506" t="s">
        <v>705</v>
      </c>
    </row>
    <row r="1507" spans="1:33" customHeight="1" ht="30">
      <c r="A1507" s="9" t="s">
        <v>1069</v>
      </c>
      <c r="B1507" s="9" t="s">
        <v>1070</v>
      </c>
      <c r="C1507" s="9" t="s">
        <v>36</v>
      </c>
      <c r="D1507" s="9" t="s">
        <v>37</v>
      </c>
      <c r="E1507" s="9">
        <v>8</v>
      </c>
      <c r="F1507" s="9">
        <v>15</v>
      </c>
      <c r="G1507" s="9" t="s">
        <v>68</v>
      </c>
      <c r="H1507" s="9" t="s">
        <v>873</v>
      </c>
      <c r="I1507" s="10">
        <v>2</v>
      </c>
      <c r="J1507" s="9" t="s">
        <v>74</v>
      </c>
      <c r="K1507" s="12">
        <v>1443.9655172414</v>
      </c>
      <c r="L1507" s="12">
        <f>K1507*1.16</f>
        <v>1675</v>
      </c>
      <c r="M1507" s="12">
        <f>I1507*K1507</f>
        <v>2887.9310344828</v>
      </c>
      <c r="N1507" s="12">
        <f>I1507*L1507</f>
        <v>3350</v>
      </c>
      <c r="O1507" s="12">
        <v>2345</v>
      </c>
      <c r="P1507" s="12">
        <v>9380</v>
      </c>
      <c r="Q1507" s="11">
        <f>ABS((O1507/L1507) - 1)</f>
        <v>0.4</v>
      </c>
      <c r="R1507" s="12">
        <v>2177.5</v>
      </c>
      <c r="S1507" s="12">
        <v>8710</v>
      </c>
      <c r="T1507" s="11">
        <f>ABS((R1507/L1507) - 1)</f>
        <v>0.3</v>
      </c>
      <c r="U1507" s="12">
        <v>2093.75</v>
      </c>
      <c r="V1507" s="12">
        <v>8375</v>
      </c>
      <c r="W1507" s="11">
        <f>ABS((U1507/L1507) - 1)</f>
        <v>0.25</v>
      </c>
      <c r="X1507" s="12">
        <v>2010</v>
      </c>
      <c r="Y1507" s="12">
        <v>8040</v>
      </c>
      <c r="Z1507" s="11">
        <f>ABS((X1507/L1507) - 1)</f>
        <v>0.2</v>
      </c>
      <c r="AA1507" s="12"/>
      <c r="AB1507" s="8">
        <v>0</v>
      </c>
      <c r="AC1507" s="6">
        <f>ABS((AA1507/L1507) - 1)</f>
        <v>1</v>
      </c>
      <c r="AD1507">
        <v>358</v>
      </c>
      <c r="AE1507" t="s">
        <v>1071</v>
      </c>
      <c r="AF1507">
        <v>1443.9655172414</v>
      </c>
      <c r="AG1507" t="s">
        <v>705</v>
      </c>
    </row>
    <row r="1508" spans="1:33" customHeight="1" ht="30">
      <c r="A1508" s="3" t="s">
        <v>1069</v>
      </c>
      <c r="B1508" s="3" t="s">
        <v>1070</v>
      </c>
      <c r="C1508" s="3" t="s">
        <v>36</v>
      </c>
      <c r="D1508" s="3" t="s">
        <v>37</v>
      </c>
      <c r="E1508" s="3">
        <v>8</v>
      </c>
      <c r="F1508" s="3">
        <v>15</v>
      </c>
      <c r="G1508" s="3" t="s">
        <v>68</v>
      </c>
      <c r="H1508" s="3" t="s">
        <v>873</v>
      </c>
      <c r="I1508" s="4">
        <v>2</v>
      </c>
      <c r="J1508" s="3" t="s">
        <v>76</v>
      </c>
      <c r="K1508" s="7">
        <v>1443.9655172414</v>
      </c>
      <c r="L1508" s="7">
        <f>K1508*1.16</f>
        <v>1675</v>
      </c>
      <c r="M1508" s="7">
        <f>I1508*K1508</f>
        <v>2887.9310344828</v>
      </c>
      <c r="N1508" s="7">
        <f>I1508*L1508</f>
        <v>3350</v>
      </c>
      <c r="O1508" s="7">
        <v>2345</v>
      </c>
      <c r="P1508" s="7">
        <v>9380</v>
      </c>
      <c r="Q1508" s="5">
        <f>ABS((O1508/L1508) - 1)</f>
        <v>0.4</v>
      </c>
      <c r="R1508" s="7">
        <v>2177.5</v>
      </c>
      <c r="S1508" s="7">
        <v>8710</v>
      </c>
      <c r="T1508" s="5">
        <f>ABS((R1508/L1508) - 1)</f>
        <v>0.3</v>
      </c>
      <c r="U1508" s="7">
        <v>2093.75</v>
      </c>
      <c r="V1508" s="7">
        <v>8375</v>
      </c>
      <c r="W1508" s="5">
        <f>ABS((U1508/L1508) - 1)</f>
        <v>0.25</v>
      </c>
      <c r="X1508" s="7">
        <v>2010</v>
      </c>
      <c r="Y1508" s="7">
        <v>8040</v>
      </c>
      <c r="Z1508" s="5">
        <f>ABS((X1508/L1508) - 1)</f>
        <v>0.2</v>
      </c>
      <c r="AA1508" s="7"/>
      <c r="AB1508" s="8">
        <v>0</v>
      </c>
      <c r="AC1508" s="6">
        <f>ABS((AA1508/L1508) - 1)</f>
        <v>1</v>
      </c>
      <c r="AD1508">
        <v>358</v>
      </c>
      <c r="AE1508" t="s">
        <v>1071</v>
      </c>
      <c r="AF1508">
        <v>1443.9655172414</v>
      </c>
      <c r="AG1508" t="s">
        <v>705</v>
      </c>
    </row>
    <row r="1509" spans="1:33" customHeight="1" ht="30">
      <c r="A1509" s="9" t="s">
        <v>1069</v>
      </c>
      <c r="B1509" s="9" t="s">
        <v>1070</v>
      </c>
      <c r="C1509" s="9" t="s">
        <v>36</v>
      </c>
      <c r="D1509" s="9" t="s">
        <v>37</v>
      </c>
      <c r="E1509" s="9">
        <v>8</v>
      </c>
      <c r="F1509" s="9">
        <v>15</v>
      </c>
      <c r="G1509" s="9" t="s">
        <v>68</v>
      </c>
      <c r="H1509" s="9" t="s">
        <v>873</v>
      </c>
      <c r="I1509" s="10">
        <v>1</v>
      </c>
      <c r="J1509" s="9" t="s">
        <v>122</v>
      </c>
      <c r="K1509" s="12">
        <v>1443.9655172414</v>
      </c>
      <c r="L1509" s="12">
        <f>K1509*1.16</f>
        <v>1675</v>
      </c>
      <c r="M1509" s="12">
        <f>I1509*K1509</f>
        <v>1443.9655172414</v>
      </c>
      <c r="N1509" s="12">
        <f>I1509*L1509</f>
        <v>1675</v>
      </c>
      <c r="O1509" s="12">
        <v>2345</v>
      </c>
      <c r="P1509" s="12">
        <v>9380</v>
      </c>
      <c r="Q1509" s="11">
        <f>ABS((O1509/L1509) - 1)</f>
        <v>0.4</v>
      </c>
      <c r="R1509" s="12">
        <v>2177.5</v>
      </c>
      <c r="S1509" s="12">
        <v>8710</v>
      </c>
      <c r="T1509" s="11">
        <f>ABS((R1509/L1509) - 1)</f>
        <v>0.3</v>
      </c>
      <c r="U1509" s="12">
        <v>2093.75</v>
      </c>
      <c r="V1509" s="12">
        <v>8375</v>
      </c>
      <c r="W1509" s="11">
        <f>ABS((U1509/L1509) - 1)</f>
        <v>0.25</v>
      </c>
      <c r="X1509" s="12">
        <v>2010</v>
      </c>
      <c r="Y1509" s="12">
        <v>8040</v>
      </c>
      <c r="Z1509" s="11">
        <f>ABS((X1509/L1509) - 1)</f>
        <v>0.2</v>
      </c>
      <c r="AA1509" s="12"/>
      <c r="AB1509" s="8">
        <v>0</v>
      </c>
      <c r="AC1509" s="6">
        <f>ABS((AA1509/L1509) - 1)</f>
        <v>1</v>
      </c>
      <c r="AD1509">
        <v>358</v>
      </c>
      <c r="AE1509" t="s">
        <v>1071</v>
      </c>
      <c r="AF1509">
        <v>1443.9655172414</v>
      </c>
      <c r="AG1509" t="s">
        <v>705</v>
      </c>
    </row>
    <row r="1510" spans="1:33" customHeight="1" ht="30">
      <c r="A1510" s="3" t="s">
        <v>1069</v>
      </c>
      <c r="B1510" s="3" t="s">
        <v>1070</v>
      </c>
      <c r="C1510" s="3" t="s">
        <v>36</v>
      </c>
      <c r="D1510" s="3" t="s">
        <v>37</v>
      </c>
      <c r="E1510" s="3">
        <v>8</v>
      </c>
      <c r="F1510" s="3">
        <v>15</v>
      </c>
      <c r="G1510" s="3" t="s">
        <v>68</v>
      </c>
      <c r="H1510" s="3" t="s">
        <v>873</v>
      </c>
      <c r="I1510" s="4">
        <v>1</v>
      </c>
      <c r="J1510" s="3" t="s">
        <v>63</v>
      </c>
      <c r="K1510" s="7">
        <v>1443.9655172414</v>
      </c>
      <c r="L1510" s="7">
        <f>K1510*1.16</f>
        <v>1675</v>
      </c>
      <c r="M1510" s="7">
        <f>I1510*K1510</f>
        <v>1443.9655172414</v>
      </c>
      <c r="N1510" s="7">
        <f>I1510*L1510</f>
        <v>1675</v>
      </c>
      <c r="O1510" s="7">
        <v>2345</v>
      </c>
      <c r="P1510" s="7">
        <v>9380</v>
      </c>
      <c r="Q1510" s="5">
        <f>ABS((O1510/L1510) - 1)</f>
        <v>0.4</v>
      </c>
      <c r="R1510" s="7">
        <v>2177.5</v>
      </c>
      <c r="S1510" s="7">
        <v>8710</v>
      </c>
      <c r="T1510" s="5">
        <f>ABS((R1510/L1510) - 1)</f>
        <v>0.3</v>
      </c>
      <c r="U1510" s="7">
        <v>2093.75</v>
      </c>
      <c r="V1510" s="7">
        <v>8375</v>
      </c>
      <c r="W1510" s="5">
        <f>ABS((U1510/L1510) - 1)</f>
        <v>0.25</v>
      </c>
      <c r="X1510" s="7">
        <v>2010</v>
      </c>
      <c r="Y1510" s="7">
        <v>8040</v>
      </c>
      <c r="Z1510" s="5">
        <f>ABS((X1510/L1510) - 1)</f>
        <v>0.2</v>
      </c>
      <c r="AA1510" s="7"/>
      <c r="AB1510" s="8">
        <v>0</v>
      </c>
      <c r="AC1510" s="6">
        <f>ABS((AA1510/L1510) - 1)</f>
        <v>1</v>
      </c>
      <c r="AD1510">
        <v>358</v>
      </c>
      <c r="AE1510" t="s">
        <v>1071</v>
      </c>
      <c r="AF1510">
        <v>1443.9655172414</v>
      </c>
      <c r="AG1510" t="s">
        <v>705</v>
      </c>
    </row>
    <row r="1511" spans="1:33" customHeight="1" ht="30">
      <c r="A1511" s="9" t="s">
        <v>1072</v>
      </c>
      <c r="B1511" s="9" t="s">
        <v>1073</v>
      </c>
      <c r="C1511" s="9" t="s">
        <v>36</v>
      </c>
      <c r="D1511" s="9" t="s">
        <v>93</v>
      </c>
      <c r="E1511" s="9">
        <v>8.5</v>
      </c>
      <c r="F1511" s="9">
        <v>18</v>
      </c>
      <c r="G1511" s="9" t="s">
        <v>133</v>
      </c>
      <c r="H1511" s="9" t="s">
        <v>1074</v>
      </c>
      <c r="I1511" s="10">
        <v>1</v>
      </c>
      <c r="J1511" s="9" t="s">
        <v>60</v>
      </c>
      <c r="K1511" s="12">
        <v>1996.75625</v>
      </c>
      <c r="L1511" s="12">
        <f>K1511*1.16</f>
        <v>2316.23725</v>
      </c>
      <c r="M1511" s="12">
        <f>I1511*K1511</f>
        <v>1996.75625</v>
      </c>
      <c r="N1511" s="12">
        <f>I1511*L1511</f>
        <v>2316.23725</v>
      </c>
      <c r="O1511" s="12">
        <v>3126.92</v>
      </c>
      <c r="P1511" s="12">
        <v>12507.68</v>
      </c>
      <c r="Q1511" s="11">
        <f>ABS((O1511/L1511) - 1)</f>
        <v>0.34999987587627</v>
      </c>
      <c r="R1511" s="12">
        <v>3011.11</v>
      </c>
      <c r="S1511" s="12">
        <v>12044.44</v>
      </c>
      <c r="T1511" s="11">
        <f>ABS((R1511/L1511) - 1)</f>
        <v>0.30000067998216</v>
      </c>
      <c r="U1511" s="12">
        <v>2895.3</v>
      </c>
      <c r="V1511" s="12">
        <v>11581.2</v>
      </c>
      <c r="W1511" s="11">
        <f>ABS((U1511/L1511) - 1)</f>
        <v>0.25000148408804</v>
      </c>
      <c r="X1511" s="12">
        <v>2779.48</v>
      </c>
      <c r="Y1511" s="12">
        <v>11117.92</v>
      </c>
      <c r="Z1511" s="11">
        <f>ABS((X1511/L1511) - 1)</f>
        <v>0.1999979708469</v>
      </c>
      <c r="AA1511" s="12"/>
      <c r="AB1511" s="8">
        <v>0</v>
      </c>
      <c r="AC1511" s="6">
        <f>ABS((AA1511/L1511) - 1)</f>
        <v>1</v>
      </c>
      <c r="AD1511">
        <v>358</v>
      </c>
      <c r="AE1511" t="s">
        <v>1071</v>
      </c>
      <c r="AF1511">
        <v>1996.75625</v>
      </c>
      <c r="AG1511" t="s">
        <v>705</v>
      </c>
    </row>
    <row r="1512" spans="1:33" customHeight="1" ht="30">
      <c r="A1512" s="3" t="s">
        <v>1072</v>
      </c>
      <c r="B1512" s="3" t="s">
        <v>1073</v>
      </c>
      <c r="C1512" s="3" t="s">
        <v>36</v>
      </c>
      <c r="D1512" s="3" t="s">
        <v>93</v>
      </c>
      <c r="E1512" s="3">
        <v>8.5</v>
      </c>
      <c r="F1512" s="3">
        <v>18</v>
      </c>
      <c r="G1512" s="3" t="s">
        <v>133</v>
      </c>
      <c r="H1512" s="3" t="s">
        <v>1074</v>
      </c>
      <c r="I1512" s="4">
        <v>1</v>
      </c>
      <c r="J1512" s="3" t="s">
        <v>62</v>
      </c>
      <c r="K1512" s="7">
        <v>1996.75625</v>
      </c>
      <c r="L1512" s="7">
        <f>K1512*1.16</f>
        <v>2316.23725</v>
      </c>
      <c r="M1512" s="7">
        <f>I1512*K1512</f>
        <v>1996.75625</v>
      </c>
      <c r="N1512" s="7">
        <f>I1512*L1512</f>
        <v>2316.23725</v>
      </c>
      <c r="O1512" s="7">
        <v>3126.92</v>
      </c>
      <c r="P1512" s="7">
        <v>12507.68</v>
      </c>
      <c r="Q1512" s="5">
        <f>ABS((O1512/L1512) - 1)</f>
        <v>0.34999987587627</v>
      </c>
      <c r="R1512" s="7">
        <v>3011.11</v>
      </c>
      <c r="S1512" s="7">
        <v>12044.44</v>
      </c>
      <c r="T1512" s="5">
        <f>ABS((R1512/L1512) - 1)</f>
        <v>0.30000067998216</v>
      </c>
      <c r="U1512" s="7">
        <v>2895.3</v>
      </c>
      <c r="V1512" s="7">
        <v>11581.2</v>
      </c>
      <c r="W1512" s="5">
        <f>ABS((U1512/L1512) - 1)</f>
        <v>0.25000148408804</v>
      </c>
      <c r="X1512" s="7">
        <v>2779.48</v>
      </c>
      <c r="Y1512" s="7">
        <v>11117.92</v>
      </c>
      <c r="Z1512" s="5">
        <f>ABS((X1512/L1512) - 1)</f>
        <v>0.1999979708469</v>
      </c>
      <c r="AA1512" s="7"/>
      <c r="AB1512" s="8">
        <v>0</v>
      </c>
      <c r="AC1512" s="6">
        <f>ABS((AA1512/L1512) - 1)</f>
        <v>1</v>
      </c>
      <c r="AD1512">
        <v>358</v>
      </c>
      <c r="AE1512" t="s">
        <v>1071</v>
      </c>
      <c r="AF1512">
        <v>1996.75625</v>
      </c>
      <c r="AG1512" t="s">
        <v>705</v>
      </c>
    </row>
    <row r="1513" spans="1:33" customHeight="1" ht="30">
      <c r="A1513" s="9" t="s">
        <v>1072</v>
      </c>
      <c r="B1513" s="9" t="s">
        <v>1073</v>
      </c>
      <c r="C1513" s="9" t="s">
        <v>36</v>
      </c>
      <c r="D1513" s="9" t="s">
        <v>93</v>
      </c>
      <c r="E1513" s="9">
        <v>8.5</v>
      </c>
      <c r="F1513" s="9">
        <v>18</v>
      </c>
      <c r="G1513" s="9" t="s">
        <v>133</v>
      </c>
      <c r="H1513" s="9" t="s">
        <v>1074</v>
      </c>
      <c r="I1513" s="10">
        <v>1</v>
      </c>
      <c r="J1513" s="9" t="s">
        <v>122</v>
      </c>
      <c r="K1513" s="12">
        <v>1996.75625</v>
      </c>
      <c r="L1513" s="12">
        <f>K1513*1.16</f>
        <v>2316.23725</v>
      </c>
      <c r="M1513" s="12">
        <f>I1513*K1513</f>
        <v>1996.75625</v>
      </c>
      <c r="N1513" s="12">
        <f>I1513*L1513</f>
        <v>2316.23725</v>
      </c>
      <c r="O1513" s="12">
        <v>3126.92</v>
      </c>
      <c r="P1513" s="12">
        <v>12507.68</v>
      </c>
      <c r="Q1513" s="11">
        <f>ABS((O1513/L1513) - 1)</f>
        <v>0.34999987587627</v>
      </c>
      <c r="R1513" s="12">
        <v>3011.11</v>
      </c>
      <c r="S1513" s="12">
        <v>12044.44</v>
      </c>
      <c r="T1513" s="11">
        <f>ABS((R1513/L1513) - 1)</f>
        <v>0.30000067998216</v>
      </c>
      <c r="U1513" s="12">
        <v>2895.3</v>
      </c>
      <c r="V1513" s="12">
        <v>11581.2</v>
      </c>
      <c r="W1513" s="11">
        <f>ABS((U1513/L1513) - 1)</f>
        <v>0.25000148408804</v>
      </c>
      <c r="X1513" s="12">
        <v>2779.48</v>
      </c>
      <c r="Y1513" s="12">
        <v>11117.92</v>
      </c>
      <c r="Z1513" s="11">
        <f>ABS((X1513/L1513) - 1)</f>
        <v>0.1999979708469</v>
      </c>
      <c r="AA1513" s="12"/>
      <c r="AB1513" s="8">
        <v>0</v>
      </c>
      <c r="AC1513" s="6">
        <f>ABS((AA1513/L1513) - 1)</f>
        <v>1</v>
      </c>
      <c r="AD1513">
        <v>358</v>
      </c>
      <c r="AE1513" t="s">
        <v>1071</v>
      </c>
      <c r="AF1513">
        <v>1996.75625</v>
      </c>
      <c r="AG1513" t="s">
        <v>705</v>
      </c>
    </row>
    <row r="1514" spans="1:33" customHeight="1" ht="30">
      <c r="A1514" s="3" t="s">
        <v>1072</v>
      </c>
      <c r="B1514" s="3" t="s">
        <v>1073</v>
      </c>
      <c r="C1514" s="3" t="s">
        <v>36</v>
      </c>
      <c r="D1514" s="3" t="s">
        <v>93</v>
      </c>
      <c r="E1514" s="3">
        <v>8.5</v>
      </c>
      <c r="F1514" s="3">
        <v>18</v>
      </c>
      <c r="G1514" s="3" t="s">
        <v>133</v>
      </c>
      <c r="H1514" s="3" t="s">
        <v>1074</v>
      </c>
      <c r="I1514" s="4">
        <v>1</v>
      </c>
      <c r="J1514" s="3" t="s">
        <v>63</v>
      </c>
      <c r="K1514" s="7">
        <v>1996.75625</v>
      </c>
      <c r="L1514" s="7">
        <f>K1514*1.16</f>
        <v>2316.23725</v>
      </c>
      <c r="M1514" s="7">
        <f>I1514*K1514</f>
        <v>1996.75625</v>
      </c>
      <c r="N1514" s="7">
        <f>I1514*L1514</f>
        <v>2316.23725</v>
      </c>
      <c r="O1514" s="7">
        <v>3126.92</v>
      </c>
      <c r="P1514" s="7">
        <v>12507.68</v>
      </c>
      <c r="Q1514" s="5">
        <f>ABS((O1514/L1514) - 1)</f>
        <v>0.34999987587627</v>
      </c>
      <c r="R1514" s="7">
        <v>3011.11</v>
      </c>
      <c r="S1514" s="7">
        <v>12044.44</v>
      </c>
      <c r="T1514" s="5">
        <f>ABS((R1514/L1514) - 1)</f>
        <v>0.30000067998216</v>
      </c>
      <c r="U1514" s="7">
        <v>2895.3</v>
      </c>
      <c r="V1514" s="7">
        <v>11581.2</v>
      </c>
      <c r="W1514" s="5">
        <f>ABS((U1514/L1514) - 1)</f>
        <v>0.25000148408804</v>
      </c>
      <c r="X1514" s="7">
        <v>2779.48</v>
      </c>
      <c r="Y1514" s="7">
        <v>11117.92</v>
      </c>
      <c r="Z1514" s="5">
        <f>ABS((X1514/L1514) - 1)</f>
        <v>0.1999979708469</v>
      </c>
      <c r="AA1514" s="7"/>
      <c r="AB1514" s="8">
        <v>0</v>
      </c>
      <c r="AC1514" s="6">
        <f>ABS((AA1514/L1514) - 1)</f>
        <v>1</v>
      </c>
      <c r="AD1514">
        <v>358</v>
      </c>
      <c r="AE1514" t="s">
        <v>1071</v>
      </c>
      <c r="AF1514">
        <v>1996.75625</v>
      </c>
      <c r="AG1514" t="s">
        <v>705</v>
      </c>
    </row>
    <row r="1515" spans="1:33" customHeight="1" ht="30">
      <c r="A1515" s="9">
        <v>200555</v>
      </c>
      <c r="B1515" s="9" t="s">
        <v>1075</v>
      </c>
      <c r="C1515" s="9" t="s">
        <v>36</v>
      </c>
      <c r="D1515" s="9" t="s">
        <v>55</v>
      </c>
      <c r="E1515" s="9">
        <v>9.5</v>
      </c>
      <c r="F1515" s="9">
        <v>20</v>
      </c>
      <c r="G1515" s="9" t="s">
        <v>56</v>
      </c>
      <c r="H1515" s="9" t="s">
        <v>1076</v>
      </c>
      <c r="I1515" s="10">
        <v>2</v>
      </c>
      <c r="J1515" s="9" t="s">
        <v>57</v>
      </c>
      <c r="K1515" s="12">
        <v>3447.1980031456</v>
      </c>
      <c r="L1515" s="12">
        <f>K1515*1.16</f>
        <v>3998.7496836489</v>
      </c>
      <c r="M1515" s="12">
        <f>I1515*K1515</f>
        <v>6894.3960062912</v>
      </c>
      <c r="N1515" s="12">
        <f>I1515*L1515</f>
        <v>7997.4993672978</v>
      </c>
      <c r="O1515" s="12">
        <v>5398.31</v>
      </c>
      <c r="P1515" s="12">
        <v>21593.24</v>
      </c>
      <c r="Q1515" s="11">
        <f>ABS((O1515/L1515) - 1)</f>
        <v>0.34999948160645</v>
      </c>
      <c r="R1515" s="12">
        <v>5198.37</v>
      </c>
      <c r="S1515" s="12">
        <v>20793.48</v>
      </c>
      <c r="T1515" s="11">
        <f>ABS((R1515/L1515) - 1)</f>
        <v>0.29999885245541</v>
      </c>
      <c r="U1515" s="12">
        <v>4998.44</v>
      </c>
      <c r="V1515" s="12">
        <v>19993.76</v>
      </c>
      <c r="W1515" s="11">
        <f>ABS((U1515/L1515) - 1)</f>
        <v>0.25000072408605</v>
      </c>
      <c r="X1515" s="12">
        <v>4798.5</v>
      </c>
      <c r="Y1515" s="12">
        <v>19194</v>
      </c>
      <c r="Z1515" s="11">
        <f>ABS((X1515/L1515) - 1)</f>
        <v>0.200000094935</v>
      </c>
      <c r="AA1515" s="12"/>
      <c r="AB1515" s="8">
        <v>0</v>
      </c>
      <c r="AC1515" s="6">
        <f>ABS((AA1515/L1515) - 1)</f>
        <v>1</v>
      </c>
      <c r="AD1515">
        <v>93</v>
      </c>
      <c r="AE1515" t="s">
        <v>693</v>
      </c>
      <c r="AF1515">
        <v>3447.1980031456</v>
      </c>
      <c r="AG1515" t="s">
        <v>401</v>
      </c>
    </row>
    <row r="1516" spans="1:33" customHeight="1" ht="30">
      <c r="A1516" s="3">
        <v>200555</v>
      </c>
      <c r="B1516" s="3" t="s">
        <v>1075</v>
      </c>
      <c r="C1516" s="3" t="s">
        <v>36</v>
      </c>
      <c r="D1516" s="3" t="s">
        <v>55</v>
      </c>
      <c r="E1516" s="3">
        <v>9.5</v>
      </c>
      <c r="F1516" s="3">
        <v>20</v>
      </c>
      <c r="G1516" s="3" t="s">
        <v>56</v>
      </c>
      <c r="H1516" s="3" t="s">
        <v>1076</v>
      </c>
      <c r="I1516" s="4">
        <v>2</v>
      </c>
      <c r="J1516" s="3" t="s">
        <v>59</v>
      </c>
      <c r="K1516" s="7">
        <v>3447.1980031456</v>
      </c>
      <c r="L1516" s="7">
        <f>K1516*1.16</f>
        <v>3998.7496836489</v>
      </c>
      <c r="M1516" s="7">
        <f>I1516*K1516</f>
        <v>6894.3960062912</v>
      </c>
      <c r="N1516" s="7">
        <f>I1516*L1516</f>
        <v>7997.4993672978</v>
      </c>
      <c r="O1516" s="7">
        <v>5398.31</v>
      </c>
      <c r="P1516" s="7">
        <v>21593.24</v>
      </c>
      <c r="Q1516" s="5">
        <f>ABS((O1516/L1516) - 1)</f>
        <v>0.34999948160645</v>
      </c>
      <c r="R1516" s="7">
        <v>5198.37</v>
      </c>
      <c r="S1516" s="7">
        <v>20793.48</v>
      </c>
      <c r="T1516" s="5">
        <f>ABS((R1516/L1516) - 1)</f>
        <v>0.29999885245541</v>
      </c>
      <c r="U1516" s="7">
        <v>4998.44</v>
      </c>
      <c r="V1516" s="7">
        <v>19993.76</v>
      </c>
      <c r="W1516" s="5">
        <f>ABS((U1516/L1516) - 1)</f>
        <v>0.25000072408605</v>
      </c>
      <c r="X1516" s="7">
        <v>4798.5</v>
      </c>
      <c r="Y1516" s="7">
        <v>19194</v>
      </c>
      <c r="Z1516" s="5">
        <f>ABS((X1516/L1516) - 1)</f>
        <v>0.200000094935</v>
      </c>
      <c r="AA1516" s="7"/>
      <c r="AB1516" s="8">
        <v>0</v>
      </c>
      <c r="AC1516" s="6">
        <f>ABS((AA1516/L1516) - 1)</f>
        <v>1</v>
      </c>
      <c r="AD1516">
        <v>93</v>
      </c>
      <c r="AE1516" t="s">
        <v>693</v>
      </c>
      <c r="AF1516">
        <v>3447.1980031456</v>
      </c>
      <c r="AG1516" t="s">
        <v>401</v>
      </c>
    </row>
    <row r="1517" spans="1:33" customHeight="1" ht="30">
      <c r="A1517" s="9">
        <v>200555</v>
      </c>
      <c r="B1517" s="9" t="s">
        <v>1075</v>
      </c>
      <c r="C1517" s="9" t="s">
        <v>36</v>
      </c>
      <c r="D1517" s="9" t="s">
        <v>55</v>
      </c>
      <c r="E1517" s="9">
        <v>9.5</v>
      </c>
      <c r="F1517" s="9">
        <v>20</v>
      </c>
      <c r="G1517" s="9" t="s">
        <v>56</v>
      </c>
      <c r="H1517" s="9" t="s">
        <v>1076</v>
      </c>
      <c r="I1517" s="10">
        <v>1</v>
      </c>
      <c r="J1517" s="9" t="s">
        <v>60</v>
      </c>
      <c r="K1517" s="12">
        <v>3447.1980031456</v>
      </c>
      <c r="L1517" s="12">
        <f>K1517*1.16</f>
        <v>3998.7496836489</v>
      </c>
      <c r="M1517" s="12">
        <f>I1517*K1517</f>
        <v>3447.1980031456</v>
      </c>
      <c r="N1517" s="12">
        <f>I1517*L1517</f>
        <v>3998.7496836489</v>
      </c>
      <c r="O1517" s="12">
        <v>5398.31</v>
      </c>
      <c r="P1517" s="12">
        <v>21593.24</v>
      </c>
      <c r="Q1517" s="11">
        <f>ABS((O1517/L1517) - 1)</f>
        <v>0.34999948160645</v>
      </c>
      <c r="R1517" s="12">
        <v>5198.37</v>
      </c>
      <c r="S1517" s="12">
        <v>20793.48</v>
      </c>
      <c r="T1517" s="11">
        <f>ABS((R1517/L1517) - 1)</f>
        <v>0.29999885245541</v>
      </c>
      <c r="U1517" s="12">
        <v>4998.44</v>
      </c>
      <c r="V1517" s="12">
        <v>19993.76</v>
      </c>
      <c r="W1517" s="11">
        <f>ABS((U1517/L1517) - 1)</f>
        <v>0.25000072408605</v>
      </c>
      <c r="X1517" s="12">
        <v>4798.5</v>
      </c>
      <c r="Y1517" s="12">
        <v>19194</v>
      </c>
      <c r="Z1517" s="11">
        <f>ABS((X1517/L1517) - 1)</f>
        <v>0.200000094935</v>
      </c>
      <c r="AA1517" s="12"/>
      <c r="AB1517" s="8">
        <v>0</v>
      </c>
      <c r="AC1517" s="6">
        <f>ABS((AA1517/L1517) - 1)</f>
        <v>1</v>
      </c>
      <c r="AD1517">
        <v>93</v>
      </c>
      <c r="AE1517" t="s">
        <v>693</v>
      </c>
      <c r="AF1517">
        <v>3447.1980031456</v>
      </c>
      <c r="AG1517" t="s">
        <v>401</v>
      </c>
    </row>
    <row r="1518" spans="1:33" customHeight="1" ht="30">
      <c r="A1518" s="3">
        <v>200555</v>
      </c>
      <c r="B1518" s="3" t="s">
        <v>1075</v>
      </c>
      <c r="C1518" s="3" t="s">
        <v>36</v>
      </c>
      <c r="D1518" s="3" t="s">
        <v>55</v>
      </c>
      <c r="E1518" s="3">
        <v>9.5</v>
      </c>
      <c r="F1518" s="3">
        <v>20</v>
      </c>
      <c r="G1518" s="3" t="s">
        <v>56</v>
      </c>
      <c r="H1518" s="3" t="s">
        <v>1076</v>
      </c>
      <c r="I1518" s="4">
        <v>1</v>
      </c>
      <c r="J1518" s="3" t="s">
        <v>62</v>
      </c>
      <c r="K1518" s="7">
        <v>3447.1980031456</v>
      </c>
      <c r="L1518" s="7">
        <f>K1518*1.16</f>
        <v>3998.7496836489</v>
      </c>
      <c r="M1518" s="7">
        <f>I1518*K1518</f>
        <v>3447.1980031456</v>
      </c>
      <c r="N1518" s="7">
        <f>I1518*L1518</f>
        <v>3998.7496836489</v>
      </c>
      <c r="O1518" s="7">
        <v>5398.31</v>
      </c>
      <c r="P1518" s="7">
        <v>21593.24</v>
      </c>
      <c r="Q1518" s="5">
        <f>ABS((O1518/L1518) - 1)</f>
        <v>0.34999948160645</v>
      </c>
      <c r="R1518" s="7">
        <v>5198.37</v>
      </c>
      <c r="S1518" s="7">
        <v>20793.48</v>
      </c>
      <c r="T1518" s="5">
        <f>ABS((R1518/L1518) - 1)</f>
        <v>0.29999885245541</v>
      </c>
      <c r="U1518" s="7">
        <v>4998.44</v>
      </c>
      <c r="V1518" s="7">
        <v>19993.76</v>
      </c>
      <c r="W1518" s="5">
        <f>ABS((U1518/L1518) - 1)</f>
        <v>0.25000072408605</v>
      </c>
      <c r="X1518" s="7">
        <v>4798.5</v>
      </c>
      <c r="Y1518" s="7">
        <v>19194</v>
      </c>
      <c r="Z1518" s="5">
        <f>ABS((X1518/L1518) - 1)</f>
        <v>0.200000094935</v>
      </c>
      <c r="AA1518" s="7"/>
      <c r="AB1518" s="8">
        <v>0</v>
      </c>
      <c r="AC1518" s="6">
        <f>ABS((AA1518/L1518) - 1)</f>
        <v>1</v>
      </c>
      <c r="AD1518">
        <v>93</v>
      </c>
      <c r="AE1518" t="s">
        <v>693</v>
      </c>
      <c r="AF1518">
        <v>3447.1980031456</v>
      </c>
      <c r="AG1518" t="s">
        <v>401</v>
      </c>
    </row>
    <row r="1519" spans="1:33" customHeight="1" ht="30">
      <c r="A1519" s="9">
        <v>200555</v>
      </c>
      <c r="B1519" s="9" t="s">
        <v>1075</v>
      </c>
      <c r="C1519" s="9" t="s">
        <v>36</v>
      </c>
      <c r="D1519" s="9" t="s">
        <v>55</v>
      </c>
      <c r="E1519" s="9">
        <v>9.5</v>
      </c>
      <c r="F1519" s="9">
        <v>20</v>
      </c>
      <c r="G1519" s="9" t="s">
        <v>56</v>
      </c>
      <c r="H1519" s="9" t="s">
        <v>1076</v>
      </c>
      <c r="I1519" s="10">
        <v>2</v>
      </c>
      <c r="J1519" s="9" t="s">
        <v>74</v>
      </c>
      <c r="K1519" s="12">
        <v>3447.1980031456</v>
      </c>
      <c r="L1519" s="12">
        <f>K1519*1.16</f>
        <v>3998.7496836489</v>
      </c>
      <c r="M1519" s="12">
        <f>I1519*K1519</f>
        <v>6894.3960062912</v>
      </c>
      <c r="N1519" s="12">
        <f>I1519*L1519</f>
        <v>7997.4993672978</v>
      </c>
      <c r="O1519" s="12">
        <v>5398.31</v>
      </c>
      <c r="P1519" s="12">
        <v>21593.24</v>
      </c>
      <c r="Q1519" s="11">
        <f>ABS((O1519/L1519) - 1)</f>
        <v>0.34999948160645</v>
      </c>
      <c r="R1519" s="12">
        <v>5198.37</v>
      </c>
      <c r="S1519" s="12">
        <v>20793.48</v>
      </c>
      <c r="T1519" s="11">
        <f>ABS((R1519/L1519) - 1)</f>
        <v>0.29999885245541</v>
      </c>
      <c r="U1519" s="12">
        <v>4998.44</v>
      </c>
      <c r="V1519" s="12">
        <v>19993.76</v>
      </c>
      <c r="W1519" s="11">
        <f>ABS((U1519/L1519) - 1)</f>
        <v>0.25000072408605</v>
      </c>
      <c r="X1519" s="12">
        <v>4798.5</v>
      </c>
      <c r="Y1519" s="12">
        <v>19194</v>
      </c>
      <c r="Z1519" s="11">
        <f>ABS((X1519/L1519) - 1)</f>
        <v>0.200000094935</v>
      </c>
      <c r="AA1519" s="12"/>
      <c r="AB1519" s="8">
        <v>0</v>
      </c>
      <c r="AC1519" s="6">
        <f>ABS((AA1519/L1519) - 1)</f>
        <v>1</v>
      </c>
      <c r="AD1519">
        <v>93</v>
      </c>
      <c r="AE1519" t="s">
        <v>693</v>
      </c>
      <c r="AF1519">
        <v>3447.1980031456</v>
      </c>
      <c r="AG1519" t="s">
        <v>401</v>
      </c>
    </row>
    <row r="1520" spans="1:33" customHeight="1" ht="30">
      <c r="A1520" s="3">
        <v>200555</v>
      </c>
      <c r="B1520" s="3" t="s">
        <v>1075</v>
      </c>
      <c r="C1520" s="3" t="s">
        <v>36</v>
      </c>
      <c r="D1520" s="3" t="s">
        <v>55</v>
      </c>
      <c r="E1520" s="3">
        <v>9.5</v>
      </c>
      <c r="F1520" s="3">
        <v>20</v>
      </c>
      <c r="G1520" s="3" t="s">
        <v>56</v>
      </c>
      <c r="H1520" s="3" t="s">
        <v>1076</v>
      </c>
      <c r="I1520" s="4">
        <v>2</v>
      </c>
      <c r="J1520" s="3" t="s">
        <v>76</v>
      </c>
      <c r="K1520" s="7">
        <v>3447.1980031456</v>
      </c>
      <c r="L1520" s="7">
        <f>K1520*1.16</f>
        <v>3998.7496836489</v>
      </c>
      <c r="M1520" s="7">
        <f>I1520*K1520</f>
        <v>6894.3960062912</v>
      </c>
      <c r="N1520" s="7">
        <f>I1520*L1520</f>
        <v>7997.4993672978</v>
      </c>
      <c r="O1520" s="7">
        <v>5398.31</v>
      </c>
      <c r="P1520" s="7">
        <v>21593.24</v>
      </c>
      <c r="Q1520" s="5">
        <f>ABS((O1520/L1520) - 1)</f>
        <v>0.34999948160645</v>
      </c>
      <c r="R1520" s="7">
        <v>5198.37</v>
      </c>
      <c r="S1520" s="7">
        <v>20793.48</v>
      </c>
      <c r="T1520" s="5">
        <f>ABS((R1520/L1520) - 1)</f>
        <v>0.29999885245541</v>
      </c>
      <c r="U1520" s="7">
        <v>4998.44</v>
      </c>
      <c r="V1520" s="7">
        <v>19993.76</v>
      </c>
      <c r="W1520" s="5">
        <f>ABS((U1520/L1520) - 1)</f>
        <v>0.25000072408605</v>
      </c>
      <c r="X1520" s="7">
        <v>4798.5</v>
      </c>
      <c r="Y1520" s="7">
        <v>19194</v>
      </c>
      <c r="Z1520" s="5">
        <f>ABS((X1520/L1520) - 1)</f>
        <v>0.200000094935</v>
      </c>
      <c r="AA1520" s="7"/>
      <c r="AB1520" s="8">
        <v>0</v>
      </c>
      <c r="AC1520" s="6">
        <f>ABS((AA1520/L1520) - 1)</f>
        <v>1</v>
      </c>
      <c r="AD1520">
        <v>93</v>
      </c>
      <c r="AE1520" t="s">
        <v>693</v>
      </c>
      <c r="AF1520">
        <v>3447.1980031456</v>
      </c>
      <c r="AG1520" t="s">
        <v>401</v>
      </c>
    </row>
    <row r="1521" spans="1:33" customHeight="1" ht="30">
      <c r="A1521" s="9">
        <v>200555</v>
      </c>
      <c r="B1521" s="9" t="s">
        <v>1075</v>
      </c>
      <c r="C1521" s="9" t="s">
        <v>36</v>
      </c>
      <c r="D1521" s="9" t="s">
        <v>55</v>
      </c>
      <c r="E1521" s="9">
        <v>9.5</v>
      </c>
      <c r="F1521" s="9">
        <v>20</v>
      </c>
      <c r="G1521" s="9" t="s">
        <v>56</v>
      </c>
      <c r="H1521" s="9" t="s">
        <v>1076</v>
      </c>
      <c r="I1521" s="10">
        <v>2</v>
      </c>
      <c r="J1521" s="9" t="s">
        <v>122</v>
      </c>
      <c r="K1521" s="12">
        <v>3447.1980031456</v>
      </c>
      <c r="L1521" s="12">
        <f>K1521*1.16</f>
        <v>3998.7496836489</v>
      </c>
      <c r="M1521" s="12">
        <f>I1521*K1521</f>
        <v>6894.3960062912</v>
      </c>
      <c r="N1521" s="12">
        <f>I1521*L1521</f>
        <v>7997.4993672978</v>
      </c>
      <c r="O1521" s="12">
        <v>5398.31</v>
      </c>
      <c r="P1521" s="12">
        <v>21593.24</v>
      </c>
      <c r="Q1521" s="11">
        <f>ABS((O1521/L1521) - 1)</f>
        <v>0.34999948160645</v>
      </c>
      <c r="R1521" s="12">
        <v>5198.37</v>
      </c>
      <c r="S1521" s="12">
        <v>20793.48</v>
      </c>
      <c r="T1521" s="11">
        <f>ABS((R1521/L1521) - 1)</f>
        <v>0.29999885245541</v>
      </c>
      <c r="U1521" s="12">
        <v>4998.44</v>
      </c>
      <c r="V1521" s="12">
        <v>19993.76</v>
      </c>
      <c r="W1521" s="11">
        <f>ABS((U1521/L1521) - 1)</f>
        <v>0.25000072408605</v>
      </c>
      <c r="X1521" s="12">
        <v>4798.5</v>
      </c>
      <c r="Y1521" s="12">
        <v>19194</v>
      </c>
      <c r="Z1521" s="11">
        <f>ABS((X1521/L1521) - 1)</f>
        <v>0.200000094935</v>
      </c>
      <c r="AA1521" s="12"/>
      <c r="AB1521" s="8">
        <v>0</v>
      </c>
      <c r="AC1521" s="6">
        <f>ABS((AA1521/L1521) - 1)</f>
        <v>1</v>
      </c>
      <c r="AD1521">
        <v>93</v>
      </c>
      <c r="AE1521" t="s">
        <v>693</v>
      </c>
      <c r="AF1521">
        <v>3447.1980031456</v>
      </c>
      <c r="AG1521" t="s">
        <v>401</v>
      </c>
    </row>
    <row r="1522" spans="1:33" customHeight="1" ht="30">
      <c r="A1522" s="3">
        <v>150617</v>
      </c>
      <c r="B1522" s="3" t="s">
        <v>1077</v>
      </c>
      <c r="C1522" s="3" t="s">
        <v>36</v>
      </c>
      <c r="D1522" s="3" t="s">
        <v>37</v>
      </c>
      <c r="E1522" s="3">
        <v>8</v>
      </c>
      <c r="F1522" s="3">
        <v>15</v>
      </c>
      <c r="G1522" s="3" t="s">
        <v>56</v>
      </c>
      <c r="H1522" s="3">
        <v>5305</v>
      </c>
      <c r="I1522" s="4">
        <v>1</v>
      </c>
      <c r="J1522" s="3" t="s">
        <v>60</v>
      </c>
      <c r="K1522" s="7">
        <v>1679.9575</v>
      </c>
      <c r="L1522" s="7">
        <f>K1522*1.16</f>
        <v>1948.7507</v>
      </c>
      <c r="M1522" s="7">
        <f>I1522*K1522</f>
        <v>1679.9575</v>
      </c>
      <c r="N1522" s="7">
        <f>I1522*L1522</f>
        <v>1948.7507</v>
      </c>
      <c r="O1522" s="7">
        <v>2728.25</v>
      </c>
      <c r="P1522" s="7">
        <v>10913</v>
      </c>
      <c r="Q1522" s="5">
        <f>ABS((O1522/L1522) - 1)</f>
        <v>0.39999949711372</v>
      </c>
      <c r="R1522" s="7">
        <v>2533.38</v>
      </c>
      <c r="S1522" s="7">
        <v>10133.52</v>
      </c>
      <c r="T1522" s="5">
        <f>ABS((R1522/L1522) - 1)</f>
        <v>0.30000209878052</v>
      </c>
      <c r="U1522" s="7">
        <v>2435.94</v>
      </c>
      <c r="V1522" s="7">
        <v>9743.76</v>
      </c>
      <c r="W1522" s="5">
        <f>ABS((U1522/L1522) - 1)</f>
        <v>0.25000083386756</v>
      </c>
      <c r="X1522" s="7">
        <v>2338.5</v>
      </c>
      <c r="Y1522" s="7">
        <v>9354</v>
      </c>
      <c r="Z1522" s="5">
        <f>ABS((X1522/L1522) - 1)</f>
        <v>0.19999956895461</v>
      </c>
      <c r="AA1522" s="7"/>
      <c r="AB1522" s="8">
        <v>0</v>
      </c>
      <c r="AC1522" s="6">
        <f>ABS((AA1522/L1522) - 1)</f>
        <v>1</v>
      </c>
      <c r="AD1522">
        <v>146</v>
      </c>
      <c r="AE1522" t="s">
        <v>1024</v>
      </c>
      <c r="AF1522">
        <v>1679.9575</v>
      </c>
      <c r="AG1522" t="s">
        <v>401</v>
      </c>
    </row>
    <row r="1523" spans="1:33" customHeight="1" ht="30">
      <c r="A1523" s="9">
        <v>150617</v>
      </c>
      <c r="B1523" s="9" t="s">
        <v>1077</v>
      </c>
      <c r="C1523" s="9" t="s">
        <v>36</v>
      </c>
      <c r="D1523" s="9" t="s">
        <v>37</v>
      </c>
      <c r="E1523" s="9">
        <v>8</v>
      </c>
      <c r="F1523" s="9">
        <v>15</v>
      </c>
      <c r="G1523" s="9" t="s">
        <v>56</v>
      </c>
      <c r="H1523" s="9">
        <v>5305</v>
      </c>
      <c r="I1523" s="10">
        <v>1</v>
      </c>
      <c r="J1523" s="9" t="s">
        <v>62</v>
      </c>
      <c r="K1523" s="12">
        <v>1679.9575</v>
      </c>
      <c r="L1523" s="12">
        <f>K1523*1.16</f>
        <v>1948.7507</v>
      </c>
      <c r="M1523" s="12">
        <f>I1523*K1523</f>
        <v>1679.9575</v>
      </c>
      <c r="N1523" s="12">
        <f>I1523*L1523</f>
        <v>1948.7507</v>
      </c>
      <c r="O1523" s="12">
        <v>2728.25</v>
      </c>
      <c r="P1523" s="12">
        <v>10913</v>
      </c>
      <c r="Q1523" s="11">
        <f>ABS((O1523/L1523) - 1)</f>
        <v>0.39999949711372</v>
      </c>
      <c r="R1523" s="12">
        <v>2533.38</v>
      </c>
      <c r="S1523" s="12">
        <v>10133.52</v>
      </c>
      <c r="T1523" s="11">
        <f>ABS((R1523/L1523) - 1)</f>
        <v>0.30000209878052</v>
      </c>
      <c r="U1523" s="12">
        <v>2435.94</v>
      </c>
      <c r="V1523" s="12">
        <v>9743.76</v>
      </c>
      <c r="W1523" s="11">
        <f>ABS((U1523/L1523) - 1)</f>
        <v>0.25000083386756</v>
      </c>
      <c r="X1523" s="12">
        <v>2338.5</v>
      </c>
      <c r="Y1523" s="12">
        <v>9354</v>
      </c>
      <c r="Z1523" s="11">
        <f>ABS((X1523/L1523) - 1)</f>
        <v>0.19999956895461</v>
      </c>
      <c r="AA1523" s="12"/>
      <c r="AB1523" s="8">
        <v>0</v>
      </c>
      <c r="AC1523" s="6">
        <f>ABS((AA1523/L1523) - 1)</f>
        <v>1</v>
      </c>
      <c r="AD1523">
        <v>146</v>
      </c>
      <c r="AE1523" t="s">
        <v>1024</v>
      </c>
      <c r="AF1523">
        <v>1679.9575</v>
      </c>
      <c r="AG1523" t="s">
        <v>401</v>
      </c>
    </row>
    <row r="1524" spans="1:33" customHeight="1" ht="30">
      <c r="A1524" s="3">
        <v>150617</v>
      </c>
      <c r="B1524" s="3" t="s">
        <v>1077</v>
      </c>
      <c r="C1524" s="3" t="s">
        <v>36</v>
      </c>
      <c r="D1524" s="3" t="s">
        <v>37</v>
      </c>
      <c r="E1524" s="3">
        <v>8</v>
      </c>
      <c r="F1524" s="3">
        <v>15</v>
      </c>
      <c r="G1524" s="3" t="s">
        <v>56</v>
      </c>
      <c r="H1524" s="3">
        <v>5305</v>
      </c>
      <c r="I1524" s="4">
        <v>1</v>
      </c>
      <c r="J1524" s="3" t="s">
        <v>122</v>
      </c>
      <c r="K1524" s="7">
        <v>1679.9575</v>
      </c>
      <c r="L1524" s="7">
        <f>K1524*1.16</f>
        <v>1948.7507</v>
      </c>
      <c r="M1524" s="7">
        <f>I1524*K1524</f>
        <v>1679.9575</v>
      </c>
      <c r="N1524" s="7">
        <f>I1524*L1524</f>
        <v>1948.7507</v>
      </c>
      <c r="O1524" s="7">
        <v>2728.25</v>
      </c>
      <c r="P1524" s="7">
        <v>10913</v>
      </c>
      <c r="Q1524" s="5">
        <f>ABS((O1524/L1524) - 1)</f>
        <v>0.39999949711372</v>
      </c>
      <c r="R1524" s="7">
        <v>2533.38</v>
      </c>
      <c r="S1524" s="7">
        <v>10133.52</v>
      </c>
      <c r="T1524" s="5">
        <f>ABS((R1524/L1524) - 1)</f>
        <v>0.30000209878052</v>
      </c>
      <c r="U1524" s="7">
        <v>2435.94</v>
      </c>
      <c r="V1524" s="7">
        <v>9743.76</v>
      </c>
      <c r="W1524" s="5">
        <f>ABS((U1524/L1524) - 1)</f>
        <v>0.25000083386756</v>
      </c>
      <c r="X1524" s="7">
        <v>2338.5</v>
      </c>
      <c r="Y1524" s="7">
        <v>9354</v>
      </c>
      <c r="Z1524" s="5">
        <f>ABS((X1524/L1524) - 1)</f>
        <v>0.19999956895461</v>
      </c>
      <c r="AA1524" s="7"/>
      <c r="AB1524" s="8">
        <v>0</v>
      </c>
      <c r="AC1524" s="6">
        <f>ABS((AA1524/L1524) - 1)</f>
        <v>1</v>
      </c>
      <c r="AD1524">
        <v>146</v>
      </c>
      <c r="AE1524" t="s">
        <v>1024</v>
      </c>
      <c r="AF1524">
        <v>1679.9575</v>
      </c>
      <c r="AG1524" t="s">
        <v>401</v>
      </c>
    </row>
    <row r="1525" spans="1:33" customHeight="1" ht="30">
      <c r="A1525" s="9">
        <v>150617</v>
      </c>
      <c r="B1525" s="9" t="s">
        <v>1077</v>
      </c>
      <c r="C1525" s="9" t="s">
        <v>36</v>
      </c>
      <c r="D1525" s="9" t="s">
        <v>37</v>
      </c>
      <c r="E1525" s="9">
        <v>8</v>
      </c>
      <c r="F1525" s="9">
        <v>15</v>
      </c>
      <c r="G1525" s="9" t="s">
        <v>56</v>
      </c>
      <c r="H1525" s="9">
        <v>5305</v>
      </c>
      <c r="I1525" s="10">
        <v>1</v>
      </c>
      <c r="J1525" s="9" t="s">
        <v>63</v>
      </c>
      <c r="K1525" s="12">
        <v>1679.9575</v>
      </c>
      <c r="L1525" s="12">
        <f>K1525*1.16</f>
        <v>1948.7507</v>
      </c>
      <c r="M1525" s="12">
        <f>I1525*K1525</f>
        <v>1679.9575</v>
      </c>
      <c r="N1525" s="12">
        <f>I1525*L1525</f>
        <v>1948.7507</v>
      </c>
      <c r="O1525" s="12">
        <v>2728.25</v>
      </c>
      <c r="P1525" s="12">
        <v>10913</v>
      </c>
      <c r="Q1525" s="11">
        <f>ABS((O1525/L1525) - 1)</f>
        <v>0.39999949711372</v>
      </c>
      <c r="R1525" s="12">
        <v>2533.38</v>
      </c>
      <c r="S1525" s="12">
        <v>10133.52</v>
      </c>
      <c r="T1525" s="11">
        <f>ABS((R1525/L1525) - 1)</f>
        <v>0.30000209878052</v>
      </c>
      <c r="U1525" s="12">
        <v>2435.94</v>
      </c>
      <c r="V1525" s="12">
        <v>9743.76</v>
      </c>
      <c r="W1525" s="11">
        <f>ABS((U1525/L1525) - 1)</f>
        <v>0.25000083386756</v>
      </c>
      <c r="X1525" s="12">
        <v>2338.5</v>
      </c>
      <c r="Y1525" s="12">
        <v>9354</v>
      </c>
      <c r="Z1525" s="11">
        <f>ABS((X1525/L1525) - 1)</f>
        <v>0.19999956895461</v>
      </c>
      <c r="AA1525" s="12"/>
      <c r="AB1525" s="8">
        <v>0</v>
      </c>
      <c r="AC1525" s="6">
        <f>ABS((AA1525/L1525) - 1)</f>
        <v>1</v>
      </c>
      <c r="AD1525">
        <v>146</v>
      </c>
      <c r="AE1525" t="s">
        <v>1024</v>
      </c>
      <c r="AF1525">
        <v>1679.9575</v>
      </c>
      <c r="AG1525" t="s">
        <v>401</v>
      </c>
    </row>
    <row r="1526" spans="1:33" customHeight="1" ht="30">
      <c r="A1526" s="3">
        <v>170611</v>
      </c>
      <c r="B1526" s="3" t="s">
        <v>1078</v>
      </c>
      <c r="C1526" s="3" t="s">
        <v>36</v>
      </c>
      <c r="D1526" s="3" t="s">
        <v>65</v>
      </c>
      <c r="E1526" s="3">
        <v>9</v>
      </c>
      <c r="F1526" s="3">
        <v>17</v>
      </c>
      <c r="G1526" s="3" t="s">
        <v>68</v>
      </c>
      <c r="H1526" s="3" t="s">
        <v>257</v>
      </c>
      <c r="I1526" s="4">
        <v>2</v>
      </c>
      <c r="J1526" s="3" t="s">
        <v>57</v>
      </c>
      <c r="K1526" s="7">
        <v>1982.7586</v>
      </c>
      <c r="L1526" s="7">
        <f>K1526*1.16</f>
        <v>2299.999976</v>
      </c>
      <c r="M1526" s="7">
        <f>I1526*K1526</f>
        <v>3965.5172</v>
      </c>
      <c r="N1526" s="7">
        <f>I1526*L1526</f>
        <v>4599.999952</v>
      </c>
      <c r="O1526" s="7">
        <v>3105</v>
      </c>
      <c r="P1526" s="7">
        <v>12420</v>
      </c>
      <c r="Q1526" s="5">
        <f>ABS((O1526/L1526) - 1)</f>
        <v>0.35000001408696</v>
      </c>
      <c r="R1526" s="7">
        <v>2990</v>
      </c>
      <c r="S1526" s="7">
        <v>11960</v>
      </c>
      <c r="T1526" s="5">
        <f>ABS((R1526/L1526) - 1)</f>
        <v>0.30000001356522</v>
      </c>
      <c r="U1526" s="7">
        <v>2875</v>
      </c>
      <c r="V1526" s="7">
        <v>11500</v>
      </c>
      <c r="W1526" s="5">
        <f>ABS((U1526/L1526) - 1)</f>
        <v>0.25000001304348</v>
      </c>
      <c r="X1526" s="7">
        <v>2760</v>
      </c>
      <c r="Y1526" s="7">
        <v>11040</v>
      </c>
      <c r="Z1526" s="5">
        <f>ABS((X1526/L1526) - 1)</f>
        <v>0.20000001252174</v>
      </c>
      <c r="AA1526" s="7"/>
      <c r="AB1526" s="8">
        <v>0</v>
      </c>
      <c r="AC1526" s="6">
        <f>ABS((AA1526/L1526) - 1)</f>
        <v>1</v>
      </c>
      <c r="AD1526">
        <v>42</v>
      </c>
      <c r="AE1526" t="s">
        <v>192</v>
      </c>
      <c r="AF1526">
        <v>1982.7586</v>
      </c>
      <c r="AG1526" t="s">
        <v>42</v>
      </c>
    </row>
    <row r="1527" spans="1:33" customHeight="1" ht="30">
      <c r="A1527" s="9">
        <v>170611</v>
      </c>
      <c r="B1527" s="9" t="s">
        <v>1078</v>
      </c>
      <c r="C1527" s="9" t="s">
        <v>36</v>
      </c>
      <c r="D1527" s="9" t="s">
        <v>65</v>
      </c>
      <c r="E1527" s="9">
        <v>9</v>
      </c>
      <c r="F1527" s="9">
        <v>17</v>
      </c>
      <c r="G1527" s="9" t="s">
        <v>68</v>
      </c>
      <c r="H1527" s="9" t="s">
        <v>257</v>
      </c>
      <c r="I1527" s="10">
        <v>2</v>
      </c>
      <c r="J1527" s="9" t="s">
        <v>59</v>
      </c>
      <c r="K1527" s="12">
        <v>1982.7586</v>
      </c>
      <c r="L1527" s="12">
        <f>K1527*1.16</f>
        <v>2299.999976</v>
      </c>
      <c r="M1527" s="12">
        <f>I1527*K1527</f>
        <v>3965.5172</v>
      </c>
      <c r="N1527" s="12">
        <f>I1527*L1527</f>
        <v>4599.999952</v>
      </c>
      <c r="O1527" s="12">
        <v>3105</v>
      </c>
      <c r="P1527" s="12">
        <v>12420</v>
      </c>
      <c r="Q1527" s="11">
        <f>ABS((O1527/L1527) - 1)</f>
        <v>0.35000001408696</v>
      </c>
      <c r="R1527" s="12">
        <v>2990</v>
      </c>
      <c r="S1527" s="12">
        <v>11960</v>
      </c>
      <c r="T1527" s="11">
        <f>ABS((R1527/L1527) - 1)</f>
        <v>0.30000001356522</v>
      </c>
      <c r="U1527" s="12">
        <v>2875</v>
      </c>
      <c r="V1527" s="12">
        <v>11500</v>
      </c>
      <c r="W1527" s="11">
        <f>ABS((U1527/L1527) - 1)</f>
        <v>0.25000001304348</v>
      </c>
      <c r="X1527" s="12">
        <v>2760</v>
      </c>
      <c r="Y1527" s="12">
        <v>11040</v>
      </c>
      <c r="Z1527" s="11">
        <f>ABS((X1527/L1527) - 1)</f>
        <v>0.20000001252174</v>
      </c>
      <c r="AA1527" s="12"/>
      <c r="AB1527" s="8">
        <v>0</v>
      </c>
      <c r="AC1527" s="6">
        <f>ABS((AA1527/L1527) - 1)</f>
        <v>1</v>
      </c>
      <c r="AD1527">
        <v>42</v>
      </c>
      <c r="AE1527" t="s">
        <v>192</v>
      </c>
      <c r="AF1527">
        <v>1982.7586</v>
      </c>
      <c r="AG1527" t="s">
        <v>42</v>
      </c>
    </row>
    <row r="1528" spans="1:33" customHeight="1" ht="30">
      <c r="A1528" s="3">
        <v>170611</v>
      </c>
      <c r="B1528" s="3" t="s">
        <v>1078</v>
      </c>
      <c r="C1528" s="3" t="s">
        <v>36</v>
      </c>
      <c r="D1528" s="3" t="s">
        <v>65</v>
      </c>
      <c r="E1528" s="3">
        <v>9</v>
      </c>
      <c r="F1528" s="3">
        <v>17</v>
      </c>
      <c r="G1528" s="3" t="s">
        <v>68</v>
      </c>
      <c r="H1528" s="3" t="s">
        <v>257</v>
      </c>
      <c r="I1528" s="4">
        <v>1</v>
      </c>
      <c r="J1528" s="3" t="s">
        <v>62</v>
      </c>
      <c r="K1528" s="7">
        <v>1982.7586</v>
      </c>
      <c r="L1528" s="7">
        <f>K1528*1.16</f>
        <v>2299.999976</v>
      </c>
      <c r="M1528" s="7">
        <f>I1528*K1528</f>
        <v>1982.7586</v>
      </c>
      <c r="N1528" s="7">
        <f>I1528*L1528</f>
        <v>2299.999976</v>
      </c>
      <c r="O1528" s="7">
        <v>3105</v>
      </c>
      <c r="P1528" s="7">
        <v>12420</v>
      </c>
      <c r="Q1528" s="5">
        <f>ABS((O1528/L1528) - 1)</f>
        <v>0.35000001408696</v>
      </c>
      <c r="R1528" s="7">
        <v>2990</v>
      </c>
      <c r="S1528" s="7">
        <v>11960</v>
      </c>
      <c r="T1528" s="5">
        <f>ABS((R1528/L1528) - 1)</f>
        <v>0.30000001356522</v>
      </c>
      <c r="U1528" s="7">
        <v>2875</v>
      </c>
      <c r="V1528" s="7">
        <v>11500</v>
      </c>
      <c r="W1528" s="5">
        <f>ABS((U1528/L1528) - 1)</f>
        <v>0.25000001304348</v>
      </c>
      <c r="X1528" s="7">
        <v>2760</v>
      </c>
      <c r="Y1528" s="7">
        <v>11040</v>
      </c>
      <c r="Z1528" s="5">
        <f>ABS((X1528/L1528) - 1)</f>
        <v>0.20000001252174</v>
      </c>
      <c r="AA1528" s="7"/>
      <c r="AB1528" s="8">
        <v>0</v>
      </c>
      <c r="AC1528" s="6">
        <f>ABS((AA1528/L1528) - 1)</f>
        <v>1</v>
      </c>
      <c r="AD1528">
        <v>42</v>
      </c>
      <c r="AE1528" t="s">
        <v>192</v>
      </c>
      <c r="AF1528">
        <v>1982.7586</v>
      </c>
      <c r="AG1528" t="s">
        <v>42</v>
      </c>
    </row>
    <row r="1529" spans="1:33" customHeight="1" ht="30">
      <c r="A1529" s="9">
        <v>170611</v>
      </c>
      <c r="B1529" s="9" t="s">
        <v>1078</v>
      </c>
      <c r="C1529" s="9" t="s">
        <v>36</v>
      </c>
      <c r="D1529" s="9" t="s">
        <v>65</v>
      </c>
      <c r="E1529" s="9">
        <v>9</v>
      </c>
      <c r="F1529" s="9">
        <v>17</v>
      </c>
      <c r="G1529" s="9" t="s">
        <v>68</v>
      </c>
      <c r="H1529" s="9" t="s">
        <v>257</v>
      </c>
      <c r="I1529" s="10">
        <v>2</v>
      </c>
      <c r="J1529" s="9" t="s">
        <v>74</v>
      </c>
      <c r="K1529" s="12">
        <v>1982.7586</v>
      </c>
      <c r="L1529" s="12">
        <f>K1529*1.16</f>
        <v>2299.999976</v>
      </c>
      <c r="M1529" s="12">
        <f>I1529*K1529</f>
        <v>3965.5172</v>
      </c>
      <c r="N1529" s="12">
        <f>I1529*L1529</f>
        <v>4599.999952</v>
      </c>
      <c r="O1529" s="12">
        <v>3105</v>
      </c>
      <c r="P1529" s="12">
        <v>12420</v>
      </c>
      <c r="Q1529" s="11">
        <f>ABS((O1529/L1529) - 1)</f>
        <v>0.35000001408696</v>
      </c>
      <c r="R1529" s="12">
        <v>2990</v>
      </c>
      <c r="S1529" s="12">
        <v>11960</v>
      </c>
      <c r="T1529" s="11">
        <f>ABS((R1529/L1529) - 1)</f>
        <v>0.30000001356522</v>
      </c>
      <c r="U1529" s="12">
        <v>2875</v>
      </c>
      <c r="V1529" s="12">
        <v>11500</v>
      </c>
      <c r="W1529" s="11">
        <f>ABS((U1529/L1529) - 1)</f>
        <v>0.25000001304348</v>
      </c>
      <c r="X1529" s="12">
        <v>2760</v>
      </c>
      <c r="Y1529" s="12">
        <v>11040</v>
      </c>
      <c r="Z1529" s="11">
        <f>ABS((X1529/L1529) - 1)</f>
        <v>0.20000001252174</v>
      </c>
      <c r="AA1529" s="12"/>
      <c r="AB1529" s="8">
        <v>0</v>
      </c>
      <c r="AC1529" s="6">
        <f>ABS((AA1529/L1529) - 1)</f>
        <v>1</v>
      </c>
      <c r="AD1529">
        <v>42</v>
      </c>
      <c r="AE1529" t="s">
        <v>192</v>
      </c>
      <c r="AF1529">
        <v>1982.7586</v>
      </c>
      <c r="AG1529" t="s">
        <v>42</v>
      </c>
    </row>
    <row r="1530" spans="1:33" customHeight="1" ht="30">
      <c r="A1530" s="3">
        <v>170611</v>
      </c>
      <c r="B1530" s="3" t="s">
        <v>1078</v>
      </c>
      <c r="C1530" s="3" t="s">
        <v>36</v>
      </c>
      <c r="D1530" s="3" t="s">
        <v>65</v>
      </c>
      <c r="E1530" s="3">
        <v>9</v>
      </c>
      <c r="F1530" s="3">
        <v>17</v>
      </c>
      <c r="G1530" s="3" t="s">
        <v>68</v>
      </c>
      <c r="H1530" s="3" t="s">
        <v>257</v>
      </c>
      <c r="I1530" s="4">
        <v>2</v>
      </c>
      <c r="J1530" s="3" t="s">
        <v>76</v>
      </c>
      <c r="K1530" s="7">
        <v>1982.7586</v>
      </c>
      <c r="L1530" s="7">
        <f>K1530*1.16</f>
        <v>2299.999976</v>
      </c>
      <c r="M1530" s="7">
        <f>I1530*K1530</f>
        <v>3965.5172</v>
      </c>
      <c r="N1530" s="7">
        <f>I1530*L1530</f>
        <v>4599.999952</v>
      </c>
      <c r="O1530" s="7">
        <v>3105</v>
      </c>
      <c r="P1530" s="7">
        <v>12420</v>
      </c>
      <c r="Q1530" s="5">
        <f>ABS((O1530/L1530) - 1)</f>
        <v>0.35000001408696</v>
      </c>
      <c r="R1530" s="7">
        <v>2990</v>
      </c>
      <c r="S1530" s="7">
        <v>11960</v>
      </c>
      <c r="T1530" s="5">
        <f>ABS((R1530/L1530) - 1)</f>
        <v>0.30000001356522</v>
      </c>
      <c r="U1530" s="7">
        <v>2875</v>
      </c>
      <c r="V1530" s="7">
        <v>11500</v>
      </c>
      <c r="W1530" s="5">
        <f>ABS((U1530/L1530) - 1)</f>
        <v>0.25000001304348</v>
      </c>
      <c r="X1530" s="7">
        <v>2760</v>
      </c>
      <c r="Y1530" s="7">
        <v>11040</v>
      </c>
      <c r="Z1530" s="5">
        <f>ABS((X1530/L1530) - 1)</f>
        <v>0.20000001252174</v>
      </c>
      <c r="AA1530" s="7"/>
      <c r="AB1530" s="8">
        <v>0</v>
      </c>
      <c r="AC1530" s="6">
        <f>ABS((AA1530/L1530) - 1)</f>
        <v>1</v>
      </c>
      <c r="AD1530">
        <v>42</v>
      </c>
      <c r="AE1530" t="s">
        <v>192</v>
      </c>
      <c r="AF1530">
        <v>1982.7586</v>
      </c>
      <c r="AG1530" t="s">
        <v>42</v>
      </c>
    </row>
    <row r="1531" spans="1:33" customHeight="1" ht="30">
      <c r="A1531" s="9">
        <v>170611</v>
      </c>
      <c r="B1531" s="9" t="s">
        <v>1078</v>
      </c>
      <c r="C1531" s="9" t="s">
        <v>36</v>
      </c>
      <c r="D1531" s="9" t="s">
        <v>65</v>
      </c>
      <c r="E1531" s="9">
        <v>9</v>
      </c>
      <c r="F1531" s="9">
        <v>17</v>
      </c>
      <c r="G1531" s="9" t="s">
        <v>68</v>
      </c>
      <c r="H1531" s="9" t="s">
        <v>257</v>
      </c>
      <c r="I1531" s="10">
        <v>1</v>
      </c>
      <c r="J1531" s="9" t="s">
        <v>82</v>
      </c>
      <c r="K1531" s="12">
        <v>1982.7586</v>
      </c>
      <c r="L1531" s="12">
        <f>K1531*1.16</f>
        <v>2299.999976</v>
      </c>
      <c r="M1531" s="12">
        <f>I1531*K1531</f>
        <v>1982.7586</v>
      </c>
      <c r="N1531" s="12">
        <f>I1531*L1531</f>
        <v>2299.999976</v>
      </c>
      <c r="O1531" s="12">
        <v>3105</v>
      </c>
      <c r="P1531" s="12">
        <v>12420</v>
      </c>
      <c r="Q1531" s="11">
        <f>ABS((O1531/L1531) - 1)</f>
        <v>0.35000001408696</v>
      </c>
      <c r="R1531" s="12">
        <v>2990</v>
      </c>
      <c r="S1531" s="12">
        <v>11960</v>
      </c>
      <c r="T1531" s="11">
        <f>ABS((R1531/L1531) - 1)</f>
        <v>0.30000001356522</v>
      </c>
      <c r="U1531" s="12">
        <v>2875</v>
      </c>
      <c r="V1531" s="12">
        <v>11500</v>
      </c>
      <c r="W1531" s="11">
        <f>ABS((U1531/L1531) - 1)</f>
        <v>0.25000001304348</v>
      </c>
      <c r="X1531" s="12">
        <v>2760</v>
      </c>
      <c r="Y1531" s="12">
        <v>11040</v>
      </c>
      <c r="Z1531" s="11">
        <f>ABS((X1531/L1531) - 1)</f>
        <v>0.20000001252174</v>
      </c>
      <c r="AA1531" s="12"/>
      <c r="AB1531" s="8">
        <v>0</v>
      </c>
      <c r="AC1531" s="6">
        <f>ABS((AA1531/L1531) - 1)</f>
        <v>1</v>
      </c>
      <c r="AD1531">
        <v>42</v>
      </c>
      <c r="AE1531" t="s">
        <v>192</v>
      </c>
      <c r="AF1531">
        <v>1982.7586</v>
      </c>
      <c r="AG1531" t="s">
        <v>42</v>
      </c>
    </row>
    <row r="1532" spans="1:33" customHeight="1" ht="30">
      <c r="A1532" s="3">
        <v>170611</v>
      </c>
      <c r="B1532" s="3" t="s">
        <v>1078</v>
      </c>
      <c r="C1532" s="3" t="s">
        <v>36</v>
      </c>
      <c r="D1532" s="3" t="s">
        <v>65</v>
      </c>
      <c r="E1532" s="3">
        <v>9</v>
      </c>
      <c r="F1532" s="3">
        <v>17</v>
      </c>
      <c r="G1532" s="3" t="s">
        <v>68</v>
      </c>
      <c r="H1532" s="3" t="s">
        <v>257</v>
      </c>
      <c r="I1532" s="4">
        <v>1</v>
      </c>
      <c r="J1532" s="3" t="s">
        <v>83</v>
      </c>
      <c r="K1532" s="7">
        <v>1982.7586</v>
      </c>
      <c r="L1532" s="7">
        <f>K1532*1.16</f>
        <v>2299.999976</v>
      </c>
      <c r="M1532" s="7">
        <f>I1532*K1532</f>
        <v>1982.7586</v>
      </c>
      <c r="N1532" s="7">
        <f>I1532*L1532</f>
        <v>2299.999976</v>
      </c>
      <c r="O1532" s="7">
        <v>3105</v>
      </c>
      <c r="P1532" s="7">
        <v>12420</v>
      </c>
      <c r="Q1532" s="5">
        <f>ABS((O1532/L1532) - 1)</f>
        <v>0.35000001408696</v>
      </c>
      <c r="R1532" s="7">
        <v>2990</v>
      </c>
      <c r="S1532" s="7">
        <v>11960</v>
      </c>
      <c r="T1532" s="5">
        <f>ABS((R1532/L1532) - 1)</f>
        <v>0.30000001356522</v>
      </c>
      <c r="U1532" s="7">
        <v>2875</v>
      </c>
      <c r="V1532" s="7">
        <v>11500</v>
      </c>
      <c r="W1532" s="5">
        <f>ABS((U1532/L1532) - 1)</f>
        <v>0.25000001304348</v>
      </c>
      <c r="X1532" s="7">
        <v>2760</v>
      </c>
      <c r="Y1532" s="7">
        <v>11040</v>
      </c>
      <c r="Z1532" s="5">
        <f>ABS((X1532/L1532) - 1)</f>
        <v>0.20000001252174</v>
      </c>
      <c r="AA1532" s="7"/>
      <c r="AB1532" s="8">
        <v>0</v>
      </c>
      <c r="AC1532" s="6">
        <f>ABS((AA1532/L1532) - 1)</f>
        <v>1</v>
      </c>
      <c r="AD1532">
        <v>42</v>
      </c>
      <c r="AE1532" t="s">
        <v>192</v>
      </c>
      <c r="AF1532">
        <v>1982.7586</v>
      </c>
      <c r="AG1532" t="s">
        <v>42</v>
      </c>
    </row>
    <row r="1533" spans="1:33" customHeight="1" ht="30">
      <c r="A1533" s="9">
        <v>170611</v>
      </c>
      <c r="B1533" s="9" t="s">
        <v>1078</v>
      </c>
      <c r="C1533" s="9" t="s">
        <v>36</v>
      </c>
      <c r="D1533" s="9" t="s">
        <v>65</v>
      </c>
      <c r="E1533" s="9">
        <v>9</v>
      </c>
      <c r="F1533" s="9">
        <v>17</v>
      </c>
      <c r="G1533" s="9" t="s">
        <v>68</v>
      </c>
      <c r="H1533" s="9" t="s">
        <v>257</v>
      </c>
      <c r="I1533" s="10">
        <v>1</v>
      </c>
      <c r="J1533" s="9" t="s">
        <v>63</v>
      </c>
      <c r="K1533" s="12">
        <v>1982.7586</v>
      </c>
      <c r="L1533" s="12">
        <f>K1533*1.16</f>
        <v>2299.999976</v>
      </c>
      <c r="M1533" s="12">
        <f>I1533*K1533</f>
        <v>1982.7586</v>
      </c>
      <c r="N1533" s="12">
        <f>I1533*L1533</f>
        <v>2299.999976</v>
      </c>
      <c r="O1533" s="12">
        <v>3105</v>
      </c>
      <c r="P1533" s="12">
        <v>12420</v>
      </c>
      <c r="Q1533" s="11">
        <f>ABS((O1533/L1533) - 1)</f>
        <v>0.35000001408696</v>
      </c>
      <c r="R1533" s="12">
        <v>2990</v>
      </c>
      <c r="S1533" s="12">
        <v>11960</v>
      </c>
      <c r="T1533" s="11">
        <f>ABS((R1533/L1533) - 1)</f>
        <v>0.30000001356522</v>
      </c>
      <c r="U1533" s="12">
        <v>2875</v>
      </c>
      <c r="V1533" s="12">
        <v>11500</v>
      </c>
      <c r="W1533" s="11">
        <f>ABS((U1533/L1533) - 1)</f>
        <v>0.25000001304348</v>
      </c>
      <c r="X1533" s="12">
        <v>2760</v>
      </c>
      <c r="Y1533" s="12">
        <v>11040</v>
      </c>
      <c r="Z1533" s="11">
        <f>ABS((X1533/L1533) - 1)</f>
        <v>0.20000001252174</v>
      </c>
      <c r="AA1533" s="12"/>
      <c r="AB1533" s="8">
        <v>0</v>
      </c>
      <c r="AC1533" s="6">
        <f>ABS((AA1533/L1533) - 1)</f>
        <v>1</v>
      </c>
      <c r="AD1533">
        <v>42</v>
      </c>
      <c r="AE1533" t="s">
        <v>192</v>
      </c>
      <c r="AF1533">
        <v>1982.7586</v>
      </c>
      <c r="AG1533" t="s">
        <v>42</v>
      </c>
    </row>
    <row r="1534" spans="1:33" customHeight="1" ht="30">
      <c r="A1534" s="3">
        <v>141971</v>
      </c>
      <c r="B1534" s="3" t="s">
        <v>1079</v>
      </c>
      <c r="C1534" s="3" t="s">
        <v>36</v>
      </c>
      <c r="D1534" s="3" t="s">
        <v>117</v>
      </c>
      <c r="E1534" s="3">
        <v>6</v>
      </c>
      <c r="F1534" s="3">
        <v>14</v>
      </c>
      <c r="G1534" s="3" t="s">
        <v>118</v>
      </c>
      <c r="H1534" s="3" t="s">
        <v>257</v>
      </c>
      <c r="I1534" s="4">
        <v>2</v>
      </c>
      <c r="J1534" s="3" t="s">
        <v>57</v>
      </c>
      <c r="K1534" s="7">
        <v>1034.4828</v>
      </c>
      <c r="L1534" s="7">
        <f>K1534*1.16</f>
        <v>1200.000048</v>
      </c>
      <c r="M1534" s="7">
        <f>I1534*K1534</f>
        <v>2068.9656</v>
      </c>
      <c r="N1534" s="7">
        <f>I1534*L1534</f>
        <v>2400.000096</v>
      </c>
      <c r="O1534" s="7">
        <v>1680</v>
      </c>
      <c r="P1534" s="7">
        <v>6720</v>
      </c>
      <c r="Q1534" s="5">
        <f>ABS((O1534/L1534) - 1)</f>
        <v>0.399999944</v>
      </c>
      <c r="R1534" s="7">
        <v>1560</v>
      </c>
      <c r="S1534" s="7">
        <v>6240</v>
      </c>
      <c r="T1534" s="5">
        <f>ABS((R1534/L1534) - 1)</f>
        <v>0.299999948</v>
      </c>
      <c r="U1534" s="7">
        <v>1500</v>
      </c>
      <c r="V1534" s="7">
        <v>6000</v>
      </c>
      <c r="W1534" s="5">
        <f>ABS((U1534/L1534) - 1)</f>
        <v>0.24999995</v>
      </c>
      <c r="X1534" s="7">
        <v>1440</v>
      </c>
      <c r="Y1534" s="7">
        <v>5760</v>
      </c>
      <c r="Z1534" s="5">
        <f>ABS((X1534/L1534) - 1)</f>
        <v>0.199999952</v>
      </c>
      <c r="AA1534" s="7"/>
      <c r="AB1534" s="8">
        <v>0</v>
      </c>
      <c r="AC1534" s="6">
        <f>ABS((AA1534/L1534) - 1)</f>
        <v>1</v>
      </c>
      <c r="AD1534">
        <v>21</v>
      </c>
      <c r="AE1534" t="s">
        <v>58</v>
      </c>
      <c r="AF1534">
        <v>1034.4828</v>
      </c>
      <c r="AG1534" t="s">
        <v>42</v>
      </c>
    </row>
    <row r="1535" spans="1:33" customHeight="1" ht="30">
      <c r="A1535" s="9">
        <v>141971</v>
      </c>
      <c r="B1535" s="9" t="s">
        <v>1079</v>
      </c>
      <c r="C1535" s="9" t="s">
        <v>36</v>
      </c>
      <c r="D1535" s="9" t="s">
        <v>117</v>
      </c>
      <c r="E1535" s="9">
        <v>6</v>
      </c>
      <c r="F1535" s="9">
        <v>14</v>
      </c>
      <c r="G1535" s="9" t="s">
        <v>118</v>
      </c>
      <c r="H1535" s="9" t="s">
        <v>257</v>
      </c>
      <c r="I1535" s="10">
        <v>2</v>
      </c>
      <c r="J1535" s="9" t="s">
        <v>59</v>
      </c>
      <c r="K1535" s="12">
        <v>1034.4828</v>
      </c>
      <c r="L1535" s="12">
        <f>K1535*1.16</f>
        <v>1200.000048</v>
      </c>
      <c r="M1535" s="12">
        <f>I1535*K1535</f>
        <v>2068.9656</v>
      </c>
      <c r="N1535" s="12">
        <f>I1535*L1535</f>
        <v>2400.000096</v>
      </c>
      <c r="O1535" s="12">
        <v>1680</v>
      </c>
      <c r="P1535" s="12">
        <v>6720</v>
      </c>
      <c r="Q1535" s="11">
        <f>ABS((O1535/L1535) - 1)</f>
        <v>0.399999944</v>
      </c>
      <c r="R1535" s="12">
        <v>1560</v>
      </c>
      <c r="S1535" s="12">
        <v>6240</v>
      </c>
      <c r="T1535" s="11">
        <f>ABS((R1535/L1535) - 1)</f>
        <v>0.299999948</v>
      </c>
      <c r="U1535" s="12">
        <v>1500</v>
      </c>
      <c r="V1535" s="12">
        <v>6000</v>
      </c>
      <c r="W1535" s="11">
        <f>ABS((U1535/L1535) - 1)</f>
        <v>0.24999995</v>
      </c>
      <c r="X1535" s="12">
        <v>1440</v>
      </c>
      <c r="Y1535" s="12">
        <v>5760</v>
      </c>
      <c r="Z1535" s="11">
        <f>ABS((X1535/L1535) - 1)</f>
        <v>0.199999952</v>
      </c>
      <c r="AA1535" s="12"/>
      <c r="AB1535" s="8">
        <v>0</v>
      </c>
      <c r="AC1535" s="6">
        <f>ABS((AA1535/L1535) - 1)</f>
        <v>1</v>
      </c>
      <c r="AD1535">
        <v>21</v>
      </c>
      <c r="AE1535" t="s">
        <v>58</v>
      </c>
      <c r="AF1535">
        <v>1034.4828</v>
      </c>
      <c r="AG1535" t="s">
        <v>42</v>
      </c>
    </row>
    <row r="1536" spans="1:33" customHeight="1" ht="30">
      <c r="A1536" s="3">
        <v>141971</v>
      </c>
      <c r="B1536" s="3" t="s">
        <v>1079</v>
      </c>
      <c r="C1536" s="3" t="s">
        <v>36</v>
      </c>
      <c r="D1536" s="3" t="s">
        <v>117</v>
      </c>
      <c r="E1536" s="3">
        <v>6</v>
      </c>
      <c r="F1536" s="3">
        <v>14</v>
      </c>
      <c r="G1536" s="3" t="s">
        <v>118</v>
      </c>
      <c r="H1536" s="3" t="s">
        <v>257</v>
      </c>
      <c r="I1536" s="4">
        <v>1</v>
      </c>
      <c r="J1536" s="3" t="s">
        <v>60</v>
      </c>
      <c r="K1536" s="7">
        <v>1034.4828</v>
      </c>
      <c r="L1536" s="7">
        <f>K1536*1.16</f>
        <v>1200.000048</v>
      </c>
      <c r="M1536" s="7">
        <f>I1536*K1536</f>
        <v>1034.4828</v>
      </c>
      <c r="N1536" s="7">
        <f>I1536*L1536</f>
        <v>1200.000048</v>
      </c>
      <c r="O1536" s="7">
        <v>1680</v>
      </c>
      <c r="P1536" s="7">
        <v>6720</v>
      </c>
      <c r="Q1536" s="5">
        <f>ABS((O1536/L1536) - 1)</f>
        <v>0.399999944</v>
      </c>
      <c r="R1536" s="7">
        <v>1560</v>
      </c>
      <c r="S1536" s="7">
        <v>6240</v>
      </c>
      <c r="T1536" s="5">
        <f>ABS((R1536/L1536) - 1)</f>
        <v>0.299999948</v>
      </c>
      <c r="U1536" s="7">
        <v>1500</v>
      </c>
      <c r="V1536" s="7">
        <v>6000</v>
      </c>
      <c r="W1536" s="5">
        <f>ABS((U1536/L1536) - 1)</f>
        <v>0.24999995</v>
      </c>
      <c r="X1536" s="7">
        <v>1440</v>
      </c>
      <c r="Y1536" s="7">
        <v>5760</v>
      </c>
      <c r="Z1536" s="5">
        <f>ABS((X1536/L1536) - 1)</f>
        <v>0.199999952</v>
      </c>
      <c r="AA1536" s="7"/>
      <c r="AB1536" s="8">
        <v>0</v>
      </c>
      <c r="AC1536" s="6">
        <f>ABS((AA1536/L1536) - 1)</f>
        <v>1</v>
      </c>
      <c r="AD1536">
        <v>21</v>
      </c>
      <c r="AE1536" t="s">
        <v>58</v>
      </c>
      <c r="AF1536">
        <v>1034.4828</v>
      </c>
      <c r="AG1536" t="s">
        <v>42</v>
      </c>
    </row>
    <row r="1537" spans="1:33" customHeight="1" ht="30">
      <c r="A1537" s="9">
        <v>141971</v>
      </c>
      <c r="B1537" s="9" t="s">
        <v>1079</v>
      </c>
      <c r="C1537" s="9" t="s">
        <v>36</v>
      </c>
      <c r="D1537" s="9" t="s">
        <v>117</v>
      </c>
      <c r="E1537" s="9">
        <v>6</v>
      </c>
      <c r="F1537" s="9">
        <v>14</v>
      </c>
      <c r="G1537" s="9" t="s">
        <v>118</v>
      </c>
      <c r="H1537" s="9" t="s">
        <v>257</v>
      </c>
      <c r="I1537" s="10">
        <v>1</v>
      </c>
      <c r="J1537" s="9" t="s">
        <v>62</v>
      </c>
      <c r="K1537" s="12">
        <v>1034.4828</v>
      </c>
      <c r="L1537" s="12">
        <f>K1537*1.16</f>
        <v>1200.000048</v>
      </c>
      <c r="M1537" s="12">
        <f>I1537*K1537</f>
        <v>1034.4828</v>
      </c>
      <c r="N1537" s="12">
        <f>I1537*L1537</f>
        <v>1200.000048</v>
      </c>
      <c r="O1537" s="12">
        <v>1680</v>
      </c>
      <c r="P1537" s="12">
        <v>6720</v>
      </c>
      <c r="Q1537" s="11">
        <f>ABS((O1537/L1537) - 1)</f>
        <v>0.399999944</v>
      </c>
      <c r="R1537" s="12">
        <v>1560</v>
      </c>
      <c r="S1537" s="12">
        <v>6240</v>
      </c>
      <c r="T1537" s="11">
        <f>ABS((R1537/L1537) - 1)</f>
        <v>0.299999948</v>
      </c>
      <c r="U1537" s="12">
        <v>1500</v>
      </c>
      <c r="V1537" s="12">
        <v>6000</v>
      </c>
      <c r="W1537" s="11">
        <f>ABS((U1537/L1537) - 1)</f>
        <v>0.24999995</v>
      </c>
      <c r="X1537" s="12">
        <v>1440</v>
      </c>
      <c r="Y1537" s="12">
        <v>5760</v>
      </c>
      <c r="Z1537" s="11">
        <f>ABS((X1537/L1537) - 1)</f>
        <v>0.199999952</v>
      </c>
      <c r="AA1537" s="12"/>
      <c r="AB1537" s="8">
        <v>0</v>
      </c>
      <c r="AC1537" s="6">
        <f>ABS((AA1537/L1537) - 1)</f>
        <v>1</v>
      </c>
      <c r="AD1537">
        <v>21</v>
      </c>
      <c r="AE1537" t="s">
        <v>58</v>
      </c>
      <c r="AF1537">
        <v>1034.4828</v>
      </c>
      <c r="AG1537" t="s">
        <v>42</v>
      </c>
    </row>
    <row r="1538" spans="1:33" customHeight="1" ht="30">
      <c r="A1538" s="3">
        <v>141971</v>
      </c>
      <c r="B1538" s="3" t="s">
        <v>1079</v>
      </c>
      <c r="C1538" s="3" t="s">
        <v>36</v>
      </c>
      <c r="D1538" s="3" t="s">
        <v>117</v>
      </c>
      <c r="E1538" s="3">
        <v>6</v>
      </c>
      <c r="F1538" s="3">
        <v>14</v>
      </c>
      <c r="G1538" s="3" t="s">
        <v>118</v>
      </c>
      <c r="H1538" s="3" t="s">
        <v>257</v>
      </c>
      <c r="I1538" s="4">
        <v>2</v>
      </c>
      <c r="J1538" s="3" t="s">
        <v>74</v>
      </c>
      <c r="K1538" s="7">
        <v>1034.4828</v>
      </c>
      <c r="L1538" s="7">
        <f>K1538*1.16</f>
        <v>1200.000048</v>
      </c>
      <c r="M1538" s="7">
        <f>I1538*K1538</f>
        <v>2068.9656</v>
      </c>
      <c r="N1538" s="7">
        <f>I1538*L1538</f>
        <v>2400.000096</v>
      </c>
      <c r="O1538" s="7">
        <v>1680</v>
      </c>
      <c r="P1538" s="7">
        <v>6720</v>
      </c>
      <c r="Q1538" s="5">
        <f>ABS((O1538/L1538) - 1)</f>
        <v>0.399999944</v>
      </c>
      <c r="R1538" s="7">
        <v>1560</v>
      </c>
      <c r="S1538" s="7">
        <v>6240</v>
      </c>
      <c r="T1538" s="5">
        <f>ABS((R1538/L1538) - 1)</f>
        <v>0.299999948</v>
      </c>
      <c r="U1538" s="7">
        <v>1500</v>
      </c>
      <c r="V1538" s="7">
        <v>6000</v>
      </c>
      <c r="W1538" s="5">
        <f>ABS((U1538/L1538) - 1)</f>
        <v>0.24999995</v>
      </c>
      <c r="X1538" s="7">
        <v>1440</v>
      </c>
      <c r="Y1538" s="7">
        <v>5760</v>
      </c>
      <c r="Z1538" s="5">
        <f>ABS((X1538/L1538) - 1)</f>
        <v>0.199999952</v>
      </c>
      <c r="AA1538" s="7"/>
      <c r="AB1538" s="8">
        <v>0</v>
      </c>
      <c r="AC1538" s="6">
        <f>ABS((AA1538/L1538) - 1)</f>
        <v>1</v>
      </c>
      <c r="AD1538">
        <v>21</v>
      </c>
      <c r="AE1538" t="s">
        <v>58</v>
      </c>
      <c r="AF1538">
        <v>1034.4828</v>
      </c>
      <c r="AG1538" t="s">
        <v>42</v>
      </c>
    </row>
    <row r="1539" spans="1:33" customHeight="1" ht="30">
      <c r="A1539" s="9">
        <v>141971</v>
      </c>
      <c r="B1539" s="9" t="s">
        <v>1079</v>
      </c>
      <c r="C1539" s="9" t="s">
        <v>36</v>
      </c>
      <c r="D1539" s="9" t="s">
        <v>117</v>
      </c>
      <c r="E1539" s="9">
        <v>6</v>
      </c>
      <c r="F1539" s="9">
        <v>14</v>
      </c>
      <c r="G1539" s="9" t="s">
        <v>118</v>
      </c>
      <c r="H1539" s="9" t="s">
        <v>257</v>
      </c>
      <c r="I1539" s="10">
        <v>2</v>
      </c>
      <c r="J1539" s="9" t="s">
        <v>76</v>
      </c>
      <c r="K1539" s="12">
        <v>1034.4828</v>
      </c>
      <c r="L1539" s="12">
        <f>K1539*1.16</f>
        <v>1200.000048</v>
      </c>
      <c r="M1539" s="12">
        <f>I1539*K1539</f>
        <v>2068.9656</v>
      </c>
      <c r="N1539" s="12">
        <f>I1539*L1539</f>
        <v>2400.000096</v>
      </c>
      <c r="O1539" s="12">
        <v>1680</v>
      </c>
      <c r="P1539" s="12">
        <v>6720</v>
      </c>
      <c r="Q1539" s="11">
        <f>ABS((O1539/L1539) - 1)</f>
        <v>0.399999944</v>
      </c>
      <c r="R1539" s="12">
        <v>1560</v>
      </c>
      <c r="S1539" s="12">
        <v>6240</v>
      </c>
      <c r="T1539" s="11">
        <f>ABS((R1539/L1539) - 1)</f>
        <v>0.299999948</v>
      </c>
      <c r="U1539" s="12">
        <v>1500</v>
      </c>
      <c r="V1539" s="12">
        <v>6000</v>
      </c>
      <c r="W1539" s="11">
        <f>ABS((U1539/L1539) - 1)</f>
        <v>0.24999995</v>
      </c>
      <c r="X1539" s="12">
        <v>1440</v>
      </c>
      <c r="Y1539" s="12">
        <v>5760</v>
      </c>
      <c r="Z1539" s="11">
        <f>ABS((X1539/L1539) - 1)</f>
        <v>0.199999952</v>
      </c>
      <c r="AA1539" s="12"/>
      <c r="AB1539" s="8">
        <v>0</v>
      </c>
      <c r="AC1539" s="6">
        <f>ABS((AA1539/L1539) - 1)</f>
        <v>1</v>
      </c>
      <c r="AD1539">
        <v>21</v>
      </c>
      <c r="AE1539" t="s">
        <v>58</v>
      </c>
      <c r="AF1539">
        <v>1034.4828</v>
      </c>
      <c r="AG1539" t="s">
        <v>42</v>
      </c>
    </row>
    <row r="1540" spans="1:33" customHeight="1" ht="30">
      <c r="A1540" s="3">
        <v>141971</v>
      </c>
      <c r="B1540" s="3" t="s">
        <v>1079</v>
      </c>
      <c r="C1540" s="3" t="s">
        <v>36</v>
      </c>
      <c r="D1540" s="3" t="s">
        <v>117</v>
      </c>
      <c r="E1540" s="3">
        <v>6</v>
      </c>
      <c r="F1540" s="3">
        <v>14</v>
      </c>
      <c r="G1540" s="3" t="s">
        <v>118</v>
      </c>
      <c r="H1540" s="3" t="s">
        <v>257</v>
      </c>
      <c r="I1540" s="4">
        <v>1</v>
      </c>
      <c r="J1540" s="3" t="s">
        <v>122</v>
      </c>
      <c r="K1540" s="7">
        <v>1034.4828</v>
      </c>
      <c r="L1540" s="7">
        <f>K1540*1.16</f>
        <v>1200.000048</v>
      </c>
      <c r="M1540" s="7">
        <f>I1540*K1540</f>
        <v>1034.4828</v>
      </c>
      <c r="N1540" s="7">
        <f>I1540*L1540</f>
        <v>1200.000048</v>
      </c>
      <c r="O1540" s="7">
        <v>1680</v>
      </c>
      <c r="P1540" s="7">
        <v>6720</v>
      </c>
      <c r="Q1540" s="5">
        <f>ABS((O1540/L1540) - 1)</f>
        <v>0.399999944</v>
      </c>
      <c r="R1540" s="7">
        <v>1560</v>
      </c>
      <c r="S1540" s="7">
        <v>6240</v>
      </c>
      <c r="T1540" s="5">
        <f>ABS((R1540/L1540) - 1)</f>
        <v>0.299999948</v>
      </c>
      <c r="U1540" s="7">
        <v>1500</v>
      </c>
      <c r="V1540" s="7">
        <v>6000</v>
      </c>
      <c r="W1540" s="5">
        <f>ABS((U1540/L1540) - 1)</f>
        <v>0.24999995</v>
      </c>
      <c r="X1540" s="7">
        <v>1440</v>
      </c>
      <c r="Y1540" s="7">
        <v>5760</v>
      </c>
      <c r="Z1540" s="5">
        <f>ABS((X1540/L1540) - 1)</f>
        <v>0.199999952</v>
      </c>
      <c r="AA1540" s="7"/>
      <c r="AB1540" s="8">
        <v>0</v>
      </c>
      <c r="AC1540" s="6">
        <f>ABS((AA1540/L1540) - 1)</f>
        <v>1</v>
      </c>
      <c r="AD1540">
        <v>21</v>
      </c>
      <c r="AE1540" t="s">
        <v>58</v>
      </c>
      <c r="AF1540">
        <v>1034.4828</v>
      </c>
      <c r="AG1540" t="s">
        <v>42</v>
      </c>
    </row>
    <row r="1541" spans="1:33" customHeight="1" ht="30">
      <c r="A1541" s="9">
        <v>141971</v>
      </c>
      <c r="B1541" s="9" t="s">
        <v>1079</v>
      </c>
      <c r="C1541" s="9" t="s">
        <v>36</v>
      </c>
      <c r="D1541" s="9" t="s">
        <v>117</v>
      </c>
      <c r="E1541" s="9">
        <v>6</v>
      </c>
      <c r="F1541" s="9">
        <v>14</v>
      </c>
      <c r="G1541" s="9" t="s">
        <v>118</v>
      </c>
      <c r="H1541" s="9" t="s">
        <v>257</v>
      </c>
      <c r="I1541" s="10">
        <v>1</v>
      </c>
      <c r="J1541" s="9" t="s">
        <v>63</v>
      </c>
      <c r="K1541" s="12">
        <v>1034.4828</v>
      </c>
      <c r="L1541" s="12">
        <f>K1541*1.16</f>
        <v>1200.000048</v>
      </c>
      <c r="M1541" s="12">
        <f>I1541*K1541</f>
        <v>1034.4828</v>
      </c>
      <c r="N1541" s="12">
        <f>I1541*L1541</f>
        <v>1200.000048</v>
      </c>
      <c r="O1541" s="12">
        <v>1680</v>
      </c>
      <c r="P1541" s="12">
        <v>6720</v>
      </c>
      <c r="Q1541" s="11">
        <f>ABS((O1541/L1541) - 1)</f>
        <v>0.399999944</v>
      </c>
      <c r="R1541" s="12">
        <v>1560</v>
      </c>
      <c r="S1541" s="12">
        <v>6240</v>
      </c>
      <c r="T1541" s="11">
        <f>ABS((R1541/L1541) - 1)</f>
        <v>0.299999948</v>
      </c>
      <c r="U1541" s="12">
        <v>1500</v>
      </c>
      <c r="V1541" s="12">
        <v>6000</v>
      </c>
      <c r="W1541" s="11">
        <f>ABS((U1541/L1541) - 1)</f>
        <v>0.24999995</v>
      </c>
      <c r="X1541" s="12">
        <v>1440</v>
      </c>
      <c r="Y1541" s="12">
        <v>5760</v>
      </c>
      <c r="Z1541" s="11">
        <f>ABS((X1541/L1541) - 1)</f>
        <v>0.199999952</v>
      </c>
      <c r="AA1541" s="12"/>
      <c r="AB1541" s="8">
        <v>0</v>
      </c>
      <c r="AC1541" s="6">
        <f>ABS((AA1541/L1541) - 1)</f>
        <v>1</v>
      </c>
      <c r="AD1541">
        <v>21</v>
      </c>
      <c r="AE1541" t="s">
        <v>58</v>
      </c>
      <c r="AF1541">
        <v>1034.4828</v>
      </c>
      <c r="AG1541" t="s">
        <v>42</v>
      </c>
    </row>
    <row r="1542" spans="1:33" customHeight="1" ht="30">
      <c r="A1542" s="3" t="s">
        <v>1080</v>
      </c>
      <c r="B1542" s="3" t="s">
        <v>1081</v>
      </c>
      <c r="C1542" s="3" t="s">
        <v>36</v>
      </c>
      <c r="D1542" s="3" t="s">
        <v>65</v>
      </c>
      <c r="E1542" s="3">
        <v>7.5</v>
      </c>
      <c r="F1542" s="3">
        <v>17</v>
      </c>
      <c r="G1542" s="3" t="s">
        <v>72</v>
      </c>
      <c r="H1542" s="3" t="s">
        <v>1082</v>
      </c>
      <c r="I1542" s="4">
        <v>1</v>
      </c>
      <c r="J1542" s="3" t="s">
        <v>60</v>
      </c>
      <c r="K1542" s="7">
        <v>1584.37125</v>
      </c>
      <c r="L1542" s="7">
        <f>K1542*1.16</f>
        <v>1837.87065</v>
      </c>
      <c r="M1542" s="7">
        <f>I1542*K1542</f>
        <v>1584.37125</v>
      </c>
      <c r="N1542" s="7">
        <f>I1542*L1542</f>
        <v>1837.87065</v>
      </c>
      <c r="O1542" s="7">
        <v>2481.13</v>
      </c>
      <c r="P1542" s="7">
        <v>9924.52</v>
      </c>
      <c r="Q1542" s="5">
        <f>ABS((O1542/L1542) - 1)</f>
        <v>0.35000251513892</v>
      </c>
      <c r="R1542" s="7">
        <v>2389.23</v>
      </c>
      <c r="S1542" s="7">
        <v>9556.92</v>
      </c>
      <c r="T1542" s="5">
        <f>ABS((R1542/L1542) - 1)</f>
        <v>0.29999899612086</v>
      </c>
      <c r="U1542" s="7">
        <v>2297.34</v>
      </c>
      <c r="V1542" s="7">
        <v>9189.36</v>
      </c>
      <c r="W1542" s="5">
        <f>ABS((U1542/L1542) - 1)</f>
        <v>0.25000091818214</v>
      </c>
      <c r="X1542" s="7">
        <v>2205.44</v>
      </c>
      <c r="Y1542" s="7">
        <v>8821.76</v>
      </c>
      <c r="Z1542" s="5">
        <f>ABS((X1542/L1542) - 1)</f>
        <v>0.19999739916408</v>
      </c>
      <c r="AA1542" s="7"/>
      <c r="AB1542" s="8">
        <v>0</v>
      </c>
      <c r="AC1542" s="6">
        <f>ABS((AA1542/L1542) - 1)</f>
        <v>1</v>
      </c>
      <c r="AD1542">
        <v>287</v>
      </c>
      <c r="AE1542" t="s">
        <v>945</v>
      </c>
      <c r="AF1542">
        <v>1584.37125</v>
      </c>
      <c r="AG1542" t="s">
        <v>705</v>
      </c>
    </row>
    <row r="1543" spans="1:33" customHeight="1" ht="30">
      <c r="A1543" s="9" t="s">
        <v>1080</v>
      </c>
      <c r="B1543" s="9" t="s">
        <v>1081</v>
      </c>
      <c r="C1543" s="9" t="s">
        <v>36</v>
      </c>
      <c r="D1543" s="9" t="s">
        <v>65</v>
      </c>
      <c r="E1543" s="9">
        <v>7.5</v>
      </c>
      <c r="F1543" s="9">
        <v>17</v>
      </c>
      <c r="G1543" s="9" t="s">
        <v>72</v>
      </c>
      <c r="H1543" s="9" t="s">
        <v>1082</v>
      </c>
      <c r="I1543" s="10">
        <v>1</v>
      </c>
      <c r="J1543" s="9" t="s">
        <v>62</v>
      </c>
      <c r="K1543" s="12">
        <v>1584.37125</v>
      </c>
      <c r="L1543" s="12">
        <f>K1543*1.16</f>
        <v>1837.87065</v>
      </c>
      <c r="M1543" s="12">
        <f>I1543*K1543</f>
        <v>1584.37125</v>
      </c>
      <c r="N1543" s="12">
        <f>I1543*L1543</f>
        <v>1837.87065</v>
      </c>
      <c r="O1543" s="12">
        <v>2481.13</v>
      </c>
      <c r="P1543" s="12">
        <v>9924.52</v>
      </c>
      <c r="Q1543" s="11">
        <f>ABS((O1543/L1543) - 1)</f>
        <v>0.35000251513892</v>
      </c>
      <c r="R1543" s="12">
        <v>2389.23</v>
      </c>
      <c r="S1543" s="12">
        <v>9556.92</v>
      </c>
      <c r="T1543" s="11">
        <f>ABS((R1543/L1543) - 1)</f>
        <v>0.29999899612086</v>
      </c>
      <c r="U1543" s="12">
        <v>2297.34</v>
      </c>
      <c r="V1543" s="12">
        <v>9189.36</v>
      </c>
      <c r="W1543" s="11">
        <f>ABS((U1543/L1543) - 1)</f>
        <v>0.25000091818214</v>
      </c>
      <c r="X1543" s="12">
        <v>2205.44</v>
      </c>
      <c r="Y1543" s="12">
        <v>8821.76</v>
      </c>
      <c r="Z1543" s="11">
        <f>ABS((X1543/L1543) - 1)</f>
        <v>0.19999739916408</v>
      </c>
      <c r="AA1543" s="12"/>
      <c r="AB1543" s="8">
        <v>0</v>
      </c>
      <c r="AC1543" s="6">
        <f>ABS((AA1543/L1543) - 1)</f>
        <v>1</v>
      </c>
      <c r="AD1543">
        <v>287</v>
      </c>
      <c r="AE1543" t="s">
        <v>945</v>
      </c>
      <c r="AF1543">
        <v>1584.37125</v>
      </c>
      <c r="AG1543" t="s">
        <v>705</v>
      </c>
    </row>
    <row r="1544" spans="1:33" customHeight="1" ht="30">
      <c r="A1544" s="3" t="s">
        <v>1080</v>
      </c>
      <c r="B1544" s="3" t="s">
        <v>1081</v>
      </c>
      <c r="C1544" s="3" t="s">
        <v>36</v>
      </c>
      <c r="D1544" s="3" t="s">
        <v>65</v>
      </c>
      <c r="E1544" s="3">
        <v>7.5</v>
      </c>
      <c r="F1544" s="3">
        <v>17</v>
      </c>
      <c r="G1544" s="3" t="s">
        <v>72</v>
      </c>
      <c r="H1544" s="3" t="s">
        <v>1082</v>
      </c>
      <c r="I1544" s="4">
        <v>1</v>
      </c>
      <c r="J1544" s="3" t="s">
        <v>122</v>
      </c>
      <c r="K1544" s="7">
        <v>1584.37125</v>
      </c>
      <c r="L1544" s="7">
        <f>K1544*1.16</f>
        <v>1837.87065</v>
      </c>
      <c r="M1544" s="7">
        <f>I1544*K1544</f>
        <v>1584.37125</v>
      </c>
      <c r="N1544" s="7">
        <f>I1544*L1544</f>
        <v>1837.87065</v>
      </c>
      <c r="O1544" s="7">
        <v>2481.13</v>
      </c>
      <c r="P1544" s="7">
        <v>9924.52</v>
      </c>
      <c r="Q1544" s="5">
        <f>ABS((O1544/L1544) - 1)</f>
        <v>0.35000251513892</v>
      </c>
      <c r="R1544" s="7">
        <v>2389.23</v>
      </c>
      <c r="S1544" s="7">
        <v>9556.92</v>
      </c>
      <c r="T1544" s="5">
        <f>ABS((R1544/L1544) - 1)</f>
        <v>0.29999899612086</v>
      </c>
      <c r="U1544" s="7">
        <v>2297.34</v>
      </c>
      <c r="V1544" s="7">
        <v>9189.36</v>
      </c>
      <c r="W1544" s="5">
        <f>ABS((U1544/L1544) - 1)</f>
        <v>0.25000091818214</v>
      </c>
      <c r="X1544" s="7">
        <v>2205.44</v>
      </c>
      <c r="Y1544" s="7">
        <v>8821.76</v>
      </c>
      <c r="Z1544" s="5">
        <f>ABS((X1544/L1544) - 1)</f>
        <v>0.19999739916408</v>
      </c>
      <c r="AA1544" s="7"/>
      <c r="AB1544" s="8">
        <v>0</v>
      </c>
      <c r="AC1544" s="6">
        <f>ABS((AA1544/L1544) - 1)</f>
        <v>1</v>
      </c>
      <c r="AD1544">
        <v>287</v>
      </c>
      <c r="AE1544" t="s">
        <v>945</v>
      </c>
      <c r="AF1544">
        <v>1584.37125</v>
      </c>
      <c r="AG1544" t="s">
        <v>705</v>
      </c>
    </row>
    <row r="1545" spans="1:33" customHeight="1" ht="30">
      <c r="A1545" s="9" t="s">
        <v>1080</v>
      </c>
      <c r="B1545" s="9" t="s">
        <v>1081</v>
      </c>
      <c r="C1545" s="9" t="s">
        <v>36</v>
      </c>
      <c r="D1545" s="9" t="s">
        <v>65</v>
      </c>
      <c r="E1545" s="9">
        <v>7.5</v>
      </c>
      <c r="F1545" s="9">
        <v>17</v>
      </c>
      <c r="G1545" s="9" t="s">
        <v>72</v>
      </c>
      <c r="H1545" s="9" t="s">
        <v>1082</v>
      </c>
      <c r="I1545" s="10">
        <v>1</v>
      </c>
      <c r="J1545" s="9" t="s">
        <v>63</v>
      </c>
      <c r="K1545" s="12">
        <v>1584.37125</v>
      </c>
      <c r="L1545" s="12">
        <f>K1545*1.16</f>
        <v>1837.87065</v>
      </c>
      <c r="M1545" s="12">
        <f>I1545*K1545</f>
        <v>1584.37125</v>
      </c>
      <c r="N1545" s="12">
        <f>I1545*L1545</f>
        <v>1837.87065</v>
      </c>
      <c r="O1545" s="12">
        <v>2481.13</v>
      </c>
      <c r="P1545" s="12">
        <v>9924.52</v>
      </c>
      <c r="Q1545" s="11">
        <f>ABS((O1545/L1545) - 1)</f>
        <v>0.35000251513892</v>
      </c>
      <c r="R1545" s="12">
        <v>2389.23</v>
      </c>
      <c r="S1545" s="12">
        <v>9556.92</v>
      </c>
      <c r="T1545" s="11">
        <f>ABS((R1545/L1545) - 1)</f>
        <v>0.29999899612086</v>
      </c>
      <c r="U1545" s="12">
        <v>2297.34</v>
      </c>
      <c r="V1545" s="12">
        <v>9189.36</v>
      </c>
      <c r="W1545" s="11">
        <f>ABS((U1545/L1545) - 1)</f>
        <v>0.25000091818214</v>
      </c>
      <c r="X1545" s="12">
        <v>2205.44</v>
      </c>
      <c r="Y1545" s="12">
        <v>8821.76</v>
      </c>
      <c r="Z1545" s="11">
        <f>ABS((X1545/L1545) - 1)</f>
        <v>0.19999739916408</v>
      </c>
      <c r="AA1545" s="12"/>
      <c r="AB1545" s="8">
        <v>0</v>
      </c>
      <c r="AC1545" s="6">
        <f>ABS((AA1545/L1545) - 1)</f>
        <v>1</v>
      </c>
      <c r="AD1545">
        <v>287</v>
      </c>
      <c r="AE1545" t="s">
        <v>945</v>
      </c>
      <c r="AF1545">
        <v>1584.37125</v>
      </c>
      <c r="AG1545" t="s">
        <v>705</v>
      </c>
    </row>
    <row r="1546" spans="1:33" customHeight="1" ht="30">
      <c r="A1546" s="3" t="s">
        <v>1083</v>
      </c>
      <c r="B1546" s="3" t="s">
        <v>1084</v>
      </c>
      <c r="C1546" s="3" t="s">
        <v>36</v>
      </c>
      <c r="D1546" s="3" t="s">
        <v>65</v>
      </c>
      <c r="E1546" s="3">
        <v>7.5</v>
      </c>
      <c r="F1546" s="3">
        <v>17</v>
      </c>
      <c r="G1546" s="3" t="s">
        <v>118</v>
      </c>
      <c r="H1546" s="3" t="s">
        <v>1085</v>
      </c>
      <c r="I1546" s="4">
        <v>2</v>
      </c>
      <c r="J1546" s="3" t="s">
        <v>62</v>
      </c>
      <c r="K1546" s="7">
        <v>1682.993625</v>
      </c>
      <c r="L1546" s="7">
        <f>K1546*1.16</f>
        <v>1952.272605</v>
      </c>
      <c r="M1546" s="7">
        <f>I1546*K1546</f>
        <v>3365.98725</v>
      </c>
      <c r="N1546" s="7">
        <f>I1546*L1546</f>
        <v>3904.54521</v>
      </c>
      <c r="O1546" s="7">
        <v>2635.57</v>
      </c>
      <c r="P1546" s="7">
        <v>10542.28</v>
      </c>
      <c r="Q1546" s="5">
        <f>ABS((O1546/L1546) - 1)</f>
        <v>0.35000101586735</v>
      </c>
      <c r="R1546" s="7">
        <v>2537.95</v>
      </c>
      <c r="S1546" s="7">
        <v>10151.8</v>
      </c>
      <c r="T1546" s="5">
        <f>ABS((R1546/L1546) - 1)</f>
        <v>0.29999775313141</v>
      </c>
      <c r="U1546" s="7">
        <v>2440.34</v>
      </c>
      <c r="V1546" s="7">
        <v>9761.36</v>
      </c>
      <c r="W1546" s="5">
        <f>ABS((U1546/L1546) - 1)</f>
        <v>0.24999961263094</v>
      </c>
      <c r="X1546" s="7">
        <v>2342.73</v>
      </c>
      <c r="Y1546" s="7">
        <v>9370.92</v>
      </c>
      <c r="Z1546" s="5">
        <f>ABS((X1546/L1546) - 1)</f>
        <v>0.20000147213048</v>
      </c>
      <c r="AA1546" s="7"/>
      <c r="AB1546" s="8">
        <v>0</v>
      </c>
      <c r="AC1546" s="6">
        <f>ABS((AA1546/L1546) - 1)</f>
        <v>1</v>
      </c>
      <c r="AD1546">
        <v>321</v>
      </c>
      <c r="AE1546" t="s">
        <v>1086</v>
      </c>
      <c r="AF1546">
        <v>1682.993625</v>
      </c>
      <c r="AG1546" t="s">
        <v>705</v>
      </c>
    </row>
    <row r="1547" spans="1:33" customHeight="1" ht="30">
      <c r="A1547" s="9" t="s">
        <v>1083</v>
      </c>
      <c r="B1547" s="9" t="s">
        <v>1084</v>
      </c>
      <c r="C1547" s="9" t="s">
        <v>36</v>
      </c>
      <c r="D1547" s="9" t="s">
        <v>65</v>
      </c>
      <c r="E1547" s="9">
        <v>7.5</v>
      </c>
      <c r="F1547" s="9">
        <v>17</v>
      </c>
      <c r="G1547" s="9" t="s">
        <v>118</v>
      </c>
      <c r="H1547" s="9" t="s">
        <v>1085</v>
      </c>
      <c r="I1547" s="10">
        <v>1</v>
      </c>
      <c r="J1547" s="9" t="s">
        <v>82</v>
      </c>
      <c r="K1547" s="12">
        <v>1682.993625</v>
      </c>
      <c r="L1547" s="12">
        <f>K1547*1.16</f>
        <v>1952.272605</v>
      </c>
      <c r="M1547" s="12">
        <f>I1547*K1547</f>
        <v>1682.993625</v>
      </c>
      <c r="N1547" s="12">
        <f>I1547*L1547</f>
        <v>1952.272605</v>
      </c>
      <c r="O1547" s="12">
        <v>2635.57</v>
      </c>
      <c r="P1547" s="12">
        <v>10542.28</v>
      </c>
      <c r="Q1547" s="11">
        <f>ABS((O1547/L1547) - 1)</f>
        <v>0.35000101586735</v>
      </c>
      <c r="R1547" s="12">
        <v>2537.95</v>
      </c>
      <c r="S1547" s="12">
        <v>10151.8</v>
      </c>
      <c r="T1547" s="11">
        <f>ABS((R1547/L1547) - 1)</f>
        <v>0.29999775313141</v>
      </c>
      <c r="U1547" s="12">
        <v>2440.34</v>
      </c>
      <c r="V1547" s="12">
        <v>9761.36</v>
      </c>
      <c r="W1547" s="11">
        <f>ABS((U1547/L1547) - 1)</f>
        <v>0.24999961263094</v>
      </c>
      <c r="X1547" s="12">
        <v>2342.73</v>
      </c>
      <c r="Y1547" s="12">
        <v>9370.92</v>
      </c>
      <c r="Z1547" s="11">
        <f>ABS((X1547/L1547) - 1)</f>
        <v>0.20000147213048</v>
      </c>
      <c r="AA1547" s="12"/>
      <c r="AB1547" s="8">
        <v>0</v>
      </c>
      <c r="AC1547" s="6">
        <f>ABS((AA1547/L1547) - 1)</f>
        <v>1</v>
      </c>
      <c r="AD1547">
        <v>321</v>
      </c>
      <c r="AE1547" t="s">
        <v>1086</v>
      </c>
      <c r="AF1547">
        <v>1682.993625</v>
      </c>
      <c r="AG1547" t="s">
        <v>705</v>
      </c>
    </row>
    <row r="1548" spans="1:33" customHeight="1" ht="30">
      <c r="A1548" s="3" t="s">
        <v>1083</v>
      </c>
      <c r="B1548" s="3" t="s">
        <v>1084</v>
      </c>
      <c r="C1548" s="3" t="s">
        <v>36</v>
      </c>
      <c r="D1548" s="3" t="s">
        <v>65</v>
      </c>
      <c r="E1548" s="3">
        <v>7.5</v>
      </c>
      <c r="F1548" s="3">
        <v>17</v>
      </c>
      <c r="G1548" s="3" t="s">
        <v>118</v>
      </c>
      <c r="H1548" s="3" t="s">
        <v>1085</v>
      </c>
      <c r="I1548" s="4">
        <v>1</v>
      </c>
      <c r="J1548" s="3" t="s">
        <v>83</v>
      </c>
      <c r="K1548" s="7">
        <v>1682.993625</v>
      </c>
      <c r="L1548" s="7">
        <f>K1548*1.16</f>
        <v>1952.272605</v>
      </c>
      <c r="M1548" s="7">
        <f>I1548*K1548</f>
        <v>1682.993625</v>
      </c>
      <c r="N1548" s="7">
        <f>I1548*L1548</f>
        <v>1952.272605</v>
      </c>
      <c r="O1548" s="7">
        <v>2635.57</v>
      </c>
      <c r="P1548" s="7">
        <v>10542.28</v>
      </c>
      <c r="Q1548" s="5">
        <f>ABS((O1548/L1548) - 1)</f>
        <v>0.35000101586735</v>
      </c>
      <c r="R1548" s="7">
        <v>2537.95</v>
      </c>
      <c r="S1548" s="7">
        <v>10151.8</v>
      </c>
      <c r="T1548" s="5">
        <f>ABS((R1548/L1548) - 1)</f>
        <v>0.29999775313141</v>
      </c>
      <c r="U1548" s="7">
        <v>2440.34</v>
      </c>
      <c r="V1548" s="7">
        <v>9761.36</v>
      </c>
      <c r="W1548" s="5">
        <f>ABS((U1548/L1548) - 1)</f>
        <v>0.24999961263094</v>
      </c>
      <c r="X1548" s="7">
        <v>2342.73</v>
      </c>
      <c r="Y1548" s="7">
        <v>9370.92</v>
      </c>
      <c r="Z1548" s="5">
        <f>ABS((X1548/L1548) - 1)</f>
        <v>0.20000147213048</v>
      </c>
      <c r="AA1548" s="7"/>
      <c r="AB1548" s="8">
        <v>0</v>
      </c>
      <c r="AC1548" s="6">
        <f>ABS((AA1548/L1548) - 1)</f>
        <v>1</v>
      </c>
      <c r="AD1548">
        <v>321</v>
      </c>
      <c r="AE1548" t="s">
        <v>1086</v>
      </c>
      <c r="AF1548">
        <v>1682.993625</v>
      </c>
      <c r="AG1548" t="s">
        <v>705</v>
      </c>
    </row>
    <row r="1549" spans="1:33" customHeight="1" ht="30">
      <c r="A1549" s="9" t="s">
        <v>1087</v>
      </c>
      <c r="B1549" s="9" t="s">
        <v>1088</v>
      </c>
      <c r="C1549" s="9" t="s">
        <v>36</v>
      </c>
      <c r="D1549" s="9" t="s">
        <v>37</v>
      </c>
      <c r="E1549" s="9">
        <v>8</v>
      </c>
      <c r="F1549" s="9">
        <v>15</v>
      </c>
      <c r="G1549" s="9" t="s">
        <v>643</v>
      </c>
      <c r="H1549" s="9" t="s">
        <v>449</v>
      </c>
      <c r="I1549" s="10">
        <v>2</v>
      </c>
      <c r="J1549" s="9" t="s">
        <v>57</v>
      </c>
      <c r="K1549" s="12">
        <v>1443.97</v>
      </c>
      <c r="L1549" s="12">
        <f>K1549*1.16</f>
        <v>1675.0052</v>
      </c>
      <c r="M1549" s="12">
        <f>I1549*K1549</f>
        <v>2887.94</v>
      </c>
      <c r="N1549" s="12">
        <f>I1549*L1549</f>
        <v>3350.0104</v>
      </c>
      <c r="O1549" s="12">
        <v>2345.01</v>
      </c>
      <c r="P1549" s="12">
        <v>9380.04</v>
      </c>
      <c r="Q1549" s="11">
        <f>ABS((O1549/L1549) - 1)</f>
        <v>0.40000162387556</v>
      </c>
      <c r="R1549" s="12">
        <v>2177.51</v>
      </c>
      <c r="S1549" s="12">
        <v>8710.04</v>
      </c>
      <c r="T1549" s="11">
        <f>ABS((R1549/L1549) - 1)</f>
        <v>0.30000193432235</v>
      </c>
      <c r="U1549" s="12">
        <v>2093.76</v>
      </c>
      <c r="V1549" s="12">
        <v>8375.04</v>
      </c>
      <c r="W1549" s="11">
        <f>ABS((U1549/L1549) - 1)</f>
        <v>0.25000208954575</v>
      </c>
      <c r="X1549" s="12">
        <v>2010.01</v>
      </c>
      <c r="Y1549" s="12">
        <v>8040.04</v>
      </c>
      <c r="Z1549" s="11">
        <f>ABS((X1549/L1549) - 1)</f>
        <v>0.20000224476915</v>
      </c>
      <c r="AA1549" s="12"/>
      <c r="AB1549" s="8">
        <v>0</v>
      </c>
      <c r="AC1549" s="6">
        <f>ABS((AA1549/L1549) - 1)</f>
        <v>1</v>
      </c>
      <c r="AD1549">
        <v>381</v>
      </c>
      <c r="AE1549" t="s">
        <v>1089</v>
      </c>
      <c r="AF1549">
        <v>1443.97</v>
      </c>
      <c r="AG1549" t="s">
        <v>1039</v>
      </c>
    </row>
    <row r="1550" spans="1:33" customHeight="1" ht="30">
      <c r="A1550" s="3" t="s">
        <v>1087</v>
      </c>
      <c r="B1550" s="3" t="s">
        <v>1088</v>
      </c>
      <c r="C1550" s="3" t="s">
        <v>36</v>
      </c>
      <c r="D1550" s="3" t="s">
        <v>37</v>
      </c>
      <c r="E1550" s="3">
        <v>8</v>
      </c>
      <c r="F1550" s="3">
        <v>15</v>
      </c>
      <c r="G1550" s="3" t="s">
        <v>643</v>
      </c>
      <c r="H1550" s="3" t="s">
        <v>449</v>
      </c>
      <c r="I1550" s="4">
        <v>2</v>
      </c>
      <c r="J1550" s="3" t="s">
        <v>59</v>
      </c>
      <c r="K1550" s="7">
        <v>1443.97</v>
      </c>
      <c r="L1550" s="7">
        <f>K1550*1.16</f>
        <v>1675.0052</v>
      </c>
      <c r="M1550" s="7">
        <f>I1550*K1550</f>
        <v>2887.94</v>
      </c>
      <c r="N1550" s="7">
        <f>I1550*L1550</f>
        <v>3350.0104</v>
      </c>
      <c r="O1550" s="7">
        <v>2345.01</v>
      </c>
      <c r="P1550" s="7">
        <v>9380.04</v>
      </c>
      <c r="Q1550" s="5">
        <f>ABS((O1550/L1550) - 1)</f>
        <v>0.40000162387556</v>
      </c>
      <c r="R1550" s="7">
        <v>2177.51</v>
      </c>
      <c r="S1550" s="7">
        <v>8710.04</v>
      </c>
      <c r="T1550" s="5">
        <f>ABS((R1550/L1550) - 1)</f>
        <v>0.30000193432235</v>
      </c>
      <c r="U1550" s="7">
        <v>2093.76</v>
      </c>
      <c r="V1550" s="7">
        <v>8375.04</v>
      </c>
      <c r="W1550" s="5">
        <f>ABS((U1550/L1550) - 1)</f>
        <v>0.25000208954575</v>
      </c>
      <c r="X1550" s="7">
        <v>2010.01</v>
      </c>
      <c r="Y1550" s="7">
        <v>8040.04</v>
      </c>
      <c r="Z1550" s="5">
        <f>ABS((X1550/L1550) - 1)</f>
        <v>0.20000224476915</v>
      </c>
      <c r="AA1550" s="7"/>
      <c r="AB1550" s="8">
        <v>0</v>
      </c>
      <c r="AC1550" s="6">
        <f>ABS((AA1550/L1550) - 1)</f>
        <v>1</v>
      </c>
      <c r="AD1550">
        <v>381</v>
      </c>
      <c r="AE1550" t="s">
        <v>1089</v>
      </c>
      <c r="AF1550">
        <v>1443.97</v>
      </c>
      <c r="AG1550" t="s">
        <v>1039</v>
      </c>
    </row>
    <row r="1551" spans="1:33" customHeight="1" ht="30">
      <c r="A1551" s="9" t="s">
        <v>1090</v>
      </c>
      <c r="B1551" s="9" t="s">
        <v>1091</v>
      </c>
      <c r="C1551" s="9" t="s">
        <v>36</v>
      </c>
      <c r="D1551" s="9" t="s">
        <v>37</v>
      </c>
      <c r="E1551" s="9">
        <v>8</v>
      </c>
      <c r="F1551" s="9">
        <v>15</v>
      </c>
      <c r="G1551" s="9" t="s">
        <v>643</v>
      </c>
      <c r="H1551" s="9" t="s">
        <v>1092</v>
      </c>
      <c r="I1551" s="10">
        <v>2</v>
      </c>
      <c r="J1551" s="9" t="s">
        <v>57</v>
      </c>
      <c r="K1551" s="12">
        <v>1443.97</v>
      </c>
      <c r="L1551" s="12">
        <f>K1551*1.16</f>
        <v>1675.0052</v>
      </c>
      <c r="M1551" s="12">
        <f>I1551*K1551</f>
        <v>2887.94</v>
      </c>
      <c r="N1551" s="12">
        <f>I1551*L1551</f>
        <v>3350.0104</v>
      </c>
      <c r="O1551" s="12">
        <v>2345.01</v>
      </c>
      <c r="P1551" s="12">
        <v>9380.04</v>
      </c>
      <c r="Q1551" s="11">
        <f>ABS((O1551/L1551) - 1)</f>
        <v>0.40000162387556</v>
      </c>
      <c r="R1551" s="12">
        <v>2177.51</v>
      </c>
      <c r="S1551" s="12">
        <v>8710.04</v>
      </c>
      <c r="T1551" s="11">
        <f>ABS((R1551/L1551) - 1)</f>
        <v>0.30000193432235</v>
      </c>
      <c r="U1551" s="12">
        <v>2093.76</v>
      </c>
      <c r="V1551" s="12">
        <v>8375.04</v>
      </c>
      <c r="W1551" s="11">
        <f>ABS((U1551/L1551) - 1)</f>
        <v>0.25000208954575</v>
      </c>
      <c r="X1551" s="12">
        <v>2010.01</v>
      </c>
      <c r="Y1551" s="12">
        <v>8040.04</v>
      </c>
      <c r="Z1551" s="11">
        <f>ABS((X1551/L1551) - 1)</f>
        <v>0.20000224476915</v>
      </c>
      <c r="AA1551" s="12"/>
      <c r="AB1551" s="8">
        <v>0</v>
      </c>
      <c r="AC1551" s="6">
        <f>ABS((AA1551/L1551) - 1)</f>
        <v>1</v>
      </c>
      <c r="AD1551">
        <v>381</v>
      </c>
      <c r="AE1551" t="s">
        <v>1089</v>
      </c>
      <c r="AF1551">
        <v>1443.97</v>
      </c>
      <c r="AG1551" t="s">
        <v>1039</v>
      </c>
    </row>
    <row r="1552" spans="1:33" customHeight="1" ht="30">
      <c r="A1552" s="3" t="s">
        <v>1090</v>
      </c>
      <c r="B1552" s="3" t="s">
        <v>1091</v>
      </c>
      <c r="C1552" s="3" t="s">
        <v>36</v>
      </c>
      <c r="D1552" s="3" t="s">
        <v>37</v>
      </c>
      <c r="E1552" s="3">
        <v>8</v>
      </c>
      <c r="F1552" s="3">
        <v>15</v>
      </c>
      <c r="G1552" s="3" t="s">
        <v>643</v>
      </c>
      <c r="H1552" s="3" t="s">
        <v>1092</v>
      </c>
      <c r="I1552" s="4">
        <v>2</v>
      </c>
      <c r="J1552" s="3" t="s">
        <v>59</v>
      </c>
      <c r="K1552" s="7">
        <v>1443.97</v>
      </c>
      <c r="L1552" s="7">
        <f>K1552*1.16</f>
        <v>1675.0052</v>
      </c>
      <c r="M1552" s="7">
        <f>I1552*K1552</f>
        <v>2887.94</v>
      </c>
      <c r="N1552" s="7">
        <f>I1552*L1552</f>
        <v>3350.0104</v>
      </c>
      <c r="O1552" s="7">
        <v>2345.01</v>
      </c>
      <c r="P1552" s="7">
        <v>9380.04</v>
      </c>
      <c r="Q1552" s="5">
        <f>ABS((O1552/L1552) - 1)</f>
        <v>0.40000162387556</v>
      </c>
      <c r="R1552" s="7">
        <v>2177.51</v>
      </c>
      <c r="S1552" s="7">
        <v>8710.04</v>
      </c>
      <c r="T1552" s="5">
        <f>ABS((R1552/L1552) - 1)</f>
        <v>0.30000193432235</v>
      </c>
      <c r="U1552" s="7">
        <v>2093.76</v>
      </c>
      <c r="V1552" s="7">
        <v>8375.04</v>
      </c>
      <c r="W1552" s="5">
        <f>ABS((U1552/L1552) - 1)</f>
        <v>0.25000208954575</v>
      </c>
      <c r="X1552" s="7">
        <v>2010.01</v>
      </c>
      <c r="Y1552" s="7">
        <v>8040.04</v>
      </c>
      <c r="Z1552" s="5">
        <f>ABS((X1552/L1552) - 1)</f>
        <v>0.20000224476915</v>
      </c>
      <c r="AA1552" s="7"/>
      <c r="AB1552" s="8">
        <v>0</v>
      </c>
      <c r="AC1552" s="6">
        <f>ABS((AA1552/L1552) - 1)</f>
        <v>1</v>
      </c>
      <c r="AD1552">
        <v>381</v>
      </c>
      <c r="AE1552" t="s">
        <v>1089</v>
      </c>
      <c r="AF1552">
        <v>1443.97</v>
      </c>
      <c r="AG1552" t="s">
        <v>1039</v>
      </c>
    </row>
    <row r="1553" spans="1:33" customHeight="1" ht="30">
      <c r="A1553" s="9" t="s">
        <v>1093</v>
      </c>
      <c r="B1553" s="9" t="s">
        <v>1094</v>
      </c>
      <c r="C1553" s="9" t="s">
        <v>36</v>
      </c>
      <c r="D1553" s="9" t="s">
        <v>55</v>
      </c>
      <c r="E1553" s="9">
        <v>10</v>
      </c>
      <c r="F1553" s="9">
        <v>20</v>
      </c>
      <c r="G1553" s="9" t="s">
        <v>147</v>
      </c>
      <c r="H1553" s="9" t="s">
        <v>1095</v>
      </c>
      <c r="I1553" s="10">
        <v>2</v>
      </c>
      <c r="J1553" s="9" t="s">
        <v>57</v>
      </c>
      <c r="K1553" s="12">
        <v>7145.884</v>
      </c>
      <c r="L1553" s="12">
        <f>K1553*1.16</f>
        <v>8289.22544</v>
      </c>
      <c r="M1553" s="12">
        <f>I1553*K1553</f>
        <v>14291.768</v>
      </c>
      <c r="N1553" s="12">
        <f>I1553*L1553</f>
        <v>16578.45088</v>
      </c>
      <c r="O1553" s="12">
        <v>11190.45</v>
      </c>
      <c r="P1553" s="12">
        <v>44761.8</v>
      </c>
      <c r="Q1553" s="11">
        <f>ABS((O1553/L1553) - 1)</f>
        <v>0.34999947594621</v>
      </c>
      <c r="R1553" s="12">
        <v>10775.99</v>
      </c>
      <c r="S1553" s="12">
        <v>43103.96</v>
      </c>
      <c r="T1553" s="11">
        <f>ABS((R1553/L1553) - 1)</f>
        <v>0.29999962939843</v>
      </c>
      <c r="U1553" s="12">
        <v>10361.53</v>
      </c>
      <c r="V1553" s="12">
        <v>41446.12</v>
      </c>
      <c r="W1553" s="11">
        <f>ABS((U1553/L1553) - 1)</f>
        <v>0.24999978285064</v>
      </c>
      <c r="X1553" s="12">
        <v>9947.07</v>
      </c>
      <c r="Y1553" s="12">
        <v>39788.28</v>
      </c>
      <c r="Z1553" s="11">
        <f>ABS((X1553/L1553) - 1)</f>
        <v>0.19999993630285</v>
      </c>
      <c r="AA1553" s="12"/>
      <c r="AB1553" s="8">
        <v>0</v>
      </c>
      <c r="AC1553" s="6">
        <f>ABS((AA1553/L1553) - 1)</f>
        <v>1</v>
      </c>
      <c r="AD1553">
        <v>380</v>
      </c>
      <c r="AE1553" t="s">
        <v>1096</v>
      </c>
      <c r="AF1553">
        <v>7145.884</v>
      </c>
      <c r="AG1553" t="s">
        <v>1039</v>
      </c>
    </row>
    <row r="1554" spans="1:33" customHeight="1" ht="30">
      <c r="A1554" s="3" t="s">
        <v>1093</v>
      </c>
      <c r="B1554" s="3" t="s">
        <v>1094</v>
      </c>
      <c r="C1554" s="3" t="s">
        <v>36</v>
      </c>
      <c r="D1554" s="3" t="s">
        <v>55</v>
      </c>
      <c r="E1554" s="3">
        <v>10</v>
      </c>
      <c r="F1554" s="3">
        <v>20</v>
      </c>
      <c r="G1554" s="3" t="s">
        <v>147</v>
      </c>
      <c r="H1554" s="3" t="s">
        <v>1095</v>
      </c>
      <c r="I1554" s="4">
        <v>2</v>
      </c>
      <c r="J1554" s="3" t="s">
        <v>59</v>
      </c>
      <c r="K1554" s="7">
        <v>7145.884</v>
      </c>
      <c r="L1554" s="7">
        <f>K1554*1.16</f>
        <v>8289.22544</v>
      </c>
      <c r="M1554" s="7">
        <f>I1554*K1554</f>
        <v>14291.768</v>
      </c>
      <c r="N1554" s="7">
        <f>I1554*L1554</f>
        <v>16578.45088</v>
      </c>
      <c r="O1554" s="7">
        <v>11190.45</v>
      </c>
      <c r="P1554" s="7">
        <v>44761.8</v>
      </c>
      <c r="Q1554" s="5">
        <f>ABS((O1554/L1554) - 1)</f>
        <v>0.34999947594621</v>
      </c>
      <c r="R1554" s="7">
        <v>10775.99</v>
      </c>
      <c r="S1554" s="7">
        <v>43103.96</v>
      </c>
      <c r="T1554" s="5">
        <f>ABS((R1554/L1554) - 1)</f>
        <v>0.29999962939843</v>
      </c>
      <c r="U1554" s="7">
        <v>10361.53</v>
      </c>
      <c r="V1554" s="7">
        <v>41446.12</v>
      </c>
      <c r="W1554" s="5">
        <f>ABS((U1554/L1554) - 1)</f>
        <v>0.24999978285064</v>
      </c>
      <c r="X1554" s="7">
        <v>9947.07</v>
      </c>
      <c r="Y1554" s="7">
        <v>39788.28</v>
      </c>
      <c r="Z1554" s="5">
        <f>ABS((X1554/L1554) - 1)</f>
        <v>0.19999993630285</v>
      </c>
      <c r="AA1554" s="7"/>
      <c r="AB1554" s="8">
        <v>0</v>
      </c>
      <c r="AC1554" s="6">
        <f>ABS((AA1554/L1554) - 1)</f>
        <v>1</v>
      </c>
      <c r="AD1554">
        <v>380</v>
      </c>
      <c r="AE1554" t="s">
        <v>1096</v>
      </c>
      <c r="AF1554">
        <v>7145.884</v>
      </c>
      <c r="AG1554" t="s">
        <v>1039</v>
      </c>
    </row>
    <row r="1555" spans="1:33" customHeight="1" ht="30">
      <c r="A1555" s="9" t="s">
        <v>1097</v>
      </c>
      <c r="B1555" s="9" t="s">
        <v>1098</v>
      </c>
      <c r="C1555" s="9" t="s">
        <v>36</v>
      </c>
      <c r="D1555" s="9" t="s">
        <v>55</v>
      </c>
      <c r="E1555" s="9">
        <v>9</v>
      </c>
      <c r="F1555" s="9">
        <v>20</v>
      </c>
      <c r="G1555" s="9" t="s">
        <v>147</v>
      </c>
      <c r="H1555" s="9" t="s">
        <v>325</v>
      </c>
      <c r="I1555" s="10">
        <v>1</v>
      </c>
      <c r="J1555" s="9" t="s">
        <v>60</v>
      </c>
      <c r="K1555" s="12">
        <v>2947.5</v>
      </c>
      <c r="L1555" s="12">
        <f>K1555*1.16</f>
        <v>3419.1</v>
      </c>
      <c r="M1555" s="12">
        <f>I1555*K1555</f>
        <v>2947.5</v>
      </c>
      <c r="N1555" s="12">
        <f>I1555*L1555</f>
        <v>3419.1</v>
      </c>
      <c r="O1555" s="12">
        <v>4615.79</v>
      </c>
      <c r="P1555" s="12">
        <v>18463.16</v>
      </c>
      <c r="Q1555" s="11">
        <f>ABS((O1555/L1555) - 1)</f>
        <v>0.35000146237314</v>
      </c>
      <c r="R1555" s="12">
        <v>4444.83</v>
      </c>
      <c r="S1555" s="12">
        <v>17779.32</v>
      </c>
      <c r="T1555" s="11">
        <f>ABS((R1555/L1555) - 1)</f>
        <v>0.3</v>
      </c>
      <c r="U1555" s="12">
        <v>4273.88</v>
      </c>
      <c r="V1555" s="12">
        <v>17095.52</v>
      </c>
      <c r="W1555" s="11">
        <f>ABS((U1555/L1555) - 1)</f>
        <v>0.25000146237314</v>
      </c>
      <c r="X1555" s="12">
        <v>4102.92</v>
      </c>
      <c r="Y1555" s="12">
        <v>16411.68</v>
      </c>
      <c r="Z1555" s="11">
        <f>ABS((X1555/L1555) - 1)</f>
        <v>0.2</v>
      </c>
      <c r="AA1555" s="12"/>
      <c r="AB1555" s="8">
        <v>0</v>
      </c>
      <c r="AC1555" s="6">
        <f>ABS((AA1555/L1555) - 1)</f>
        <v>1</v>
      </c>
      <c r="AD1555">
        <v>29</v>
      </c>
      <c r="AE1555" t="s">
        <v>173</v>
      </c>
      <c r="AF1555">
        <v>2947.5</v>
      </c>
      <c r="AG1555" t="s">
        <v>42</v>
      </c>
    </row>
    <row r="1556" spans="1:33" customHeight="1" ht="30">
      <c r="A1556" s="3" t="s">
        <v>1097</v>
      </c>
      <c r="B1556" s="3" t="s">
        <v>1098</v>
      </c>
      <c r="C1556" s="3" t="s">
        <v>36</v>
      </c>
      <c r="D1556" s="3" t="s">
        <v>55</v>
      </c>
      <c r="E1556" s="3">
        <v>9</v>
      </c>
      <c r="F1556" s="3">
        <v>20</v>
      </c>
      <c r="G1556" s="3" t="s">
        <v>147</v>
      </c>
      <c r="H1556" s="3" t="s">
        <v>325</v>
      </c>
      <c r="I1556" s="4">
        <v>1</v>
      </c>
      <c r="J1556" s="3" t="s">
        <v>148</v>
      </c>
      <c r="K1556" s="7">
        <v>2947.5</v>
      </c>
      <c r="L1556" s="7">
        <f>K1556*1.16</f>
        <v>3419.1</v>
      </c>
      <c r="M1556" s="7">
        <f>I1556*K1556</f>
        <v>2947.5</v>
      </c>
      <c r="N1556" s="7">
        <f>I1556*L1556</f>
        <v>3419.1</v>
      </c>
      <c r="O1556" s="7">
        <v>4615.79</v>
      </c>
      <c r="P1556" s="7">
        <v>18463.16</v>
      </c>
      <c r="Q1556" s="5">
        <f>ABS((O1556/L1556) - 1)</f>
        <v>0.35000146237314</v>
      </c>
      <c r="R1556" s="7">
        <v>4444.83</v>
      </c>
      <c r="S1556" s="7">
        <v>17779.32</v>
      </c>
      <c r="T1556" s="5">
        <f>ABS((R1556/L1556) - 1)</f>
        <v>0.3</v>
      </c>
      <c r="U1556" s="7">
        <v>4273.88</v>
      </c>
      <c r="V1556" s="7">
        <v>17095.52</v>
      </c>
      <c r="W1556" s="5">
        <f>ABS((U1556/L1556) - 1)</f>
        <v>0.25000146237314</v>
      </c>
      <c r="X1556" s="7">
        <v>4102.92</v>
      </c>
      <c r="Y1556" s="7">
        <v>16411.68</v>
      </c>
      <c r="Z1556" s="5">
        <f>ABS((X1556/L1556) - 1)</f>
        <v>0.2</v>
      </c>
      <c r="AA1556" s="7"/>
      <c r="AB1556" s="8">
        <v>0</v>
      </c>
      <c r="AC1556" s="6">
        <f>ABS((AA1556/L1556) - 1)</f>
        <v>1</v>
      </c>
      <c r="AD1556">
        <v>29</v>
      </c>
      <c r="AE1556" t="s">
        <v>173</v>
      </c>
      <c r="AF1556">
        <v>2947.5</v>
      </c>
      <c r="AG1556" t="s">
        <v>42</v>
      </c>
    </row>
    <row r="1557" spans="1:33" customHeight="1" ht="30">
      <c r="A1557" s="9" t="s">
        <v>1097</v>
      </c>
      <c r="B1557" s="9" t="s">
        <v>1098</v>
      </c>
      <c r="C1557" s="9" t="s">
        <v>36</v>
      </c>
      <c r="D1557" s="9" t="s">
        <v>55</v>
      </c>
      <c r="E1557" s="9">
        <v>9</v>
      </c>
      <c r="F1557" s="9">
        <v>20</v>
      </c>
      <c r="G1557" s="9" t="s">
        <v>147</v>
      </c>
      <c r="H1557" s="9" t="s">
        <v>325</v>
      </c>
      <c r="I1557" s="10">
        <v>1</v>
      </c>
      <c r="J1557" s="9" t="s">
        <v>62</v>
      </c>
      <c r="K1557" s="12">
        <v>2947.5</v>
      </c>
      <c r="L1557" s="12">
        <f>K1557*1.16</f>
        <v>3419.1</v>
      </c>
      <c r="M1557" s="12">
        <f>I1557*K1557</f>
        <v>2947.5</v>
      </c>
      <c r="N1557" s="12">
        <f>I1557*L1557</f>
        <v>3419.1</v>
      </c>
      <c r="O1557" s="12">
        <v>4615.79</v>
      </c>
      <c r="P1557" s="12">
        <v>18463.16</v>
      </c>
      <c r="Q1557" s="11">
        <f>ABS((O1557/L1557) - 1)</f>
        <v>0.35000146237314</v>
      </c>
      <c r="R1557" s="12">
        <v>4444.83</v>
      </c>
      <c r="S1557" s="12">
        <v>17779.32</v>
      </c>
      <c r="T1557" s="11">
        <f>ABS((R1557/L1557) - 1)</f>
        <v>0.3</v>
      </c>
      <c r="U1557" s="12">
        <v>4273.88</v>
      </c>
      <c r="V1557" s="12">
        <v>17095.52</v>
      </c>
      <c r="W1557" s="11">
        <f>ABS((U1557/L1557) - 1)</f>
        <v>0.25000146237314</v>
      </c>
      <c r="X1557" s="12">
        <v>4102.92</v>
      </c>
      <c r="Y1557" s="12">
        <v>16411.68</v>
      </c>
      <c r="Z1557" s="11">
        <f>ABS((X1557/L1557) - 1)</f>
        <v>0.2</v>
      </c>
      <c r="AA1557" s="12"/>
      <c r="AB1557" s="8">
        <v>0</v>
      </c>
      <c r="AC1557" s="6">
        <f>ABS((AA1557/L1557) - 1)</f>
        <v>1</v>
      </c>
      <c r="AD1557">
        <v>29</v>
      </c>
      <c r="AE1557" t="s">
        <v>173</v>
      </c>
      <c r="AF1557">
        <v>2947.5</v>
      </c>
      <c r="AG1557" t="s">
        <v>42</v>
      </c>
    </row>
    <row r="1558" spans="1:33" customHeight="1" ht="30">
      <c r="A1558" s="3" t="s">
        <v>1097</v>
      </c>
      <c r="B1558" s="3" t="s">
        <v>1098</v>
      </c>
      <c r="C1558" s="3" t="s">
        <v>36</v>
      </c>
      <c r="D1558" s="3" t="s">
        <v>55</v>
      </c>
      <c r="E1558" s="3">
        <v>9</v>
      </c>
      <c r="F1558" s="3">
        <v>20</v>
      </c>
      <c r="G1558" s="3" t="s">
        <v>147</v>
      </c>
      <c r="H1558" s="3" t="s">
        <v>325</v>
      </c>
      <c r="I1558" s="4">
        <v>1</v>
      </c>
      <c r="J1558" s="3" t="s">
        <v>63</v>
      </c>
      <c r="K1558" s="7">
        <v>2947.5</v>
      </c>
      <c r="L1558" s="7">
        <f>K1558*1.16</f>
        <v>3419.1</v>
      </c>
      <c r="M1558" s="7">
        <f>I1558*K1558</f>
        <v>2947.5</v>
      </c>
      <c r="N1558" s="7">
        <f>I1558*L1558</f>
        <v>3419.1</v>
      </c>
      <c r="O1558" s="7">
        <v>4615.79</v>
      </c>
      <c r="P1558" s="7">
        <v>18463.16</v>
      </c>
      <c r="Q1558" s="5">
        <f>ABS((O1558/L1558) - 1)</f>
        <v>0.35000146237314</v>
      </c>
      <c r="R1558" s="7">
        <v>4444.83</v>
      </c>
      <c r="S1558" s="7">
        <v>17779.32</v>
      </c>
      <c r="T1558" s="5">
        <f>ABS((R1558/L1558) - 1)</f>
        <v>0.3</v>
      </c>
      <c r="U1558" s="7">
        <v>4273.88</v>
      </c>
      <c r="V1558" s="7">
        <v>17095.52</v>
      </c>
      <c r="W1558" s="5">
        <f>ABS((U1558/L1558) - 1)</f>
        <v>0.25000146237314</v>
      </c>
      <c r="X1558" s="7">
        <v>4102.92</v>
      </c>
      <c r="Y1558" s="7">
        <v>16411.68</v>
      </c>
      <c r="Z1558" s="5">
        <f>ABS((X1558/L1558) - 1)</f>
        <v>0.2</v>
      </c>
      <c r="AA1558" s="7"/>
      <c r="AB1558" s="8">
        <v>0</v>
      </c>
      <c r="AC1558" s="6">
        <f>ABS((AA1558/L1558) - 1)</f>
        <v>1</v>
      </c>
      <c r="AD1558">
        <v>29</v>
      </c>
      <c r="AE1558" t="s">
        <v>173</v>
      </c>
      <c r="AF1558">
        <v>2947.5</v>
      </c>
      <c r="AG1558" t="s">
        <v>42</v>
      </c>
    </row>
    <row r="1559" spans="1:33" customHeight="1" ht="30">
      <c r="A1559" s="9" t="s">
        <v>1099</v>
      </c>
      <c r="B1559" s="9" t="s">
        <v>1100</v>
      </c>
      <c r="C1559" s="9" t="s">
        <v>36</v>
      </c>
      <c r="D1559" s="9" t="s">
        <v>55</v>
      </c>
      <c r="E1559" s="9">
        <v>10</v>
      </c>
      <c r="F1559" s="9">
        <v>20</v>
      </c>
      <c r="G1559" s="9" t="s">
        <v>1101</v>
      </c>
      <c r="H1559" s="9" t="s">
        <v>1102</v>
      </c>
      <c r="I1559" s="10">
        <v>1</v>
      </c>
      <c r="J1559" s="9" t="s">
        <v>60</v>
      </c>
      <c r="K1559" s="12">
        <v>3277.3551</v>
      </c>
      <c r="L1559" s="12">
        <f>K1559*1.16</f>
        <v>3801.731916</v>
      </c>
      <c r="M1559" s="12">
        <f>I1559*K1559</f>
        <v>3277.3551</v>
      </c>
      <c r="N1559" s="12">
        <f>I1559*L1559</f>
        <v>3801.731916</v>
      </c>
      <c r="O1559" s="12">
        <v>5132.34</v>
      </c>
      <c r="P1559" s="12">
        <v>20529.36</v>
      </c>
      <c r="Q1559" s="11">
        <f>ABS((O1559/L1559) - 1)</f>
        <v>0.35000050329693</v>
      </c>
      <c r="R1559" s="12">
        <v>4942.25</v>
      </c>
      <c r="S1559" s="12">
        <v>19769</v>
      </c>
      <c r="T1559" s="11">
        <f>ABS((R1559/L1559) - 1)</f>
        <v>0.29999960786293</v>
      </c>
      <c r="U1559" s="12">
        <v>4752.16</v>
      </c>
      <c r="V1559" s="12">
        <v>19008.64</v>
      </c>
      <c r="W1559" s="11">
        <f>ABS((U1559/L1559) - 1)</f>
        <v>0.24999871242894</v>
      </c>
      <c r="X1559" s="12">
        <v>4562.08</v>
      </c>
      <c r="Y1559" s="12">
        <v>18248.32</v>
      </c>
      <c r="Z1559" s="11">
        <f>ABS((X1559/L1559) - 1)</f>
        <v>0.20000044737505</v>
      </c>
      <c r="AA1559" s="12"/>
      <c r="AB1559" s="8">
        <v>0</v>
      </c>
      <c r="AC1559" s="6">
        <f>ABS((AA1559/L1559) - 1)</f>
        <v>1</v>
      </c>
      <c r="AD1559">
        <v>321</v>
      </c>
      <c r="AE1559" t="s">
        <v>1086</v>
      </c>
      <c r="AF1559">
        <v>3277.3551</v>
      </c>
      <c r="AG1559" t="s">
        <v>705</v>
      </c>
    </row>
    <row r="1560" spans="1:33" customHeight="1" ht="30">
      <c r="A1560" s="3" t="s">
        <v>1099</v>
      </c>
      <c r="B1560" s="3" t="s">
        <v>1100</v>
      </c>
      <c r="C1560" s="3" t="s">
        <v>36</v>
      </c>
      <c r="D1560" s="3" t="s">
        <v>55</v>
      </c>
      <c r="E1560" s="3">
        <v>10</v>
      </c>
      <c r="F1560" s="3">
        <v>20</v>
      </c>
      <c r="G1560" s="3" t="s">
        <v>1101</v>
      </c>
      <c r="H1560" s="3" t="s">
        <v>1102</v>
      </c>
      <c r="I1560" s="4">
        <v>1</v>
      </c>
      <c r="J1560" s="3" t="s">
        <v>61</v>
      </c>
      <c r="K1560" s="7">
        <v>3277.3551</v>
      </c>
      <c r="L1560" s="7">
        <f>K1560*1.16</f>
        <v>3801.731916</v>
      </c>
      <c r="M1560" s="7">
        <f>I1560*K1560</f>
        <v>3277.3551</v>
      </c>
      <c r="N1560" s="7">
        <f>I1560*L1560</f>
        <v>3801.731916</v>
      </c>
      <c r="O1560" s="7">
        <v>5132.34</v>
      </c>
      <c r="P1560" s="7">
        <v>20529.36</v>
      </c>
      <c r="Q1560" s="5">
        <f>ABS((O1560/L1560) - 1)</f>
        <v>0.35000050329693</v>
      </c>
      <c r="R1560" s="7">
        <v>4942.25</v>
      </c>
      <c r="S1560" s="7">
        <v>19769</v>
      </c>
      <c r="T1560" s="5">
        <f>ABS((R1560/L1560) - 1)</f>
        <v>0.29999960786293</v>
      </c>
      <c r="U1560" s="7">
        <v>4752.16</v>
      </c>
      <c r="V1560" s="7">
        <v>19008.64</v>
      </c>
      <c r="W1560" s="5">
        <f>ABS((U1560/L1560) - 1)</f>
        <v>0.24999871242894</v>
      </c>
      <c r="X1560" s="7">
        <v>4562.08</v>
      </c>
      <c r="Y1560" s="7">
        <v>18248.32</v>
      </c>
      <c r="Z1560" s="5">
        <f>ABS((X1560/L1560) - 1)</f>
        <v>0.20000044737505</v>
      </c>
      <c r="AA1560" s="7"/>
      <c r="AB1560" s="8">
        <v>0</v>
      </c>
      <c r="AC1560" s="6">
        <f>ABS((AA1560/L1560) - 1)</f>
        <v>1</v>
      </c>
      <c r="AD1560">
        <v>321</v>
      </c>
      <c r="AE1560" t="s">
        <v>1086</v>
      </c>
      <c r="AF1560">
        <v>3277.3551</v>
      </c>
      <c r="AG1560" t="s">
        <v>705</v>
      </c>
    </row>
    <row r="1561" spans="1:33" customHeight="1" ht="30">
      <c r="A1561" s="9" t="s">
        <v>1099</v>
      </c>
      <c r="B1561" s="9" t="s">
        <v>1100</v>
      </c>
      <c r="C1561" s="9" t="s">
        <v>36</v>
      </c>
      <c r="D1561" s="9" t="s">
        <v>55</v>
      </c>
      <c r="E1561" s="9">
        <v>10</v>
      </c>
      <c r="F1561" s="9">
        <v>20</v>
      </c>
      <c r="G1561" s="9" t="s">
        <v>1101</v>
      </c>
      <c r="H1561" s="9" t="s">
        <v>1102</v>
      </c>
      <c r="I1561" s="10">
        <v>1</v>
      </c>
      <c r="J1561" s="9" t="s">
        <v>62</v>
      </c>
      <c r="K1561" s="12">
        <v>3277.3551</v>
      </c>
      <c r="L1561" s="12">
        <f>K1561*1.16</f>
        <v>3801.731916</v>
      </c>
      <c r="M1561" s="12">
        <f>I1561*K1561</f>
        <v>3277.3551</v>
      </c>
      <c r="N1561" s="12">
        <f>I1561*L1561</f>
        <v>3801.731916</v>
      </c>
      <c r="O1561" s="12">
        <v>5132.34</v>
      </c>
      <c r="P1561" s="12">
        <v>20529.36</v>
      </c>
      <c r="Q1561" s="11">
        <f>ABS((O1561/L1561) - 1)</f>
        <v>0.35000050329693</v>
      </c>
      <c r="R1561" s="12">
        <v>4942.25</v>
      </c>
      <c r="S1561" s="12">
        <v>19769</v>
      </c>
      <c r="T1561" s="11">
        <f>ABS((R1561/L1561) - 1)</f>
        <v>0.29999960786293</v>
      </c>
      <c r="U1561" s="12">
        <v>4752.16</v>
      </c>
      <c r="V1561" s="12">
        <v>19008.64</v>
      </c>
      <c r="W1561" s="11">
        <f>ABS((U1561/L1561) - 1)</f>
        <v>0.24999871242894</v>
      </c>
      <c r="X1561" s="12">
        <v>4562.08</v>
      </c>
      <c r="Y1561" s="12">
        <v>18248.32</v>
      </c>
      <c r="Z1561" s="11">
        <f>ABS((X1561/L1561) - 1)</f>
        <v>0.20000044737505</v>
      </c>
      <c r="AA1561" s="12"/>
      <c r="AB1561" s="8">
        <v>0</v>
      </c>
      <c r="AC1561" s="6">
        <f>ABS((AA1561/L1561) - 1)</f>
        <v>1</v>
      </c>
      <c r="AD1561">
        <v>321</v>
      </c>
      <c r="AE1561" t="s">
        <v>1086</v>
      </c>
      <c r="AF1561">
        <v>3277.3551</v>
      </c>
      <c r="AG1561" t="s">
        <v>705</v>
      </c>
    </row>
    <row r="1562" spans="1:33" customHeight="1" ht="30">
      <c r="A1562" s="3" t="s">
        <v>1099</v>
      </c>
      <c r="B1562" s="3" t="s">
        <v>1100</v>
      </c>
      <c r="C1562" s="3" t="s">
        <v>36</v>
      </c>
      <c r="D1562" s="3" t="s">
        <v>55</v>
      </c>
      <c r="E1562" s="3">
        <v>10</v>
      </c>
      <c r="F1562" s="3">
        <v>20</v>
      </c>
      <c r="G1562" s="3" t="s">
        <v>1101</v>
      </c>
      <c r="H1562" s="3" t="s">
        <v>1102</v>
      </c>
      <c r="I1562" s="4">
        <v>1</v>
      </c>
      <c r="J1562" s="3" t="s">
        <v>122</v>
      </c>
      <c r="K1562" s="7">
        <v>3277.3551</v>
      </c>
      <c r="L1562" s="7">
        <f>K1562*1.16</f>
        <v>3801.731916</v>
      </c>
      <c r="M1562" s="7">
        <f>I1562*K1562</f>
        <v>3277.3551</v>
      </c>
      <c r="N1562" s="7">
        <f>I1562*L1562</f>
        <v>3801.731916</v>
      </c>
      <c r="O1562" s="7">
        <v>5132.34</v>
      </c>
      <c r="P1562" s="7">
        <v>20529.36</v>
      </c>
      <c r="Q1562" s="5">
        <f>ABS((O1562/L1562) - 1)</f>
        <v>0.35000050329693</v>
      </c>
      <c r="R1562" s="7">
        <v>4942.25</v>
      </c>
      <c r="S1562" s="7">
        <v>19769</v>
      </c>
      <c r="T1562" s="5">
        <f>ABS((R1562/L1562) - 1)</f>
        <v>0.29999960786293</v>
      </c>
      <c r="U1562" s="7">
        <v>4752.16</v>
      </c>
      <c r="V1562" s="7">
        <v>19008.64</v>
      </c>
      <c r="W1562" s="5">
        <f>ABS((U1562/L1562) - 1)</f>
        <v>0.24999871242894</v>
      </c>
      <c r="X1562" s="7">
        <v>4562.08</v>
      </c>
      <c r="Y1562" s="7">
        <v>18248.32</v>
      </c>
      <c r="Z1562" s="5">
        <f>ABS((X1562/L1562) - 1)</f>
        <v>0.20000044737505</v>
      </c>
      <c r="AA1562" s="7"/>
      <c r="AB1562" s="8">
        <v>0</v>
      </c>
      <c r="AC1562" s="6">
        <f>ABS((AA1562/L1562) - 1)</f>
        <v>1</v>
      </c>
      <c r="AD1562">
        <v>321</v>
      </c>
      <c r="AE1562" t="s">
        <v>1086</v>
      </c>
      <c r="AF1562">
        <v>3277.3551</v>
      </c>
      <c r="AG1562" t="s">
        <v>705</v>
      </c>
    </row>
    <row r="1563" spans="1:33" customHeight="1" ht="30">
      <c r="A1563" s="9" t="s">
        <v>1099</v>
      </c>
      <c r="B1563" s="9" t="s">
        <v>1100</v>
      </c>
      <c r="C1563" s="9" t="s">
        <v>36</v>
      </c>
      <c r="D1563" s="9" t="s">
        <v>55</v>
      </c>
      <c r="E1563" s="9">
        <v>10</v>
      </c>
      <c r="F1563" s="9">
        <v>20</v>
      </c>
      <c r="G1563" s="9" t="s">
        <v>1101</v>
      </c>
      <c r="H1563" s="9" t="s">
        <v>1102</v>
      </c>
      <c r="I1563" s="10">
        <v>1</v>
      </c>
      <c r="J1563" s="9" t="s">
        <v>83</v>
      </c>
      <c r="K1563" s="12">
        <v>3277.3551</v>
      </c>
      <c r="L1563" s="12">
        <f>K1563*1.16</f>
        <v>3801.731916</v>
      </c>
      <c r="M1563" s="12">
        <f>I1563*K1563</f>
        <v>3277.3551</v>
      </c>
      <c r="N1563" s="12">
        <f>I1563*L1563</f>
        <v>3801.731916</v>
      </c>
      <c r="O1563" s="12">
        <v>5132.34</v>
      </c>
      <c r="P1563" s="12">
        <v>20529.36</v>
      </c>
      <c r="Q1563" s="11">
        <f>ABS((O1563/L1563) - 1)</f>
        <v>0.35000050329693</v>
      </c>
      <c r="R1563" s="12">
        <v>4942.25</v>
      </c>
      <c r="S1563" s="12">
        <v>19769</v>
      </c>
      <c r="T1563" s="11">
        <f>ABS((R1563/L1563) - 1)</f>
        <v>0.29999960786293</v>
      </c>
      <c r="U1563" s="12">
        <v>4752.16</v>
      </c>
      <c r="V1563" s="12">
        <v>19008.64</v>
      </c>
      <c r="W1563" s="11">
        <f>ABS((U1563/L1563) - 1)</f>
        <v>0.24999871242894</v>
      </c>
      <c r="X1563" s="12">
        <v>4562.08</v>
      </c>
      <c r="Y1563" s="12">
        <v>18248.32</v>
      </c>
      <c r="Z1563" s="11">
        <f>ABS((X1563/L1563) - 1)</f>
        <v>0.20000044737505</v>
      </c>
      <c r="AA1563" s="12"/>
      <c r="AB1563" s="8">
        <v>0</v>
      </c>
      <c r="AC1563" s="6">
        <f>ABS((AA1563/L1563) - 1)</f>
        <v>1</v>
      </c>
      <c r="AD1563">
        <v>321</v>
      </c>
      <c r="AE1563" t="s">
        <v>1086</v>
      </c>
      <c r="AF1563">
        <v>3277.3551</v>
      </c>
      <c r="AG1563" t="s">
        <v>705</v>
      </c>
    </row>
    <row r="1564" spans="1:33" customHeight="1" ht="30">
      <c r="A1564" s="3" t="s">
        <v>1103</v>
      </c>
      <c r="B1564" s="3" t="s">
        <v>1104</v>
      </c>
      <c r="C1564" s="3" t="s">
        <v>36</v>
      </c>
      <c r="D1564" s="3" t="s">
        <v>55</v>
      </c>
      <c r="E1564" s="3">
        <v>10</v>
      </c>
      <c r="F1564" s="3">
        <v>20</v>
      </c>
      <c r="G1564" s="3" t="s">
        <v>509</v>
      </c>
      <c r="H1564" s="3" t="s">
        <v>257</v>
      </c>
      <c r="I1564" s="4">
        <v>2</v>
      </c>
      <c r="J1564" s="3" t="s">
        <v>74</v>
      </c>
      <c r="K1564" s="7">
        <v>3231.68</v>
      </c>
      <c r="L1564" s="7">
        <f>K1564*1.16</f>
        <v>3748.7488</v>
      </c>
      <c r="M1564" s="7">
        <f>I1564*K1564</f>
        <v>6463.36</v>
      </c>
      <c r="N1564" s="7">
        <f>I1564*L1564</f>
        <v>7497.4976</v>
      </c>
      <c r="O1564" s="7">
        <v>5060.81</v>
      </c>
      <c r="P1564" s="7">
        <v>20243.24</v>
      </c>
      <c r="Q1564" s="5">
        <f>ABS((O1564/L1564) - 1)</f>
        <v>0.34999976525501</v>
      </c>
      <c r="R1564" s="7">
        <v>4873.37</v>
      </c>
      <c r="S1564" s="7">
        <v>19493.48</v>
      </c>
      <c r="T1564" s="5">
        <f>ABS((R1564/L1564) - 1)</f>
        <v>0.29999908236049</v>
      </c>
      <c r="U1564" s="7">
        <v>4685.94</v>
      </c>
      <c r="V1564" s="7">
        <v>18743.76</v>
      </c>
      <c r="W1564" s="5">
        <f>ABS((U1564/L1564) - 1)</f>
        <v>0.25000106702268</v>
      </c>
      <c r="X1564" s="7">
        <v>4498.5</v>
      </c>
      <c r="Y1564" s="7">
        <v>17994</v>
      </c>
      <c r="Z1564" s="5">
        <f>ABS((X1564/L1564) - 1)</f>
        <v>0.20000038412817</v>
      </c>
      <c r="AA1564" s="7"/>
      <c r="AB1564" s="8">
        <v>0</v>
      </c>
      <c r="AC1564" s="6">
        <f>ABS((AA1564/L1564) - 1)</f>
        <v>1</v>
      </c>
      <c r="AD1564">
        <v>360</v>
      </c>
      <c r="AE1564" t="s">
        <v>1105</v>
      </c>
      <c r="AF1564">
        <v>3231.68</v>
      </c>
      <c r="AG1564" t="s">
        <v>705</v>
      </c>
    </row>
    <row r="1565" spans="1:33" customHeight="1" ht="30">
      <c r="A1565" s="9" t="s">
        <v>1103</v>
      </c>
      <c r="B1565" s="9" t="s">
        <v>1104</v>
      </c>
      <c r="C1565" s="9" t="s">
        <v>36</v>
      </c>
      <c r="D1565" s="9" t="s">
        <v>55</v>
      </c>
      <c r="E1565" s="9">
        <v>10</v>
      </c>
      <c r="F1565" s="9">
        <v>20</v>
      </c>
      <c r="G1565" s="9" t="s">
        <v>509</v>
      </c>
      <c r="H1565" s="9" t="s">
        <v>257</v>
      </c>
      <c r="I1565" s="10">
        <v>2</v>
      </c>
      <c r="J1565" s="9" t="s">
        <v>76</v>
      </c>
      <c r="K1565" s="12">
        <v>3231.68</v>
      </c>
      <c r="L1565" s="12">
        <f>K1565*1.16</f>
        <v>3748.7488</v>
      </c>
      <c r="M1565" s="12">
        <f>I1565*K1565</f>
        <v>6463.36</v>
      </c>
      <c r="N1565" s="12">
        <f>I1565*L1565</f>
        <v>7497.4976</v>
      </c>
      <c r="O1565" s="12">
        <v>5060.81</v>
      </c>
      <c r="P1565" s="12">
        <v>20243.24</v>
      </c>
      <c r="Q1565" s="11">
        <f>ABS((O1565/L1565) - 1)</f>
        <v>0.34999976525501</v>
      </c>
      <c r="R1565" s="12">
        <v>4873.37</v>
      </c>
      <c r="S1565" s="12">
        <v>19493.48</v>
      </c>
      <c r="T1565" s="11">
        <f>ABS((R1565/L1565) - 1)</f>
        <v>0.29999908236049</v>
      </c>
      <c r="U1565" s="12">
        <v>4685.94</v>
      </c>
      <c r="V1565" s="12">
        <v>18743.76</v>
      </c>
      <c r="W1565" s="11">
        <f>ABS((U1565/L1565) - 1)</f>
        <v>0.25000106702268</v>
      </c>
      <c r="X1565" s="12">
        <v>4498.5</v>
      </c>
      <c r="Y1565" s="12">
        <v>17994</v>
      </c>
      <c r="Z1565" s="11">
        <f>ABS((X1565/L1565) - 1)</f>
        <v>0.20000038412817</v>
      </c>
      <c r="AA1565" s="12"/>
      <c r="AB1565" s="8">
        <v>0</v>
      </c>
      <c r="AC1565" s="6">
        <f>ABS((AA1565/L1565) - 1)</f>
        <v>1</v>
      </c>
      <c r="AD1565">
        <v>360</v>
      </c>
      <c r="AE1565" t="s">
        <v>1105</v>
      </c>
      <c r="AF1565">
        <v>3231.68</v>
      </c>
      <c r="AG1565" t="s">
        <v>705</v>
      </c>
    </row>
    <row r="1566" spans="1:33" customHeight="1" ht="30">
      <c r="A1566" s="3" t="s">
        <v>1106</v>
      </c>
      <c r="B1566" s="3" t="s">
        <v>1107</v>
      </c>
      <c r="C1566" s="3" t="s">
        <v>36</v>
      </c>
      <c r="D1566" s="3" t="s">
        <v>93</v>
      </c>
      <c r="E1566" s="3">
        <v>9</v>
      </c>
      <c r="F1566" s="3">
        <v>18</v>
      </c>
      <c r="G1566" s="3" t="s">
        <v>147</v>
      </c>
      <c r="H1566" s="3"/>
      <c r="I1566" s="4">
        <v>2</v>
      </c>
      <c r="J1566" s="3" t="s">
        <v>74</v>
      </c>
      <c r="K1566" s="7">
        <v>5162.5</v>
      </c>
      <c r="L1566" s="7">
        <f>K1566*1.16</f>
        <v>5988.5</v>
      </c>
      <c r="M1566" s="7">
        <f>I1566*K1566</f>
        <v>10325</v>
      </c>
      <c r="N1566" s="7">
        <f>I1566*L1566</f>
        <v>11977</v>
      </c>
      <c r="O1566" s="7">
        <v>8084.48</v>
      </c>
      <c r="P1566" s="7">
        <v>32337.92</v>
      </c>
      <c r="Q1566" s="5">
        <f>ABS((O1566/L1566) - 1)</f>
        <v>0.35000083493362</v>
      </c>
      <c r="R1566" s="7">
        <v>7785.05</v>
      </c>
      <c r="S1566" s="7">
        <v>31140.2</v>
      </c>
      <c r="T1566" s="5">
        <f>ABS((R1566/L1566) - 1)</f>
        <v>0.3</v>
      </c>
      <c r="U1566" s="7">
        <v>7485.63</v>
      </c>
      <c r="V1566" s="7">
        <v>29942.52</v>
      </c>
      <c r="W1566" s="5">
        <f>ABS((U1566/L1566) - 1)</f>
        <v>0.25000083493362</v>
      </c>
      <c r="X1566" s="7">
        <v>7186.2</v>
      </c>
      <c r="Y1566" s="7">
        <v>28744.8</v>
      </c>
      <c r="Z1566" s="5">
        <f>ABS((X1566/L1566) - 1)</f>
        <v>0.2</v>
      </c>
      <c r="AA1566" s="7"/>
      <c r="AB1566" s="8">
        <v>0</v>
      </c>
      <c r="AC1566" s="6">
        <f>ABS((AA1566/L1566) - 1)</f>
        <v>1</v>
      </c>
      <c r="AD1566">
        <v>287</v>
      </c>
      <c r="AE1566" t="s">
        <v>945</v>
      </c>
      <c r="AF1566">
        <v>5162.5</v>
      </c>
      <c r="AG1566" t="s">
        <v>705</v>
      </c>
    </row>
    <row r="1567" spans="1:33" customHeight="1" ht="30">
      <c r="A1567" s="9" t="s">
        <v>1106</v>
      </c>
      <c r="B1567" s="9" t="s">
        <v>1107</v>
      </c>
      <c r="C1567" s="9" t="s">
        <v>36</v>
      </c>
      <c r="D1567" s="9" t="s">
        <v>93</v>
      </c>
      <c r="E1567" s="9">
        <v>9</v>
      </c>
      <c r="F1567" s="9">
        <v>18</v>
      </c>
      <c r="G1567" s="9" t="s">
        <v>147</v>
      </c>
      <c r="H1567" s="9"/>
      <c r="I1567" s="10">
        <v>2</v>
      </c>
      <c r="J1567" s="9" t="s">
        <v>76</v>
      </c>
      <c r="K1567" s="12">
        <v>5162.5</v>
      </c>
      <c r="L1567" s="12">
        <f>K1567*1.16</f>
        <v>5988.5</v>
      </c>
      <c r="M1567" s="12">
        <f>I1567*K1567</f>
        <v>10325</v>
      </c>
      <c r="N1567" s="12">
        <f>I1567*L1567</f>
        <v>11977</v>
      </c>
      <c r="O1567" s="12">
        <v>8084.48</v>
      </c>
      <c r="P1567" s="12">
        <v>32337.92</v>
      </c>
      <c r="Q1567" s="11">
        <f>ABS((O1567/L1567) - 1)</f>
        <v>0.35000083493362</v>
      </c>
      <c r="R1567" s="12">
        <v>7785.05</v>
      </c>
      <c r="S1567" s="12">
        <v>31140.2</v>
      </c>
      <c r="T1567" s="11">
        <f>ABS((R1567/L1567) - 1)</f>
        <v>0.3</v>
      </c>
      <c r="U1567" s="12">
        <v>7485.63</v>
      </c>
      <c r="V1567" s="12">
        <v>29942.52</v>
      </c>
      <c r="W1567" s="11">
        <f>ABS((U1567/L1567) - 1)</f>
        <v>0.25000083493362</v>
      </c>
      <c r="X1567" s="12">
        <v>7186.2</v>
      </c>
      <c r="Y1567" s="12">
        <v>28744.8</v>
      </c>
      <c r="Z1567" s="11">
        <f>ABS((X1567/L1567) - 1)</f>
        <v>0.2</v>
      </c>
      <c r="AA1567" s="12"/>
      <c r="AB1567" s="8">
        <v>0</v>
      </c>
      <c r="AC1567" s="6">
        <f>ABS((AA1567/L1567) - 1)</f>
        <v>1</v>
      </c>
      <c r="AD1567">
        <v>287</v>
      </c>
      <c r="AE1567" t="s">
        <v>945</v>
      </c>
      <c r="AF1567">
        <v>5162.5</v>
      </c>
      <c r="AG1567" t="s">
        <v>705</v>
      </c>
    </row>
    <row r="1568" spans="1:33" customHeight="1" ht="30">
      <c r="A1568" s="3" t="s">
        <v>1108</v>
      </c>
      <c r="B1568" s="3" t="s">
        <v>1109</v>
      </c>
      <c r="C1568" s="3" t="s">
        <v>36</v>
      </c>
      <c r="D1568" s="3" t="s">
        <v>93</v>
      </c>
      <c r="E1568" s="3">
        <v>8</v>
      </c>
      <c r="F1568" s="3">
        <v>18</v>
      </c>
      <c r="G1568" s="3" t="s">
        <v>94</v>
      </c>
      <c r="H1568" s="3" t="s">
        <v>1110</v>
      </c>
      <c r="I1568" s="4">
        <v>2</v>
      </c>
      <c r="J1568" s="3" t="s">
        <v>57</v>
      </c>
      <c r="K1568" s="7">
        <v>2089.98948438</v>
      </c>
      <c r="L1568" s="7">
        <f>K1568*1.16</f>
        <v>2424.3878018808</v>
      </c>
      <c r="M1568" s="7">
        <f>I1568*K1568</f>
        <v>4179.97896876</v>
      </c>
      <c r="N1568" s="7">
        <f>I1568*L1568</f>
        <v>4848.7756037616</v>
      </c>
      <c r="O1568" s="7">
        <v>3272.92</v>
      </c>
      <c r="P1568" s="7">
        <v>13091.68</v>
      </c>
      <c r="Q1568" s="5">
        <f>ABS((O1568/L1568) - 1)</f>
        <v>0.34999854291501</v>
      </c>
      <c r="R1568" s="7">
        <v>3151.7</v>
      </c>
      <c r="S1568" s="7">
        <v>12606.8</v>
      </c>
      <c r="T1568" s="5">
        <f>ABS((R1568/L1568) - 1)</f>
        <v>0.29999829134389</v>
      </c>
      <c r="U1568" s="7">
        <v>3030.48</v>
      </c>
      <c r="V1568" s="7">
        <v>12121.92</v>
      </c>
      <c r="W1568" s="5">
        <f>ABS((U1568/L1568) - 1)</f>
        <v>0.24999803977276</v>
      </c>
      <c r="X1568" s="7">
        <v>2909.27</v>
      </c>
      <c r="Y1568" s="7">
        <v>11637.08</v>
      </c>
      <c r="Z1568" s="5">
        <f>ABS((X1568/L1568) - 1)</f>
        <v>0.20000191295429</v>
      </c>
      <c r="AA1568" s="7"/>
      <c r="AB1568" s="8">
        <v>0</v>
      </c>
      <c r="AC1568" s="6">
        <f>ABS((AA1568/L1568) - 1)</f>
        <v>1</v>
      </c>
      <c r="AD1568">
        <v>258</v>
      </c>
      <c r="AE1568" t="s">
        <v>994</v>
      </c>
      <c r="AF1568">
        <v>2089.98948438</v>
      </c>
      <c r="AG1568" t="s">
        <v>705</v>
      </c>
    </row>
    <row r="1569" spans="1:33" customHeight="1" ht="30">
      <c r="A1569" s="9" t="s">
        <v>1108</v>
      </c>
      <c r="B1569" s="9" t="s">
        <v>1109</v>
      </c>
      <c r="C1569" s="9" t="s">
        <v>36</v>
      </c>
      <c r="D1569" s="9" t="s">
        <v>93</v>
      </c>
      <c r="E1569" s="9">
        <v>8</v>
      </c>
      <c r="F1569" s="9">
        <v>18</v>
      </c>
      <c r="G1569" s="9" t="s">
        <v>94</v>
      </c>
      <c r="H1569" s="9" t="s">
        <v>1110</v>
      </c>
      <c r="I1569" s="10">
        <v>2</v>
      </c>
      <c r="J1569" s="9" t="s">
        <v>59</v>
      </c>
      <c r="K1569" s="12">
        <v>2089.98948438</v>
      </c>
      <c r="L1569" s="12">
        <f>K1569*1.16</f>
        <v>2424.3878018808</v>
      </c>
      <c r="M1569" s="12">
        <f>I1569*K1569</f>
        <v>4179.97896876</v>
      </c>
      <c r="N1569" s="12">
        <f>I1569*L1569</f>
        <v>4848.7756037616</v>
      </c>
      <c r="O1569" s="12">
        <v>3272.92</v>
      </c>
      <c r="P1569" s="12">
        <v>13091.68</v>
      </c>
      <c r="Q1569" s="11">
        <f>ABS((O1569/L1569) - 1)</f>
        <v>0.34999854291501</v>
      </c>
      <c r="R1569" s="12">
        <v>3151.7</v>
      </c>
      <c r="S1569" s="12">
        <v>12606.8</v>
      </c>
      <c r="T1569" s="11">
        <f>ABS((R1569/L1569) - 1)</f>
        <v>0.29999829134389</v>
      </c>
      <c r="U1569" s="12">
        <v>3030.48</v>
      </c>
      <c r="V1569" s="12">
        <v>12121.92</v>
      </c>
      <c r="W1569" s="11">
        <f>ABS((U1569/L1569) - 1)</f>
        <v>0.24999803977276</v>
      </c>
      <c r="X1569" s="12">
        <v>2909.27</v>
      </c>
      <c r="Y1569" s="12">
        <v>11637.08</v>
      </c>
      <c r="Z1569" s="11">
        <f>ABS((X1569/L1569) - 1)</f>
        <v>0.20000191295429</v>
      </c>
      <c r="AA1569" s="12"/>
      <c r="AB1569" s="8">
        <v>0</v>
      </c>
      <c r="AC1569" s="6">
        <f>ABS((AA1569/L1569) - 1)</f>
        <v>1</v>
      </c>
      <c r="AD1569">
        <v>258</v>
      </c>
      <c r="AE1569" t="s">
        <v>994</v>
      </c>
      <c r="AF1569">
        <v>2089.98948438</v>
      </c>
      <c r="AG1569" t="s">
        <v>705</v>
      </c>
    </row>
    <row r="1570" spans="1:33" customHeight="1" ht="30">
      <c r="A1570" s="3" t="s">
        <v>1111</v>
      </c>
      <c r="B1570" s="3" t="s">
        <v>1112</v>
      </c>
      <c r="C1570" s="3" t="s">
        <v>36</v>
      </c>
      <c r="D1570" s="3" t="s">
        <v>93</v>
      </c>
      <c r="E1570" s="3">
        <v>8</v>
      </c>
      <c r="F1570" s="3">
        <v>18</v>
      </c>
      <c r="G1570" s="3" t="s">
        <v>94</v>
      </c>
      <c r="H1570" s="3"/>
      <c r="I1570" s="4">
        <v>2</v>
      </c>
      <c r="J1570" s="3" t="s">
        <v>57</v>
      </c>
      <c r="K1570" s="7">
        <v>1718.391</v>
      </c>
      <c r="L1570" s="7">
        <f>K1570*1.16</f>
        <v>1993.33356</v>
      </c>
      <c r="M1570" s="7">
        <f>I1570*K1570</f>
        <v>3436.782</v>
      </c>
      <c r="N1570" s="7">
        <f>I1570*L1570</f>
        <v>3986.66712</v>
      </c>
      <c r="O1570" s="7">
        <v>2691</v>
      </c>
      <c r="P1570" s="7">
        <v>10764</v>
      </c>
      <c r="Q1570" s="5">
        <f>ABS((O1570/L1570) - 1)</f>
        <v>0.34999984648831</v>
      </c>
      <c r="R1570" s="7">
        <v>2591.33</v>
      </c>
      <c r="S1570" s="7">
        <v>10365.32</v>
      </c>
      <c r="T1570" s="5">
        <f>ABS((R1570/L1570) - 1)</f>
        <v>0.29999817993332</v>
      </c>
      <c r="U1570" s="7">
        <v>2491.67</v>
      </c>
      <c r="V1570" s="7">
        <v>9966.68</v>
      </c>
      <c r="W1570" s="5">
        <f>ABS((U1570/L1570) - 1)</f>
        <v>0.25000153010016</v>
      </c>
      <c r="X1570" s="7">
        <v>2392</v>
      </c>
      <c r="Y1570" s="7">
        <v>9568</v>
      </c>
      <c r="Z1570" s="5">
        <f>ABS((X1570/L1570) - 1)</f>
        <v>0.19999986354517</v>
      </c>
      <c r="AA1570" s="7"/>
      <c r="AB1570" s="8">
        <v>0</v>
      </c>
      <c r="AC1570" s="6">
        <f>ABS((AA1570/L1570) - 1)</f>
        <v>1</v>
      </c>
      <c r="AD1570">
        <v>337</v>
      </c>
      <c r="AE1570" t="s">
        <v>1054</v>
      </c>
      <c r="AF1570">
        <v>1718.391</v>
      </c>
      <c r="AG1570" t="s">
        <v>705</v>
      </c>
    </row>
    <row r="1571" spans="1:33" customHeight="1" ht="30">
      <c r="A1571" s="9" t="s">
        <v>1111</v>
      </c>
      <c r="B1571" s="9" t="s">
        <v>1112</v>
      </c>
      <c r="C1571" s="9" t="s">
        <v>36</v>
      </c>
      <c r="D1571" s="9" t="s">
        <v>93</v>
      </c>
      <c r="E1571" s="9">
        <v>8</v>
      </c>
      <c r="F1571" s="9">
        <v>18</v>
      </c>
      <c r="G1571" s="9" t="s">
        <v>94</v>
      </c>
      <c r="H1571" s="9"/>
      <c r="I1571" s="10">
        <v>2</v>
      </c>
      <c r="J1571" s="9" t="s">
        <v>59</v>
      </c>
      <c r="K1571" s="12">
        <v>1718.391</v>
      </c>
      <c r="L1571" s="12">
        <f>K1571*1.16</f>
        <v>1993.33356</v>
      </c>
      <c r="M1571" s="12">
        <f>I1571*K1571</f>
        <v>3436.782</v>
      </c>
      <c r="N1571" s="12">
        <f>I1571*L1571</f>
        <v>3986.66712</v>
      </c>
      <c r="O1571" s="12">
        <v>2691</v>
      </c>
      <c r="P1571" s="12">
        <v>10764</v>
      </c>
      <c r="Q1571" s="11">
        <f>ABS((O1571/L1571) - 1)</f>
        <v>0.34999984648831</v>
      </c>
      <c r="R1571" s="12">
        <v>2591.33</v>
      </c>
      <c r="S1571" s="12">
        <v>10365.32</v>
      </c>
      <c r="T1571" s="11">
        <f>ABS((R1571/L1571) - 1)</f>
        <v>0.29999817993332</v>
      </c>
      <c r="U1571" s="12">
        <v>2491.67</v>
      </c>
      <c r="V1571" s="12">
        <v>9966.68</v>
      </c>
      <c r="W1571" s="11">
        <f>ABS((U1571/L1571) - 1)</f>
        <v>0.25000153010016</v>
      </c>
      <c r="X1571" s="12">
        <v>2392</v>
      </c>
      <c r="Y1571" s="12">
        <v>9568</v>
      </c>
      <c r="Z1571" s="11">
        <f>ABS((X1571/L1571) - 1)</f>
        <v>0.19999986354517</v>
      </c>
      <c r="AA1571" s="12"/>
      <c r="AB1571" s="8">
        <v>0</v>
      </c>
      <c r="AC1571" s="6">
        <f>ABS((AA1571/L1571) - 1)</f>
        <v>1</v>
      </c>
      <c r="AD1571">
        <v>337</v>
      </c>
      <c r="AE1571" t="s">
        <v>1054</v>
      </c>
      <c r="AF1571">
        <v>1718.391</v>
      </c>
      <c r="AG1571" t="s">
        <v>705</v>
      </c>
    </row>
    <row r="1572" spans="1:33" customHeight="1" ht="30">
      <c r="A1572" s="3" t="s">
        <v>1113</v>
      </c>
      <c r="B1572" s="3" t="s">
        <v>1114</v>
      </c>
      <c r="C1572" s="3" t="s">
        <v>36</v>
      </c>
      <c r="D1572" s="3" t="s">
        <v>37</v>
      </c>
      <c r="E1572" s="3">
        <v>8</v>
      </c>
      <c r="F1572" s="3">
        <v>15</v>
      </c>
      <c r="G1572" s="3" t="s">
        <v>68</v>
      </c>
      <c r="H1572" s="3" t="s">
        <v>1115</v>
      </c>
      <c r="I1572" s="4">
        <v>2</v>
      </c>
      <c r="J1572" s="3" t="s">
        <v>74</v>
      </c>
      <c r="K1572" s="7">
        <v>1443.9655172414</v>
      </c>
      <c r="L1572" s="7">
        <f>K1572*1.16</f>
        <v>1675</v>
      </c>
      <c r="M1572" s="7">
        <f>I1572*K1572</f>
        <v>2887.9310344828</v>
      </c>
      <c r="N1572" s="7">
        <f>I1572*L1572</f>
        <v>3350</v>
      </c>
      <c r="O1572" s="7">
        <v>2345</v>
      </c>
      <c r="P1572" s="7">
        <v>9380</v>
      </c>
      <c r="Q1572" s="5">
        <f>ABS((O1572/L1572) - 1)</f>
        <v>0.4</v>
      </c>
      <c r="R1572" s="7">
        <v>2177.5</v>
      </c>
      <c r="S1572" s="7">
        <v>8710</v>
      </c>
      <c r="T1572" s="5">
        <f>ABS((R1572/L1572) - 1)</f>
        <v>0.3</v>
      </c>
      <c r="U1572" s="7">
        <v>2093.75</v>
      </c>
      <c r="V1572" s="7">
        <v>8375</v>
      </c>
      <c r="W1572" s="5">
        <f>ABS((U1572/L1572) - 1)</f>
        <v>0.25</v>
      </c>
      <c r="X1572" s="7">
        <v>2010</v>
      </c>
      <c r="Y1572" s="7">
        <v>8040</v>
      </c>
      <c r="Z1572" s="5">
        <f>ABS((X1572/L1572) - 1)</f>
        <v>0.2</v>
      </c>
      <c r="AA1572" s="7"/>
      <c r="AB1572" s="8">
        <v>0</v>
      </c>
      <c r="AC1572" s="6">
        <f>ABS((AA1572/L1572) - 1)</f>
        <v>1</v>
      </c>
      <c r="AD1572">
        <v>384</v>
      </c>
      <c r="AE1572" t="s">
        <v>1116</v>
      </c>
      <c r="AF1572">
        <v>1443.9655172414</v>
      </c>
      <c r="AG1572" t="s">
        <v>1039</v>
      </c>
    </row>
    <row r="1573" spans="1:33" customHeight="1" ht="30">
      <c r="A1573" s="9" t="s">
        <v>1113</v>
      </c>
      <c r="B1573" s="9" t="s">
        <v>1114</v>
      </c>
      <c r="C1573" s="9" t="s">
        <v>36</v>
      </c>
      <c r="D1573" s="9" t="s">
        <v>37</v>
      </c>
      <c r="E1573" s="9">
        <v>8</v>
      </c>
      <c r="F1573" s="9">
        <v>15</v>
      </c>
      <c r="G1573" s="9" t="s">
        <v>68</v>
      </c>
      <c r="H1573" s="9" t="s">
        <v>1115</v>
      </c>
      <c r="I1573" s="10">
        <v>2</v>
      </c>
      <c r="J1573" s="9" t="s">
        <v>76</v>
      </c>
      <c r="K1573" s="12">
        <v>1443.9655172414</v>
      </c>
      <c r="L1573" s="12">
        <f>K1573*1.16</f>
        <v>1675</v>
      </c>
      <c r="M1573" s="12">
        <f>I1573*K1573</f>
        <v>2887.9310344828</v>
      </c>
      <c r="N1573" s="12">
        <f>I1573*L1573</f>
        <v>3350</v>
      </c>
      <c r="O1573" s="12">
        <v>2345</v>
      </c>
      <c r="P1573" s="12">
        <v>9380</v>
      </c>
      <c r="Q1573" s="11">
        <f>ABS((O1573/L1573) - 1)</f>
        <v>0.4</v>
      </c>
      <c r="R1573" s="12">
        <v>2177.5</v>
      </c>
      <c r="S1573" s="12">
        <v>8710</v>
      </c>
      <c r="T1573" s="11">
        <f>ABS((R1573/L1573) - 1)</f>
        <v>0.3</v>
      </c>
      <c r="U1573" s="12">
        <v>2093.75</v>
      </c>
      <c r="V1573" s="12">
        <v>8375</v>
      </c>
      <c r="W1573" s="11">
        <f>ABS((U1573/L1573) - 1)</f>
        <v>0.25</v>
      </c>
      <c r="X1573" s="12">
        <v>2010</v>
      </c>
      <c r="Y1573" s="12">
        <v>8040</v>
      </c>
      <c r="Z1573" s="11">
        <f>ABS((X1573/L1573) - 1)</f>
        <v>0.2</v>
      </c>
      <c r="AA1573" s="12"/>
      <c r="AB1573" s="8">
        <v>0</v>
      </c>
      <c r="AC1573" s="6">
        <f>ABS((AA1573/L1573) - 1)</f>
        <v>1</v>
      </c>
      <c r="AD1573">
        <v>384</v>
      </c>
      <c r="AE1573" t="s">
        <v>1116</v>
      </c>
      <c r="AF1573">
        <v>1443.9655172414</v>
      </c>
      <c r="AG1573" t="s">
        <v>1039</v>
      </c>
    </row>
    <row r="1574" spans="1:33" customHeight="1" ht="30">
      <c r="A1574" s="3" t="s">
        <v>1117</v>
      </c>
      <c r="B1574" s="3" t="s">
        <v>1118</v>
      </c>
      <c r="C1574" s="3" t="s">
        <v>36</v>
      </c>
      <c r="D1574" s="3" t="s">
        <v>37</v>
      </c>
      <c r="E1574" s="3">
        <v>8</v>
      </c>
      <c r="F1574" s="3">
        <v>15</v>
      </c>
      <c r="G1574" s="3" t="s">
        <v>68</v>
      </c>
      <c r="H1574" s="3" t="s">
        <v>1119</v>
      </c>
      <c r="I1574" s="4">
        <v>1</v>
      </c>
      <c r="J1574" s="3" t="s">
        <v>62</v>
      </c>
      <c r="K1574" s="7">
        <v>1443.9655172414</v>
      </c>
      <c r="L1574" s="7">
        <f>K1574*1.16</f>
        <v>1675</v>
      </c>
      <c r="M1574" s="7">
        <f>I1574*K1574</f>
        <v>1443.9655172414</v>
      </c>
      <c r="N1574" s="7">
        <f>I1574*L1574</f>
        <v>1675</v>
      </c>
      <c r="O1574" s="7">
        <v>2345</v>
      </c>
      <c r="P1574" s="7">
        <v>9380</v>
      </c>
      <c r="Q1574" s="5">
        <f>ABS((O1574/L1574) - 1)</f>
        <v>0.4</v>
      </c>
      <c r="R1574" s="7">
        <v>2177.5</v>
      </c>
      <c r="S1574" s="7">
        <v>8710</v>
      </c>
      <c r="T1574" s="5">
        <f>ABS((R1574/L1574) - 1)</f>
        <v>0.3</v>
      </c>
      <c r="U1574" s="7">
        <v>2093.75</v>
      </c>
      <c r="V1574" s="7">
        <v>8375</v>
      </c>
      <c r="W1574" s="5">
        <f>ABS((U1574/L1574) - 1)</f>
        <v>0.25</v>
      </c>
      <c r="X1574" s="7">
        <v>2010</v>
      </c>
      <c r="Y1574" s="7">
        <v>8040</v>
      </c>
      <c r="Z1574" s="5">
        <f>ABS((X1574/L1574) - 1)</f>
        <v>0.2</v>
      </c>
      <c r="AA1574" s="7"/>
      <c r="AB1574" s="8">
        <v>0</v>
      </c>
      <c r="AC1574" s="6">
        <f>ABS((AA1574/L1574) - 1)</f>
        <v>1</v>
      </c>
      <c r="AD1574">
        <v>384</v>
      </c>
      <c r="AE1574" t="s">
        <v>1116</v>
      </c>
      <c r="AF1574">
        <v>1443.9655172414</v>
      </c>
      <c r="AG1574" t="s">
        <v>1039</v>
      </c>
    </row>
    <row r="1575" spans="1:33" customHeight="1" ht="30">
      <c r="A1575" s="9" t="s">
        <v>1117</v>
      </c>
      <c r="B1575" s="9" t="s">
        <v>1118</v>
      </c>
      <c r="C1575" s="9" t="s">
        <v>36</v>
      </c>
      <c r="D1575" s="9" t="s">
        <v>37</v>
      </c>
      <c r="E1575" s="9">
        <v>8</v>
      </c>
      <c r="F1575" s="9">
        <v>15</v>
      </c>
      <c r="G1575" s="9" t="s">
        <v>68</v>
      </c>
      <c r="H1575" s="9" t="s">
        <v>1119</v>
      </c>
      <c r="I1575" s="10">
        <v>1</v>
      </c>
      <c r="J1575" s="9" t="s">
        <v>122</v>
      </c>
      <c r="K1575" s="12">
        <v>1443.9655172414</v>
      </c>
      <c r="L1575" s="12">
        <f>K1575*1.16</f>
        <v>1675</v>
      </c>
      <c r="M1575" s="12">
        <f>I1575*K1575</f>
        <v>1443.9655172414</v>
      </c>
      <c r="N1575" s="12">
        <f>I1575*L1575</f>
        <v>1675</v>
      </c>
      <c r="O1575" s="12">
        <v>2345</v>
      </c>
      <c r="P1575" s="12">
        <v>9380</v>
      </c>
      <c r="Q1575" s="11">
        <f>ABS((O1575/L1575) - 1)</f>
        <v>0.4</v>
      </c>
      <c r="R1575" s="12">
        <v>2177.5</v>
      </c>
      <c r="S1575" s="12">
        <v>8710</v>
      </c>
      <c r="T1575" s="11">
        <f>ABS((R1575/L1575) - 1)</f>
        <v>0.3</v>
      </c>
      <c r="U1575" s="12">
        <v>2093.75</v>
      </c>
      <c r="V1575" s="12">
        <v>8375</v>
      </c>
      <c r="W1575" s="11">
        <f>ABS((U1575/L1575) - 1)</f>
        <v>0.25</v>
      </c>
      <c r="X1575" s="12">
        <v>2010</v>
      </c>
      <c r="Y1575" s="12">
        <v>8040</v>
      </c>
      <c r="Z1575" s="11">
        <f>ABS((X1575/L1575) - 1)</f>
        <v>0.2</v>
      </c>
      <c r="AA1575" s="12"/>
      <c r="AB1575" s="8">
        <v>0</v>
      </c>
      <c r="AC1575" s="6">
        <f>ABS((AA1575/L1575) - 1)</f>
        <v>1</v>
      </c>
      <c r="AD1575">
        <v>384</v>
      </c>
      <c r="AE1575" t="s">
        <v>1116</v>
      </c>
      <c r="AF1575">
        <v>1443.9655172414</v>
      </c>
      <c r="AG1575" t="s">
        <v>1039</v>
      </c>
    </row>
    <row r="1576" spans="1:33" customHeight="1" ht="30">
      <c r="A1576" s="3" t="s">
        <v>1117</v>
      </c>
      <c r="B1576" s="3" t="s">
        <v>1118</v>
      </c>
      <c r="C1576" s="3" t="s">
        <v>36</v>
      </c>
      <c r="D1576" s="3" t="s">
        <v>37</v>
      </c>
      <c r="E1576" s="3">
        <v>8</v>
      </c>
      <c r="F1576" s="3">
        <v>15</v>
      </c>
      <c r="G1576" s="3" t="s">
        <v>68</v>
      </c>
      <c r="H1576" s="3" t="s">
        <v>1119</v>
      </c>
      <c r="I1576" s="4">
        <v>1</v>
      </c>
      <c r="J1576" s="3" t="s">
        <v>82</v>
      </c>
      <c r="K1576" s="7">
        <v>1443.9655172414</v>
      </c>
      <c r="L1576" s="7">
        <f>K1576*1.16</f>
        <v>1675</v>
      </c>
      <c r="M1576" s="7">
        <f>I1576*K1576</f>
        <v>1443.9655172414</v>
      </c>
      <c r="N1576" s="7">
        <f>I1576*L1576</f>
        <v>1675</v>
      </c>
      <c r="O1576" s="7">
        <v>2345</v>
      </c>
      <c r="P1576" s="7">
        <v>9380</v>
      </c>
      <c r="Q1576" s="5">
        <f>ABS((O1576/L1576) - 1)</f>
        <v>0.4</v>
      </c>
      <c r="R1576" s="7">
        <v>2177.5</v>
      </c>
      <c r="S1576" s="7">
        <v>8710</v>
      </c>
      <c r="T1576" s="5">
        <f>ABS((R1576/L1576) - 1)</f>
        <v>0.3</v>
      </c>
      <c r="U1576" s="7">
        <v>2093.75</v>
      </c>
      <c r="V1576" s="7">
        <v>8375</v>
      </c>
      <c r="W1576" s="5">
        <f>ABS((U1576/L1576) - 1)</f>
        <v>0.25</v>
      </c>
      <c r="X1576" s="7">
        <v>2010</v>
      </c>
      <c r="Y1576" s="7">
        <v>8040</v>
      </c>
      <c r="Z1576" s="5">
        <f>ABS((X1576/L1576) - 1)</f>
        <v>0.2</v>
      </c>
      <c r="AA1576" s="7"/>
      <c r="AB1576" s="8">
        <v>0</v>
      </c>
      <c r="AC1576" s="6">
        <f>ABS((AA1576/L1576) - 1)</f>
        <v>1</v>
      </c>
      <c r="AD1576">
        <v>384</v>
      </c>
      <c r="AE1576" t="s">
        <v>1116</v>
      </c>
      <c r="AF1576">
        <v>1443.9655172414</v>
      </c>
      <c r="AG1576" t="s">
        <v>1039</v>
      </c>
    </row>
    <row r="1577" spans="1:33" customHeight="1" ht="30">
      <c r="A1577" s="9" t="s">
        <v>1117</v>
      </c>
      <c r="B1577" s="9" t="s">
        <v>1118</v>
      </c>
      <c r="C1577" s="9" t="s">
        <v>36</v>
      </c>
      <c r="D1577" s="9" t="s">
        <v>37</v>
      </c>
      <c r="E1577" s="9">
        <v>8</v>
      </c>
      <c r="F1577" s="9">
        <v>15</v>
      </c>
      <c r="G1577" s="9" t="s">
        <v>68</v>
      </c>
      <c r="H1577" s="9" t="s">
        <v>1119</v>
      </c>
      <c r="I1577" s="10">
        <v>1</v>
      </c>
      <c r="J1577" s="9" t="s">
        <v>63</v>
      </c>
      <c r="K1577" s="12">
        <v>1443.9655172414</v>
      </c>
      <c r="L1577" s="12">
        <f>K1577*1.16</f>
        <v>1675</v>
      </c>
      <c r="M1577" s="12">
        <f>I1577*K1577</f>
        <v>1443.9655172414</v>
      </c>
      <c r="N1577" s="12">
        <f>I1577*L1577</f>
        <v>1675</v>
      </c>
      <c r="O1577" s="12">
        <v>2345</v>
      </c>
      <c r="P1577" s="12">
        <v>9380</v>
      </c>
      <c r="Q1577" s="11">
        <f>ABS((O1577/L1577) - 1)</f>
        <v>0.4</v>
      </c>
      <c r="R1577" s="12">
        <v>2177.5</v>
      </c>
      <c r="S1577" s="12">
        <v>8710</v>
      </c>
      <c r="T1577" s="11">
        <f>ABS((R1577/L1577) - 1)</f>
        <v>0.3</v>
      </c>
      <c r="U1577" s="12">
        <v>2093.75</v>
      </c>
      <c r="V1577" s="12">
        <v>8375</v>
      </c>
      <c r="W1577" s="11">
        <f>ABS((U1577/L1577) - 1)</f>
        <v>0.25</v>
      </c>
      <c r="X1577" s="12">
        <v>2010</v>
      </c>
      <c r="Y1577" s="12">
        <v>8040</v>
      </c>
      <c r="Z1577" s="11">
        <f>ABS((X1577/L1577) - 1)</f>
        <v>0.2</v>
      </c>
      <c r="AA1577" s="12"/>
      <c r="AB1577" s="8">
        <v>0</v>
      </c>
      <c r="AC1577" s="6">
        <f>ABS((AA1577/L1577) - 1)</f>
        <v>1</v>
      </c>
      <c r="AD1577">
        <v>384</v>
      </c>
      <c r="AE1577" t="s">
        <v>1116</v>
      </c>
      <c r="AF1577">
        <v>1443.9655172414</v>
      </c>
      <c r="AG1577" t="s">
        <v>1039</v>
      </c>
    </row>
    <row r="1578" spans="1:33" customHeight="1" ht="30">
      <c r="A1578" s="3">
        <v>150609</v>
      </c>
      <c r="B1578" s="3" t="s">
        <v>1120</v>
      </c>
      <c r="C1578" s="3" t="s">
        <v>36</v>
      </c>
      <c r="D1578" s="3" t="s">
        <v>37</v>
      </c>
      <c r="E1578" s="3">
        <v>8</v>
      </c>
      <c r="F1578" s="3">
        <v>15</v>
      </c>
      <c r="G1578" s="3" t="s">
        <v>237</v>
      </c>
      <c r="H1578" s="3" t="s">
        <v>257</v>
      </c>
      <c r="I1578" s="4">
        <v>2</v>
      </c>
      <c r="J1578" s="3" t="s">
        <v>57</v>
      </c>
      <c r="K1578" s="7">
        <v>1551.7241</v>
      </c>
      <c r="L1578" s="7">
        <f>K1578*1.16</f>
        <v>1799.999956</v>
      </c>
      <c r="M1578" s="7">
        <f>I1578*K1578</f>
        <v>3103.4482</v>
      </c>
      <c r="N1578" s="7">
        <f>I1578*L1578</f>
        <v>3599.999912</v>
      </c>
      <c r="O1578" s="7">
        <v>2520</v>
      </c>
      <c r="P1578" s="7">
        <v>10080</v>
      </c>
      <c r="Q1578" s="5">
        <f>ABS((O1578/L1578) - 1)</f>
        <v>0.40000003422222</v>
      </c>
      <c r="R1578" s="7">
        <v>2340</v>
      </c>
      <c r="S1578" s="7">
        <v>9360</v>
      </c>
      <c r="T1578" s="5">
        <f>ABS((R1578/L1578) - 1)</f>
        <v>0.30000003177778</v>
      </c>
      <c r="U1578" s="7">
        <v>2250</v>
      </c>
      <c r="V1578" s="7">
        <v>9000</v>
      </c>
      <c r="W1578" s="5">
        <f>ABS((U1578/L1578) - 1)</f>
        <v>0.25000003055556</v>
      </c>
      <c r="X1578" s="7">
        <v>2160</v>
      </c>
      <c r="Y1578" s="7">
        <v>8640</v>
      </c>
      <c r="Z1578" s="5">
        <f>ABS((X1578/L1578) - 1)</f>
        <v>0.20000002933333</v>
      </c>
      <c r="AA1578" s="7"/>
      <c r="AB1578" s="8">
        <v>0</v>
      </c>
      <c r="AC1578" s="6">
        <f>ABS((AA1578/L1578) - 1)</f>
        <v>1</v>
      </c>
      <c r="AD1578">
        <v>42</v>
      </c>
      <c r="AE1578" t="s">
        <v>192</v>
      </c>
      <c r="AF1578">
        <v>1551.7241</v>
      </c>
      <c r="AG1578" t="s">
        <v>42</v>
      </c>
    </row>
    <row r="1579" spans="1:33" customHeight="1" ht="30">
      <c r="A1579" s="9">
        <v>150609</v>
      </c>
      <c r="B1579" s="9" t="s">
        <v>1120</v>
      </c>
      <c r="C1579" s="9" t="s">
        <v>36</v>
      </c>
      <c r="D1579" s="9" t="s">
        <v>37</v>
      </c>
      <c r="E1579" s="9">
        <v>8</v>
      </c>
      <c r="F1579" s="9">
        <v>15</v>
      </c>
      <c r="G1579" s="9" t="s">
        <v>237</v>
      </c>
      <c r="H1579" s="9" t="s">
        <v>257</v>
      </c>
      <c r="I1579" s="10">
        <v>2</v>
      </c>
      <c r="J1579" s="9" t="s">
        <v>59</v>
      </c>
      <c r="K1579" s="12">
        <v>1551.7241</v>
      </c>
      <c r="L1579" s="12">
        <f>K1579*1.16</f>
        <v>1799.999956</v>
      </c>
      <c r="M1579" s="12">
        <f>I1579*K1579</f>
        <v>3103.4482</v>
      </c>
      <c r="N1579" s="12">
        <f>I1579*L1579</f>
        <v>3599.999912</v>
      </c>
      <c r="O1579" s="12">
        <v>2520</v>
      </c>
      <c r="P1579" s="12">
        <v>10080</v>
      </c>
      <c r="Q1579" s="11">
        <f>ABS((O1579/L1579) - 1)</f>
        <v>0.40000003422222</v>
      </c>
      <c r="R1579" s="12">
        <v>2340</v>
      </c>
      <c r="S1579" s="12">
        <v>9360</v>
      </c>
      <c r="T1579" s="11">
        <f>ABS((R1579/L1579) - 1)</f>
        <v>0.30000003177778</v>
      </c>
      <c r="U1579" s="12">
        <v>2250</v>
      </c>
      <c r="V1579" s="12">
        <v>9000</v>
      </c>
      <c r="W1579" s="11">
        <f>ABS((U1579/L1579) - 1)</f>
        <v>0.25000003055556</v>
      </c>
      <c r="X1579" s="12">
        <v>2160</v>
      </c>
      <c r="Y1579" s="12">
        <v>8640</v>
      </c>
      <c r="Z1579" s="11">
        <f>ABS((X1579/L1579) - 1)</f>
        <v>0.20000002933333</v>
      </c>
      <c r="AA1579" s="12"/>
      <c r="AB1579" s="8">
        <v>0</v>
      </c>
      <c r="AC1579" s="6">
        <f>ABS((AA1579/L1579) - 1)</f>
        <v>1</v>
      </c>
      <c r="AD1579">
        <v>42</v>
      </c>
      <c r="AE1579" t="s">
        <v>192</v>
      </c>
      <c r="AF1579">
        <v>1551.7241</v>
      </c>
      <c r="AG1579" t="s">
        <v>42</v>
      </c>
    </row>
    <row r="1580" spans="1:33" customHeight="1" ht="30">
      <c r="A1580" s="3">
        <v>150609</v>
      </c>
      <c r="B1580" s="3" t="s">
        <v>1120</v>
      </c>
      <c r="C1580" s="3" t="s">
        <v>36</v>
      </c>
      <c r="D1580" s="3" t="s">
        <v>37</v>
      </c>
      <c r="E1580" s="3">
        <v>8</v>
      </c>
      <c r="F1580" s="3">
        <v>15</v>
      </c>
      <c r="G1580" s="3" t="s">
        <v>237</v>
      </c>
      <c r="H1580" s="3" t="s">
        <v>257</v>
      </c>
      <c r="I1580" s="4">
        <v>2</v>
      </c>
      <c r="J1580" s="3" t="s">
        <v>74</v>
      </c>
      <c r="K1580" s="7">
        <v>1551.7241</v>
      </c>
      <c r="L1580" s="7">
        <f>K1580*1.16</f>
        <v>1799.999956</v>
      </c>
      <c r="M1580" s="7">
        <f>I1580*K1580</f>
        <v>3103.4482</v>
      </c>
      <c r="N1580" s="7">
        <f>I1580*L1580</f>
        <v>3599.999912</v>
      </c>
      <c r="O1580" s="7">
        <v>2520</v>
      </c>
      <c r="P1580" s="7">
        <v>10080</v>
      </c>
      <c r="Q1580" s="5">
        <f>ABS((O1580/L1580) - 1)</f>
        <v>0.40000003422222</v>
      </c>
      <c r="R1580" s="7">
        <v>2340</v>
      </c>
      <c r="S1580" s="7">
        <v>9360</v>
      </c>
      <c r="T1580" s="5">
        <f>ABS((R1580/L1580) - 1)</f>
        <v>0.30000003177778</v>
      </c>
      <c r="U1580" s="7">
        <v>2250</v>
      </c>
      <c r="V1580" s="7">
        <v>9000</v>
      </c>
      <c r="W1580" s="5">
        <f>ABS((U1580/L1580) - 1)</f>
        <v>0.25000003055556</v>
      </c>
      <c r="X1580" s="7">
        <v>2160</v>
      </c>
      <c r="Y1580" s="7">
        <v>8640</v>
      </c>
      <c r="Z1580" s="5">
        <f>ABS((X1580/L1580) - 1)</f>
        <v>0.20000002933333</v>
      </c>
      <c r="AA1580" s="7"/>
      <c r="AB1580" s="8">
        <v>0</v>
      </c>
      <c r="AC1580" s="6">
        <f>ABS((AA1580/L1580) - 1)</f>
        <v>1</v>
      </c>
      <c r="AD1580">
        <v>42</v>
      </c>
      <c r="AE1580" t="s">
        <v>192</v>
      </c>
      <c r="AF1580">
        <v>1551.7241</v>
      </c>
      <c r="AG1580" t="s">
        <v>42</v>
      </c>
    </row>
    <row r="1581" spans="1:33" customHeight="1" ht="30">
      <c r="A1581" s="9">
        <v>150609</v>
      </c>
      <c r="B1581" s="9" t="s">
        <v>1120</v>
      </c>
      <c r="C1581" s="9" t="s">
        <v>36</v>
      </c>
      <c r="D1581" s="9" t="s">
        <v>37</v>
      </c>
      <c r="E1581" s="9">
        <v>8</v>
      </c>
      <c r="F1581" s="9">
        <v>15</v>
      </c>
      <c r="G1581" s="9" t="s">
        <v>237</v>
      </c>
      <c r="H1581" s="9" t="s">
        <v>257</v>
      </c>
      <c r="I1581" s="10">
        <v>2</v>
      </c>
      <c r="J1581" s="9" t="s">
        <v>76</v>
      </c>
      <c r="K1581" s="12">
        <v>1551.7241</v>
      </c>
      <c r="L1581" s="12">
        <f>K1581*1.16</f>
        <v>1799.999956</v>
      </c>
      <c r="M1581" s="12">
        <f>I1581*K1581</f>
        <v>3103.4482</v>
      </c>
      <c r="N1581" s="12">
        <f>I1581*L1581</f>
        <v>3599.999912</v>
      </c>
      <c r="O1581" s="12">
        <v>2520</v>
      </c>
      <c r="P1581" s="12">
        <v>10080</v>
      </c>
      <c r="Q1581" s="11">
        <f>ABS((O1581/L1581) - 1)</f>
        <v>0.40000003422222</v>
      </c>
      <c r="R1581" s="12">
        <v>2340</v>
      </c>
      <c r="S1581" s="12">
        <v>9360</v>
      </c>
      <c r="T1581" s="11">
        <f>ABS((R1581/L1581) - 1)</f>
        <v>0.30000003177778</v>
      </c>
      <c r="U1581" s="12">
        <v>2250</v>
      </c>
      <c r="V1581" s="12">
        <v>9000</v>
      </c>
      <c r="W1581" s="11">
        <f>ABS((U1581/L1581) - 1)</f>
        <v>0.25000003055556</v>
      </c>
      <c r="X1581" s="12">
        <v>2160</v>
      </c>
      <c r="Y1581" s="12">
        <v>8640</v>
      </c>
      <c r="Z1581" s="11">
        <f>ABS((X1581/L1581) - 1)</f>
        <v>0.20000002933333</v>
      </c>
      <c r="AA1581" s="12"/>
      <c r="AB1581" s="8">
        <v>0</v>
      </c>
      <c r="AC1581" s="6">
        <f>ABS((AA1581/L1581) - 1)</f>
        <v>1</v>
      </c>
      <c r="AD1581">
        <v>42</v>
      </c>
      <c r="AE1581" t="s">
        <v>192</v>
      </c>
      <c r="AF1581">
        <v>1551.7241</v>
      </c>
      <c r="AG1581" t="s">
        <v>42</v>
      </c>
    </row>
    <row r="1582" spans="1:33" customHeight="1" ht="30">
      <c r="A1582" s="3">
        <v>150610</v>
      </c>
      <c r="B1582" s="3" t="s">
        <v>1121</v>
      </c>
      <c r="C1582" s="3" t="s">
        <v>36</v>
      </c>
      <c r="D1582" s="3" t="s">
        <v>37</v>
      </c>
      <c r="E1582" s="3">
        <v>8</v>
      </c>
      <c r="F1582" s="3">
        <v>15</v>
      </c>
      <c r="G1582" s="3" t="s">
        <v>68</v>
      </c>
      <c r="H1582" s="3" t="s">
        <v>257</v>
      </c>
      <c r="I1582" s="4">
        <v>2</v>
      </c>
      <c r="J1582" s="3" t="s">
        <v>57</v>
      </c>
      <c r="K1582" s="7">
        <v>1551.7241</v>
      </c>
      <c r="L1582" s="7">
        <f>K1582*1.16</f>
        <v>1799.999956</v>
      </c>
      <c r="M1582" s="7">
        <f>I1582*K1582</f>
        <v>3103.4482</v>
      </c>
      <c r="N1582" s="7">
        <f>I1582*L1582</f>
        <v>3599.999912</v>
      </c>
      <c r="O1582" s="7">
        <v>2520</v>
      </c>
      <c r="P1582" s="7">
        <v>10080</v>
      </c>
      <c r="Q1582" s="5">
        <f>ABS((O1582/L1582) - 1)</f>
        <v>0.40000003422222</v>
      </c>
      <c r="R1582" s="7">
        <v>2340</v>
      </c>
      <c r="S1582" s="7">
        <v>9360</v>
      </c>
      <c r="T1582" s="5">
        <f>ABS((R1582/L1582) - 1)</f>
        <v>0.30000003177778</v>
      </c>
      <c r="U1582" s="7">
        <v>2250</v>
      </c>
      <c r="V1582" s="7">
        <v>9000</v>
      </c>
      <c r="W1582" s="5">
        <f>ABS((U1582/L1582) - 1)</f>
        <v>0.25000003055556</v>
      </c>
      <c r="X1582" s="7">
        <v>2160</v>
      </c>
      <c r="Y1582" s="7">
        <v>8640</v>
      </c>
      <c r="Z1582" s="5">
        <f>ABS((X1582/L1582) - 1)</f>
        <v>0.20000002933333</v>
      </c>
      <c r="AA1582" s="7"/>
      <c r="AB1582" s="8">
        <v>0</v>
      </c>
      <c r="AC1582" s="6">
        <f>ABS((AA1582/L1582) - 1)</f>
        <v>1</v>
      </c>
      <c r="AD1582">
        <v>42</v>
      </c>
      <c r="AE1582" t="s">
        <v>192</v>
      </c>
      <c r="AF1582">
        <v>1551.7241</v>
      </c>
      <c r="AG1582" t="s">
        <v>42</v>
      </c>
    </row>
    <row r="1583" spans="1:33" customHeight="1" ht="30">
      <c r="A1583" s="9">
        <v>150610</v>
      </c>
      <c r="B1583" s="9" t="s">
        <v>1121</v>
      </c>
      <c r="C1583" s="9" t="s">
        <v>36</v>
      </c>
      <c r="D1583" s="9" t="s">
        <v>37</v>
      </c>
      <c r="E1583" s="9">
        <v>8</v>
      </c>
      <c r="F1583" s="9">
        <v>15</v>
      </c>
      <c r="G1583" s="9" t="s">
        <v>68</v>
      </c>
      <c r="H1583" s="9" t="s">
        <v>257</v>
      </c>
      <c r="I1583" s="10">
        <v>2</v>
      </c>
      <c r="J1583" s="9" t="s">
        <v>59</v>
      </c>
      <c r="K1583" s="12">
        <v>1551.7241</v>
      </c>
      <c r="L1583" s="12">
        <f>K1583*1.16</f>
        <v>1799.999956</v>
      </c>
      <c r="M1583" s="12">
        <f>I1583*K1583</f>
        <v>3103.4482</v>
      </c>
      <c r="N1583" s="12">
        <f>I1583*L1583</f>
        <v>3599.999912</v>
      </c>
      <c r="O1583" s="12">
        <v>2520</v>
      </c>
      <c r="P1583" s="12">
        <v>10080</v>
      </c>
      <c r="Q1583" s="11">
        <f>ABS((O1583/L1583) - 1)</f>
        <v>0.40000003422222</v>
      </c>
      <c r="R1583" s="12">
        <v>2340</v>
      </c>
      <c r="S1583" s="12">
        <v>9360</v>
      </c>
      <c r="T1583" s="11">
        <f>ABS((R1583/L1583) - 1)</f>
        <v>0.30000003177778</v>
      </c>
      <c r="U1583" s="12">
        <v>2250</v>
      </c>
      <c r="V1583" s="12">
        <v>9000</v>
      </c>
      <c r="W1583" s="11">
        <f>ABS((U1583/L1583) - 1)</f>
        <v>0.25000003055556</v>
      </c>
      <c r="X1583" s="12">
        <v>2160</v>
      </c>
      <c r="Y1583" s="12">
        <v>8640</v>
      </c>
      <c r="Z1583" s="11">
        <f>ABS((X1583/L1583) - 1)</f>
        <v>0.20000002933333</v>
      </c>
      <c r="AA1583" s="12"/>
      <c r="AB1583" s="8">
        <v>0</v>
      </c>
      <c r="AC1583" s="6">
        <f>ABS((AA1583/L1583) - 1)</f>
        <v>1</v>
      </c>
      <c r="AD1583">
        <v>42</v>
      </c>
      <c r="AE1583" t="s">
        <v>192</v>
      </c>
      <c r="AF1583">
        <v>1551.7241</v>
      </c>
      <c r="AG1583" t="s">
        <v>42</v>
      </c>
    </row>
    <row r="1584" spans="1:33" customHeight="1" ht="30">
      <c r="A1584" s="3">
        <v>150610</v>
      </c>
      <c r="B1584" s="3" t="s">
        <v>1121</v>
      </c>
      <c r="C1584" s="3" t="s">
        <v>36</v>
      </c>
      <c r="D1584" s="3" t="s">
        <v>37</v>
      </c>
      <c r="E1584" s="3">
        <v>8</v>
      </c>
      <c r="F1584" s="3">
        <v>15</v>
      </c>
      <c r="G1584" s="3" t="s">
        <v>68</v>
      </c>
      <c r="H1584" s="3" t="s">
        <v>257</v>
      </c>
      <c r="I1584" s="4">
        <v>1</v>
      </c>
      <c r="J1584" s="3" t="s">
        <v>60</v>
      </c>
      <c r="K1584" s="7">
        <v>1551.7241</v>
      </c>
      <c r="L1584" s="7">
        <f>K1584*1.16</f>
        <v>1799.999956</v>
      </c>
      <c r="M1584" s="7">
        <f>I1584*K1584</f>
        <v>1551.7241</v>
      </c>
      <c r="N1584" s="7">
        <f>I1584*L1584</f>
        <v>1799.999956</v>
      </c>
      <c r="O1584" s="7">
        <v>2520</v>
      </c>
      <c r="P1584" s="7">
        <v>10080</v>
      </c>
      <c r="Q1584" s="5">
        <f>ABS((O1584/L1584) - 1)</f>
        <v>0.40000003422222</v>
      </c>
      <c r="R1584" s="7">
        <v>2340</v>
      </c>
      <c r="S1584" s="7">
        <v>9360</v>
      </c>
      <c r="T1584" s="5">
        <f>ABS((R1584/L1584) - 1)</f>
        <v>0.30000003177778</v>
      </c>
      <c r="U1584" s="7">
        <v>2250</v>
      </c>
      <c r="V1584" s="7">
        <v>9000</v>
      </c>
      <c r="W1584" s="5">
        <f>ABS((U1584/L1584) - 1)</f>
        <v>0.25000003055556</v>
      </c>
      <c r="X1584" s="7">
        <v>2160</v>
      </c>
      <c r="Y1584" s="7">
        <v>8640</v>
      </c>
      <c r="Z1584" s="5">
        <f>ABS((X1584/L1584) - 1)</f>
        <v>0.20000002933333</v>
      </c>
      <c r="AA1584" s="7"/>
      <c r="AB1584" s="8">
        <v>0</v>
      </c>
      <c r="AC1584" s="6">
        <f>ABS((AA1584/L1584) - 1)</f>
        <v>1</v>
      </c>
      <c r="AD1584">
        <v>42</v>
      </c>
      <c r="AE1584" t="s">
        <v>192</v>
      </c>
      <c r="AF1584">
        <v>1551.7241</v>
      </c>
      <c r="AG1584" t="s">
        <v>42</v>
      </c>
    </row>
    <row r="1585" spans="1:33" customHeight="1" ht="30">
      <c r="A1585" s="9">
        <v>150610</v>
      </c>
      <c r="B1585" s="9" t="s">
        <v>1121</v>
      </c>
      <c r="C1585" s="9" t="s">
        <v>36</v>
      </c>
      <c r="D1585" s="9" t="s">
        <v>37</v>
      </c>
      <c r="E1585" s="9">
        <v>8</v>
      </c>
      <c r="F1585" s="9">
        <v>15</v>
      </c>
      <c r="G1585" s="9" t="s">
        <v>68</v>
      </c>
      <c r="H1585" s="9" t="s">
        <v>257</v>
      </c>
      <c r="I1585" s="10">
        <v>1</v>
      </c>
      <c r="J1585" s="9" t="s">
        <v>62</v>
      </c>
      <c r="K1585" s="12">
        <v>1551.7241</v>
      </c>
      <c r="L1585" s="12">
        <f>K1585*1.16</f>
        <v>1799.999956</v>
      </c>
      <c r="M1585" s="12">
        <f>I1585*K1585</f>
        <v>1551.7241</v>
      </c>
      <c r="N1585" s="12">
        <f>I1585*L1585</f>
        <v>1799.999956</v>
      </c>
      <c r="O1585" s="12">
        <v>2520</v>
      </c>
      <c r="P1585" s="12">
        <v>10080</v>
      </c>
      <c r="Q1585" s="11">
        <f>ABS((O1585/L1585) - 1)</f>
        <v>0.40000003422222</v>
      </c>
      <c r="R1585" s="12">
        <v>2340</v>
      </c>
      <c r="S1585" s="12">
        <v>9360</v>
      </c>
      <c r="T1585" s="11">
        <f>ABS((R1585/L1585) - 1)</f>
        <v>0.30000003177778</v>
      </c>
      <c r="U1585" s="12">
        <v>2250</v>
      </c>
      <c r="V1585" s="12">
        <v>9000</v>
      </c>
      <c r="W1585" s="11">
        <f>ABS((U1585/L1585) - 1)</f>
        <v>0.25000003055556</v>
      </c>
      <c r="X1585" s="12">
        <v>2160</v>
      </c>
      <c r="Y1585" s="12">
        <v>8640</v>
      </c>
      <c r="Z1585" s="11">
        <f>ABS((X1585/L1585) - 1)</f>
        <v>0.20000002933333</v>
      </c>
      <c r="AA1585" s="12"/>
      <c r="AB1585" s="8">
        <v>0</v>
      </c>
      <c r="AC1585" s="6">
        <f>ABS((AA1585/L1585) - 1)</f>
        <v>1</v>
      </c>
      <c r="AD1585">
        <v>42</v>
      </c>
      <c r="AE1585" t="s">
        <v>192</v>
      </c>
      <c r="AF1585">
        <v>1551.7241</v>
      </c>
      <c r="AG1585" t="s">
        <v>42</v>
      </c>
    </row>
    <row r="1586" spans="1:33" customHeight="1" ht="30">
      <c r="A1586" s="3">
        <v>150610</v>
      </c>
      <c r="B1586" s="3" t="s">
        <v>1121</v>
      </c>
      <c r="C1586" s="3" t="s">
        <v>36</v>
      </c>
      <c r="D1586" s="3" t="s">
        <v>37</v>
      </c>
      <c r="E1586" s="3">
        <v>8</v>
      </c>
      <c r="F1586" s="3">
        <v>15</v>
      </c>
      <c r="G1586" s="3" t="s">
        <v>68</v>
      </c>
      <c r="H1586" s="3" t="s">
        <v>257</v>
      </c>
      <c r="I1586" s="4">
        <v>1</v>
      </c>
      <c r="J1586" s="3" t="s">
        <v>122</v>
      </c>
      <c r="K1586" s="7">
        <v>1551.7241</v>
      </c>
      <c r="L1586" s="7">
        <f>K1586*1.16</f>
        <v>1799.999956</v>
      </c>
      <c r="M1586" s="7">
        <f>I1586*K1586</f>
        <v>1551.7241</v>
      </c>
      <c r="N1586" s="7">
        <f>I1586*L1586</f>
        <v>1799.999956</v>
      </c>
      <c r="O1586" s="7">
        <v>2520</v>
      </c>
      <c r="P1586" s="7">
        <v>10080</v>
      </c>
      <c r="Q1586" s="5">
        <f>ABS((O1586/L1586) - 1)</f>
        <v>0.40000003422222</v>
      </c>
      <c r="R1586" s="7">
        <v>2340</v>
      </c>
      <c r="S1586" s="7">
        <v>9360</v>
      </c>
      <c r="T1586" s="5">
        <f>ABS((R1586/L1586) - 1)</f>
        <v>0.30000003177778</v>
      </c>
      <c r="U1586" s="7">
        <v>2250</v>
      </c>
      <c r="V1586" s="7">
        <v>9000</v>
      </c>
      <c r="W1586" s="5">
        <f>ABS((U1586/L1586) - 1)</f>
        <v>0.25000003055556</v>
      </c>
      <c r="X1586" s="7">
        <v>2160</v>
      </c>
      <c r="Y1586" s="7">
        <v>8640</v>
      </c>
      <c r="Z1586" s="5">
        <f>ABS((X1586/L1586) - 1)</f>
        <v>0.20000002933333</v>
      </c>
      <c r="AA1586" s="7"/>
      <c r="AB1586" s="8">
        <v>0</v>
      </c>
      <c r="AC1586" s="6">
        <f>ABS((AA1586/L1586) - 1)</f>
        <v>1</v>
      </c>
      <c r="AD1586">
        <v>42</v>
      </c>
      <c r="AE1586" t="s">
        <v>192</v>
      </c>
      <c r="AF1586">
        <v>1551.7241</v>
      </c>
      <c r="AG1586" t="s">
        <v>42</v>
      </c>
    </row>
    <row r="1587" spans="1:33" customHeight="1" ht="30">
      <c r="A1587" s="9">
        <v>150610</v>
      </c>
      <c r="B1587" s="9" t="s">
        <v>1121</v>
      </c>
      <c r="C1587" s="9" t="s">
        <v>36</v>
      </c>
      <c r="D1587" s="9" t="s">
        <v>37</v>
      </c>
      <c r="E1587" s="9">
        <v>8</v>
      </c>
      <c r="F1587" s="9">
        <v>15</v>
      </c>
      <c r="G1587" s="9" t="s">
        <v>68</v>
      </c>
      <c r="H1587" s="9" t="s">
        <v>257</v>
      </c>
      <c r="I1587" s="10">
        <v>1</v>
      </c>
      <c r="J1587" s="9" t="s">
        <v>63</v>
      </c>
      <c r="K1587" s="12">
        <v>1551.7241</v>
      </c>
      <c r="L1587" s="12">
        <f>K1587*1.16</f>
        <v>1799.999956</v>
      </c>
      <c r="M1587" s="12">
        <f>I1587*K1587</f>
        <v>1551.7241</v>
      </c>
      <c r="N1587" s="12">
        <f>I1587*L1587</f>
        <v>1799.999956</v>
      </c>
      <c r="O1587" s="12">
        <v>2520</v>
      </c>
      <c r="P1587" s="12">
        <v>10080</v>
      </c>
      <c r="Q1587" s="11">
        <f>ABS((O1587/L1587) - 1)</f>
        <v>0.40000003422222</v>
      </c>
      <c r="R1587" s="12">
        <v>2340</v>
      </c>
      <c r="S1587" s="12">
        <v>9360</v>
      </c>
      <c r="T1587" s="11">
        <f>ABS((R1587/L1587) - 1)</f>
        <v>0.30000003177778</v>
      </c>
      <c r="U1587" s="12">
        <v>2250</v>
      </c>
      <c r="V1587" s="12">
        <v>9000</v>
      </c>
      <c r="W1587" s="11">
        <f>ABS((U1587/L1587) - 1)</f>
        <v>0.25000003055556</v>
      </c>
      <c r="X1587" s="12">
        <v>2160</v>
      </c>
      <c r="Y1587" s="12">
        <v>8640</v>
      </c>
      <c r="Z1587" s="11">
        <f>ABS((X1587/L1587) - 1)</f>
        <v>0.20000002933333</v>
      </c>
      <c r="AA1587" s="12"/>
      <c r="AB1587" s="8">
        <v>0</v>
      </c>
      <c r="AC1587" s="6">
        <f>ABS((AA1587/L1587) - 1)</f>
        <v>1</v>
      </c>
      <c r="AD1587">
        <v>42</v>
      </c>
      <c r="AE1587" t="s">
        <v>192</v>
      </c>
      <c r="AF1587">
        <v>1551.7241</v>
      </c>
      <c r="AG1587" t="s">
        <v>42</v>
      </c>
    </row>
    <row r="1588" spans="1:33" customHeight="1" ht="30">
      <c r="A1588" s="3" t="s">
        <v>1122</v>
      </c>
      <c r="B1588" s="3" t="s">
        <v>1123</v>
      </c>
      <c r="C1588" s="3" t="s">
        <v>36</v>
      </c>
      <c r="D1588" s="3" t="s">
        <v>37</v>
      </c>
      <c r="E1588" s="3">
        <v>10</v>
      </c>
      <c r="F1588" s="3">
        <v>15</v>
      </c>
      <c r="G1588" s="3" t="s">
        <v>147</v>
      </c>
      <c r="H1588" s="3" t="s">
        <v>1124</v>
      </c>
      <c r="I1588" s="4">
        <v>1</v>
      </c>
      <c r="J1588" s="3" t="s">
        <v>60</v>
      </c>
      <c r="K1588" s="7">
        <v>1674.803875</v>
      </c>
      <c r="L1588" s="7">
        <f>K1588*1.16</f>
        <v>1942.772495</v>
      </c>
      <c r="M1588" s="7">
        <f>I1588*K1588</f>
        <v>1674.803875</v>
      </c>
      <c r="N1588" s="7">
        <f>I1588*L1588</f>
        <v>1942.772495</v>
      </c>
      <c r="O1588" s="7">
        <v>2719.88</v>
      </c>
      <c r="P1588" s="7">
        <v>10879.52</v>
      </c>
      <c r="Q1588" s="5">
        <f>ABS((O1588/L1588) - 1)</f>
        <v>0.39999923151064</v>
      </c>
      <c r="R1588" s="7">
        <v>2525.6</v>
      </c>
      <c r="S1588" s="7">
        <v>10102.4</v>
      </c>
      <c r="T1588" s="5">
        <f>ABS((R1588/L1588) - 1)</f>
        <v>0.29999781575042</v>
      </c>
      <c r="U1588" s="7">
        <v>2428.47</v>
      </c>
      <c r="V1588" s="7">
        <v>9713.88</v>
      </c>
      <c r="W1588" s="5">
        <f>ABS((U1588/L1588) - 1)</f>
        <v>0.2500022551534</v>
      </c>
      <c r="X1588" s="7">
        <v>2331.33</v>
      </c>
      <c r="Y1588" s="7">
        <v>9325.32</v>
      </c>
      <c r="Z1588" s="5">
        <f>ABS((X1588/L1588) - 1)</f>
        <v>0.2000015472733</v>
      </c>
      <c r="AA1588" s="7"/>
      <c r="AB1588" s="8">
        <v>0</v>
      </c>
      <c r="AC1588" s="6">
        <f>ABS((AA1588/L1588) - 1)</f>
        <v>1</v>
      </c>
      <c r="AD1588">
        <v>395</v>
      </c>
      <c r="AE1588" t="s">
        <v>1125</v>
      </c>
      <c r="AF1588">
        <v>1674.803875</v>
      </c>
      <c r="AG1588" t="s">
        <v>1039</v>
      </c>
    </row>
    <row r="1589" spans="1:33" customHeight="1" ht="30">
      <c r="A1589" s="9" t="s">
        <v>1122</v>
      </c>
      <c r="B1589" s="9" t="s">
        <v>1123</v>
      </c>
      <c r="C1589" s="9" t="s">
        <v>36</v>
      </c>
      <c r="D1589" s="9" t="s">
        <v>37</v>
      </c>
      <c r="E1589" s="9">
        <v>10</v>
      </c>
      <c r="F1589" s="9">
        <v>15</v>
      </c>
      <c r="G1589" s="9" t="s">
        <v>147</v>
      </c>
      <c r="H1589" s="9" t="s">
        <v>1124</v>
      </c>
      <c r="I1589" s="10">
        <v>1</v>
      </c>
      <c r="J1589" s="9" t="s">
        <v>62</v>
      </c>
      <c r="K1589" s="12">
        <v>1674.803875</v>
      </c>
      <c r="L1589" s="12">
        <f>K1589*1.16</f>
        <v>1942.772495</v>
      </c>
      <c r="M1589" s="12">
        <f>I1589*K1589</f>
        <v>1674.803875</v>
      </c>
      <c r="N1589" s="12">
        <f>I1589*L1589</f>
        <v>1942.772495</v>
      </c>
      <c r="O1589" s="12">
        <v>2719.88</v>
      </c>
      <c r="P1589" s="12">
        <v>10879.52</v>
      </c>
      <c r="Q1589" s="11">
        <f>ABS((O1589/L1589) - 1)</f>
        <v>0.39999923151064</v>
      </c>
      <c r="R1589" s="12">
        <v>2525.6</v>
      </c>
      <c r="S1589" s="12">
        <v>10102.4</v>
      </c>
      <c r="T1589" s="11">
        <f>ABS((R1589/L1589) - 1)</f>
        <v>0.29999781575042</v>
      </c>
      <c r="U1589" s="12">
        <v>2428.47</v>
      </c>
      <c r="V1589" s="12">
        <v>9713.88</v>
      </c>
      <c r="W1589" s="11">
        <f>ABS((U1589/L1589) - 1)</f>
        <v>0.2500022551534</v>
      </c>
      <c r="X1589" s="12">
        <v>2331.33</v>
      </c>
      <c r="Y1589" s="12">
        <v>9325.32</v>
      </c>
      <c r="Z1589" s="11">
        <f>ABS((X1589/L1589) - 1)</f>
        <v>0.2000015472733</v>
      </c>
      <c r="AA1589" s="12"/>
      <c r="AB1589" s="8">
        <v>0</v>
      </c>
      <c r="AC1589" s="6">
        <f>ABS((AA1589/L1589) - 1)</f>
        <v>1</v>
      </c>
      <c r="AD1589">
        <v>395</v>
      </c>
      <c r="AE1589" t="s">
        <v>1125</v>
      </c>
      <c r="AF1589">
        <v>1674.803875</v>
      </c>
      <c r="AG1589" t="s">
        <v>1039</v>
      </c>
    </row>
    <row r="1590" spans="1:33" customHeight="1" ht="30">
      <c r="A1590" s="3" t="s">
        <v>1122</v>
      </c>
      <c r="B1590" s="3" t="s">
        <v>1123</v>
      </c>
      <c r="C1590" s="3" t="s">
        <v>36</v>
      </c>
      <c r="D1590" s="3" t="s">
        <v>37</v>
      </c>
      <c r="E1590" s="3">
        <v>10</v>
      </c>
      <c r="F1590" s="3">
        <v>15</v>
      </c>
      <c r="G1590" s="3" t="s">
        <v>147</v>
      </c>
      <c r="H1590" s="3" t="s">
        <v>1124</v>
      </c>
      <c r="I1590" s="4">
        <v>1</v>
      </c>
      <c r="J1590" s="3" t="s">
        <v>122</v>
      </c>
      <c r="K1590" s="7">
        <v>1674.803875</v>
      </c>
      <c r="L1590" s="7">
        <f>K1590*1.16</f>
        <v>1942.772495</v>
      </c>
      <c r="M1590" s="7">
        <f>I1590*K1590</f>
        <v>1674.803875</v>
      </c>
      <c r="N1590" s="7">
        <f>I1590*L1590</f>
        <v>1942.772495</v>
      </c>
      <c r="O1590" s="7">
        <v>2719.88</v>
      </c>
      <c r="P1590" s="7">
        <v>10879.52</v>
      </c>
      <c r="Q1590" s="5">
        <f>ABS((O1590/L1590) - 1)</f>
        <v>0.39999923151064</v>
      </c>
      <c r="R1590" s="7">
        <v>2525.6</v>
      </c>
      <c r="S1590" s="7">
        <v>10102.4</v>
      </c>
      <c r="T1590" s="5">
        <f>ABS((R1590/L1590) - 1)</f>
        <v>0.29999781575042</v>
      </c>
      <c r="U1590" s="7">
        <v>2428.47</v>
      </c>
      <c r="V1590" s="7">
        <v>9713.88</v>
      </c>
      <c r="W1590" s="5">
        <f>ABS((U1590/L1590) - 1)</f>
        <v>0.2500022551534</v>
      </c>
      <c r="X1590" s="7">
        <v>2331.33</v>
      </c>
      <c r="Y1590" s="7">
        <v>9325.32</v>
      </c>
      <c r="Z1590" s="5">
        <f>ABS((X1590/L1590) - 1)</f>
        <v>0.2000015472733</v>
      </c>
      <c r="AA1590" s="7"/>
      <c r="AB1590" s="8">
        <v>0</v>
      </c>
      <c r="AC1590" s="6">
        <f>ABS((AA1590/L1590) - 1)</f>
        <v>1</v>
      </c>
      <c r="AD1590">
        <v>395</v>
      </c>
      <c r="AE1590" t="s">
        <v>1125</v>
      </c>
      <c r="AF1590">
        <v>1674.803875</v>
      </c>
      <c r="AG1590" t="s">
        <v>1039</v>
      </c>
    </row>
    <row r="1591" spans="1:33" customHeight="1" ht="30">
      <c r="A1591" s="9" t="s">
        <v>1122</v>
      </c>
      <c r="B1591" s="9" t="s">
        <v>1123</v>
      </c>
      <c r="C1591" s="9" t="s">
        <v>36</v>
      </c>
      <c r="D1591" s="9" t="s">
        <v>37</v>
      </c>
      <c r="E1591" s="9">
        <v>10</v>
      </c>
      <c r="F1591" s="9">
        <v>15</v>
      </c>
      <c r="G1591" s="9" t="s">
        <v>147</v>
      </c>
      <c r="H1591" s="9" t="s">
        <v>1124</v>
      </c>
      <c r="I1591" s="10">
        <v>1</v>
      </c>
      <c r="J1591" s="9" t="s">
        <v>63</v>
      </c>
      <c r="K1591" s="12">
        <v>1674.803875</v>
      </c>
      <c r="L1591" s="12">
        <f>K1591*1.16</f>
        <v>1942.772495</v>
      </c>
      <c r="M1591" s="12">
        <f>I1591*K1591</f>
        <v>1674.803875</v>
      </c>
      <c r="N1591" s="12">
        <f>I1591*L1591</f>
        <v>1942.772495</v>
      </c>
      <c r="O1591" s="12">
        <v>2719.88</v>
      </c>
      <c r="P1591" s="12">
        <v>10879.52</v>
      </c>
      <c r="Q1591" s="11">
        <f>ABS((O1591/L1591) - 1)</f>
        <v>0.39999923151064</v>
      </c>
      <c r="R1591" s="12">
        <v>2525.6</v>
      </c>
      <c r="S1591" s="12">
        <v>10102.4</v>
      </c>
      <c r="T1591" s="11">
        <f>ABS((R1591/L1591) - 1)</f>
        <v>0.29999781575042</v>
      </c>
      <c r="U1591" s="12">
        <v>2428.47</v>
      </c>
      <c r="V1591" s="12">
        <v>9713.88</v>
      </c>
      <c r="W1591" s="11">
        <f>ABS((U1591/L1591) - 1)</f>
        <v>0.2500022551534</v>
      </c>
      <c r="X1591" s="12">
        <v>2331.33</v>
      </c>
      <c r="Y1591" s="12">
        <v>9325.32</v>
      </c>
      <c r="Z1591" s="11">
        <f>ABS((X1591/L1591) - 1)</f>
        <v>0.2000015472733</v>
      </c>
      <c r="AA1591" s="12"/>
      <c r="AB1591" s="8">
        <v>0</v>
      </c>
      <c r="AC1591" s="6">
        <f>ABS((AA1591/L1591) - 1)</f>
        <v>1</v>
      </c>
      <c r="AD1591">
        <v>395</v>
      </c>
      <c r="AE1591" t="s">
        <v>1125</v>
      </c>
      <c r="AF1591">
        <v>1674.803875</v>
      </c>
      <c r="AG1591" t="s">
        <v>1039</v>
      </c>
    </row>
    <row r="1592" spans="1:33" customHeight="1" ht="30">
      <c r="A1592" s="3" t="s">
        <v>1126</v>
      </c>
      <c r="B1592" s="3" t="s">
        <v>1127</v>
      </c>
      <c r="C1592" s="3" t="s">
        <v>36</v>
      </c>
      <c r="D1592" s="3" t="s">
        <v>37</v>
      </c>
      <c r="E1592" s="3">
        <v>10</v>
      </c>
      <c r="F1592" s="3">
        <v>15</v>
      </c>
      <c r="G1592" s="3" t="s">
        <v>237</v>
      </c>
      <c r="H1592" s="3" t="s">
        <v>1124</v>
      </c>
      <c r="I1592" s="4">
        <v>1</v>
      </c>
      <c r="J1592" s="3" t="s">
        <v>62</v>
      </c>
      <c r="K1592" s="7">
        <v>1674.803875</v>
      </c>
      <c r="L1592" s="7">
        <f>K1592*1.16</f>
        <v>1942.772495</v>
      </c>
      <c r="M1592" s="7">
        <f>I1592*K1592</f>
        <v>1674.803875</v>
      </c>
      <c r="N1592" s="7">
        <f>I1592*L1592</f>
        <v>1942.772495</v>
      </c>
      <c r="O1592" s="7">
        <v>2719.88</v>
      </c>
      <c r="P1592" s="7">
        <v>10879.52</v>
      </c>
      <c r="Q1592" s="5">
        <f>ABS((O1592/L1592) - 1)</f>
        <v>0.39999923151064</v>
      </c>
      <c r="R1592" s="7">
        <v>2525.6</v>
      </c>
      <c r="S1592" s="7">
        <v>10102.4</v>
      </c>
      <c r="T1592" s="5">
        <f>ABS((R1592/L1592) - 1)</f>
        <v>0.29999781575042</v>
      </c>
      <c r="U1592" s="7">
        <v>2428.47</v>
      </c>
      <c r="V1592" s="7">
        <v>9713.88</v>
      </c>
      <c r="W1592" s="5">
        <f>ABS((U1592/L1592) - 1)</f>
        <v>0.2500022551534</v>
      </c>
      <c r="X1592" s="7">
        <v>2331.33</v>
      </c>
      <c r="Y1592" s="7">
        <v>9325.32</v>
      </c>
      <c r="Z1592" s="5">
        <f>ABS((X1592/L1592) - 1)</f>
        <v>0.2000015472733</v>
      </c>
      <c r="AA1592" s="7"/>
      <c r="AB1592" s="8">
        <v>0</v>
      </c>
      <c r="AC1592" s="6">
        <f>ABS((AA1592/L1592) - 1)</f>
        <v>1</v>
      </c>
      <c r="AD1592">
        <v>395</v>
      </c>
      <c r="AE1592" t="s">
        <v>1125</v>
      </c>
      <c r="AF1592">
        <v>1674.803875</v>
      </c>
      <c r="AG1592" t="s">
        <v>1039</v>
      </c>
    </row>
    <row r="1593" spans="1:33" customHeight="1" ht="30">
      <c r="A1593" s="9" t="s">
        <v>1126</v>
      </c>
      <c r="B1593" s="9" t="s">
        <v>1127</v>
      </c>
      <c r="C1593" s="9" t="s">
        <v>36</v>
      </c>
      <c r="D1593" s="9" t="s">
        <v>37</v>
      </c>
      <c r="E1593" s="9">
        <v>10</v>
      </c>
      <c r="F1593" s="9">
        <v>15</v>
      </c>
      <c r="G1593" s="9" t="s">
        <v>237</v>
      </c>
      <c r="H1593" s="9" t="s">
        <v>1124</v>
      </c>
      <c r="I1593" s="10">
        <v>2</v>
      </c>
      <c r="J1593" s="9" t="s">
        <v>74</v>
      </c>
      <c r="K1593" s="12">
        <v>1674.803875</v>
      </c>
      <c r="L1593" s="12">
        <f>K1593*1.16</f>
        <v>1942.772495</v>
      </c>
      <c r="M1593" s="12">
        <f>I1593*K1593</f>
        <v>3349.60775</v>
      </c>
      <c r="N1593" s="12">
        <f>I1593*L1593</f>
        <v>3885.54499</v>
      </c>
      <c r="O1593" s="12">
        <v>2719.88</v>
      </c>
      <c r="P1593" s="12">
        <v>10879.52</v>
      </c>
      <c r="Q1593" s="11">
        <f>ABS((O1593/L1593) - 1)</f>
        <v>0.39999923151064</v>
      </c>
      <c r="R1593" s="12">
        <v>2525.6</v>
      </c>
      <c r="S1593" s="12">
        <v>10102.4</v>
      </c>
      <c r="T1593" s="11">
        <f>ABS((R1593/L1593) - 1)</f>
        <v>0.29999781575042</v>
      </c>
      <c r="U1593" s="12">
        <v>2428.47</v>
      </c>
      <c r="V1593" s="12">
        <v>9713.88</v>
      </c>
      <c r="W1593" s="11">
        <f>ABS((U1593/L1593) - 1)</f>
        <v>0.2500022551534</v>
      </c>
      <c r="X1593" s="12">
        <v>2331.33</v>
      </c>
      <c r="Y1593" s="12">
        <v>9325.32</v>
      </c>
      <c r="Z1593" s="11">
        <f>ABS((X1593/L1593) - 1)</f>
        <v>0.2000015472733</v>
      </c>
      <c r="AA1593" s="12"/>
      <c r="AB1593" s="8">
        <v>0</v>
      </c>
      <c r="AC1593" s="6">
        <f>ABS((AA1593/L1593) - 1)</f>
        <v>1</v>
      </c>
      <c r="AD1593">
        <v>395</v>
      </c>
      <c r="AE1593" t="s">
        <v>1125</v>
      </c>
      <c r="AF1593">
        <v>1674.803875</v>
      </c>
      <c r="AG1593" t="s">
        <v>1039</v>
      </c>
    </row>
    <row r="1594" spans="1:33" customHeight="1" ht="30">
      <c r="A1594" s="3" t="s">
        <v>1126</v>
      </c>
      <c r="B1594" s="3" t="s">
        <v>1127</v>
      </c>
      <c r="C1594" s="3" t="s">
        <v>36</v>
      </c>
      <c r="D1594" s="3" t="s">
        <v>37</v>
      </c>
      <c r="E1594" s="3">
        <v>10</v>
      </c>
      <c r="F1594" s="3">
        <v>15</v>
      </c>
      <c r="G1594" s="3" t="s">
        <v>237</v>
      </c>
      <c r="H1594" s="3" t="s">
        <v>1124</v>
      </c>
      <c r="I1594" s="4">
        <v>2</v>
      </c>
      <c r="J1594" s="3" t="s">
        <v>76</v>
      </c>
      <c r="K1594" s="7">
        <v>1674.803875</v>
      </c>
      <c r="L1594" s="7">
        <f>K1594*1.16</f>
        <v>1942.772495</v>
      </c>
      <c r="M1594" s="7">
        <f>I1594*K1594</f>
        <v>3349.60775</v>
      </c>
      <c r="N1594" s="7">
        <f>I1594*L1594</f>
        <v>3885.54499</v>
      </c>
      <c r="O1594" s="7">
        <v>2719.88</v>
      </c>
      <c r="P1594" s="7">
        <v>10879.52</v>
      </c>
      <c r="Q1594" s="5">
        <f>ABS((O1594/L1594) - 1)</f>
        <v>0.39999923151064</v>
      </c>
      <c r="R1594" s="7">
        <v>2525.6</v>
      </c>
      <c r="S1594" s="7">
        <v>10102.4</v>
      </c>
      <c r="T1594" s="5">
        <f>ABS((R1594/L1594) - 1)</f>
        <v>0.29999781575042</v>
      </c>
      <c r="U1594" s="7">
        <v>2428.47</v>
      </c>
      <c r="V1594" s="7">
        <v>9713.88</v>
      </c>
      <c r="W1594" s="5">
        <f>ABS((U1594/L1594) - 1)</f>
        <v>0.2500022551534</v>
      </c>
      <c r="X1594" s="7">
        <v>2331.33</v>
      </c>
      <c r="Y1594" s="7">
        <v>9325.32</v>
      </c>
      <c r="Z1594" s="5">
        <f>ABS((X1594/L1594) - 1)</f>
        <v>0.2000015472733</v>
      </c>
      <c r="AA1594" s="7"/>
      <c r="AB1594" s="8">
        <v>0</v>
      </c>
      <c r="AC1594" s="6">
        <f>ABS((AA1594/L1594) - 1)</f>
        <v>1</v>
      </c>
      <c r="AD1594">
        <v>395</v>
      </c>
      <c r="AE1594" t="s">
        <v>1125</v>
      </c>
      <c r="AF1594">
        <v>1674.803875</v>
      </c>
      <c r="AG1594" t="s">
        <v>1039</v>
      </c>
    </row>
    <row r="1595" spans="1:33" customHeight="1" ht="30">
      <c r="A1595" s="9" t="s">
        <v>1126</v>
      </c>
      <c r="B1595" s="9" t="s">
        <v>1127</v>
      </c>
      <c r="C1595" s="9" t="s">
        <v>36</v>
      </c>
      <c r="D1595" s="9" t="s">
        <v>37</v>
      </c>
      <c r="E1595" s="9">
        <v>10</v>
      </c>
      <c r="F1595" s="9">
        <v>15</v>
      </c>
      <c r="G1595" s="9" t="s">
        <v>237</v>
      </c>
      <c r="H1595" s="9" t="s">
        <v>1124</v>
      </c>
      <c r="I1595" s="10">
        <v>1</v>
      </c>
      <c r="J1595" s="9" t="s">
        <v>122</v>
      </c>
      <c r="K1595" s="12">
        <v>1674.803875</v>
      </c>
      <c r="L1595" s="12">
        <f>K1595*1.16</f>
        <v>1942.772495</v>
      </c>
      <c r="M1595" s="12">
        <f>I1595*K1595</f>
        <v>1674.803875</v>
      </c>
      <c r="N1595" s="12">
        <f>I1595*L1595</f>
        <v>1942.772495</v>
      </c>
      <c r="O1595" s="12">
        <v>2719.88</v>
      </c>
      <c r="P1595" s="12">
        <v>10879.52</v>
      </c>
      <c r="Q1595" s="11">
        <f>ABS((O1595/L1595) - 1)</f>
        <v>0.39999923151064</v>
      </c>
      <c r="R1595" s="12">
        <v>2525.6</v>
      </c>
      <c r="S1595" s="12">
        <v>10102.4</v>
      </c>
      <c r="T1595" s="11">
        <f>ABS((R1595/L1595) - 1)</f>
        <v>0.29999781575042</v>
      </c>
      <c r="U1595" s="12">
        <v>2428.47</v>
      </c>
      <c r="V1595" s="12">
        <v>9713.88</v>
      </c>
      <c r="W1595" s="11">
        <f>ABS((U1595/L1595) - 1)</f>
        <v>0.2500022551534</v>
      </c>
      <c r="X1595" s="12">
        <v>2331.33</v>
      </c>
      <c r="Y1595" s="12">
        <v>9325.32</v>
      </c>
      <c r="Z1595" s="11">
        <f>ABS((X1595/L1595) - 1)</f>
        <v>0.2000015472733</v>
      </c>
      <c r="AA1595" s="12"/>
      <c r="AB1595" s="8">
        <v>0</v>
      </c>
      <c r="AC1595" s="6">
        <f>ABS((AA1595/L1595) - 1)</f>
        <v>1</v>
      </c>
      <c r="AD1595">
        <v>395</v>
      </c>
      <c r="AE1595" t="s">
        <v>1125</v>
      </c>
      <c r="AF1595">
        <v>1674.803875</v>
      </c>
      <c r="AG1595" t="s">
        <v>1039</v>
      </c>
    </row>
    <row r="1596" spans="1:33" customHeight="1" ht="30">
      <c r="A1596" s="3" t="s">
        <v>1126</v>
      </c>
      <c r="B1596" s="3" t="s">
        <v>1127</v>
      </c>
      <c r="C1596" s="3" t="s">
        <v>36</v>
      </c>
      <c r="D1596" s="3" t="s">
        <v>37</v>
      </c>
      <c r="E1596" s="3">
        <v>10</v>
      </c>
      <c r="F1596" s="3">
        <v>15</v>
      </c>
      <c r="G1596" s="3" t="s">
        <v>237</v>
      </c>
      <c r="H1596" s="3" t="s">
        <v>1124</v>
      </c>
      <c r="I1596" s="4">
        <v>1</v>
      </c>
      <c r="J1596" s="3" t="s">
        <v>82</v>
      </c>
      <c r="K1596" s="7">
        <v>1674.803875</v>
      </c>
      <c r="L1596" s="7">
        <f>K1596*1.16</f>
        <v>1942.772495</v>
      </c>
      <c r="M1596" s="7">
        <f>I1596*K1596</f>
        <v>1674.803875</v>
      </c>
      <c r="N1596" s="7">
        <f>I1596*L1596</f>
        <v>1942.772495</v>
      </c>
      <c r="O1596" s="7">
        <v>2719.88</v>
      </c>
      <c r="P1596" s="7">
        <v>10879.52</v>
      </c>
      <c r="Q1596" s="5">
        <f>ABS((O1596/L1596) - 1)</f>
        <v>0.39999923151064</v>
      </c>
      <c r="R1596" s="7">
        <v>2525.6</v>
      </c>
      <c r="S1596" s="7">
        <v>10102.4</v>
      </c>
      <c r="T1596" s="5">
        <f>ABS((R1596/L1596) - 1)</f>
        <v>0.29999781575042</v>
      </c>
      <c r="U1596" s="7">
        <v>2428.47</v>
      </c>
      <c r="V1596" s="7">
        <v>9713.88</v>
      </c>
      <c r="W1596" s="5">
        <f>ABS((U1596/L1596) - 1)</f>
        <v>0.2500022551534</v>
      </c>
      <c r="X1596" s="7">
        <v>2331.33</v>
      </c>
      <c r="Y1596" s="7">
        <v>9325.32</v>
      </c>
      <c r="Z1596" s="5">
        <f>ABS((X1596/L1596) - 1)</f>
        <v>0.2000015472733</v>
      </c>
      <c r="AA1596" s="7"/>
      <c r="AB1596" s="8">
        <v>0</v>
      </c>
      <c r="AC1596" s="6">
        <f>ABS((AA1596/L1596) - 1)</f>
        <v>1</v>
      </c>
      <c r="AD1596">
        <v>395</v>
      </c>
      <c r="AE1596" t="s">
        <v>1125</v>
      </c>
      <c r="AF1596">
        <v>1674.803875</v>
      </c>
      <c r="AG1596" t="s">
        <v>1039</v>
      </c>
    </row>
    <row r="1597" spans="1:33" customHeight="1" ht="30">
      <c r="A1597" s="9" t="s">
        <v>1126</v>
      </c>
      <c r="B1597" s="9" t="s">
        <v>1127</v>
      </c>
      <c r="C1597" s="9" t="s">
        <v>36</v>
      </c>
      <c r="D1597" s="9" t="s">
        <v>37</v>
      </c>
      <c r="E1597" s="9">
        <v>10</v>
      </c>
      <c r="F1597" s="9">
        <v>15</v>
      </c>
      <c r="G1597" s="9" t="s">
        <v>237</v>
      </c>
      <c r="H1597" s="9" t="s">
        <v>1124</v>
      </c>
      <c r="I1597" s="10">
        <v>1</v>
      </c>
      <c r="J1597" s="9" t="s">
        <v>63</v>
      </c>
      <c r="K1597" s="12">
        <v>1674.803875</v>
      </c>
      <c r="L1597" s="12">
        <f>K1597*1.16</f>
        <v>1942.772495</v>
      </c>
      <c r="M1597" s="12">
        <f>I1597*K1597</f>
        <v>1674.803875</v>
      </c>
      <c r="N1597" s="12">
        <f>I1597*L1597</f>
        <v>1942.772495</v>
      </c>
      <c r="O1597" s="12">
        <v>2719.88</v>
      </c>
      <c r="P1597" s="12">
        <v>10879.52</v>
      </c>
      <c r="Q1597" s="11">
        <f>ABS((O1597/L1597) - 1)</f>
        <v>0.39999923151064</v>
      </c>
      <c r="R1597" s="12">
        <v>2525.6</v>
      </c>
      <c r="S1597" s="12">
        <v>10102.4</v>
      </c>
      <c r="T1597" s="11">
        <f>ABS((R1597/L1597) - 1)</f>
        <v>0.29999781575042</v>
      </c>
      <c r="U1597" s="12">
        <v>2428.47</v>
      </c>
      <c r="V1597" s="12">
        <v>9713.88</v>
      </c>
      <c r="W1597" s="11">
        <f>ABS((U1597/L1597) - 1)</f>
        <v>0.2500022551534</v>
      </c>
      <c r="X1597" s="12">
        <v>2331.33</v>
      </c>
      <c r="Y1597" s="12">
        <v>9325.32</v>
      </c>
      <c r="Z1597" s="11">
        <f>ABS((X1597/L1597) - 1)</f>
        <v>0.2000015472733</v>
      </c>
      <c r="AA1597" s="12"/>
      <c r="AB1597" s="8">
        <v>0</v>
      </c>
      <c r="AC1597" s="6">
        <f>ABS((AA1597/L1597) - 1)</f>
        <v>1</v>
      </c>
      <c r="AD1597">
        <v>395</v>
      </c>
      <c r="AE1597" t="s">
        <v>1125</v>
      </c>
      <c r="AF1597">
        <v>1674.803875</v>
      </c>
      <c r="AG1597" t="s">
        <v>1039</v>
      </c>
    </row>
    <row r="1598" spans="1:33" customHeight="1" ht="30">
      <c r="A1598" s="3">
        <v>17705139</v>
      </c>
      <c r="B1598" s="3" t="s">
        <v>1128</v>
      </c>
      <c r="C1598" s="3" t="s">
        <v>36</v>
      </c>
      <c r="D1598" s="3" t="s">
        <v>65</v>
      </c>
      <c r="E1598" s="3">
        <v>7</v>
      </c>
      <c r="F1598" s="3">
        <v>17</v>
      </c>
      <c r="G1598" s="3"/>
      <c r="H1598" s="3" t="s">
        <v>1129</v>
      </c>
      <c r="I1598" s="4">
        <v>3</v>
      </c>
      <c r="J1598" s="3" t="s">
        <v>82</v>
      </c>
      <c r="K1598" s="7">
        <v>663</v>
      </c>
      <c r="L1598" s="7">
        <f>K1598*1.16</f>
        <v>769.08</v>
      </c>
      <c r="M1598" s="7">
        <f>I1598*K1598</f>
        <v>1989</v>
      </c>
      <c r="N1598" s="7">
        <f>I1598*L1598</f>
        <v>2307.24</v>
      </c>
      <c r="O1598" s="7">
        <v>1038.26</v>
      </c>
      <c r="P1598" s="7">
        <v>4153.04</v>
      </c>
      <c r="Q1598" s="5">
        <f>ABS((O1598/L1598) - 1)</f>
        <v>0.3500026005097</v>
      </c>
      <c r="R1598" s="7">
        <v>999.8</v>
      </c>
      <c r="S1598" s="7">
        <v>3999.2</v>
      </c>
      <c r="T1598" s="5">
        <f>ABS((R1598/L1598) - 1)</f>
        <v>0.2999947989806</v>
      </c>
      <c r="U1598" s="7">
        <v>961.35</v>
      </c>
      <c r="V1598" s="7">
        <v>3845.4</v>
      </c>
      <c r="W1598" s="5">
        <f>ABS((U1598/L1598) - 1)</f>
        <v>0.25</v>
      </c>
      <c r="X1598" s="7">
        <v>922.9</v>
      </c>
      <c r="Y1598" s="7">
        <v>3691.6</v>
      </c>
      <c r="Z1598" s="5">
        <f>ABS((X1598/L1598) - 1)</f>
        <v>0.2000052010194</v>
      </c>
      <c r="AA1598" s="7"/>
      <c r="AB1598" s="8">
        <v>0</v>
      </c>
      <c r="AC1598" s="6">
        <f>ABS((AA1598/L1598) - 1)</f>
        <v>1</v>
      </c>
      <c r="AD1598"/>
      <c r="AE1598" t="s">
        <v>231</v>
      </c>
      <c r="AF1598">
        <v>663</v>
      </c>
      <c r="AG1598" t="s">
        <v>42</v>
      </c>
    </row>
    <row r="1599" spans="1:33" customHeight="1" ht="30">
      <c r="A1599" s="9">
        <v>202559</v>
      </c>
      <c r="B1599" s="9" t="s">
        <v>1130</v>
      </c>
      <c r="C1599" s="9" t="s">
        <v>36</v>
      </c>
      <c r="D1599" s="9" t="s">
        <v>55</v>
      </c>
      <c r="E1599" s="9">
        <v>8.5</v>
      </c>
      <c r="F1599" s="9">
        <v>20</v>
      </c>
      <c r="G1599" s="9" t="s">
        <v>56</v>
      </c>
      <c r="H1599" s="9" t="s">
        <v>257</v>
      </c>
      <c r="I1599" s="10">
        <v>2</v>
      </c>
      <c r="J1599" s="9" t="s">
        <v>60</v>
      </c>
      <c r="K1599" s="12">
        <v>2909.4825</v>
      </c>
      <c r="L1599" s="12">
        <f>K1599*1.16</f>
        <v>3374.9997</v>
      </c>
      <c r="M1599" s="12">
        <f>I1599*K1599</f>
        <v>5818.965</v>
      </c>
      <c r="N1599" s="12">
        <f>I1599*L1599</f>
        <v>6749.9994</v>
      </c>
      <c r="O1599" s="12">
        <v>4556.25</v>
      </c>
      <c r="P1599" s="12">
        <v>18225</v>
      </c>
      <c r="Q1599" s="11">
        <f>ABS((O1599/L1599) - 1)</f>
        <v>0.35000012000001</v>
      </c>
      <c r="R1599" s="12">
        <v>4387.5</v>
      </c>
      <c r="S1599" s="12">
        <v>17550</v>
      </c>
      <c r="T1599" s="11">
        <f>ABS((R1599/L1599) - 1)</f>
        <v>0.30000011555557</v>
      </c>
      <c r="U1599" s="12">
        <v>4218.75</v>
      </c>
      <c r="V1599" s="12">
        <v>16875</v>
      </c>
      <c r="W1599" s="11">
        <f>ABS((U1599/L1599) - 1)</f>
        <v>0.25000011111112</v>
      </c>
      <c r="X1599" s="12">
        <v>4050</v>
      </c>
      <c r="Y1599" s="12">
        <v>16200</v>
      </c>
      <c r="Z1599" s="11">
        <f>ABS((X1599/L1599) - 1)</f>
        <v>0.20000010666668</v>
      </c>
      <c r="AA1599" s="12"/>
      <c r="AB1599" s="8">
        <v>0</v>
      </c>
      <c r="AC1599" s="6">
        <f>ABS((AA1599/L1599) - 1)</f>
        <v>1</v>
      </c>
      <c r="AD1599">
        <v>58</v>
      </c>
      <c r="AE1599" t="s">
        <v>261</v>
      </c>
      <c r="AF1599">
        <v>2909.4825</v>
      </c>
      <c r="AG1599" t="s">
        <v>244</v>
      </c>
    </row>
    <row r="1600" spans="1:33" customHeight="1" ht="30">
      <c r="A1600" s="3">
        <v>202559</v>
      </c>
      <c r="B1600" s="3" t="s">
        <v>1130</v>
      </c>
      <c r="C1600" s="3" t="s">
        <v>36</v>
      </c>
      <c r="D1600" s="3" t="s">
        <v>55</v>
      </c>
      <c r="E1600" s="3">
        <v>8.5</v>
      </c>
      <c r="F1600" s="3">
        <v>20</v>
      </c>
      <c r="G1600" s="3" t="s">
        <v>56</v>
      </c>
      <c r="H1600" s="3" t="s">
        <v>257</v>
      </c>
      <c r="I1600" s="4">
        <v>1</v>
      </c>
      <c r="J1600" s="3" t="s">
        <v>62</v>
      </c>
      <c r="K1600" s="7">
        <v>2909.4825</v>
      </c>
      <c r="L1600" s="7">
        <f>K1600*1.16</f>
        <v>3374.9997</v>
      </c>
      <c r="M1600" s="7">
        <f>I1600*K1600</f>
        <v>2909.4825</v>
      </c>
      <c r="N1600" s="7">
        <f>I1600*L1600</f>
        <v>3374.9997</v>
      </c>
      <c r="O1600" s="7">
        <v>4556.25</v>
      </c>
      <c r="P1600" s="7">
        <v>18225</v>
      </c>
      <c r="Q1600" s="5">
        <f>ABS((O1600/L1600) - 1)</f>
        <v>0.35000012000001</v>
      </c>
      <c r="R1600" s="7">
        <v>4387.5</v>
      </c>
      <c r="S1600" s="7">
        <v>17550</v>
      </c>
      <c r="T1600" s="5">
        <f>ABS((R1600/L1600) - 1)</f>
        <v>0.30000011555557</v>
      </c>
      <c r="U1600" s="7">
        <v>4218.75</v>
      </c>
      <c r="V1600" s="7">
        <v>16875</v>
      </c>
      <c r="W1600" s="5">
        <f>ABS((U1600/L1600) - 1)</f>
        <v>0.25000011111112</v>
      </c>
      <c r="X1600" s="7">
        <v>4050</v>
      </c>
      <c r="Y1600" s="7">
        <v>16200</v>
      </c>
      <c r="Z1600" s="5">
        <f>ABS((X1600/L1600) - 1)</f>
        <v>0.20000010666668</v>
      </c>
      <c r="AA1600" s="7"/>
      <c r="AB1600" s="8">
        <v>0</v>
      </c>
      <c r="AC1600" s="6">
        <f>ABS((AA1600/L1600) - 1)</f>
        <v>1</v>
      </c>
      <c r="AD1600">
        <v>58</v>
      </c>
      <c r="AE1600" t="s">
        <v>261</v>
      </c>
      <c r="AF1600">
        <v>2909.4825</v>
      </c>
      <c r="AG1600" t="s">
        <v>244</v>
      </c>
    </row>
    <row r="1601" spans="1:33" customHeight="1" ht="30">
      <c r="A1601" s="9">
        <v>202559</v>
      </c>
      <c r="B1601" s="9" t="s">
        <v>1130</v>
      </c>
      <c r="C1601" s="9" t="s">
        <v>36</v>
      </c>
      <c r="D1601" s="9" t="s">
        <v>55</v>
      </c>
      <c r="E1601" s="9">
        <v>8.5</v>
      </c>
      <c r="F1601" s="9">
        <v>20</v>
      </c>
      <c r="G1601" s="9" t="s">
        <v>56</v>
      </c>
      <c r="H1601" s="9" t="s">
        <v>257</v>
      </c>
      <c r="I1601" s="10">
        <v>2</v>
      </c>
      <c r="J1601" s="9" t="s">
        <v>122</v>
      </c>
      <c r="K1601" s="12">
        <v>2909.4825</v>
      </c>
      <c r="L1601" s="12">
        <f>K1601*1.16</f>
        <v>3374.9997</v>
      </c>
      <c r="M1601" s="12">
        <f>I1601*K1601</f>
        <v>5818.965</v>
      </c>
      <c r="N1601" s="12">
        <f>I1601*L1601</f>
        <v>6749.9994</v>
      </c>
      <c r="O1601" s="12">
        <v>4556.25</v>
      </c>
      <c r="P1601" s="12">
        <v>18225</v>
      </c>
      <c r="Q1601" s="11">
        <f>ABS((O1601/L1601) - 1)</f>
        <v>0.35000012000001</v>
      </c>
      <c r="R1601" s="12">
        <v>4387.5</v>
      </c>
      <c r="S1601" s="12">
        <v>17550</v>
      </c>
      <c r="T1601" s="11">
        <f>ABS((R1601/L1601) - 1)</f>
        <v>0.30000011555557</v>
      </c>
      <c r="U1601" s="12">
        <v>4218.75</v>
      </c>
      <c r="V1601" s="12">
        <v>16875</v>
      </c>
      <c r="W1601" s="11">
        <f>ABS((U1601/L1601) - 1)</f>
        <v>0.25000011111112</v>
      </c>
      <c r="X1601" s="12">
        <v>4050</v>
      </c>
      <c r="Y1601" s="12">
        <v>16200</v>
      </c>
      <c r="Z1601" s="11">
        <f>ABS((X1601/L1601) - 1)</f>
        <v>0.20000010666668</v>
      </c>
      <c r="AA1601" s="12"/>
      <c r="AB1601" s="8">
        <v>0</v>
      </c>
      <c r="AC1601" s="6">
        <f>ABS((AA1601/L1601) - 1)</f>
        <v>1</v>
      </c>
      <c r="AD1601">
        <v>58</v>
      </c>
      <c r="AE1601" t="s">
        <v>261</v>
      </c>
      <c r="AF1601">
        <v>2909.4825</v>
      </c>
      <c r="AG1601" t="s">
        <v>244</v>
      </c>
    </row>
    <row r="1602" spans="1:33" customHeight="1" ht="30">
      <c r="A1602" s="3">
        <v>202559</v>
      </c>
      <c r="B1602" s="3" t="s">
        <v>1130</v>
      </c>
      <c r="C1602" s="3" t="s">
        <v>36</v>
      </c>
      <c r="D1602" s="3" t="s">
        <v>55</v>
      </c>
      <c r="E1602" s="3">
        <v>8.5</v>
      </c>
      <c r="F1602" s="3">
        <v>20</v>
      </c>
      <c r="G1602" s="3" t="s">
        <v>56</v>
      </c>
      <c r="H1602" s="3" t="s">
        <v>257</v>
      </c>
      <c r="I1602" s="4">
        <v>1</v>
      </c>
      <c r="J1602" s="3" t="s">
        <v>82</v>
      </c>
      <c r="K1602" s="7">
        <v>2909.4825</v>
      </c>
      <c r="L1602" s="7">
        <f>K1602*1.16</f>
        <v>3374.9997</v>
      </c>
      <c r="M1602" s="7">
        <f>I1602*K1602</f>
        <v>2909.4825</v>
      </c>
      <c r="N1602" s="7">
        <f>I1602*L1602</f>
        <v>3374.9997</v>
      </c>
      <c r="O1602" s="7">
        <v>4556.25</v>
      </c>
      <c r="P1602" s="7">
        <v>18225</v>
      </c>
      <c r="Q1602" s="5">
        <f>ABS((O1602/L1602) - 1)</f>
        <v>0.35000012000001</v>
      </c>
      <c r="R1602" s="7">
        <v>4387.5</v>
      </c>
      <c r="S1602" s="7">
        <v>17550</v>
      </c>
      <c r="T1602" s="5">
        <f>ABS((R1602/L1602) - 1)</f>
        <v>0.30000011555557</v>
      </c>
      <c r="U1602" s="7">
        <v>4218.75</v>
      </c>
      <c r="V1602" s="7">
        <v>16875</v>
      </c>
      <c r="W1602" s="5">
        <f>ABS((U1602/L1602) - 1)</f>
        <v>0.25000011111112</v>
      </c>
      <c r="X1602" s="7">
        <v>4050</v>
      </c>
      <c r="Y1602" s="7">
        <v>16200</v>
      </c>
      <c r="Z1602" s="5">
        <f>ABS((X1602/L1602) - 1)</f>
        <v>0.20000010666668</v>
      </c>
      <c r="AA1602" s="7"/>
      <c r="AB1602" s="8">
        <v>0</v>
      </c>
      <c r="AC1602" s="6">
        <f>ABS((AA1602/L1602) - 1)</f>
        <v>1</v>
      </c>
      <c r="AD1602">
        <v>58</v>
      </c>
      <c r="AE1602" t="s">
        <v>261</v>
      </c>
      <c r="AF1602">
        <v>2909.4825</v>
      </c>
      <c r="AG1602" t="s">
        <v>244</v>
      </c>
    </row>
    <row r="1603" spans="1:33" customHeight="1" ht="30">
      <c r="A1603" s="9">
        <v>202559</v>
      </c>
      <c r="B1603" s="9" t="s">
        <v>1130</v>
      </c>
      <c r="C1603" s="9" t="s">
        <v>36</v>
      </c>
      <c r="D1603" s="9" t="s">
        <v>55</v>
      </c>
      <c r="E1603" s="9">
        <v>8.5</v>
      </c>
      <c r="F1603" s="9">
        <v>20</v>
      </c>
      <c r="G1603" s="9" t="s">
        <v>56</v>
      </c>
      <c r="H1603" s="9" t="s">
        <v>257</v>
      </c>
      <c r="I1603" s="10">
        <v>2</v>
      </c>
      <c r="J1603" s="9" t="s">
        <v>83</v>
      </c>
      <c r="K1603" s="12">
        <v>2909.4825</v>
      </c>
      <c r="L1603" s="12">
        <f>K1603*1.16</f>
        <v>3374.9997</v>
      </c>
      <c r="M1603" s="12">
        <f>I1603*K1603</f>
        <v>5818.965</v>
      </c>
      <c r="N1603" s="12">
        <f>I1603*L1603</f>
        <v>6749.9994</v>
      </c>
      <c r="O1603" s="12">
        <v>4556.25</v>
      </c>
      <c r="P1603" s="12">
        <v>18225</v>
      </c>
      <c r="Q1603" s="11">
        <f>ABS((O1603/L1603) - 1)</f>
        <v>0.35000012000001</v>
      </c>
      <c r="R1603" s="12">
        <v>4387.5</v>
      </c>
      <c r="S1603" s="12">
        <v>17550</v>
      </c>
      <c r="T1603" s="11">
        <f>ABS((R1603/L1603) - 1)</f>
        <v>0.30000011555557</v>
      </c>
      <c r="U1603" s="12">
        <v>4218.75</v>
      </c>
      <c r="V1603" s="12">
        <v>16875</v>
      </c>
      <c r="W1603" s="11">
        <f>ABS((U1603/L1603) - 1)</f>
        <v>0.25000011111112</v>
      </c>
      <c r="X1603" s="12">
        <v>4050</v>
      </c>
      <c r="Y1603" s="12">
        <v>16200</v>
      </c>
      <c r="Z1603" s="11">
        <f>ABS((X1603/L1603) - 1)</f>
        <v>0.20000010666668</v>
      </c>
      <c r="AA1603" s="12"/>
      <c r="AB1603" s="8">
        <v>0</v>
      </c>
      <c r="AC1603" s="6">
        <f>ABS((AA1603/L1603) - 1)</f>
        <v>1</v>
      </c>
      <c r="AD1603">
        <v>58</v>
      </c>
      <c r="AE1603" t="s">
        <v>261</v>
      </c>
      <c r="AF1603">
        <v>2909.4825</v>
      </c>
      <c r="AG1603" t="s">
        <v>244</v>
      </c>
    </row>
    <row r="1604" spans="1:33" customHeight="1" ht="30">
      <c r="A1604" s="3">
        <v>156575</v>
      </c>
      <c r="B1604" s="3" t="s">
        <v>1131</v>
      </c>
      <c r="C1604" s="3" t="s">
        <v>36</v>
      </c>
      <c r="D1604" s="3" t="s">
        <v>37</v>
      </c>
      <c r="E1604" s="3">
        <v>8</v>
      </c>
      <c r="F1604" s="3">
        <v>15</v>
      </c>
      <c r="G1604" s="3" t="s">
        <v>56</v>
      </c>
      <c r="H1604" s="3">
        <v>760</v>
      </c>
      <c r="I1604" s="4">
        <v>2</v>
      </c>
      <c r="J1604" s="3" t="s">
        <v>57</v>
      </c>
      <c r="K1604" s="7">
        <v>1551.7241</v>
      </c>
      <c r="L1604" s="7">
        <f>K1604*1.16</f>
        <v>1799.999956</v>
      </c>
      <c r="M1604" s="7">
        <f>I1604*K1604</f>
        <v>3103.4482</v>
      </c>
      <c r="N1604" s="7">
        <f>I1604*L1604</f>
        <v>3599.999912</v>
      </c>
      <c r="O1604" s="7">
        <v>2520</v>
      </c>
      <c r="P1604" s="7">
        <v>10080</v>
      </c>
      <c r="Q1604" s="5">
        <f>ABS((O1604/L1604) - 1)</f>
        <v>0.40000003422222</v>
      </c>
      <c r="R1604" s="7">
        <v>2340</v>
      </c>
      <c r="S1604" s="7">
        <v>9360</v>
      </c>
      <c r="T1604" s="5">
        <f>ABS((R1604/L1604) - 1)</f>
        <v>0.30000003177778</v>
      </c>
      <c r="U1604" s="7">
        <v>2250</v>
      </c>
      <c r="V1604" s="7">
        <v>9000</v>
      </c>
      <c r="W1604" s="5">
        <f>ABS((U1604/L1604) - 1)</f>
        <v>0.25000003055556</v>
      </c>
      <c r="X1604" s="7">
        <v>2160</v>
      </c>
      <c r="Y1604" s="7">
        <v>8640</v>
      </c>
      <c r="Z1604" s="5">
        <f>ABS((X1604/L1604) - 1)</f>
        <v>0.20000002933333</v>
      </c>
      <c r="AA1604" s="7"/>
      <c r="AB1604" s="8">
        <v>0</v>
      </c>
      <c r="AC1604" s="6">
        <f>ABS((AA1604/L1604) - 1)</f>
        <v>1</v>
      </c>
      <c r="AD1604">
        <v>21</v>
      </c>
      <c r="AE1604" t="s">
        <v>58</v>
      </c>
      <c r="AF1604">
        <v>1551.7241</v>
      </c>
      <c r="AG1604" t="s">
        <v>42</v>
      </c>
    </row>
    <row r="1605" spans="1:33" customHeight="1" ht="30">
      <c r="A1605" s="9">
        <v>156575</v>
      </c>
      <c r="B1605" s="9" t="s">
        <v>1131</v>
      </c>
      <c r="C1605" s="9" t="s">
        <v>36</v>
      </c>
      <c r="D1605" s="9" t="s">
        <v>37</v>
      </c>
      <c r="E1605" s="9">
        <v>8</v>
      </c>
      <c r="F1605" s="9">
        <v>15</v>
      </c>
      <c r="G1605" s="9" t="s">
        <v>56</v>
      </c>
      <c r="H1605" s="9">
        <v>760</v>
      </c>
      <c r="I1605" s="10">
        <v>2</v>
      </c>
      <c r="J1605" s="9" t="s">
        <v>59</v>
      </c>
      <c r="K1605" s="12">
        <v>1551.7241</v>
      </c>
      <c r="L1605" s="12">
        <f>K1605*1.16</f>
        <v>1799.999956</v>
      </c>
      <c r="M1605" s="12">
        <f>I1605*K1605</f>
        <v>3103.4482</v>
      </c>
      <c r="N1605" s="12">
        <f>I1605*L1605</f>
        <v>3599.999912</v>
      </c>
      <c r="O1605" s="12">
        <v>2520</v>
      </c>
      <c r="P1605" s="12">
        <v>10080</v>
      </c>
      <c r="Q1605" s="11">
        <f>ABS((O1605/L1605) - 1)</f>
        <v>0.40000003422222</v>
      </c>
      <c r="R1605" s="12">
        <v>2340</v>
      </c>
      <c r="S1605" s="12">
        <v>9360</v>
      </c>
      <c r="T1605" s="11">
        <f>ABS((R1605/L1605) - 1)</f>
        <v>0.30000003177778</v>
      </c>
      <c r="U1605" s="12">
        <v>2250</v>
      </c>
      <c r="V1605" s="12">
        <v>9000</v>
      </c>
      <c r="W1605" s="11">
        <f>ABS((U1605/L1605) - 1)</f>
        <v>0.25000003055556</v>
      </c>
      <c r="X1605" s="12">
        <v>2160</v>
      </c>
      <c r="Y1605" s="12">
        <v>8640</v>
      </c>
      <c r="Z1605" s="11">
        <f>ABS((X1605/L1605) - 1)</f>
        <v>0.20000002933333</v>
      </c>
      <c r="AA1605" s="12"/>
      <c r="AB1605" s="8">
        <v>0</v>
      </c>
      <c r="AC1605" s="6">
        <f>ABS((AA1605/L1605) - 1)</f>
        <v>1</v>
      </c>
      <c r="AD1605">
        <v>21</v>
      </c>
      <c r="AE1605" t="s">
        <v>58</v>
      </c>
      <c r="AF1605">
        <v>1551.7241</v>
      </c>
      <c r="AG1605" t="s">
        <v>42</v>
      </c>
    </row>
    <row r="1606" spans="1:33" customHeight="1" ht="30">
      <c r="A1606" s="3">
        <v>156575</v>
      </c>
      <c r="B1606" s="3" t="s">
        <v>1131</v>
      </c>
      <c r="C1606" s="3" t="s">
        <v>36</v>
      </c>
      <c r="D1606" s="3" t="s">
        <v>37</v>
      </c>
      <c r="E1606" s="3">
        <v>8</v>
      </c>
      <c r="F1606" s="3">
        <v>15</v>
      </c>
      <c r="G1606" s="3" t="s">
        <v>56</v>
      </c>
      <c r="H1606" s="3">
        <v>760</v>
      </c>
      <c r="I1606" s="4">
        <v>1</v>
      </c>
      <c r="J1606" s="3" t="s">
        <v>60</v>
      </c>
      <c r="K1606" s="7">
        <v>1551.7241</v>
      </c>
      <c r="L1606" s="7">
        <f>K1606*1.16</f>
        <v>1799.999956</v>
      </c>
      <c r="M1606" s="7">
        <f>I1606*K1606</f>
        <v>1551.7241</v>
      </c>
      <c r="N1606" s="7">
        <f>I1606*L1606</f>
        <v>1799.999956</v>
      </c>
      <c r="O1606" s="7">
        <v>2520</v>
      </c>
      <c r="P1606" s="7">
        <v>10080</v>
      </c>
      <c r="Q1606" s="5">
        <f>ABS((O1606/L1606) - 1)</f>
        <v>0.40000003422222</v>
      </c>
      <c r="R1606" s="7">
        <v>2340</v>
      </c>
      <c r="S1606" s="7">
        <v>9360</v>
      </c>
      <c r="T1606" s="5">
        <f>ABS((R1606/L1606) - 1)</f>
        <v>0.30000003177778</v>
      </c>
      <c r="U1606" s="7">
        <v>2250</v>
      </c>
      <c r="V1606" s="7">
        <v>9000</v>
      </c>
      <c r="W1606" s="5">
        <f>ABS((U1606/L1606) - 1)</f>
        <v>0.25000003055556</v>
      </c>
      <c r="X1606" s="7">
        <v>2160</v>
      </c>
      <c r="Y1606" s="7">
        <v>8640</v>
      </c>
      <c r="Z1606" s="5">
        <f>ABS((X1606/L1606) - 1)</f>
        <v>0.20000002933333</v>
      </c>
      <c r="AA1606" s="7"/>
      <c r="AB1606" s="8">
        <v>0</v>
      </c>
      <c r="AC1606" s="6">
        <f>ABS((AA1606/L1606) - 1)</f>
        <v>1</v>
      </c>
      <c r="AD1606">
        <v>21</v>
      </c>
      <c r="AE1606" t="s">
        <v>58</v>
      </c>
      <c r="AF1606">
        <v>1551.7241</v>
      </c>
      <c r="AG1606" t="s">
        <v>42</v>
      </c>
    </row>
    <row r="1607" spans="1:33" customHeight="1" ht="30">
      <c r="A1607" s="9">
        <v>156575</v>
      </c>
      <c r="B1607" s="9" t="s">
        <v>1131</v>
      </c>
      <c r="C1607" s="9" t="s">
        <v>36</v>
      </c>
      <c r="D1607" s="9" t="s">
        <v>37</v>
      </c>
      <c r="E1607" s="9">
        <v>8</v>
      </c>
      <c r="F1607" s="9">
        <v>15</v>
      </c>
      <c r="G1607" s="9" t="s">
        <v>56</v>
      </c>
      <c r="H1607" s="9">
        <v>760</v>
      </c>
      <c r="I1607" s="10">
        <v>1</v>
      </c>
      <c r="J1607" s="9" t="s">
        <v>62</v>
      </c>
      <c r="K1607" s="12">
        <v>1551.7241</v>
      </c>
      <c r="L1607" s="12">
        <f>K1607*1.16</f>
        <v>1799.999956</v>
      </c>
      <c r="M1607" s="12">
        <f>I1607*K1607</f>
        <v>1551.7241</v>
      </c>
      <c r="N1607" s="12">
        <f>I1607*L1607</f>
        <v>1799.999956</v>
      </c>
      <c r="O1607" s="12">
        <v>2520</v>
      </c>
      <c r="P1607" s="12">
        <v>10080</v>
      </c>
      <c r="Q1607" s="11">
        <f>ABS((O1607/L1607) - 1)</f>
        <v>0.40000003422222</v>
      </c>
      <c r="R1607" s="12">
        <v>2340</v>
      </c>
      <c r="S1607" s="12">
        <v>9360</v>
      </c>
      <c r="T1607" s="11">
        <f>ABS((R1607/L1607) - 1)</f>
        <v>0.30000003177778</v>
      </c>
      <c r="U1607" s="12">
        <v>2250</v>
      </c>
      <c r="V1607" s="12">
        <v>9000</v>
      </c>
      <c r="W1607" s="11">
        <f>ABS((U1607/L1607) - 1)</f>
        <v>0.25000003055556</v>
      </c>
      <c r="X1607" s="12">
        <v>2160</v>
      </c>
      <c r="Y1607" s="12">
        <v>8640</v>
      </c>
      <c r="Z1607" s="11">
        <f>ABS((X1607/L1607) - 1)</f>
        <v>0.20000002933333</v>
      </c>
      <c r="AA1607" s="12"/>
      <c r="AB1607" s="8">
        <v>0</v>
      </c>
      <c r="AC1607" s="6">
        <f>ABS((AA1607/L1607) - 1)</f>
        <v>1</v>
      </c>
      <c r="AD1607">
        <v>21</v>
      </c>
      <c r="AE1607" t="s">
        <v>58</v>
      </c>
      <c r="AF1607">
        <v>1551.7241</v>
      </c>
      <c r="AG1607" t="s">
        <v>42</v>
      </c>
    </row>
    <row r="1608" spans="1:33" customHeight="1" ht="30">
      <c r="A1608" s="3">
        <v>156575</v>
      </c>
      <c r="B1608" s="3" t="s">
        <v>1131</v>
      </c>
      <c r="C1608" s="3" t="s">
        <v>36</v>
      </c>
      <c r="D1608" s="3" t="s">
        <v>37</v>
      </c>
      <c r="E1608" s="3">
        <v>8</v>
      </c>
      <c r="F1608" s="3">
        <v>15</v>
      </c>
      <c r="G1608" s="3" t="s">
        <v>56</v>
      </c>
      <c r="H1608" s="3">
        <v>760</v>
      </c>
      <c r="I1608" s="4">
        <v>1</v>
      </c>
      <c r="J1608" s="3" t="s">
        <v>122</v>
      </c>
      <c r="K1608" s="7">
        <v>1551.7241</v>
      </c>
      <c r="L1608" s="7">
        <f>K1608*1.16</f>
        <v>1799.999956</v>
      </c>
      <c r="M1608" s="7">
        <f>I1608*K1608</f>
        <v>1551.7241</v>
      </c>
      <c r="N1608" s="7">
        <f>I1608*L1608</f>
        <v>1799.999956</v>
      </c>
      <c r="O1608" s="7">
        <v>2520</v>
      </c>
      <c r="P1608" s="7">
        <v>10080</v>
      </c>
      <c r="Q1608" s="5">
        <f>ABS((O1608/L1608) - 1)</f>
        <v>0.40000003422222</v>
      </c>
      <c r="R1608" s="7">
        <v>2340</v>
      </c>
      <c r="S1608" s="7">
        <v>9360</v>
      </c>
      <c r="T1608" s="5">
        <f>ABS((R1608/L1608) - 1)</f>
        <v>0.30000003177778</v>
      </c>
      <c r="U1608" s="7">
        <v>2250</v>
      </c>
      <c r="V1608" s="7">
        <v>9000</v>
      </c>
      <c r="W1608" s="5">
        <f>ABS((U1608/L1608) - 1)</f>
        <v>0.25000003055556</v>
      </c>
      <c r="X1608" s="7">
        <v>2160</v>
      </c>
      <c r="Y1608" s="7">
        <v>8640</v>
      </c>
      <c r="Z1608" s="5">
        <f>ABS((X1608/L1608) - 1)</f>
        <v>0.20000002933333</v>
      </c>
      <c r="AA1608" s="7"/>
      <c r="AB1608" s="8">
        <v>0</v>
      </c>
      <c r="AC1608" s="6">
        <f>ABS((AA1608/L1608) - 1)</f>
        <v>1</v>
      </c>
      <c r="AD1608">
        <v>21</v>
      </c>
      <c r="AE1608" t="s">
        <v>58</v>
      </c>
      <c r="AF1608">
        <v>1551.7241</v>
      </c>
      <c r="AG1608" t="s">
        <v>42</v>
      </c>
    </row>
    <row r="1609" spans="1:33" customHeight="1" ht="30">
      <c r="A1609" s="9">
        <v>156575</v>
      </c>
      <c r="B1609" s="9" t="s">
        <v>1131</v>
      </c>
      <c r="C1609" s="9" t="s">
        <v>36</v>
      </c>
      <c r="D1609" s="9" t="s">
        <v>37</v>
      </c>
      <c r="E1609" s="9">
        <v>8</v>
      </c>
      <c r="F1609" s="9">
        <v>15</v>
      </c>
      <c r="G1609" s="9" t="s">
        <v>56</v>
      </c>
      <c r="H1609" s="9">
        <v>760</v>
      </c>
      <c r="I1609" s="10">
        <v>1</v>
      </c>
      <c r="J1609" s="9" t="s">
        <v>83</v>
      </c>
      <c r="K1609" s="12">
        <v>1551.7241</v>
      </c>
      <c r="L1609" s="12">
        <f>K1609*1.16</f>
        <v>1799.999956</v>
      </c>
      <c r="M1609" s="12">
        <f>I1609*K1609</f>
        <v>1551.7241</v>
      </c>
      <c r="N1609" s="12">
        <f>I1609*L1609</f>
        <v>1799.999956</v>
      </c>
      <c r="O1609" s="12">
        <v>2520</v>
      </c>
      <c r="P1609" s="12">
        <v>10080</v>
      </c>
      <c r="Q1609" s="11">
        <f>ABS((O1609/L1609) - 1)</f>
        <v>0.40000003422222</v>
      </c>
      <c r="R1609" s="12">
        <v>2340</v>
      </c>
      <c r="S1609" s="12">
        <v>9360</v>
      </c>
      <c r="T1609" s="11">
        <f>ABS((R1609/L1609) - 1)</f>
        <v>0.30000003177778</v>
      </c>
      <c r="U1609" s="12">
        <v>2250</v>
      </c>
      <c r="V1609" s="12">
        <v>9000</v>
      </c>
      <c r="W1609" s="11">
        <f>ABS((U1609/L1609) - 1)</f>
        <v>0.25000003055556</v>
      </c>
      <c r="X1609" s="12">
        <v>2160</v>
      </c>
      <c r="Y1609" s="12">
        <v>8640</v>
      </c>
      <c r="Z1609" s="11">
        <f>ABS((X1609/L1609) - 1)</f>
        <v>0.20000002933333</v>
      </c>
      <c r="AA1609" s="12"/>
      <c r="AB1609" s="8">
        <v>0</v>
      </c>
      <c r="AC1609" s="6">
        <f>ABS((AA1609/L1609) - 1)</f>
        <v>1</v>
      </c>
      <c r="AD1609">
        <v>21</v>
      </c>
      <c r="AE1609" t="s">
        <v>58</v>
      </c>
      <c r="AF1609">
        <v>1551.7241</v>
      </c>
      <c r="AG1609" t="s">
        <v>42</v>
      </c>
    </row>
    <row r="1610" spans="1:33" customHeight="1" ht="30">
      <c r="A1610" s="3">
        <v>146515</v>
      </c>
      <c r="B1610" s="3" t="s">
        <v>1132</v>
      </c>
      <c r="C1610" s="3" t="s">
        <v>36</v>
      </c>
      <c r="D1610" s="3" t="s">
        <v>117</v>
      </c>
      <c r="E1610" s="3">
        <v>6</v>
      </c>
      <c r="F1610" s="3">
        <v>14</v>
      </c>
      <c r="G1610" s="3" t="s">
        <v>155</v>
      </c>
      <c r="H1610" s="3" t="s">
        <v>1133</v>
      </c>
      <c r="I1610" s="4">
        <v>1</v>
      </c>
      <c r="J1610" s="3" t="s">
        <v>62</v>
      </c>
      <c r="K1610" s="7">
        <v>1335.13</v>
      </c>
      <c r="L1610" s="7">
        <f>K1610*1.16</f>
        <v>1548.7508</v>
      </c>
      <c r="M1610" s="7">
        <f>I1610*K1610</f>
        <v>1335.13</v>
      </c>
      <c r="N1610" s="7">
        <f>I1610*L1610</f>
        <v>1548.7508</v>
      </c>
      <c r="O1610" s="7">
        <v>2168.25</v>
      </c>
      <c r="P1610" s="7">
        <v>8673</v>
      </c>
      <c r="Q1610" s="5">
        <f>ABS((O1610/L1610) - 1)</f>
        <v>0.39999927683653</v>
      </c>
      <c r="R1610" s="7">
        <v>2013.38</v>
      </c>
      <c r="S1610" s="7">
        <v>8053.52</v>
      </c>
      <c r="T1610" s="5">
        <f>ABS((R1610/L1610) - 1)</f>
        <v>0.30000255689941</v>
      </c>
      <c r="U1610" s="7">
        <v>1935.94</v>
      </c>
      <c r="V1610" s="7">
        <v>7743.76</v>
      </c>
      <c r="W1610" s="5">
        <f>ABS((U1610/L1610) - 1)</f>
        <v>0.2500009685225</v>
      </c>
      <c r="X1610" s="7">
        <v>1858.5</v>
      </c>
      <c r="Y1610" s="7">
        <v>7434</v>
      </c>
      <c r="Z1610" s="5">
        <f>ABS((X1610/L1610) - 1)</f>
        <v>0.1999993801456</v>
      </c>
      <c r="AA1610" s="7"/>
      <c r="AB1610" s="8">
        <v>0</v>
      </c>
      <c r="AC1610" s="6">
        <f>ABS((AA1610/L1610) - 1)</f>
        <v>1</v>
      </c>
      <c r="AD1610">
        <v>70</v>
      </c>
      <c r="AE1610" t="s">
        <v>362</v>
      </c>
      <c r="AF1610">
        <v>1335.13</v>
      </c>
      <c r="AG1610" t="s">
        <v>244</v>
      </c>
    </row>
    <row r="1611" spans="1:33" customHeight="1" ht="30">
      <c r="A1611" s="9">
        <v>146515</v>
      </c>
      <c r="B1611" s="9" t="s">
        <v>1132</v>
      </c>
      <c r="C1611" s="9" t="s">
        <v>36</v>
      </c>
      <c r="D1611" s="9" t="s">
        <v>117</v>
      </c>
      <c r="E1611" s="9">
        <v>6</v>
      </c>
      <c r="F1611" s="9">
        <v>14</v>
      </c>
      <c r="G1611" s="9" t="s">
        <v>155</v>
      </c>
      <c r="H1611" s="9" t="s">
        <v>1133</v>
      </c>
      <c r="I1611" s="10">
        <v>1</v>
      </c>
      <c r="J1611" s="9" t="s">
        <v>122</v>
      </c>
      <c r="K1611" s="12">
        <v>1335.13</v>
      </c>
      <c r="L1611" s="12">
        <f>K1611*1.16</f>
        <v>1548.7508</v>
      </c>
      <c r="M1611" s="12">
        <f>I1611*K1611</f>
        <v>1335.13</v>
      </c>
      <c r="N1611" s="12">
        <f>I1611*L1611</f>
        <v>1548.7508</v>
      </c>
      <c r="O1611" s="12">
        <v>2168.25</v>
      </c>
      <c r="P1611" s="12">
        <v>8673</v>
      </c>
      <c r="Q1611" s="11">
        <f>ABS((O1611/L1611) - 1)</f>
        <v>0.39999927683653</v>
      </c>
      <c r="R1611" s="12">
        <v>2013.38</v>
      </c>
      <c r="S1611" s="12">
        <v>8053.52</v>
      </c>
      <c r="T1611" s="11">
        <f>ABS((R1611/L1611) - 1)</f>
        <v>0.30000255689941</v>
      </c>
      <c r="U1611" s="12">
        <v>1935.94</v>
      </c>
      <c r="V1611" s="12">
        <v>7743.76</v>
      </c>
      <c r="W1611" s="11">
        <f>ABS((U1611/L1611) - 1)</f>
        <v>0.2500009685225</v>
      </c>
      <c r="X1611" s="12">
        <v>1858.5</v>
      </c>
      <c r="Y1611" s="12">
        <v>7434</v>
      </c>
      <c r="Z1611" s="11">
        <f>ABS((X1611/L1611) - 1)</f>
        <v>0.1999993801456</v>
      </c>
      <c r="AA1611" s="12"/>
      <c r="AB1611" s="8">
        <v>0</v>
      </c>
      <c r="AC1611" s="6">
        <f>ABS((AA1611/L1611) - 1)</f>
        <v>1</v>
      </c>
      <c r="AD1611">
        <v>70</v>
      </c>
      <c r="AE1611" t="s">
        <v>362</v>
      </c>
      <c r="AF1611">
        <v>1335.13</v>
      </c>
      <c r="AG1611" t="s">
        <v>244</v>
      </c>
    </row>
    <row r="1612" spans="1:33" customHeight="1" ht="30">
      <c r="A1612" s="3">
        <v>146515</v>
      </c>
      <c r="B1612" s="3" t="s">
        <v>1132</v>
      </c>
      <c r="C1612" s="3" t="s">
        <v>36</v>
      </c>
      <c r="D1612" s="3" t="s">
        <v>117</v>
      </c>
      <c r="E1612" s="3">
        <v>6</v>
      </c>
      <c r="F1612" s="3">
        <v>14</v>
      </c>
      <c r="G1612" s="3" t="s">
        <v>155</v>
      </c>
      <c r="H1612" s="3" t="s">
        <v>1133</v>
      </c>
      <c r="I1612" s="4">
        <v>1</v>
      </c>
      <c r="J1612" s="3" t="s">
        <v>82</v>
      </c>
      <c r="K1612" s="7">
        <v>1335.13</v>
      </c>
      <c r="L1612" s="7">
        <f>K1612*1.16</f>
        <v>1548.7508</v>
      </c>
      <c r="M1612" s="7">
        <f>I1612*K1612</f>
        <v>1335.13</v>
      </c>
      <c r="N1612" s="7">
        <f>I1612*L1612</f>
        <v>1548.7508</v>
      </c>
      <c r="O1612" s="7">
        <v>2168.25</v>
      </c>
      <c r="P1612" s="7">
        <v>8673</v>
      </c>
      <c r="Q1612" s="5">
        <f>ABS((O1612/L1612) - 1)</f>
        <v>0.39999927683653</v>
      </c>
      <c r="R1612" s="7">
        <v>2013.38</v>
      </c>
      <c r="S1612" s="7">
        <v>8053.52</v>
      </c>
      <c r="T1612" s="5">
        <f>ABS((R1612/L1612) - 1)</f>
        <v>0.30000255689941</v>
      </c>
      <c r="U1612" s="7">
        <v>1935.94</v>
      </c>
      <c r="V1612" s="7">
        <v>7743.76</v>
      </c>
      <c r="W1612" s="5">
        <f>ABS((U1612/L1612) - 1)</f>
        <v>0.2500009685225</v>
      </c>
      <c r="X1612" s="7">
        <v>1858.5</v>
      </c>
      <c r="Y1612" s="7">
        <v>7434</v>
      </c>
      <c r="Z1612" s="5">
        <f>ABS((X1612/L1612) - 1)</f>
        <v>0.1999993801456</v>
      </c>
      <c r="AA1612" s="7"/>
      <c r="AB1612" s="8">
        <v>0</v>
      </c>
      <c r="AC1612" s="6">
        <f>ABS((AA1612/L1612) - 1)</f>
        <v>1</v>
      </c>
      <c r="AD1612">
        <v>70</v>
      </c>
      <c r="AE1612" t="s">
        <v>362</v>
      </c>
      <c r="AF1612">
        <v>1335.13</v>
      </c>
      <c r="AG1612" t="s">
        <v>244</v>
      </c>
    </row>
    <row r="1613" spans="1:33" customHeight="1" ht="30">
      <c r="A1613" s="9">
        <v>146515</v>
      </c>
      <c r="B1613" s="9" t="s">
        <v>1132</v>
      </c>
      <c r="C1613" s="9" t="s">
        <v>36</v>
      </c>
      <c r="D1613" s="9" t="s">
        <v>117</v>
      </c>
      <c r="E1613" s="9">
        <v>6</v>
      </c>
      <c r="F1613" s="9">
        <v>14</v>
      </c>
      <c r="G1613" s="9" t="s">
        <v>155</v>
      </c>
      <c r="H1613" s="9" t="s">
        <v>1133</v>
      </c>
      <c r="I1613" s="10">
        <v>1</v>
      </c>
      <c r="J1613" s="9" t="s">
        <v>63</v>
      </c>
      <c r="K1613" s="12">
        <v>1335.13</v>
      </c>
      <c r="L1613" s="12">
        <f>K1613*1.16</f>
        <v>1548.7508</v>
      </c>
      <c r="M1613" s="12">
        <f>I1613*K1613</f>
        <v>1335.13</v>
      </c>
      <c r="N1613" s="12">
        <f>I1613*L1613</f>
        <v>1548.7508</v>
      </c>
      <c r="O1613" s="12">
        <v>2168.25</v>
      </c>
      <c r="P1613" s="12">
        <v>8673</v>
      </c>
      <c r="Q1613" s="11">
        <f>ABS((O1613/L1613) - 1)</f>
        <v>0.39999927683653</v>
      </c>
      <c r="R1613" s="12">
        <v>2013.38</v>
      </c>
      <c r="S1613" s="12">
        <v>8053.52</v>
      </c>
      <c r="T1613" s="11">
        <f>ABS((R1613/L1613) - 1)</f>
        <v>0.30000255689941</v>
      </c>
      <c r="U1613" s="12">
        <v>1935.94</v>
      </c>
      <c r="V1613" s="12">
        <v>7743.76</v>
      </c>
      <c r="W1613" s="11">
        <f>ABS((U1613/L1613) - 1)</f>
        <v>0.2500009685225</v>
      </c>
      <c r="X1613" s="12">
        <v>1858.5</v>
      </c>
      <c r="Y1613" s="12">
        <v>7434</v>
      </c>
      <c r="Z1613" s="11">
        <f>ABS((X1613/L1613) - 1)</f>
        <v>0.1999993801456</v>
      </c>
      <c r="AA1613" s="12"/>
      <c r="AB1613" s="8">
        <v>0</v>
      </c>
      <c r="AC1613" s="6">
        <f>ABS((AA1613/L1613) - 1)</f>
        <v>1</v>
      </c>
      <c r="AD1613">
        <v>70</v>
      </c>
      <c r="AE1613" t="s">
        <v>362</v>
      </c>
      <c r="AF1613">
        <v>1335.13</v>
      </c>
      <c r="AG1613" t="s">
        <v>244</v>
      </c>
    </row>
    <row r="1614" spans="1:33" customHeight="1" ht="30">
      <c r="A1614" s="3">
        <v>146512</v>
      </c>
      <c r="B1614" s="3" t="s">
        <v>1134</v>
      </c>
      <c r="C1614" s="3" t="s">
        <v>36</v>
      </c>
      <c r="D1614" s="3" t="s">
        <v>117</v>
      </c>
      <c r="E1614" s="3">
        <v>6</v>
      </c>
      <c r="F1614" s="3">
        <v>14</v>
      </c>
      <c r="G1614" s="3" t="s">
        <v>56</v>
      </c>
      <c r="H1614" s="3">
        <v>327</v>
      </c>
      <c r="I1614" s="4">
        <v>2</v>
      </c>
      <c r="J1614" s="3" t="s">
        <v>57</v>
      </c>
      <c r="K1614" s="7">
        <v>1335.1293</v>
      </c>
      <c r="L1614" s="7">
        <f>K1614*1.16</f>
        <v>1548.749988</v>
      </c>
      <c r="M1614" s="7">
        <f>I1614*K1614</f>
        <v>2670.2586</v>
      </c>
      <c r="N1614" s="7">
        <f>I1614*L1614</f>
        <v>3097.499976</v>
      </c>
      <c r="O1614" s="7">
        <v>2168.25</v>
      </c>
      <c r="P1614" s="7">
        <v>8673</v>
      </c>
      <c r="Q1614" s="5">
        <f>ABS((O1614/L1614) - 1)</f>
        <v>0.40000001084746</v>
      </c>
      <c r="R1614" s="7">
        <v>2013.37</v>
      </c>
      <c r="S1614" s="7">
        <v>8053.48</v>
      </c>
      <c r="T1614" s="5">
        <f>ABS((R1614/L1614) - 1)</f>
        <v>0.29999678166261</v>
      </c>
      <c r="U1614" s="7">
        <v>1935.94</v>
      </c>
      <c r="V1614" s="7">
        <v>7743.76</v>
      </c>
      <c r="W1614" s="5">
        <f>ABS((U1614/L1614) - 1)</f>
        <v>0.25000162389025</v>
      </c>
      <c r="X1614" s="7">
        <v>1858.5</v>
      </c>
      <c r="Y1614" s="7">
        <v>7434</v>
      </c>
      <c r="Z1614" s="5">
        <f>ABS((X1614/L1614) - 1)</f>
        <v>0.20000000929782</v>
      </c>
      <c r="AA1614" s="7"/>
      <c r="AB1614" s="8">
        <v>0</v>
      </c>
      <c r="AC1614" s="6">
        <f>ABS((AA1614/L1614) - 1)</f>
        <v>1</v>
      </c>
      <c r="AD1614">
        <v>252</v>
      </c>
      <c r="AE1614" t="s">
        <v>891</v>
      </c>
      <c r="AF1614">
        <v>1335.1293</v>
      </c>
      <c r="AG1614" t="s">
        <v>705</v>
      </c>
    </row>
    <row r="1615" spans="1:33" customHeight="1" ht="30">
      <c r="A1615" s="9">
        <v>146512</v>
      </c>
      <c r="B1615" s="9" t="s">
        <v>1134</v>
      </c>
      <c r="C1615" s="9" t="s">
        <v>36</v>
      </c>
      <c r="D1615" s="9" t="s">
        <v>117</v>
      </c>
      <c r="E1615" s="9">
        <v>6</v>
      </c>
      <c r="F1615" s="9">
        <v>14</v>
      </c>
      <c r="G1615" s="9" t="s">
        <v>56</v>
      </c>
      <c r="H1615" s="9">
        <v>327</v>
      </c>
      <c r="I1615" s="10">
        <v>2</v>
      </c>
      <c r="J1615" s="9" t="s">
        <v>59</v>
      </c>
      <c r="K1615" s="12">
        <v>1335.1293</v>
      </c>
      <c r="L1615" s="12">
        <f>K1615*1.16</f>
        <v>1548.749988</v>
      </c>
      <c r="M1615" s="12">
        <f>I1615*K1615</f>
        <v>2670.2586</v>
      </c>
      <c r="N1615" s="12">
        <f>I1615*L1615</f>
        <v>3097.499976</v>
      </c>
      <c r="O1615" s="12">
        <v>2168.25</v>
      </c>
      <c r="P1615" s="12">
        <v>8673</v>
      </c>
      <c r="Q1615" s="11">
        <f>ABS((O1615/L1615) - 1)</f>
        <v>0.40000001084746</v>
      </c>
      <c r="R1615" s="12">
        <v>2013.37</v>
      </c>
      <c r="S1615" s="12">
        <v>8053.48</v>
      </c>
      <c r="T1615" s="11">
        <f>ABS((R1615/L1615) - 1)</f>
        <v>0.29999678166261</v>
      </c>
      <c r="U1615" s="12">
        <v>1935.94</v>
      </c>
      <c r="V1615" s="12">
        <v>7743.76</v>
      </c>
      <c r="W1615" s="11">
        <f>ABS((U1615/L1615) - 1)</f>
        <v>0.25000162389025</v>
      </c>
      <c r="X1615" s="12">
        <v>1858.5</v>
      </c>
      <c r="Y1615" s="12">
        <v>7434</v>
      </c>
      <c r="Z1615" s="11">
        <f>ABS((X1615/L1615) - 1)</f>
        <v>0.20000000929782</v>
      </c>
      <c r="AA1615" s="12"/>
      <c r="AB1615" s="8">
        <v>0</v>
      </c>
      <c r="AC1615" s="6">
        <f>ABS((AA1615/L1615) - 1)</f>
        <v>1</v>
      </c>
      <c r="AD1615">
        <v>252</v>
      </c>
      <c r="AE1615" t="s">
        <v>891</v>
      </c>
      <c r="AF1615">
        <v>1335.1293</v>
      </c>
      <c r="AG1615" t="s">
        <v>705</v>
      </c>
    </row>
    <row r="1616" spans="1:33" customHeight="1" ht="30">
      <c r="A1616" s="3">
        <v>146512</v>
      </c>
      <c r="B1616" s="3" t="s">
        <v>1134</v>
      </c>
      <c r="C1616" s="3" t="s">
        <v>36</v>
      </c>
      <c r="D1616" s="3" t="s">
        <v>117</v>
      </c>
      <c r="E1616" s="3">
        <v>6</v>
      </c>
      <c r="F1616" s="3">
        <v>14</v>
      </c>
      <c r="G1616" s="3" t="s">
        <v>56</v>
      </c>
      <c r="H1616" s="3">
        <v>327</v>
      </c>
      <c r="I1616" s="4">
        <v>2</v>
      </c>
      <c r="J1616" s="3" t="s">
        <v>74</v>
      </c>
      <c r="K1616" s="7">
        <v>1335.1293</v>
      </c>
      <c r="L1616" s="7">
        <f>K1616*1.16</f>
        <v>1548.749988</v>
      </c>
      <c r="M1616" s="7">
        <f>I1616*K1616</f>
        <v>2670.2586</v>
      </c>
      <c r="N1616" s="7">
        <f>I1616*L1616</f>
        <v>3097.499976</v>
      </c>
      <c r="O1616" s="7">
        <v>2168.25</v>
      </c>
      <c r="P1616" s="7">
        <v>8673</v>
      </c>
      <c r="Q1616" s="5">
        <f>ABS((O1616/L1616) - 1)</f>
        <v>0.40000001084746</v>
      </c>
      <c r="R1616" s="7">
        <v>2013.37</v>
      </c>
      <c r="S1616" s="7">
        <v>8053.48</v>
      </c>
      <c r="T1616" s="5">
        <f>ABS((R1616/L1616) - 1)</f>
        <v>0.29999678166261</v>
      </c>
      <c r="U1616" s="7">
        <v>1935.94</v>
      </c>
      <c r="V1616" s="7">
        <v>7743.76</v>
      </c>
      <c r="W1616" s="5">
        <f>ABS((U1616/L1616) - 1)</f>
        <v>0.25000162389025</v>
      </c>
      <c r="X1616" s="7">
        <v>1858.5</v>
      </c>
      <c r="Y1616" s="7">
        <v>7434</v>
      </c>
      <c r="Z1616" s="5">
        <f>ABS((X1616/L1616) - 1)</f>
        <v>0.20000000929782</v>
      </c>
      <c r="AA1616" s="7"/>
      <c r="AB1616" s="8">
        <v>0</v>
      </c>
      <c r="AC1616" s="6">
        <f>ABS((AA1616/L1616) - 1)</f>
        <v>1</v>
      </c>
      <c r="AD1616">
        <v>252</v>
      </c>
      <c r="AE1616" t="s">
        <v>891</v>
      </c>
      <c r="AF1616">
        <v>1335.1293</v>
      </c>
      <c r="AG1616" t="s">
        <v>705</v>
      </c>
    </row>
    <row r="1617" spans="1:33" customHeight="1" ht="30">
      <c r="A1617" s="9">
        <v>146512</v>
      </c>
      <c r="B1617" s="9" t="s">
        <v>1134</v>
      </c>
      <c r="C1617" s="9" t="s">
        <v>36</v>
      </c>
      <c r="D1617" s="9" t="s">
        <v>117</v>
      </c>
      <c r="E1617" s="9">
        <v>6</v>
      </c>
      <c r="F1617" s="9">
        <v>14</v>
      </c>
      <c r="G1617" s="9" t="s">
        <v>56</v>
      </c>
      <c r="H1617" s="9">
        <v>327</v>
      </c>
      <c r="I1617" s="10">
        <v>2</v>
      </c>
      <c r="J1617" s="9" t="s">
        <v>76</v>
      </c>
      <c r="K1617" s="12">
        <v>1335.1293</v>
      </c>
      <c r="L1617" s="12">
        <f>K1617*1.16</f>
        <v>1548.749988</v>
      </c>
      <c r="M1617" s="12">
        <f>I1617*K1617</f>
        <v>2670.2586</v>
      </c>
      <c r="N1617" s="12">
        <f>I1617*L1617</f>
        <v>3097.499976</v>
      </c>
      <c r="O1617" s="12">
        <v>2168.25</v>
      </c>
      <c r="P1617" s="12">
        <v>8673</v>
      </c>
      <c r="Q1617" s="11">
        <f>ABS((O1617/L1617) - 1)</f>
        <v>0.40000001084746</v>
      </c>
      <c r="R1617" s="12">
        <v>2013.37</v>
      </c>
      <c r="S1617" s="12">
        <v>8053.48</v>
      </c>
      <c r="T1617" s="11">
        <f>ABS((R1617/L1617) - 1)</f>
        <v>0.29999678166261</v>
      </c>
      <c r="U1617" s="12">
        <v>1935.94</v>
      </c>
      <c r="V1617" s="12">
        <v>7743.76</v>
      </c>
      <c r="W1617" s="11">
        <f>ABS((U1617/L1617) - 1)</f>
        <v>0.25000162389025</v>
      </c>
      <c r="X1617" s="12">
        <v>1858.5</v>
      </c>
      <c r="Y1617" s="12">
        <v>7434</v>
      </c>
      <c r="Z1617" s="11">
        <f>ABS((X1617/L1617) - 1)</f>
        <v>0.20000000929782</v>
      </c>
      <c r="AA1617" s="12"/>
      <c r="AB1617" s="8">
        <v>0</v>
      </c>
      <c r="AC1617" s="6">
        <f>ABS((AA1617/L1617) - 1)</f>
        <v>1</v>
      </c>
      <c r="AD1617">
        <v>252</v>
      </c>
      <c r="AE1617" t="s">
        <v>891</v>
      </c>
      <c r="AF1617">
        <v>1335.1293</v>
      </c>
      <c r="AG1617" t="s">
        <v>705</v>
      </c>
    </row>
    <row r="1618" spans="1:33" customHeight="1" ht="30">
      <c r="A1618" s="3">
        <v>166512</v>
      </c>
      <c r="B1618" s="3" t="s">
        <v>1135</v>
      </c>
      <c r="C1618" s="3" t="s">
        <v>36</v>
      </c>
      <c r="D1618" s="3" t="s">
        <v>124</v>
      </c>
      <c r="E1618" s="3">
        <v>8</v>
      </c>
      <c r="F1618" s="3">
        <v>16</v>
      </c>
      <c r="G1618" s="3" t="s">
        <v>56</v>
      </c>
      <c r="H1618" s="3">
        <v>1006</v>
      </c>
      <c r="I1618" s="4">
        <v>2</v>
      </c>
      <c r="J1618" s="3" t="s">
        <v>74</v>
      </c>
      <c r="K1618" s="7">
        <v>1658.405</v>
      </c>
      <c r="L1618" s="7">
        <f>K1618*1.16</f>
        <v>1923.7498</v>
      </c>
      <c r="M1618" s="7">
        <f>I1618*K1618</f>
        <v>3316.81</v>
      </c>
      <c r="N1618" s="7">
        <f>I1618*L1618</f>
        <v>3847.4996</v>
      </c>
      <c r="O1618" s="7">
        <v>2693.25</v>
      </c>
      <c r="P1618" s="7">
        <v>10773</v>
      </c>
      <c r="Q1618" s="5">
        <f>ABS((O1618/L1618) - 1)</f>
        <v>0.40000014554907</v>
      </c>
      <c r="R1618" s="7">
        <v>2500.87</v>
      </c>
      <c r="S1618" s="7">
        <v>10003.48</v>
      </c>
      <c r="T1618" s="5">
        <f>ABS((R1618/L1618) - 1)</f>
        <v>0.29999753606212</v>
      </c>
      <c r="U1618" s="7">
        <v>2404.69</v>
      </c>
      <c r="V1618" s="7">
        <v>9618.76</v>
      </c>
      <c r="W1618" s="5">
        <f>ABS((U1618/L1618) - 1)</f>
        <v>0.25000142949982</v>
      </c>
      <c r="X1618" s="7">
        <v>2308.5</v>
      </c>
      <c r="Y1618" s="7">
        <v>9234</v>
      </c>
      <c r="Z1618" s="5">
        <f>ABS((X1618/L1618) - 1)</f>
        <v>0.20000012475635</v>
      </c>
      <c r="AA1618" s="7"/>
      <c r="AB1618" s="8">
        <v>0</v>
      </c>
      <c r="AC1618" s="6">
        <f>ABS((AA1618/L1618) - 1)</f>
        <v>1</v>
      </c>
      <c r="AD1618">
        <v>412</v>
      </c>
      <c r="AE1618" t="s">
        <v>1136</v>
      </c>
      <c r="AF1618">
        <v>1658.405</v>
      </c>
      <c r="AG1618" t="s">
        <v>1039</v>
      </c>
    </row>
    <row r="1619" spans="1:33" customHeight="1" ht="30">
      <c r="A1619" s="9">
        <v>166512</v>
      </c>
      <c r="B1619" s="9" t="s">
        <v>1135</v>
      </c>
      <c r="C1619" s="9" t="s">
        <v>36</v>
      </c>
      <c r="D1619" s="9" t="s">
        <v>124</v>
      </c>
      <c r="E1619" s="9">
        <v>8</v>
      </c>
      <c r="F1619" s="9">
        <v>16</v>
      </c>
      <c r="G1619" s="9" t="s">
        <v>56</v>
      </c>
      <c r="H1619" s="9">
        <v>1006</v>
      </c>
      <c r="I1619" s="10">
        <v>2</v>
      </c>
      <c r="J1619" s="9" t="s">
        <v>76</v>
      </c>
      <c r="K1619" s="12">
        <v>1658.405</v>
      </c>
      <c r="L1619" s="12">
        <f>K1619*1.16</f>
        <v>1923.7498</v>
      </c>
      <c r="M1619" s="12">
        <f>I1619*K1619</f>
        <v>3316.81</v>
      </c>
      <c r="N1619" s="12">
        <f>I1619*L1619</f>
        <v>3847.4996</v>
      </c>
      <c r="O1619" s="12">
        <v>2693.25</v>
      </c>
      <c r="P1619" s="12">
        <v>10773</v>
      </c>
      <c r="Q1619" s="11">
        <f>ABS((O1619/L1619) - 1)</f>
        <v>0.40000014554907</v>
      </c>
      <c r="R1619" s="12">
        <v>2500.87</v>
      </c>
      <c r="S1619" s="12">
        <v>10003.48</v>
      </c>
      <c r="T1619" s="11">
        <f>ABS((R1619/L1619) - 1)</f>
        <v>0.29999753606212</v>
      </c>
      <c r="U1619" s="12">
        <v>2404.69</v>
      </c>
      <c r="V1619" s="12">
        <v>9618.76</v>
      </c>
      <c r="W1619" s="11">
        <f>ABS((U1619/L1619) - 1)</f>
        <v>0.25000142949982</v>
      </c>
      <c r="X1619" s="12">
        <v>2308.5</v>
      </c>
      <c r="Y1619" s="12">
        <v>9234</v>
      </c>
      <c r="Z1619" s="11">
        <f>ABS((X1619/L1619) - 1)</f>
        <v>0.20000012475635</v>
      </c>
      <c r="AA1619" s="12"/>
      <c r="AB1619" s="8">
        <v>0</v>
      </c>
      <c r="AC1619" s="6">
        <f>ABS((AA1619/L1619) - 1)</f>
        <v>1</v>
      </c>
      <c r="AD1619">
        <v>412</v>
      </c>
      <c r="AE1619" t="s">
        <v>1136</v>
      </c>
      <c r="AF1619">
        <v>1658.405</v>
      </c>
      <c r="AG1619" t="s">
        <v>1039</v>
      </c>
    </row>
    <row r="1620" spans="1:33" customHeight="1" ht="30">
      <c r="A1620" s="3" t="s">
        <v>1137</v>
      </c>
      <c r="B1620" s="3" t="s">
        <v>1138</v>
      </c>
      <c r="C1620" s="3" t="s">
        <v>36</v>
      </c>
      <c r="D1620" s="3" t="s">
        <v>55</v>
      </c>
      <c r="E1620" s="3">
        <v>10</v>
      </c>
      <c r="F1620" s="3">
        <v>20</v>
      </c>
      <c r="G1620" s="3" t="s">
        <v>188</v>
      </c>
      <c r="H1620" s="3" t="s">
        <v>1139</v>
      </c>
      <c r="I1620" s="4">
        <v>2</v>
      </c>
      <c r="J1620" s="3" t="s">
        <v>82</v>
      </c>
      <c r="K1620" s="7">
        <v>3070.051875</v>
      </c>
      <c r="L1620" s="7">
        <f>K1620*1.16</f>
        <v>3561.260175</v>
      </c>
      <c r="M1620" s="7">
        <f>I1620*K1620</f>
        <v>6140.10375</v>
      </c>
      <c r="N1620" s="7">
        <f>I1620*L1620</f>
        <v>7122.52035</v>
      </c>
      <c r="O1620" s="7">
        <v>4807.7</v>
      </c>
      <c r="P1620" s="7">
        <v>19230.8</v>
      </c>
      <c r="Q1620" s="5">
        <f>ABS((O1620/L1620) - 1)</f>
        <v>0.34999965286164</v>
      </c>
      <c r="R1620" s="7">
        <v>4629.64</v>
      </c>
      <c r="S1620" s="7">
        <v>18518.56</v>
      </c>
      <c r="T1620" s="5">
        <f>ABS((R1620/L1620) - 1)</f>
        <v>0.30000049771708</v>
      </c>
      <c r="U1620" s="7">
        <v>4451.58</v>
      </c>
      <c r="V1620" s="7">
        <v>17806.32</v>
      </c>
      <c r="W1620" s="5">
        <f>ABS((U1620/L1620) - 1)</f>
        <v>0.25000134257251</v>
      </c>
      <c r="X1620" s="7">
        <v>4273.51</v>
      </c>
      <c r="Y1620" s="7">
        <v>17094.04</v>
      </c>
      <c r="Z1620" s="5">
        <f>ABS((X1620/L1620) - 1)</f>
        <v>0.19999937943315</v>
      </c>
      <c r="AA1620" s="7"/>
      <c r="AB1620" s="8">
        <v>0</v>
      </c>
      <c r="AC1620" s="6">
        <f>ABS((AA1620/L1620) - 1)</f>
        <v>1</v>
      </c>
      <c r="AD1620">
        <v>414</v>
      </c>
      <c r="AE1620" t="s">
        <v>1140</v>
      </c>
      <c r="AF1620">
        <v>3070.051875</v>
      </c>
      <c r="AG1620" t="s">
        <v>1039</v>
      </c>
    </row>
    <row r="1621" spans="1:33" customHeight="1" ht="30">
      <c r="A1621" s="9" t="s">
        <v>1137</v>
      </c>
      <c r="B1621" s="9" t="s">
        <v>1138</v>
      </c>
      <c r="C1621" s="9" t="s">
        <v>36</v>
      </c>
      <c r="D1621" s="9" t="s">
        <v>55</v>
      </c>
      <c r="E1621" s="9">
        <v>10</v>
      </c>
      <c r="F1621" s="9">
        <v>20</v>
      </c>
      <c r="G1621" s="9" t="s">
        <v>188</v>
      </c>
      <c r="H1621" s="9" t="s">
        <v>1139</v>
      </c>
      <c r="I1621" s="10">
        <v>1</v>
      </c>
      <c r="J1621" s="9" t="s">
        <v>83</v>
      </c>
      <c r="K1621" s="12">
        <v>3070.051875</v>
      </c>
      <c r="L1621" s="12">
        <f>K1621*1.16</f>
        <v>3561.260175</v>
      </c>
      <c r="M1621" s="12">
        <f>I1621*K1621</f>
        <v>3070.051875</v>
      </c>
      <c r="N1621" s="12">
        <f>I1621*L1621</f>
        <v>3561.260175</v>
      </c>
      <c r="O1621" s="12">
        <v>4807.7</v>
      </c>
      <c r="P1621" s="12">
        <v>19230.8</v>
      </c>
      <c r="Q1621" s="11">
        <f>ABS((O1621/L1621) - 1)</f>
        <v>0.34999965286164</v>
      </c>
      <c r="R1621" s="12">
        <v>4629.64</v>
      </c>
      <c r="S1621" s="12">
        <v>18518.56</v>
      </c>
      <c r="T1621" s="11">
        <f>ABS((R1621/L1621) - 1)</f>
        <v>0.30000049771708</v>
      </c>
      <c r="U1621" s="12">
        <v>4451.58</v>
      </c>
      <c r="V1621" s="12">
        <v>17806.32</v>
      </c>
      <c r="W1621" s="11">
        <f>ABS((U1621/L1621) - 1)</f>
        <v>0.25000134257251</v>
      </c>
      <c r="X1621" s="12">
        <v>4273.51</v>
      </c>
      <c r="Y1621" s="12">
        <v>17094.04</v>
      </c>
      <c r="Z1621" s="11">
        <f>ABS((X1621/L1621) - 1)</f>
        <v>0.19999937943315</v>
      </c>
      <c r="AA1621" s="12"/>
      <c r="AB1621" s="8">
        <v>0</v>
      </c>
      <c r="AC1621" s="6">
        <f>ABS((AA1621/L1621) - 1)</f>
        <v>1</v>
      </c>
      <c r="AD1621">
        <v>414</v>
      </c>
      <c r="AE1621" t="s">
        <v>1140</v>
      </c>
      <c r="AF1621">
        <v>3070.051875</v>
      </c>
      <c r="AG1621" t="s">
        <v>1039</v>
      </c>
    </row>
    <row r="1622" spans="1:33" customHeight="1" ht="30">
      <c r="A1622" s="3" t="s">
        <v>1137</v>
      </c>
      <c r="B1622" s="3" t="s">
        <v>1138</v>
      </c>
      <c r="C1622" s="3" t="s">
        <v>36</v>
      </c>
      <c r="D1622" s="3" t="s">
        <v>55</v>
      </c>
      <c r="E1622" s="3">
        <v>10</v>
      </c>
      <c r="F1622" s="3">
        <v>20</v>
      </c>
      <c r="G1622" s="3" t="s">
        <v>188</v>
      </c>
      <c r="H1622" s="3" t="s">
        <v>1139</v>
      </c>
      <c r="I1622" s="4">
        <v>1</v>
      </c>
      <c r="J1622" s="3" t="s">
        <v>63</v>
      </c>
      <c r="K1622" s="7">
        <v>3070.051875</v>
      </c>
      <c r="L1622" s="7">
        <f>K1622*1.16</f>
        <v>3561.260175</v>
      </c>
      <c r="M1622" s="7">
        <f>I1622*K1622</f>
        <v>3070.051875</v>
      </c>
      <c r="N1622" s="7">
        <f>I1622*L1622</f>
        <v>3561.260175</v>
      </c>
      <c r="O1622" s="7">
        <v>4807.7</v>
      </c>
      <c r="P1622" s="7">
        <v>19230.8</v>
      </c>
      <c r="Q1622" s="5">
        <f>ABS((O1622/L1622) - 1)</f>
        <v>0.34999965286164</v>
      </c>
      <c r="R1622" s="7">
        <v>4629.64</v>
      </c>
      <c r="S1622" s="7">
        <v>18518.56</v>
      </c>
      <c r="T1622" s="5">
        <f>ABS((R1622/L1622) - 1)</f>
        <v>0.30000049771708</v>
      </c>
      <c r="U1622" s="7">
        <v>4451.58</v>
      </c>
      <c r="V1622" s="7">
        <v>17806.32</v>
      </c>
      <c r="W1622" s="5">
        <f>ABS((U1622/L1622) - 1)</f>
        <v>0.25000134257251</v>
      </c>
      <c r="X1622" s="7">
        <v>4273.51</v>
      </c>
      <c r="Y1622" s="7">
        <v>17094.04</v>
      </c>
      <c r="Z1622" s="5">
        <f>ABS((X1622/L1622) - 1)</f>
        <v>0.19999937943315</v>
      </c>
      <c r="AA1622" s="7"/>
      <c r="AB1622" s="8">
        <v>0</v>
      </c>
      <c r="AC1622" s="6">
        <f>ABS((AA1622/L1622) - 1)</f>
        <v>1</v>
      </c>
      <c r="AD1622">
        <v>414</v>
      </c>
      <c r="AE1622" t="s">
        <v>1140</v>
      </c>
      <c r="AF1622">
        <v>3070.051875</v>
      </c>
      <c r="AG1622" t="s">
        <v>1039</v>
      </c>
    </row>
    <row r="1623" spans="1:33" customHeight="1" ht="30">
      <c r="A1623" s="9">
        <v>152165</v>
      </c>
      <c r="B1623" s="9" t="s">
        <v>1141</v>
      </c>
      <c r="C1623" s="9" t="s">
        <v>36</v>
      </c>
      <c r="D1623" s="9" t="s">
        <v>37</v>
      </c>
      <c r="E1623" s="9">
        <v>7</v>
      </c>
      <c r="F1623" s="9">
        <v>15</v>
      </c>
      <c r="G1623" s="9" t="s">
        <v>829</v>
      </c>
      <c r="H1623" s="9" t="s">
        <v>1142</v>
      </c>
      <c r="I1623" s="10">
        <v>2</v>
      </c>
      <c r="J1623" s="9" t="s">
        <v>57</v>
      </c>
      <c r="K1623" s="12">
        <v>1196.1207</v>
      </c>
      <c r="L1623" s="12">
        <f>K1623*1.16</f>
        <v>1387.500012</v>
      </c>
      <c r="M1623" s="12">
        <f>I1623*K1623</f>
        <v>2392.2414</v>
      </c>
      <c r="N1623" s="12">
        <f>I1623*L1623</f>
        <v>2775.000024</v>
      </c>
      <c r="O1623" s="12">
        <v>1942.5</v>
      </c>
      <c r="P1623" s="12">
        <v>7770</v>
      </c>
      <c r="Q1623" s="11">
        <f>ABS((O1623/L1623) - 1)</f>
        <v>0.39999998789189</v>
      </c>
      <c r="R1623" s="12">
        <v>1803.75</v>
      </c>
      <c r="S1623" s="12">
        <v>7215</v>
      </c>
      <c r="T1623" s="11">
        <f>ABS((R1623/L1623) - 1)</f>
        <v>0.29999998875676</v>
      </c>
      <c r="U1623" s="12">
        <v>1734.38</v>
      </c>
      <c r="V1623" s="12">
        <v>6937.52</v>
      </c>
      <c r="W1623" s="11">
        <f>ABS((U1623/L1623) - 1)</f>
        <v>0.25000359279276</v>
      </c>
      <c r="X1623" s="12">
        <v>1665</v>
      </c>
      <c r="Y1623" s="12">
        <v>6660</v>
      </c>
      <c r="Z1623" s="11">
        <f>ABS((X1623/L1623) - 1)</f>
        <v>0.19999998962162</v>
      </c>
      <c r="AA1623" s="12"/>
      <c r="AB1623" s="8">
        <v>0</v>
      </c>
      <c r="AC1623" s="6">
        <f>ABS((AA1623/L1623) - 1)</f>
        <v>1</v>
      </c>
      <c r="AD1623">
        <v>21</v>
      </c>
      <c r="AE1623" t="s">
        <v>58</v>
      </c>
      <c r="AF1623">
        <v>1196.1207</v>
      </c>
      <c r="AG1623" t="s">
        <v>42</v>
      </c>
    </row>
    <row r="1624" spans="1:33" customHeight="1" ht="30">
      <c r="A1624" s="3">
        <v>141967</v>
      </c>
      <c r="B1624" s="3" t="s">
        <v>1143</v>
      </c>
      <c r="C1624" s="3" t="s">
        <v>36</v>
      </c>
      <c r="D1624" s="3" t="s">
        <v>117</v>
      </c>
      <c r="E1624" s="3">
        <v>6</v>
      </c>
      <c r="F1624" s="3">
        <v>14</v>
      </c>
      <c r="G1624" s="3" t="s">
        <v>829</v>
      </c>
      <c r="H1624" s="3" t="s">
        <v>1142</v>
      </c>
      <c r="I1624" s="4">
        <v>2</v>
      </c>
      <c r="J1624" s="3" t="s">
        <v>57</v>
      </c>
      <c r="K1624" s="7">
        <v>969.8276</v>
      </c>
      <c r="L1624" s="7">
        <f>K1624*1.16</f>
        <v>1125.000016</v>
      </c>
      <c r="M1624" s="7">
        <f>I1624*K1624</f>
        <v>1939.6552</v>
      </c>
      <c r="N1624" s="7">
        <f>I1624*L1624</f>
        <v>2250.000032</v>
      </c>
      <c r="O1624" s="7">
        <v>1575</v>
      </c>
      <c r="P1624" s="7">
        <v>6300</v>
      </c>
      <c r="Q1624" s="5">
        <f>ABS((O1624/L1624) - 1)</f>
        <v>0.39999998008889</v>
      </c>
      <c r="R1624" s="7">
        <v>1462.5</v>
      </c>
      <c r="S1624" s="7">
        <v>5850</v>
      </c>
      <c r="T1624" s="5">
        <f>ABS((R1624/L1624) - 1)</f>
        <v>0.29999998151111</v>
      </c>
      <c r="U1624" s="7">
        <v>1406.25</v>
      </c>
      <c r="V1624" s="7">
        <v>5625</v>
      </c>
      <c r="W1624" s="5">
        <f>ABS((U1624/L1624) - 1)</f>
        <v>0.24999998222222</v>
      </c>
      <c r="X1624" s="7">
        <v>1350</v>
      </c>
      <c r="Y1624" s="7">
        <v>5400</v>
      </c>
      <c r="Z1624" s="5">
        <f>ABS((X1624/L1624) - 1)</f>
        <v>0.19999998293333</v>
      </c>
      <c r="AA1624" s="7"/>
      <c r="AB1624" s="8">
        <v>0</v>
      </c>
      <c r="AC1624" s="6">
        <f>ABS((AA1624/L1624) - 1)</f>
        <v>1</v>
      </c>
      <c r="AD1624">
        <v>21</v>
      </c>
      <c r="AE1624" t="s">
        <v>58</v>
      </c>
      <c r="AF1624">
        <v>969.8276</v>
      </c>
      <c r="AG1624" t="s">
        <v>42</v>
      </c>
    </row>
    <row r="1625" spans="1:33" customHeight="1" ht="30">
      <c r="A1625" s="9" t="s">
        <v>1144</v>
      </c>
      <c r="B1625" s="9" t="s">
        <v>1145</v>
      </c>
      <c r="C1625" s="9" t="s">
        <v>36</v>
      </c>
      <c r="D1625" s="9" t="s">
        <v>37</v>
      </c>
      <c r="E1625" s="9">
        <v>8</v>
      </c>
      <c r="F1625" s="9">
        <v>15</v>
      </c>
      <c r="G1625" s="9" t="s">
        <v>94</v>
      </c>
      <c r="H1625" s="9" t="s">
        <v>1146</v>
      </c>
      <c r="I1625" s="10">
        <v>2</v>
      </c>
      <c r="J1625" s="9" t="s">
        <v>57</v>
      </c>
      <c r="K1625" s="12">
        <v>1378.235</v>
      </c>
      <c r="L1625" s="12">
        <f>K1625*1.16</f>
        <v>1598.7526</v>
      </c>
      <c r="M1625" s="12">
        <f>I1625*K1625</f>
        <v>2756.47</v>
      </c>
      <c r="N1625" s="12">
        <f>I1625*L1625</f>
        <v>3197.5052</v>
      </c>
      <c r="O1625" s="12">
        <v>2238.25</v>
      </c>
      <c r="P1625" s="12">
        <v>8953</v>
      </c>
      <c r="Q1625" s="11">
        <f>ABS((O1625/L1625) - 1)</f>
        <v>0.39999772322497</v>
      </c>
      <c r="R1625" s="12">
        <v>2078.38</v>
      </c>
      <c r="S1625" s="12">
        <v>8313.52</v>
      </c>
      <c r="T1625" s="11">
        <f>ABS((R1625/L1625) - 1)</f>
        <v>0.30000101328999</v>
      </c>
      <c r="U1625" s="12">
        <v>1998.44</v>
      </c>
      <c r="V1625" s="12">
        <v>7993.76</v>
      </c>
      <c r="W1625" s="11">
        <f>ABS((U1625/L1625) - 1)</f>
        <v>0.24999953088427</v>
      </c>
      <c r="X1625" s="12">
        <v>1918.5</v>
      </c>
      <c r="Y1625" s="12">
        <v>7674</v>
      </c>
      <c r="Z1625" s="11">
        <f>ABS((X1625/L1625) - 1)</f>
        <v>0.19999804847855</v>
      </c>
      <c r="AA1625" s="12"/>
      <c r="AB1625" s="8">
        <v>0</v>
      </c>
      <c r="AC1625" s="6">
        <f>ABS((AA1625/L1625) - 1)</f>
        <v>1</v>
      </c>
      <c r="AD1625">
        <v>114</v>
      </c>
      <c r="AE1625" t="s">
        <v>501</v>
      </c>
      <c r="AF1625">
        <v>1378.235</v>
      </c>
      <c r="AG1625" t="s">
        <v>401</v>
      </c>
    </row>
    <row r="1626" spans="1:33" customHeight="1" ht="30">
      <c r="A1626" s="3" t="s">
        <v>1147</v>
      </c>
      <c r="B1626" s="3" t="s">
        <v>1148</v>
      </c>
      <c r="C1626" s="3" t="s">
        <v>36</v>
      </c>
      <c r="D1626" s="3" t="s">
        <v>37</v>
      </c>
      <c r="E1626" s="3">
        <v>7</v>
      </c>
      <c r="F1626" s="3">
        <v>15</v>
      </c>
      <c r="G1626" s="3" t="s">
        <v>94</v>
      </c>
      <c r="H1626" s="3" t="s">
        <v>1149</v>
      </c>
      <c r="I1626" s="4">
        <v>2</v>
      </c>
      <c r="J1626" s="3" t="s">
        <v>57</v>
      </c>
      <c r="K1626" s="7">
        <v>1378.235</v>
      </c>
      <c r="L1626" s="7">
        <f>K1626*1.16</f>
        <v>1598.7526</v>
      </c>
      <c r="M1626" s="7">
        <f>I1626*K1626</f>
        <v>2756.47</v>
      </c>
      <c r="N1626" s="7">
        <f>I1626*L1626</f>
        <v>3197.5052</v>
      </c>
      <c r="O1626" s="7">
        <v>2238.25</v>
      </c>
      <c r="P1626" s="7">
        <v>8953</v>
      </c>
      <c r="Q1626" s="5">
        <f>ABS((O1626/L1626) - 1)</f>
        <v>0.39999772322497</v>
      </c>
      <c r="R1626" s="7">
        <v>2078.38</v>
      </c>
      <c r="S1626" s="7">
        <v>8313.52</v>
      </c>
      <c r="T1626" s="5">
        <f>ABS((R1626/L1626) - 1)</f>
        <v>0.30000101328999</v>
      </c>
      <c r="U1626" s="7">
        <v>1998.44</v>
      </c>
      <c r="V1626" s="7">
        <v>7993.76</v>
      </c>
      <c r="W1626" s="5">
        <f>ABS((U1626/L1626) - 1)</f>
        <v>0.24999953088427</v>
      </c>
      <c r="X1626" s="7">
        <v>1918.5</v>
      </c>
      <c r="Y1626" s="7">
        <v>7674</v>
      </c>
      <c r="Z1626" s="5">
        <f>ABS((X1626/L1626) - 1)</f>
        <v>0.19999804847855</v>
      </c>
      <c r="AA1626" s="7"/>
      <c r="AB1626" s="8">
        <v>0</v>
      </c>
      <c r="AC1626" s="6">
        <f>ABS((AA1626/L1626) - 1)</f>
        <v>1</v>
      </c>
      <c r="AD1626">
        <v>114</v>
      </c>
      <c r="AE1626" t="s">
        <v>501</v>
      </c>
      <c r="AF1626">
        <v>1378.235</v>
      </c>
      <c r="AG1626" t="s">
        <v>401</v>
      </c>
    </row>
    <row r="1627" spans="1:33" customHeight="1" ht="30">
      <c r="A1627" s="9">
        <v>144533</v>
      </c>
      <c r="B1627" s="9" t="s">
        <v>1150</v>
      </c>
      <c r="C1627" s="9" t="s">
        <v>36</v>
      </c>
      <c r="D1627" s="9" t="s">
        <v>117</v>
      </c>
      <c r="E1627" s="9">
        <v>6</v>
      </c>
      <c r="F1627" s="9">
        <v>14</v>
      </c>
      <c r="G1627" s="9" t="s">
        <v>118</v>
      </c>
      <c r="H1627" s="9" t="s">
        <v>1151</v>
      </c>
      <c r="I1627" s="10">
        <v>2</v>
      </c>
      <c r="J1627" s="9" t="s">
        <v>57</v>
      </c>
      <c r="K1627" s="12">
        <v>1034.4828</v>
      </c>
      <c r="L1627" s="12">
        <f>K1627*1.16</f>
        <v>1200.000048</v>
      </c>
      <c r="M1627" s="12">
        <f>I1627*K1627</f>
        <v>2068.9656</v>
      </c>
      <c r="N1627" s="12">
        <f>I1627*L1627</f>
        <v>2400.000096</v>
      </c>
      <c r="O1627" s="12">
        <v>1680</v>
      </c>
      <c r="P1627" s="12">
        <v>6720</v>
      </c>
      <c r="Q1627" s="11">
        <f>ABS((O1627/L1627) - 1)</f>
        <v>0.399999944</v>
      </c>
      <c r="R1627" s="12">
        <v>1560</v>
      </c>
      <c r="S1627" s="12">
        <v>6240</v>
      </c>
      <c r="T1627" s="11">
        <f>ABS((R1627/L1627) - 1)</f>
        <v>0.299999948</v>
      </c>
      <c r="U1627" s="12">
        <v>1500</v>
      </c>
      <c r="V1627" s="12">
        <v>6000</v>
      </c>
      <c r="W1627" s="11">
        <f>ABS((U1627/L1627) - 1)</f>
        <v>0.24999995</v>
      </c>
      <c r="X1627" s="12">
        <v>1440</v>
      </c>
      <c r="Y1627" s="12">
        <v>5760</v>
      </c>
      <c r="Z1627" s="11">
        <f>ABS((X1627/L1627) - 1)</f>
        <v>0.199999952</v>
      </c>
      <c r="AA1627" s="12"/>
      <c r="AB1627" s="8">
        <v>0</v>
      </c>
      <c r="AC1627" s="6">
        <f>ABS((AA1627/L1627) - 1)</f>
        <v>1</v>
      </c>
      <c r="AD1627">
        <v>21</v>
      </c>
      <c r="AE1627" t="s">
        <v>58</v>
      </c>
      <c r="AF1627">
        <v>1034.4828</v>
      </c>
      <c r="AG1627" t="s">
        <v>42</v>
      </c>
    </row>
    <row r="1628" spans="1:33" customHeight="1" ht="30">
      <c r="A1628" s="3">
        <v>160553</v>
      </c>
      <c r="B1628" s="3" t="s">
        <v>1152</v>
      </c>
      <c r="C1628" s="3" t="s">
        <v>36</v>
      </c>
      <c r="D1628" s="3" t="s">
        <v>124</v>
      </c>
      <c r="E1628" s="3">
        <v>8</v>
      </c>
      <c r="F1628" s="3">
        <v>16</v>
      </c>
      <c r="G1628" s="3" t="s">
        <v>56</v>
      </c>
      <c r="H1628" s="3">
        <v>6884</v>
      </c>
      <c r="I1628" s="4">
        <v>2</v>
      </c>
      <c r="J1628" s="3" t="s">
        <v>57</v>
      </c>
      <c r="K1628" s="7">
        <v>1702.5862</v>
      </c>
      <c r="L1628" s="7">
        <f>K1628*1.16</f>
        <v>1974.999992</v>
      </c>
      <c r="M1628" s="7">
        <f>I1628*K1628</f>
        <v>3405.1724</v>
      </c>
      <c r="N1628" s="7">
        <f>I1628*L1628</f>
        <v>3949.999984</v>
      </c>
      <c r="O1628" s="7">
        <v>2765</v>
      </c>
      <c r="P1628" s="7">
        <v>11060</v>
      </c>
      <c r="Q1628" s="5">
        <f>ABS((O1628/L1628) - 1)</f>
        <v>0.40000000567089</v>
      </c>
      <c r="R1628" s="7">
        <v>2567.5</v>
      </c>
      <c r="S1628" s="7">
        <v>10270</v>
      </c>
      <c r="T1628" s="5">
        <f>ABS((R1628/L1628) - 1)</f>
        <v>0.30000000526582</v>
      </c>
      <c r="U1628" s="7">
        <v>2468.75</v>
      </c>
      <c r="V1628" s="7">
        <v>9875</v>
      </c>
      <c r="W1628" s="5">
        <f>ABS((U1628/L1628) - 1)</f>
        <v>0.25000000506329</v>
      </c>
      <c r="X1628" s="7">
        <v>2370</v>
      </c>
      <c r="Y1628" s="7">
        <v>9480</v>
      </c>
      <c r="Z1628" s="5">
        <f>ABS((X1628/L1628) - 1)</f>
        <v>0.20000000486076</v>
      </c>
      <c r="AA1628" s="7"/>
      <c r="AB1628" s="8">
        <v>0</v>
      </c>
      <c r="AC1628" s="6">
        <f>ABS((AA1628/L1628) - 1)</f>
        <v>1</v>
      </c>
      <c r="AD1628">
        <v>21</v>
      </c>
      <c r="AE1628" t="s">
        <v>58</v>
      </c>
      <c r="AF1628">
        <v>1702.5862</v>
      </c>
      <c r="AG1628" t="s">
        <v>42</v>
      </c>
    </row>
    <row r="1629" spans="1:33" customHeight="1" ht="30">
      <c r="A1629" s="9" t="s">
        <v>1153</v>
      </c>
      <c r="B1629" s="9" t="s">
        <v>1154</v>
      </c>
      <c r="C1629" s="9" t="s">
        <v>36</v>
      </c>
      <c r="D1629" s="9" t="s">
        <v>65</v>
      </c>
      <c r="E1629" s="9">
        <v>7.5</v>
      </c>
      <c r="F1629" s="9">
        <v>17</v>
      </c>
      <c r="G1629" s="9" t="s">
        <v>68</v>
      </c>
      <c r="H1629" s="9">
        <v>6056</v>
      </c>
      <c r="I1629" s="10">
        <v>2</v>
      </c>
      <c r="J1629" s="9" t="s">
        <v>57</v>
      </c>
      <c r="K1629" s="12">
        <v>1931.10375</v>
      </c>
      <c r="L1629" s="12">
        <f>K1629*1.16</f>
        <v>2240.08035</v>
      </c>
      <c r="M1629" s="12">
        <f>I1629*K1629</f>
        <v>3862.2075</v>
      </c>
      <c r="N1629" s="12">
        <f>I1629*L1629</f>
        <v>4480.1607</v>
      </c>
      <c r="O1629" s="12">
        <v>3024.11</v>
      </c>
      <c r="P1629" s="12">
        <v>12096.44</v>
      </c>
      <c r="Q1629" s="11">
        <f>ABS((O1629/L1629) - 1)</f>
        <v>0.35000068189518</v>
      </c>
      <c r="R1629" s="12">
        <v>2912.1</v>
      </c>
      <c r="S1629" s="12">
        <v>11648.4</v>
      </c>
      <c r="T1629" s="11">
        <f>ABS((R1629/L1629) - 1)</f>
        <v>0.29999801123205</v>
      </c>
      <c r="U1629" s="12">
        <v>2800.1</v>
      </c>
      <c r="V1629" s="12">
        <v>11200.4</v>
      </c>
      <c r="W1629" s="11">
        <f>ABS((U1629/L1629) - 1)</f>
        <v>0.24999980469451</v>
      </c>
      <c r="X1629" s="12">
        <v>2688.1</v>
      </c>
      <c r="Y1629" s="12">
        <v>10752.4</v>
      </c>
      <c r="Z1629" s="11">
        <f>ABS((X1629/L1629) - 1)</f>
        <v>0.20000159815696</v>
      </c>
      <c r="AA1629" s="12"/>
      <c r="AB1629" s="8">
        <v>0</v>
      </c>
      <c r="AC1629" s="6">
        <f>ABS((AA1629/L1629) - 1)</f>
        <v>1</v>
      </c>
      <c r="AD1629">
        <v>27</v>
      </c>
      <c r="AE1629" t="s">
        <v>152</v>
      </c>
      <c r="AF1629">
        <v>1931.10375</v>
      </c>
      <c r="AG1629" t="s">
        <v>42</v>
      </c>
    </row>
    <row r="1630" spans="1:33" customHeight="1" ht="30">
      <c r="A1630" s="3" t="s">
        <v>1155</v>
      </c>
      <c r="B1630" s="3" t="s">
        <v>1156</v>
      </c>
      <c r="C1630" s="3" t="s">
        <v>36</v>
      </c>
      <c r="D1630" s="3" t="s">
        <v>117</v>
      </c>
      <c r="E1630" s="3">
        <v>6</v>
      </c>
      <c r="F1630" s="3">
        <v>14</v>
      </c>
      <c r="G1630" s="3" t="s">
        <v>1157</v>
      </c>
      <c r="H1630" s="3" t="s">
        <v>36</v>
      </c>
      <c r="I1630" s="4">
        <v>2</v>
      </c>
      <c r="J1630" s="3" t="s">
        <v>57</v>
      </c>
      <c r="K1630" s="7">
        <v>921.72</v>
      </c>
      <c r="L1630" s="7">
        <f>K1630*1.16</f>
        <v>1069.1952</v>
      </c>
      <c r="M1630" s="7">
        <f>I1630*K1630</f>
        <v>1843.44</v>
      </c>
      <c r="N1630" s="7">
        <f>I1630*L1630</f>
        <v>2138.3904</v>
      </c>
      <c r="O1630" s="7">
        <v>1496.87</v>
      </c>
      <c r="P1630" s="7">
        <v>5987.48</v>
      </c>
      <c r="Q1630" s="5">
        <f>ABS((O1630/L1630) - 1)</f>
        <v>0.39999693227205</v>
      </c>
      <c r="R1630" s="7">
        <v>1389.95</v>
      </c>
      <c r="S1630" s="7">
        <v>5559.8</v>
      </c>
      <c r="T1630" s="5">
        <f>ABS((R1630/L1630) - 1)</f>
        <v>0.29999648333625</v>
      </c>
      <c r="U1630" s="7">
        <v>1336.49</v>
      </c>
      <c r="V1630" s="7">
        <v>5345.96</v>
      </c>
      <c r="W1630" s="5">
        <f>ABS((U1630/L1630) - 1)</f>
        <v>0.24999625886835</v>
      </c>
      <c r="X1630" s="7">
        <v>1283.03</v>
      </c>
      <c r="Y1630" s="7">
        <v>5132.12</v>
      </c>
      <c r="Z1630" s="5">
        <f>ABS((X1630/L1630) - 1)</f>
        <v>0.19999603440045</v>
      </c>
      <c r="AA1630" s="7"/>
      <c r="AB1630" s="8">
        <v>0</v>
      </c>
      <c r="AC1630" s="6">
        <f>ABS((AA1630/L1630) - 1)</f>
        <v>1</v>
      </c>
      <c r="AD1630"/>
      <c r="AE1630" t="s">
        <v>231</v>
      </c>
      <c r="AF1630">
        <v>921.72</v>
      </c>
      <c r="AG1630" t="s">
        <v>42</v>
      </c>
    </row>
    <row r="1631" spans="1:33" customHeight="1" ht="30">
      <c r="A1631" s="9" t="s">
        <v>1158</v>
      </c>
      <c r="B1631" s="9" t="s">
        <v>1159</v>
      </c>
      <c r="C1631" s="9" t="s">
        <v>36</v>
      </c>
      <c r="D1631" s="9" t="s">
        <v>124</v>
      </c>
      <c r="E1631" s="9">
        <v>8</v>
      </c>
      <c r="F1631" s="9">
        <v>16</v>
      </c>
      <c r="G1631" s="9" t="s">
        <v>68</v>
      </c>
      <c r="H1631" s="9" t="s">
        <v>894</v>
      </c>
      <c r="I1631" s="10">
        <v>2</v>
      </c>
      <c r="J1631" s="9" t="s">
        <v>57</v>
      </c>
      <c r="K1631" s="12">
        <v>1901.291375</v>
      </c>
      <c r="L1631" s="12">
        <f>K1631*1.16</f>
        <v>2205.497995</v>
      </c>
      <c r="M1631" s="12">
        <f>I1631*K1631</f>
        <v>3802.58275</v>
      </c>
      <c r="N1631" s="12">
        <f>I1631*L1631</f>
        <v>4410.99599</v>
      </c>
      <c r="O1631" s="12">
        <v>3087.7</v>
      </c>
      <c r="P1631" s="12">
        <v>12350.8</v>
      </c>
      <c r="Q1631" s="11">
        <f>ABS((O1631/L1631) - 1)</f>
        <v>0.40000127272843</v>
      </c>
      <c r="R1631" s="12">
        <v>2867.15</v>
      </c>
      <c r="S1631" s="12">
        <v>11468.6</v>
      </c>
      <c r="T1631" s="11">
        <f>ABS((R1631/L1631) - 1)</f>
        <v>0.30000118181926</v>
      </c>
      <c r="U1631" s="12">
        <v>2756.87</v>
      </c>
      <c r="V1631" s="12">
        <v>11027.48</v>
      </c>
      <c r="W1631" s="11">
        <f>ABS((U1631/L1631) - 1)</f>
        <v>0.24999886930298</v>
      </c>
      <c r="X1631" s="12">
        <v>2646.6</v>
      </c>
      <c r="Y1631" s="12">
        <v>10586.4</v>
      </c>
      <c r="Z1631" s="11">
        <f>ABS((X1631/L1631) - 1)</f>
        <v>0.20000109091008</v>
      </c>
      <c r="AA1631" s="12"/>
      <c r="AB1631" s="8">
        <v>0</v>
      </c>
      <c r="AC1631" s="6">
        <f>ABS((AA1631/L1631) - 1)</f>
        <v>1</v>
      </c>
      <c r="AD1631">
        <v>65</v>
      </c>
      <c r="AE1631" t="s">
        <v>314</v>
      </c>
      <c r="AF1631">
        <v>1901.291375</v>
      </c>
      <c r="AG1631" t="s">
        <v>244</v>
      </c>
    </row>
    <row r="1632" spans="1:33" customHeight="1" ht="30">
      <c r="A1632" s="3" t="s">
        <v>1160</v>
      </c>
      <c r="B1632" s="3" t="s">
        <v>1161</v>
      </c>
      <c r="C1632" s="3" t="s">
        <v>36</v>
      </c>
      <c r="D1632" s="3" t="s">
        <v>37</v>
      </c>
      <c r="E1632" s="3">
        <v>5.5</v>
      </c>
      <c r="F1632" s="3">
        <v>15</v>
      </c>
      <c r="G1632" s="3" t="s">
        <v>133</v>
      </c>
      <c r="H1632" s="3" t="s">
        <v>1162</v>
      </c>
      <c r="I1632" s="4">
        <v>2</v>
      </c>
      <c r="J1632" s="3" t="s">
        <v>57</v>
      </c>
      <c r="K1632" s="7">
        <v>1056.45625</v>
      </c>
      <c r="L1632" s="7">
        <f>K1632*1.16</f>
        <v>1225.48925</v>
      </c>
      <c r="M1632" s="7">
        <f>I1632*K1632</f>
        <v>2112.9125</v>
      </c>
      <c r="N1632" s="7">
        <f>I1632*L1632</f>
        <v>2450.9785</v>
      </c>
      <c r="O1632" s="7">
        <v>1715.68</v>
      </c>
      <c r="P1632" s="7">
        <v>6862.72</v>
      </c>
      <c r="Q1632" s="5">
        <f>ABS((O1632/L1632) - 1)</f>
        <v>0.39999596079688</v>
      </c>
      <c r="R1632" s="7">
        <v>1593.14</v>
      </c>
      <c r="S1632" s="7">
        <v>6372.56</v>
      </c>
      <c r="T1632" s="5">
        <f>ABS((R1632/L1632) - 1)</f>
        <v>0.3000032436025</v>
      </c>
      <c r="U1632" s="7">
        <v>1531.86</v>
      </c>
      <c r="V1632" s="7">
        <v>6127.44</v>
      </c>
      <c r="W1632" s="5">
        <f>ABS((U1632/L1632) - 1)</f>
        <v>0.24999872499902</v>
      </c>
      <c r="X1632" s="7">
        <v>1470.59</v>
      </c>
      <c r="Y1632" s="7">
        <v>5882.36</v>
      </c>
      <c r="Z1632" s="5">
        <f>ABS((X1632/L1632) - 1)</f>
        <v>0.20000236640183</v>
      </c>
      <c r="AA1632" s="7"/>
      <c r="AB1632" s="8">
        <v>0</v>
      </c>
      <c r="AC1632" s="6">
        <f>ABS((AA1632/L1632) - 1)</f>
        <v>1</v>
      </c>
      <c r="AD1632">
        <v>777</v>
      </c>
      <c r="AE1632" t="s">
        <v>1163</v>
      </c>
      <c r="AF1632">
        <v>1056.45625</v>
      </c>
      <c r="AG1632" t="s">
        <v>1039</v>
      </c>
    </row>
    <row r="1633" spans="1:33" customHeight="1" ht="30">
      <c r="A1633" s="9" t="s">
        <v>1164</v>
      </c>
      <c r="B1633" s="9" t="s">
        <v>1165</v>
      </c>
      <c r="C1633" s="9" t="s">
        <v>36</v>
      </c>
      <c r="D1633" s="9" t="s">
        <v>65</v>
      </c>
      <c r="E1633" s="9">
        <v>8.5</v>
      </c>
      <c r="F1633" s="9">
        <v>17</v>
      </c>
      <c r="G1633" s="9" t="s">
        <v>68</v>
      </c>
      <c r="H1633" s="9" t="s">
        <v>894</v>
      </c>
      <c r="I1633" s="10">
        <v>2</v>
      </c>
      <c r="J1633" s="9" t="s">
        <v>57</v>
      </c>
      <c r="K1633" s="12">
        <v>1901.291375</v>
      </c>
      <c r="L1633" s="12">
        <f>K1633*1.16</f>
        <v>2205.497995</v>
      </c>
      <c r="M1633" s="12">
        <f>I1633*K1633</f>
        <v>3802.58275</v>
      </c>
      <c r="N1633" s="12">
        <f>I1633*L1633</f>
        <v>4410.99599</v>
      </c>
      <c r="O1633" s="12">
        <v>2977.42</v>
      </c>
      <c r="P1633" s="12">
        <v>11909.68</v>
      </c>
      <c r="Q1633" s="11">
        <f>ABS((O1633/L1633) - 1)</f>
        <v>0.34999896021216</v>
      </c>
      <c r="R1633" s="12">
        <v>2867.15</v>
      </c>
      <c r="S1633" s="12">
        <v>11468.6</v>
      </c>
      <c r="T1633" s="11">
        <f>ABS((R1633/L1633) - 1)</f>
        <v>0.30000118181926</v>
      </c>
      <c r="U1633" s="12">
        <v>2756.87</v>
      </c>
      <c r="V1633" s="12">
        <v>11027.48</v>
      </c>
      <c r="W1633" s="11">
        <f>ABS((U1633/L1633) - 1)</f>
        <v>0.24999886930298</v>
      </c>
      <c r="X1633" s="12">
        <v>2646.6</v>
      </c>
      <c r="Y1633" s="12">
        <v>10586.4</v>
      </c>
      <c r="Z1633" s="11">
        <f>ABS((X1633/L1633) - 1)</f>
        <v>0.20000109091008</v>
      </c>
      <c r="AA1633" s="12"/>
      <c r="AB1633" s="8">
        <v>0</v>
      </c>
      <c r="AC1633" s="6">
        <f>ABS((AA1633/L1633) - 1)</f>
        <v>1</v>
      </c>
      <c r="AD1633">
        <v>65</v>
      </c>
      <c r="AE1633" t="s">
        <v>314</v>
      </c>
      <c r="AF1633">
        <v>1901.291375</v>
      </c>
      <c r="AG1633" t="s">
        <v>244</v>
      </c>
    </row>
    <row r="1634" spans="1:33" customHeight="1" ht="30">
      <c r="A1634" s="3" t="s">
        <v>1166</v>
      </c>
      <c r="B1634" s="3" t="s">
        <v>1167</v>
      </c>
      <c r="C1634" s="3" t="s">
        <v>36</v>
      </c>
      <c r="D1634" s="3" t="s">
        <v>124</v>
      </c>
      <c r="E1634" s="3">
        <v>8</v>
      </c>
      <c r="F1634" s="3">
        <v>16</v>
      </c>
      <c r="G1634" s="3" t="s">
        <v>68</v>
      </c>
      <c r="H1634" s="3" t="s">
        <v>537</v>
      </c>
      <c r="I1634" s="4">
        <v>2</v>
      </c>
      <c r="J1634" s="3" t="s">
        <v>57</v>
      </c>
      <c r="K1634" s="7">
        <v>1744.772625</v>
      </c>
      <c r="L1634" s="7">
        <f>K1634*1.16</f>
        <v>2023.936245</v>
      </c>
      <c r="M1634" s="7">
        <f>I1634*K1634</f>
        <v>3489.54525</v>
      </c>
      <c r="N1634" s="7">
        <f>I1634*L1634</f>
        <v>4047.87249</v>
      </c>
      <c r="O1634" s="7">
        <v>2833.51</v>
      </c>
      <c r="P1634" s="7">
        <v>11334.04</v>
      </c>
      <c r="Q1634" s="5">
        <f>ABS((O1634/L1634) - 1)</f>
        <v>0.39999963289357</v>
      </c>
      <c r="R1634" s="7">
        <v>2631.12</v>
      </c>
      <c r="S1634" s="7">
        <v>10524.48</v>
      </c>
      <c r="T1634" s="5">
        <f>ABS((R1634/L1634) - 1)</f>
        <v>0.30000142371085</v>
      </c>
      <c r="U1634" s="7">
        <v>2529.92</v>
      </c>
      <c r="V1634" s="7">
        <v>10119.68</v>
      </c>
      <c r="W1634" s="5">
        <f>ABS((U1634/L1634) - 1)</f>
        <v>0.24999984868595</v>
      </c>
      <c r="X1634" s="7">
        <v>2428.72</v>
      </c>
      <c r="Y1634" s="7">
        <v>9714.88</v>
      </c>
      <c r="Z1634" s="5">
        <f>ABS((X1634/L1634) - 1)</f>
        <v>0.19999827366104</v>
      </c>
      <c r="AA1634" s="7"/>
      <c r="AB1634" s="8">
        <v>0</v>
      </c>
      <c r="AC1634" s="6">
        <f>ABS((AA1634/L1634) - 1)</f>
        <v>1</v>
      </c>
      <c r="AD1634">
        <v>27</v>
      </c>
      <c r="AE1634" t="s">
        <v>152</v>
      </c>
      <c r="AF1634">
        <v>1744.772625</v>
      </c>
      <c r="AG1634" t="s">
        <v>42</v>
      </c>
    </row>
    <row r="1635" spans="1:33" customHeight="1" ht="30">
      <c r="A1635" s="9" t="s">
        <v>1168</v>
      </c>
      <c r="B1635" s="9" t="s">
        <v>1169</v>
      </c>
      <c r="C1635" s="9" t="s">
        <v>36</v>
      </c>
      <c r="D1635" s="9" t="s">
        <v>93</v>
      </c>
      <c r="E1635" s="9">
        <v>8</v>
      </c>
      <c r="F1635" s="9">
        <v>18</v>
      </c>
      <c r="G1635" s="9" t="s">
        <v>94</v>
      </c>
      <c r="H1635" s="9">
        <v>5458</v>
      </c>
      <c r="I1635" s="10">
        <v>2</v>
      </c>
      <c r="J1635" s="9" t="s">
        <v>57</v>
      </c>
      <c r="K1635" s="12">
        <v>1563.36375</v>
      </c>
      <c r="L1635" s="12">
        <f>K1635*1.16</f>
        <v>1813.50195</v>
      </c>
      <c r="M1635" s="12">
        <f>I1635*K1635</f>
        <v>3126.7275</v>
      </c>
      <c r="N1635" s="12">
        <f>I1635*L1635</f>
        <v>3627.0039</v>
      </c>
      <c r="O1635" s="12">
        <v>2448.23</v>
      </c>
      <c r="P1635" s="12">
        <v>9792.92</v>
      </c>
      <c r="Q1635" s="11">
        <f>ABS((O1635/L1635) - 1)</f>
        <v>0.35000130548522</v>
      </c>
      <c r="R1635" s="12">
        <v>2357.55</v>
      </c>
      <c r="S1635" s="12">
        <v>9430.2</v>
      </c>
      <c r="T1635" s="11">
        <f>ABS((R1635/L1635) - 1)</f>
        <v>0.29999860215204</v>
      </c>
      <c r="U1635" s="12">
        <v>2266.88</v>
      </c>
      <c r="V1635" s="12">
        <v>9067.52</v>
      </c>
      <c r="W1635" s="11">
        <f>ABS((U1635/L1635) - 1)</f>
        <v>0.25000141301199</v>
      </c>
      <c r="X1635" s="12">
        <v>2176.2</v>
      </c>
      <c r="Y1635" s="12">
        <v>8704.8</v>
      </c>
      <c r="Z1635" s="11">
        <f>ABS((X1635/L1635) - 1)</f>
        <v>0.19999870967881</v>
      </c>
      <c r="AA1635" s="12"/>
      <c r="AB1635" s="8">
        <v>0</v>
      </c>
      <c r="AC1635" s="6">
        <f>ABS((AA1635/L1635) - 1)</f>
        <v>1</v>
      </c>
      <c r="AD1635">
        <v>1287</v>
      </c>
      <c r="AE1635" t="s">
        <v>1170</v>
      </c>
      <c r="AF1635">
        <v>1563.36375</v>
      </c>
      <c r="AG1635" t="s">
        <v>1039</v>
      </c>
    </row>
    <row r="1636" spans="1:33" customHeight="1" ht="30">
      <c r="A1636" s="3">
        <v>159465</v>
      </c>
      <c r="B1636" s="3" t="s">
        <v>1171</v>
      </c>
      <c r="C1636" s="3" t="s">
        <v>36</v>
      </c>
      <c r="D1636" s="3" t="s">
        <v>37</v>
      </c>
      <c r="E1636" s="3">
        <v>10</v>
      </c>
      <c r="F1636" s="3">
        <v>15</v>
      </c>
      <c r="G1636" s="3" t="s">
        <v>155</v>
      </c>
      <c r="H1636" s="3" t="s">
        <v>257</v>
      </c>
      <c r="I1636" s="4">
        <v>2</v>
      </c>
      <c r="J1636" s="3" t="s">
        <v>57</v>
      </c>
      <c r="K1636" s="7">
        <v>1724.1375</v>
      </c>
      <c r="L1636" s="7">
        <f>K1636*1.16</f>
        <v>1999.9995</v>
      </c>
      <c r="M1636" s="7">
        <f>I1636*K1636</f>
        <v>3448.275</v>
      </c>
      <c r="N1636" s="7">
        <f>I1636*L1636</f>
        <v>3999.999</v>
      </c>
      <c r="O1636" s="7">
        <v>2800</v>
      </c>
      <c r="P1636" s="7">
        <v>11200</v>
      </c>
      <c r="Q1636" s="5">
        <f>ABS((O1636/L1636) - 1)</f>
        <v>0.40000035000009</v>
      </c>
      <c r="R1636" s="7">
        <v>2600</v>
      </c>
      <c r="S1636" s="7">
        <v>10400</v>
      </c>
      <c r="T1636" s="5">
        <f>ABS((R1636/L1636) - 1)</f>
        <v>0.30000032500008</v>
      </c>
      <c r="U1636" s="7">
        <v>2500</v>
      </c>
      <c r="V1636" s="7">
        <v>10000</v>
      </c>
      <c r="W1636" s="5">
        <f>ABS((U1636/L1636) - 1)</f>
        <v>0.25000031250008</v>
      </c>
      <c r="X1636" s="7">
        <v>2400</v>
      </c>
      <c r="Y1636" s="7">
        <v>9600</v>
      </c>
      <c r="Z1636" s="5">
        <f>ABS((X1636/L1636) - 1)</f>
        <v>0.20000030000007</v>
      </c>
      <c r="AA1636" s="7"/>
      <c r="AB1636" s="8">
        <v>0</v>
      </c>
      <c r="AC1636" s="6">
        <f>ABS((AA1636/L1636) - 1)</f>
        <v>1</v>
      </c>
      <c r="AD1636">
        <v>58</v>
      </c>
      <c r="AE1636" t="s">
        <v>261</v>
      </c>
      <c r="AF1636">
        <v>1724.1375</v>
      </c>
      <c r="AG1636" t="s">
        <v>244</v>
      </c>
    </row>
    <row r="1637" spans="1:33" customHeight="1" ht="30">
      <c r="A1637" s="9" t="s">
        <v>1172</v>
      </c>
      <c r="B1637" s="9" t="s">
        <v>1173</v>
      </c>
      <c r="C1637" s="9" t="s">
        <v>36</v>
      </c>
      <c r="D1637" s="9" t="s">
        <v>117</v>
      </c>
      <c r="E1637" s="9">
        <v>7</v>
      </c>
      <c r="F1637" s="9">
        <v>14</v>
      </c>
      <c r="G1637" s="9" t="s">
        <v>56</v>
      </c>
      <c r="H1637" s="9" t="s">
        <v>1174</v>
      </c>
      <c r="I1637" s="10">
        <v>2</v>
      </c>
      <c r="J1637" s="9" t="s">
        <v>57</v>
      </c>
      <c r="K1637" s="12">
        <v>1254.9853333333</v>
      </c>
      <c r="L1637" s="12">
        <f>K1637*1.16</f>
        <v>1455.7829866667</v>
      </c>
      <c r="M1637" s="12">
        <f>I1637*K1637</f>
        <v>2509.9706666667</v>
      </c>
      <c r="N1637" s="12">
        <f>I1637*L1637</f>
        <v>2911.5659733333</v>
      </c>
      <c r="O1637" s="12">
        <v>2038.1</v>
      </c>
      <c r="P1637" s="12">
        <v>8152.4</v>
      </c>
      <c r="Q1637" s="11">
        <f>ABS((O1637/L1637) - 1)</f>
        <v>0.40000262310159</v>
      </c>
      <c r="R1637" s="12">
        <v>1892.52</v>
      </c>
      <c r="S1637" s="12">
        <v>7570.08</v>
      </c>
      <c r="T1637" s="11">
        <f>ABS((R1637/L1637) - 1)</f>
        <v>0.30000145442924</v>
      </c>
      <c r="U1637" s="12">
        <v>1819.73</v>
      </c>
      <c r="V1637" s="12">
        <v>7278.92</v>
      </c>
      <c r="W1637" s="11">
        <f>ABS((U1637/L1637) - 1)</f>
        <v>0.25000087009306</v>
      </c>
      <c r="X1637" s="12">
        <v>1746.94</v>
      </c>
      <c r="Y1637" s="12">
        <v>6987.76</v>
      </c>
      <c r="Z1637" s="11">
        <f>ABS((X1637/L1637) - 1)</f>
        <v>0.20000028575688</v>
      </c>
      <c r="AA1637" s="12"/>
      <c r="AB1637" s="8">
        <v>0</v>
      </c>
      <c r="AC1637" s="6">
        <f>ABS((AA1637/L1637) - 1)</f>
        <v>1</v>
      </c>
      <c r="AD1637">
        <v>350</v>
      </c>
      <c r="AE1637" t="s">
        <v>1175</v>
      </c>
      <c r="AF1637">
        <v>1254.9853333333</v>
      </c>
      <c r="AG1637" t="s">
        <v>705</v>
      </c>
    </row>
    <row r="1638" spans="1:33" customHeight="1" ht="30">
      <c r="A1638" s="3" t="s">
        <v>1176</v>
      </c>
      <c r="B1638" s="3" t="s">
        <v>1177</v>
      </c>
      <c r="C1638" s="3" t="s">
        <v>36</v>
      </c>
      <c r="D1638" s="3" t="s">
        <v>37</v>
      </c>
      <c r="E1638" s="3">
        <v>8</v>
      </c>
      <c r="F1638" s="3">
        <v>15</v>
      </c>
      <c r="G1638" s="3" t="s">
        <v>56</v>
      </c>
      <c r="H1638" s="3" t="s">
        <v>377</v>
      </c>
      <c r="I1638" s="4">
        <v>2</v>
      </c>
      <c r="J1638" s="3" t="s">
        <v>57</v>
      </c>
      <c r="K1638" s="7">
        <v>1542.1725</v>
      </c>
      <c r="L1638" s="7">
        <f>K1638*1.16</f>
        <v>1788.9201</v>
      </c>
      <c r="M1638" s="7">
        <f>I1638*K1638</f>
        <v>3084.345</v>
      </c>
      <c r="N1638" s="7">
        <f>I1638*L1638</f>
        <v>3577.8402</v>
      </c>
      <c r="O1638" s="7">
        <v>2504.49</v>
      </c>
      <c r="P1638" s="7">
        <v>10017.96</v>
      </c>
      <c r="Q1638" s="5">
        <f>ABS((O1638/L1638) - 1)</f>
        <v>0.40000103973341</v>
      </c>
      <c r="R1638" s="7">
        <v>2325.6</v>
      </c>
      <c r="S1638" s="7">
        <v>9302.4</v>
      </c>
      <c r="T1638" s="5">
        <f>ABS((R1638/L1638) - 1)</f>
        <v>0.30000216331629</v>
      </c>
      <c r="U1638" s="7">
        <v>2236.15</v>
      </c>
      <c r="V1638" s="7">
        <v>8944.6</v>
      </c>
      <c r="W1638" s="5">
        <f>ABS((U1638/L1638) - 1)</f>
        <v>0.24999993012544</v>
      </c>
      <c r="X1638" s="7">
        <v>2146.7</v>
      </c>
      <c r="Y1638" s="7">
        <v>8586.8</v>
      </c>
      <c r="Z1638" s="5">
        <f>ABS((X1638/L1638) - 1)</f>
        <v>0.19999769693459</v>
      </c>
      <c r="AA1638" s="7"/>
      <c r="AB1638" s="8">
        <v>0</v>
      </c>
      <c r="AC1638" s="6">
        <f>ABS((AA1638/L1638) - 1)</f>
        <v>1</v>
      </c>
      <c r="AD1638">
        <v>107</v>
      </c>
      <c r="AE1638" t="s">
        <v>482</v>
      </c>
      <c r="AF1638">
        <v>1542.1725</v>
      </c>
      <c r="AG1638" t="s">
        <v>401</v>
      </c>
    </row>
    <row r="1639" spans="1:33" customHeight="1" ht="30">
      <c r="A1639" s="9" t="s">
        <v>1178</v>
      </c>
      <c r="B1639" s="9" t="s">
        <v>1179</v>
      </c>
      <c r="C1639" s="9" t="s">
        <v>36</v>
      </c>
      <c r="D1639" s="9" t="s">
        <v>124</v>
      </c>
      <c r="E1639" s="9">
        <v>7</v>
      </c>
      <c r="F1639" s="9">
        <v>16</v>
      </c>
      <c r="G1639" s="9" t="s">
        <v>121</v>
      </c>
      <c r="H1639" s="9" t="s">
        <v>1180</v>
      </c>
      <c r="I1639" s="10">
        <v>2</v>
      </c>
      <c r="J1639" s="9" t="s">
        <v>57</v>
      </c>
      <c r="K1639" s="12">
        <v>1103.35575</v>
      </c>
      <c r="L1639" s="12">
        <f>K1639*1.16</f>
        <v>1279.89267</v>
      </c>
      <c r="M1639" s="12">
        <f>I1639*K1639</f>
        <v>2206.7115</v>
      </c>
      <c r="N1639" s="12">
        <f>I1639*L1639</f>
        <v>2559.78534</v>
      </c>
      <c r="O1639" s="12">
        <v>1791.85</v>
      </c>
      <c r="P1639" s="12">
        <v>7167.4</v>
      </c>
      <c r="Q1639" s="11">
        <f>ABS((O1639/L1639) - 1)</f>
        <v>0.40000020470466</v>
      </c>
      <c r="R1639" s="12">
        <v>1663.86</v>
      </c>
      <c r="S1639" s="12">
        <v>6655.44</v>
      </c>
      <c r="T1639" s="11">
        <f>ABS((R1639/L1639) - 1)</f>
        <v>0.29999963200039</v>
      </c>
      <c r="U1639" s="12">
        <v>1599.87</v>
      </c>
      <c r="V1639" s="12">
        <v>6399.48</v>
      </c>
      <c r="W1639" s="11">
        <f>ABS((U1639/L1639) - 1)</f>
        <v>0.25000325222583</v>
      </c>
      <c r="X1639" s="12">
        <v>1535.87</v>
      </c>
      <c r="Y1639" s="12">
        <v>6143.48</v>
      </c>
      <c r="Z1639" s="11">
        <f>ABS((X1639/L1639) - 1)</f>
        <v>0.19999905929612</v>
      </c>
      <c r="AA1639" s="12"/>
      <c r="AB1639" s="8">
        <v>0</v>
      </c>
      <c r="AC1639" s="6">
        <f>ABS((AA1639/L1639) - 1)</f>
        <v>1</v>
      </c>
      <c r="AD1639">
        <v>1475</v>
      </c>
      <c r="AE1639" t="s">
        <v>1181</v>
      </c>
      <c r="AF1639">
        <v>1103.35575</v>
      </c>
      <c r="AG1639" t="s">
        <v>1039</v>
      </c>
    </row>
    <row r="1640" spans="1:33" customHeight="1" ht="30">
      <c r="A1640" s="3" t="s">
        <v>1182</v>
      </c>
      <c r="B1640" s="3" t="s">
        <v>1183</v>
      </c>
      <c r="C1640" s="3" t="s">
        <v>36</v>
      </c>
      <c r="D1640" s="3" t="s">
        <v>37</v>
      </c>
      <c r="E1640" s="3">
        <v>8</v>
      </c>
      <c r="F1640" s="3">
        <v>15</v>
      </c>
      <c r="G1640" s="3" t="s">
        <v>56</v>
      </c>
      <c r="H1640" s="3" t="s">
        <v>1184</v>
      </c>
      <c r="I1640" s="4">
        <v>2</v>
      </c>
      <c r="J1640" s="3" t="s">
        <v>57</v>
      </c>
      <c r="K1640" s="7">
        <v>1469.16375</v>
      </c>
      <c r="L1640" s="7">
        <f>K1640*1.16</f>
        <v>1704.22995</v>
      </c>
      <c r="M1640" s="7">
        <f>I1640*K1640</f>
        <v>2938.3275</v>
      </c>
      <c r="N1640" s="7">
        <f>I1640*L1640</f>
        <v>3408.4599</v>
      </c>
      <c r="O1640" s="7">
        <v>2385.92</v>
      </c>
      <c r="P1640" s="7">
        <v>9543.68</v>
      </c>
      <c r="Q1640" s="5">
        <f>ABS((O1640/L1640) - 1)</f>
        <v>0.39999886752372</v>
      </c>
      <c r="R1640" s="7">
        <v>2215.5</v>
      </c>
      <c r="S1640" s="7">
        <v>8862</v>
      </c>
      <c r="T1640" s="5">
        <f>ABS((R1640/L1640) - 1)</f>
        <v>0.30000062491567</v>
      </c>
      <c r="U1640" s="7">
        <v>2130.29</v>
      </c>
      <c r="V1640" s="7">
        <v>8521.16</v>
      </c>
      <c r="W1640" s="5">
        <f>ABS((U1640/L1640) - 1)</f>
        <v>0.25000150361165</v>
      </c>
      <c r="X1640" s="7">
        <v>2045.08</v>
      </c>
      <c r="Y1640" s="7">
        <v>8180.32</v>
      </c>
      <c r="Z1640" s="5">
        <f>ABS((X1640/L1640) - 1)</f>
        <v>0.20000238230762</v>
      </c>
      <c r="AA1640" s="7"/>
      <c r="AB1640" s="8">
        <v>0</v>
      </c>
      <c r="AC1640" s="6">
        <f>ABS((AA1640/L1640) - 1)</f>
        <v>1</v>
      </c>
      <c r="AD1640">
        <v>65</v>
      </c>
      <c r="AE1640" t="s">
        <v>314</v>
      </c>
      <c r="AF1640">
        <v>1469.16375</v>
      </c>
      <c r="AG1640" t="s">
        <v>244</v>
      </c>
    </row>
    <row r="1641" spans="1:33" customHeight="1" ht="30">
      <c r="A1641" s="9" t="s">
        <v>1185</v>
      </c>
      <c r="B1641" s="9" t="s">
        <v>1186</v>
      </c>
      <c r="C1641" s="9" t="s">
        <v>36</v>
      </c>
      <c r="D1641" s="9" t="s">
        <v>37</v>
      </c>
      <c r="E1641" s="9">
        <v>8</v>
      </c>
      <c r="F1641" s="9">
        <v>15</v>
      </c>
      <c r="G1641" s="9" t="s">
        <v>68</v>
      </c>
      <c r="H1641" s="9" t="s">
        <v>1184</v>
      </c>
      <c r="I1641" s="10">
        <v>2</v>
      </c>
      <c r="J1641" s="9" t="s">
        <v>57</v>
      </c>
      <c r="K1641" s="12">
        <v>1473.75</v>
      </c>
      <c r="L1641" s="12">
        <f>K1641*1.16</f>
        <v>1709.55</v>
      </c>
      <c r="M1641" s="12">
        <f>I1641*K1641</f>
        <v>2947.5</v>
      </c>
      <c r="N1641" s="12">
        <f>I1641*L1641</f>
        <v>3419.1</v>
      </c>
      <c r="O1641" s="12">
        <v>2393.37</v>
      </c>
      <c r="P1641" s="12">
        <v>9573.48</v>
      </c>
      <c r="Q1641" s="11">
        <f>ABS((O1641/L1641) - 1)</f>
        <v>0.4</v>
      </c>
      <c r="R1641" s="12">
        <v>2222.42</v>
      </c>
      <c r="S1641" s="12">
        <v>8889.68</v>
      </c>
      <c r="T1641" s="11">
        <f>ABS((R1641/L1641) - 1)</f>
        <v>0.30000292474628</v>
      </c>
      <c r="U1641" s="12">
        <v>2136.94</v>
      </c>
      <c r="V1641" s="12">
        <v>8547.76</v>
      </c>
      <c r="W1641" s="11">
        <f>ABS((U1641/L1641) - 1)</f>
        <v>0.25000146237314</v>
      </c>
      <c r="X1641" s="12">
        <v>2051.46</v>
      </c>
      <c r="Y1641" s="12">
        <v>8205.84</v>
      </c>
      <c r="Z1641" s="11">
        <f>ABS((X1641/L1641) - 1)</f>
        <v>0.2</v>
      </c>
      <c r="AA1641" s="12"/>
      <c r="AB1641" s="8">
        <v>0</v>
      </c>
      <c r="AC1641" s="6">
        <f>ABS((AA1641/L1641) - 1)</f>
        <v>1</v>
      </c>
      <c r="AD1641">
        <v>27</v>
      </c>
      <c r="AE1641" t="s">
        <v>152</v>
      </c>
      <c r="AF1641">
        <v>1473.75</v>
      </c>
      <c r="AG1641" t="s">
        <v>42</v>
      </c>
    </row>
    <row r="1642" spans="1:33" customHeight="1" ht="30">
      <c r="A1642" s="3">
        <v>144516</v>
      </c>
      <c r="B1642" s="3" t="s">
        <v>1187</v>
      </c>
      <c r="C1642" s="3" t="s">
        <v>36</v>
      </c>
      <c r="D1642" s="3" t="s">
        <v>117</v>
      </c>
      <c r="E1642" s="3">
        <v>6</v>
      </c>
      <c r="F1642" s="3">
        <v>14</v>
      </c>
      <c r="G1642" s="3" t="s">
        <v>72</v>
      </c>
      <c r="H1642" s="3" t="s">
        <v>36</v>
      </c>
      <c r="I1642" s="4">
        <v>2</v>
      </c>
      <c r="J1642" s="3" t="s">
        <v>57</v>
      </c>
      <c r="K1642" s="7">
        <v>1034.4828</v>
      </c>
      <c r="L1642" s="7">
        <f>K1642*1.16</f>
        <v>1200.000048</v>
      </c>
      <c r="M1642" s="7">
        <f>I1642*K1642</f>
        <v>2068.9656</v>
      </c>
      <c r="N1642" s="7">
        <f>I1642*L1642</f>
        <v>2400.000096</v>
      </c>
      <c r="O1642" s="7">
        <v>1680</v>
      </c>
      <c r="P1642" s="7">
        <v>6720</v>
      </c>
      <c r="Q1642" s="5">
        <f>ABS((O1642/L1642) - 1)</f>
        <v>0.399999944</v>
      </c>
      <c r="R1642" s="7">
        <v>1560</v>
      </c>
      <c r="S1642" s="7">
        <v>6240</v>
      </c>
      <c r="T1642" s="5">
        <f>ABS((R1642/L1642) - 1)</f>
        <v>0.299999948</v>
      </c>
      <c r="U1642" s="7">
        <v>1500</v>
      </c>
      <c r="V1642" s="7">
        <v>6000</v>
      </c>
      <c r="W1642" s="5">
        <f>ABS((U1642/L1642) - 1)</f>
        <v>0.24999995</v>
      </c>
      <c r="X1642" s="7">
        <v>1440</v>
      </c>
      <c r="Y1642" s="7">
        <v>5760</v>
      </c>
      <c r="Z1642" s="5">
        <f>ABS((X1642/L1642) - 1)</f>
        <v>0.199999952</v>
      </c>
      <c r="AA1642" s="7"/>
      <c r="AB1642" s="8">
        <v>0</v>
      </c>
      <c r="AC1642" s="6">
        <f>ABS((AA1642/L1642) - 1)</f>
        <v>1</v>
      </c>
      <c r="AD1642">
        <v>21</v>
      </c>
      <c r="AE1642" t="s">
        <v>58</v>
      </c>
      <c r="AF1642">
        <v>1034.4828</v>
      </c>
      <c r="AG1642" t="s">
        <v>42</v>
      </c>
    </row>
    <row r="1643" spans="1:33" customHeight="1" ht="30">
      <c r="A1643" s="9">
        <v>134513</v>
      </c>
      <c r="B1643" s="9" t="s">
        <v>1188</v>
      </c>
      <c r="C1643" s="9" t="s">
        <v>36</v>
      </c>
      <c r="D1643" s="9" t="s">
        <v>141</v>
      </c>
      <c r="E1643" s="9">
        <v>6</v>
      </c>
      <c r="F1643" s="9">
        <v>13</v>
      </c>
      <c r="G1643" s="9" t="s">
        <v>72</v>
      </c>
      <c r="H1643" s="9" t="s">
        <v>36</v>
      </c>
      <c r="I1643" s="10">
        <v>2</v>
      </c>
      <c r="J1643" s="9" t="s">
        <v>57</v>
      </c>
      <c r="K1643" s="12">
        <v>894.3966</v>
      </c>
      <c r="L1643" s="12">
        <f>K1643*1.16</f>
        <v>1037.500056</v>
      </c>
      <c r="M1643" s="12">
        <f>I1643*K1643</f>
        <v>1788.7932</v>
      </c>
      <c r="N1643" s="12">
        <f>I1643*L1643</f>
        <v>2075.000112</v>
      </c>
      <c r="O1643" s="12">
        <v>1452.5</v>
      </c>
      <c r="P1643" s="12">
        <v>5810</v>
      </c>
      <c r="Q1643" s="11">
        <f>ABS((O1643/L1643) - 1)</f>
        <v>0.39999992443374</v>
      </c>
      <c r="R1643" s="12">
        <v>1348.75</v>
      </c>
      <c r="S1643" s="12">
        <v>5395</v>
      </c>
      <c r="T1643" s="11">
        <f>ABS((R1643/L1643) - 1)</f>
        <v>0.29999992983133</v>
      </c>
      <c r="U1643" s="12">
        <v>1296.88</v>
      </c>
      <c r="V1643" s="12">
        <v>5187.52</v>
      </c>
      <c r="W1643" s="11">
        <f>ABS((U1643/L1643) - 1)</f>
        <v>0.25000475180697</v>
      </c>
      <c r="X1643" s="12">
        <v>1245</v>
      </c>
      <c r="Y1643" s="12">
        <v>4980</v>
      </c>
      <c r="Z1643" s="11">
        <f>ABS((X1643/L1643) - 1)</f>
        <v>0.19999993522892</v>
      </c>
      <c r="AA1643" s="12"/>
      <c r="AB1643" s="8">
        <v>0</v>
      </c>
      <c r="AC1643" s="6">
        <f>ABS((AA1643/L1643) - 1)</f>
        <v>1</v>
      </c>
      <c r="AD1643">
        <v>42</v>
      </c>
      <c r="AE1643" t="s">
        <v>192</v>
      </c>
      <c r="AF1643">
        <v>894.3966</v>
      </c>
      <c r="AG1643" t="s">
        <v>42</v>
      </c>
    </row>
    <row r="1644" spans="1:33" customHeight="1" ht="30">
      <c r="A1644" s="3" t="s">
        <v>1189</v>
      </c>
      <c r="B1644" s="3" t="s">
        <v>1190</v>
      </c>
      <c r="C1644" s="3" t="s">
        <v>36</v>
      </c>
      <c r="D1644" s="3" t="s">
        <v>37</v>
      </c>
      <c r="E1644" s="3">
        <v>8</v>
      </c>
      <c r="F1644" s="3">
        <v>15</v>
      </c>
      <c r="G1644" s="3" t="s">
        <v>155</v>
      </c>
      <c r="H1644" s="3" t="s">
        <v>819</v>
      </c>
      <c r="I1644" s="4">
        <v>2</v>
      </c>
      <c r="J1644" s="3" t="s">
        <v>57</v>
      </c>
      <c r="K1644" s="7">
        <v>1623.493125</v>
      </c>
      <c r="L1644" s="7">
        <f>K1644*1.16</f>
        <v>1883.252025</v>
      </c>
      <c r="M1644" s="7">
        <f>I1644*K1644</f>
        <v>3246.98625</v>
      </c>
      <c r="N1644" s="7">
        <f>I1644*L1644</f>
        <v>3766.50405</v>
      </c>
      <c r="O1644" s="7">
        <v>2636.55</v>
      </c>
      <c r="P1644" s="7">
        <v>10546.2</v>
      </c>
      <c r="Q1644" s="5">
        <f>ABS((O1644/L1644) - 1)</f>
        <v>0.39999849462527</v>
      </c>
      <c r="R1644" s="7">
        <v>2448.23</v>
      </c>
      <c r="S1644" s="7">
        <v>9792.92</v>
      </c>
      <c r="T1644" s="5">
        <f>ABS((R1644/L1644) - 1)</f>
        <v>0.30000125713392</v>
      </c>
      <c r="U1644" s="7">
        <v>2354.07</v>
      </c>
      <c r="V1644" s="7">
        <v>9416.28</v>
      </c>
      <c r="W1644" s="5">
        <f>ABS((U1644/L1644) - 1)</f>
        <v>0.25000263838824</v>
      </c>
      <c r="X1644" s="7">
        <v>2259.9</v>
      </c>
      <c r="Y1644" s="7">
        <v>9039.6</v>
      </c>
      <c r="Z1644" s="5">
        <f>ABS((X1644/L1644) - 1)</f>
        <v>0.19999870967881</v>
      </c>
      <c r="AA1644" s="7"/>
      <c r="AB1644" s="8">
        <v>0</v>
      </c>
      <c r="AC1644" s="6">
        <f>ABS((AA1644/L1644) - 1)</f>
        <v>1</v>
      </c>
      <c r="AD1644">
        <v>216</v>
      </c>
      <c r="AE1644" t="s">
        <v>814</v>
      </c>
      <c r="AF1644">
        <v>1623.493125</v>
      </c>
      <c r="AG1644" t="s">
        <v>705</v>
      </c>
    </row>
    <row r="1645" spans="1:33" customHeight="1" ht="30">
      <c r="A1645" s="9" t="s">
        <v>1191</v>
      </c>
      <c r="B1645" s="9" t="s">
        <v>1192</v>
      </c>
      <c r="C1645" s="9" t="s">
        <v>36</v>
      </c>
      <c r="D1645" s="9" t="s">
        <v>124</v>
      </c>
      <c r="E1645" s="9">
        <v>7</v>
      </c>
      <c r="F1645" s="9">
        <v>16</v>
      </c>
      <c r="G1645" s="9" t="s">
        <v>155</v>
      </c>
      <c r="H1645" s="9" t="s">
        <v>1191</v>
      </c>
      <c r="I1645" s="10">
        <v>2</v>
      </c>
      <c r="J1645" s="9" t="s">
        <v>57</v>
      </c>
      <c r="K1645" s="12">
        <v>1116.38</v>
      </c>
      <c r="L1645" s="12">
        <f>K1645*1.16</f>
        <v>1295.0008</v>
      </c>
      <c r="M1645" s="12">
        <f>I1645*K1645</f>
        <v>2232.76</v>
      </c>
      <c r="N1645" s="12">
        <f>I1645*L1645</f>
        <v>2590.0016</v>
      </c>
      <c r="O1645" s="12">
        <v>1813</v>
      </c>
      <c r="P1645" s="12">
        <v>7252</v>
      </c>
      <c r="Q1645" s="11">
        <f>ABS((O1645/L1645) - 1)</f>
        <v>0.39999913513567</v>
      </c>
      <c r="R1645" s="12">
        <v>1683.5</v>
      </c>
      <c r="S1645" s="12">
        <v>6734</v>
      </c>
      <c r="T1645" s="11">
        <f>ABS((R1645/L1645) - 1)</f>
        <v>0.29999919691169</v>
      </c>
      <c r="U1645" s="12">
        <v>1618.75</v>
      </c>
      <c r="V1645" s="12">
        <v>6475</v>
      </c>
      <c r="W1645" s="11">
        <f>ABS((U1645/L1645) - 1)</f>
        <v>0.2499992277997</v>
      </c>
      <c r="X1645" s="12">
        <v>1554</v>
      </c>
      <c r="Y1645" s="12">
        <v>6216</v>
      </c>
      <c r="Z1645" s="11">
        <f>ABS((X1645/L1645) - 1)</f>
        <v>0.19999925868772</v>
      </c>
      <c r="AA1645" s="12"/>
      <c r="AB1645" s="8">
        <v>0</v>
      </c>
      <c r="AC1645" s="6">
        <f>ABS((AA1645/L1645) - 1)</f>
        <v>1</v>
      </c>
      <c r="AD1645">
        <v>1592</v>
      </c>
      <c r="AE1645" t="s">
        <v>1193</v>
      </c>
      <c r="AF1645">
        <v>1116.38</v>
      </c>
      <c r="AG1645" t="s">
        <v>1039</v>
      </c>
    </row>
    <row r="1646" spans="1:33" customHeight="1" ht="30">
      <c r="A1646" s="3" t="s">
        <v>1194</v>
      </c>
      <c r="B1646" s="3" t="s">
        <v>1195</v>
      </c>
      <c r="C1646" s="3" t="s">
        <v>36</v>
      </c>
      <c r="D1646" s="3" t="s">
        <v>65</v>
      </c>
      <c r="E1646" s="3">
        <v>7</v>
      </c>
      <c r="F1646" s="3">
        <v>17</v>
      </c>
      <c r="G1646" s="3" t="s">
        <v>72</v>
      </c>
      <c r="H1646" s="3" t="s">
        <v>1196</v>
      </c>
      <c r="I1646" s="4">
        <v>2</v>
      </c>
      <c r="J1646" s="3" t="s">
        <v>57</v>
      </c>
      <c r="K1646" s="7">
        <v>1269.97875</v>
      </c>
      <c r="L1646" s="7">
        <f>K1646*1.16</f>
        <v>1473.17535</v>
      </c>
      <c r="M1646" s="7">
        <f>I1646*K1646</f>
        <v>2539.9575</v>
      </c>
      <c r="N1646" s="7">
        <f>I1646*L1646</f>
        <v>2946.3507</v>
      </c>
      <c r="O1646" s="7">
        <v>1988.79</v>
      </c>
      <c r="P1646" s="7">
        <v>7955.16</v>
      </c>
      <c r="Q1646" s="5">
        <f>ABS((O1646/L1646) - 1)</f>
        <v>0.35000222478607</v>
      </c>
      <c r="R1646" s="7">
        <v>1915.13</v>
      </c>
      <c r="S1646" s="7">
        <v>7660.52</v>
      </c>
      <c r="T1646" s="5">
        <f>ABS((R1646/L1646) - 1)</f>
        <v>0.3000013881579</v>
      </c>
      <c r="U1646" s="7">
        <v>1841.47</v>
      </c>
      <c r="V1646" s="7">
        <v>7365.88</v>
      </c>
      <c r="W1646" s="5">
        <f>ABS((U1646/L1646) - 1)</f>
        <v>0.25000055152973</v>
      </c>
      <c r="X1646" s="7">
        <v>1767.81</v>
      </c>
      <c r="Y1646" s="7">
        <v>7071.24</v>
      </c>
      <c r="Z1646" s="5">
        <f>ABS((X1646/L1646) - 1)</f>
        <v>0.19999971490156</v>
      </c>
      <c r="AA1646" s="7"/>
      <c r="AB1646" s="8">
        <v>0</v>
      </c>
      <c r="AC1646" s="6">
        <f>ABS((AA1646/L1646) - 1)</f>
        <v>1</v>
      </c>
      <c r="AD1646">
        <v>1640</v>
      </c>
      <c r="AE1646" t="s">
        <v>1197</v>
      </c>
      <c r="AF1646">
        <v>1269.97875</v>
      </c>
      <c r="AG1646" t="s">
        <v>1039</v>
      </c>
    </row>
    <row r="1647" spans="1:33" customHeight="1" ht="30">
      <c r="A1647" s="9" t="s">
        <v>1198</v>
      </c>
      <c r="B1647" s="9" t="s">
        <v>1199</v>
      </c>
      <c r="C1647" s="9" t="s">
        <v>36</v>
      </c>
      <c r="D1647" s="9" t="s">
        <v>141</v>
      </c>
      <c r="E1647" s="9">
        <v>5.5</v>
      </c>
      <c r="F1647" s="9">
        <v>13</v>
      </c>
      <c r="G1647" s="9" t="s">
        <v>72</v>
      </c>
      <c r="H1647" s="9" t="s">
        <v>1200</v>
      </c>
      <c r="I1647" s="10">
        <v>2</v>
      </c>
      <c r="J1647" s="9" t="s">
        <v>57</v>
      </c>
      <c r="K1647" s="12">
        <v>842.68</v>
      </c>
      <c r="L1647" s="12">
        <f>K1647*1.16</f>
        <v>977.5088</v>
      </c>
      <c r="M1647" s="12">
        <f>I1647*K1647</f>
        <v>1685.36</v>
      </c>
      <c r="N1647" s="12">
        <f>I1647*L1647</f>
        <v>1955.0176</v>
      </c>
      <c r="O1647" s="12">
        <v>1368.51</v>
      </c>
      <c r="P1647" s="12">
        <v>5474.04</v>
      </c>
      <c r="Q1647" s="11">
        <f>ABS((O1647/L1647) - 1)</f>
        <v>0.39999762661983</v>
      </c>
      <c r="R1647" s="12">
        <v>1270.76</v>
      </c>
      <c r="S1647" s="12">
        <v>5083.04</v>
      </c>
      <c r="T1647" s="11">
        <f>ABS((R1647/L1647) - 1)</f>
        <v>0.29999852686748</v>
      </c>
      <c r="U1647" s="12">
        <v>1221.89</v>
      </c>
      <c r="V1647" s="12">
        <v>4887.56</v>
      </c>
      <c r="W1647" s="11">
        <f>ABS((U1647/L1647) - 1)</f>
        <v>0.25000409203477</v>
      </c>
      <c r="X1647" s="12">
        <v>1173.01</v>
      </c>
      <c r="Y1647" s="12">
        <v>4692.04</v>
      </c>
      <c r="Z1647" s="11">
        <f>ABS((X1647/L1647) - 1)</f>
        <v>0.19999942711513</v>
      </c>
      <c r="AA1647" s="12"/>
      <c r="AB1647" s="8">
        <v>0</v>
      </c>
      <c r="AC1647" s="6">
        <f>ABS((AA1647/L1647) - 1)</f>
        <v>1</v>
      </c>
      <c r="AD1647">
        <v>37</v>
      </c>
      <c r="AE1647" t="s">
        <v>203</v>
      </c>
      <c r="AF1647">
        <v>842.68</v>
      </c>
      <c r="AG1647" t="s">
        <v>42</v>
      </c>
    </row>
    <row r="1648" spans="1:33" customHeight="1" ht="30">
      <c r="A1648" s="3" t="s">
        <v>1201</v>
      </c>
      <c r="B1648" s="3" t="s">
        <v>1202</v>
      </c>
      <c r="C1648" s="3" t="s">
        <v>36</v>
      </c>
      <c r="D1648" s="3" t="s">
        <v>93</v>
      </c>
      <c r="E1648" s="3">
        <v>8</v>
      </c>
      <c r="F1648" s="3">
        <v>18</v>
      </c>
      <c r="G1648" s="3" t="s">
        <v>133</v>
      </c>
      <c r="H1648" s="3" t="s">
        <v>1203</v>
      </c>
      <c r="I1648" s="4">
        <v>2</v>
      </c>
      <c r="J1648" s="3" t="s">
        <v>57</v>
      </c>
      <c r="K1648" s="7">
        <v>1406.88</v>
      </c>
      <c r="L1648" s="7">
        <f>K1648*1.16</f>
        <v>1631.9808</v>
      </c>
      <c r="M1648" s="7">
        <f>I1648*K1648</f>
        <v>2813.76</v>
      </c>
      <c r="N1648" s="7">
        <f>I1648*L1648</f>
        <v>3263.9616</v>
      </c>
      <c r="O1648" s="7">
        <v>2203.17</v>
      </c>
      <c r="P1648" s="7">
        <v>8812.68</v>
      </c>
      <c r="Q1648" s="5">
        <f>ABS((O1648/L1648) - 1)</f>
        <v>0.34999749997059</v>
      </c>
      <c r="R1648" s="7">
        <v>2121.58</v>
      </c>
      <c r="S1648" s="7">
        <v>8486.32</v>
      </c>
      <c r="T1648" s="5">
        <f>ABS((R1648/L1648) - 1)</f>
        <v>0.30000303925144</v>
      </c>
      <c r="U1648" s="7">
        <v>2039.98</v>
      </c>
      <c r="V1648" s="7">
        <v>8159.92</v>
      </c>
      <c r="W1648" s="5">
        <f>ABS((U1648/L1648) - 1)</f>
        <v>0.25000245100923</v>
      </c>
      <c r="X1648" s="7">
        <v>1958.38</v>
      </c>
      <c r="Y1648" s="7">
        <v>7833.52</v>
      </c>
      <c r="Z1648" s="5">
        <f>ABS((X1648/L1648) - 1)</f>
        <v>0.20000186276701</v>
      </c>
      <c r="AA1648" s="7"/>
      <c r="AB1648" s="8">
        <v>0</v>
      </c>
      <c r="AC1648" s="6">
        <f>ABS((AA1648/L1648) - 1)</f>
        <v>1</v>
      </c>
      <c r="AD1648">
        <v>1617</v>
      </c>
      <c r="AE1648" t="s">
        <v>1204</v>
      </c>
      <c r="AF1648">
        <v>1406.88</v>
      </c>
      <c r="AG1648" t="s">
        <v>1039</v>
      </c>
    </row>
    <row r="1649" spans="1:33" customHeight="1" ht="30">
      <c r="A1649" s="9" t="s">
        <v>1205</v>
      </c>
      <c r="B1649" s="9" t="s">
        <v>1206</v>
      </c>
      <c r="C1649" s="9" t="s">
        <v>36</v>
      </c>
      <c r="D1649" s="9" t="s">
        <v>93</v>
      </c>
      <c r="E1649" s="9">
        <v>9.5</v>
      </c>
      <c r="F1649" s="9">
        <v>18</v>
      </c>
      <c r="G1649" s="9" t="s">
        <v>133</v>
      </c>
      <c r="H1649" s="9" t="s">
        <v>1207</v>
      </c>
      <c r="I1649" s="10">
        <v>1</v>
      </c>
      <c r="J1649" s="9" t="s">
        <v>57</v>
      </c>
      <c r="K1649" s="12">
        <v>1515.0575</v>
      </c>
      <c r="L1649" s="12">
        <f>K1649*1.16</f>
        <v>1757.4667</v>
      </c>
      <c r="M1649" s="12">
        <f>I1649*K1649</f>
        <v>1515.0575</v>
      </c>
      <c r="N1649" s="12">
        <f>I1649*L1649</f>
        <v>1757.4667</v>
      </c>
      <c r="O1649" s="12">
        <v>2372.58</v>
      </c>
      <c r="P1649" s="12">
        <v>9490.32</v>
      </c>
      <c r="Q1649" s="11">
        <f>ABS((O1649/L1649) - 1)</f>
        <v>0.34999997439496</v>
      </c>
      <c r="R1649" s="12">
        <v>2284.71</v>
      </c>
      <c r="S1649" s="12">
        <v>9138.84</v>
      </c>
      <c r="T1649" s="11">
        <f>ABS((R1649/L1649) - 1)</f>
        <v>0.30000187201271</v>
      </c>
      <c r="U1649" s="12">
        <v>2196.83</v>
      </c>
      <c r="V1649" s="12">
        <v>8787.32</v>
      </c>
      <c r="W1649" s="11">
        <f>ABS((U1649/L1649) - 1)</f>
        <v>0.24999807962222</v>
      </c>
      <c r="X1649" s="12">
        <v>2108.96</v>
      </c>
      <c r="Y1649" s="12">
        <v>8435.84</v>
      </c>
      <c r="Z1649" s="11">
        <f>ABS((X1649/L1649) - 1)</f>
        <v>0.19999997723997</v>
      </c>
      <c r="AA1649" s="12"/>
      <c r="AB1649" s="8">
        <v>0</v>
      </c>
      <c r="AC1649" s="6">
        <f>ABS((AA1649/L1649) - 1)</f>
        <v>1</v>
      </c>
      <c r="AD1649">
        <v>1758</v>
      </c>
      <c r="AE1649" t="s">
        <v>1208</v>
      </c>
      <c r="AF1649">
        <v>1515.0575</v>
      </c>
      <c r="AG1649" t="s">
        <v>1039</v>
      </c>
    </row>
    <row r="1650" spans="1:33" customHeight="1" ht="30">
      <c r="A1650" s="3" t="s">
        <v>1209</v>
      </c>
      <c r="B1650" s="3" t="s">
        <v>1210</v>
      </c>
      <c r="C1650" s="3" t="s">
        <v>36</v>
      </c>
      <c r="D1650" s="3" t="s">
        <v>93</v>
      </c>
      <c r="E1650" s="3">
        <v>8.5</v>
      </c>
      <c r="F1650" s="3">
        <v>18</v>
      </c>
      <c r="G1650" s="3" t="s">
        <v>133</v>
      </c>
      <c r="H1650" s="3" t="s">
        <v>1211</v>
      </c>
      <c r="I1650" s="4">
        <v>1</v>
      </c>
      <c r="J1650" s="3" t="s">
        <v>57</v>
      </c>
      <c r="K1650" s="7">
        <v>1483.145</v>
      </c>
      <c r="L1650" s="7">
        <f>K1650*1.16</f>
        <v>1720.4482</v>
      </c>
      <c r="M1650" s="7">
        <f>I1650*K1650</f>
        <v>1483.145</v>
      </c>
      <c r="N1650" s="7">
        <f>I1650*L1650</f>
        <v>1720.4482</v>
      </c>
      <c r="O1650" s="7">
        <v>2322.61</v>
      </c>
      <c r="P1650" s="7">
        <v>9290.44</v>
      </c>
      <c r="Q1650" s="5">
        <f>ABS((O1650/L1650) - 1)</f>
        <v>0.35000286553237</v>
      </c>
      <c r="R1650" s="7">
        <v>2236.58</v>
      </c>
      <c r="S1650" s="7">
        <v>8946.32</v>
      </c>
      <c r="T1650" s="5">
        <f>ABS((R1650/L1650) - 1)</f>
        <v>0.29999845389126</v>
      </c>
      <c r="U1650" s="7">
        <v>2150.56</v>
      </c>
      <c r="V1650" s="7">
        <v>8602.24</v>
      </c>
      <c r="W1650" s="5">
        <f>ABS((U1650/L1650) - 1)</f>
        <v>0.24999985468903</v>
      </c>
      <c r="X1650" s="7">
        <v>2064.54</v>
      </c>
      <c r="Y1650" s="7">
        <v>8258.16</v>
      </c>
      <c r="Z1650" s="5">
        <f>ABS((X1650/L1650) - 1)</f>
        <v>0.2000012554868</v>
      </c>
      <c r="AA1650" s="7"/>
      <c r="AB1650" s="8">
        <v>0</v>
      </c>
      <c r="AC1650" s="6">
        <f>ABS((AA1650/L1650) - 1)</f>
        <v>1</v>
      </c>
      <c r="AD1650">
        <v>1758</v>
      </c>
      <c r="AE1650" t="s">
        <v>1208</v>
      </c>
      <c r="AF1650">
        <v>1483.145</v>
      </c>
      <c r="AG1650" t="s">
        <v>1039</v>
      </c>
    </row>
    <row r="1651" spans="1:33" customHeight="1" ht="30">
      <c r="A1651" s="9" t="s">
        <v>1212</v>
      </c>
      <c r="B1651" s="9" t="s">
        <v>1213</v>
      </c>
      <c r="C1651" s="9" t="s">
        <v>36</v>
      </c>
      <c r="D1651" s="9" t="s">
        <v>65</v>
      </c>
      <c r="E1651" s="9">
        <v>8</v>
      </c>
      <c r="F1651" s="9">
        <v>17</v>
      </c>
      <c r="G1651" s="9" t="s">
        <v>68</v>
      </c>
      <c r="H1651" s="9">
        <v>76065</v>
      </c>
      <c r="I1651" s="10">
        <v>2</v>
      </c>
      <c r="J1651" s="9" t="s">
        <v>57</v>
      </c>
      <c r="K1651" s="12">
        <v>1324.128</v>
      </c>
      <c r="L1651" s="12">
        <f>K1651*1.16</f>
        <v>1535.98848</v>
      </c>
      <c r="M1651" s="12">
        <f>I1651*K1651</f>
        <v>2648.256</v>
      </c>
      <c r="N1651" s="12">
        <f>I1651*L1651</f>
        <v>3071.97696</v>
      </c>
      <c r="O1651" s="12">
        <v>2073.58</v>
      </c>
      <c r="P1651" s="12">
        <v>8294.32</v>
      </c>
      <c r="Q1651" s="11">
        <f>ABS((O1651/L1651) - 1)</f>
        <v>0.34999710414495</v>
      </c>
      <c r="R1651" s="12">
        <v>1996.79</v>
      </c>
      <c r="S1651" s="12">
        <v>7987.16</v>
      </c>
      <c r="T1651" s="11">
        <f>ABS((R1651/L1651) - 1)</f>
        <v>0.30000323960763</v>
      </c>
      <c r="U1651" s="12">
        <v>1919.99</v>
      </c>
      <c r="V1651" s="12">
        <v>7679.96</v>
      </c>
      <c r="W1651" s="11">
        <f>ABS((U1651/L1651) - 1)</f>
        <v>0.25000286460482</v>
      </c>
      <c r="X1651" s="12">
        <v>1843.19</v>
      </c>
      <c r="Y1651" s="12">
        <v>7372.76</v>
      </c>
      <c r="Z1651" s="11">
        <f>ABS((X1651/L1651) - 1)</f>
        <v>0.20000248960201</v>
      </c>
      <c r="AA1651" s="12"/>
      <c r="AB1651" s="8">
        <v>0</v>
      </c>
      <c r="AC1651" s="6">
        <f>ABS((AA1651/L1651) - 1)</f>
        <v>1</v>
      </c>
      <c r="AD1651">
        <v>1617</v>
      </c>
      <c r="AE1651" t="s">
        <v>1204</v>
      </c>
      <c r="AF1651">
        <v>1324.128</v>
      </c>
      <c r="AG1651" t="s">
        <v>1039</v>
      </c>
    </row>
    <row r="1652" spans="1:33" customHeight="1" ht="30">
      <c r="A1652" s="3" t="s">
        <v>1214</v>
      </c>
      <c r="B1652" s="3" t="s">
        <v>1215</v>
      </c>
      <c r="C1652" s="3" t="s">
        <v>36</v>
      </c>
      <c r="D1652" s="3" t="s">
        <v>65</v>
      </c>
      <c r="E1652" s="3">
        <v>7.5</v>
      </c>
      <c r="F1652" s="3">
        <v>17</v>
      </c>
      <c r="G1652" s="3" t="s">
        <v>72</v>
      </c>
      <c r="H1652" s="3" t="s">
        <v>1216</v>
      </c>
      <c r="I1652" s="4">
        <v>2</v>
      </c>
      <c r="J1652" s="3" t="s">
        <v>57</v>
      </c>
      <c r="K1652" s="7">
        <v>1241.306</v>
      </c>
      <c r="L1652" s="7">
        <f>K1652*1.16</f>
        <v>1439.91496</v>
      </c>
      <c r="M1652" s="7">
        <f>I1652*K1652</f>
        <v>2482.612</v>
      </c>
      <c r="N1652" s="7">
        <f>I1652*L1652</f>
        <v>2879.82992</v>
      </c>
      <c r="O1652" s="7">
        <v>1943.89</v>
      </c>
      <c r="P1652" s="7">
        <v>7775.56</v>
      </c>
      <c r="Q1652" s="5">
        <f>ABS((O1652/L1652) - 1)</f>
        <v>0.35000333630814</v>
      </c>
      <c r="R1652" s="7">
        <v>1871.89</v>
      </c>
      <c r="S1652" s="7">
        <v>7487.56</v>
      </c>
      <c r="T1652" s="5">
        <f>ABS((R1652/L1652) - 1)</f>
        <v>0.30000038335597</v>
      </c>
      <c r="U1652" s="7">
        <v>1799.89</v>
      </c>
      <c r="V1652" s="7">
        <v>7199.56</v>
      </c>
      <c r="W1652" s="5">
        <f>ABS((U1652/L1652) - 1)</f>
        <v>0.24999743040381</v>
      </c>
      <c r="X1652" s="7">
        <v>1727.9</v>
      </c>
      <c r="Y1652" s="7">
        <v>6911.6</v>
      </c>
      <c r="Z1652" s="5">
        <f>ABS((X1652/L1652) - 1)</f>
        <v>0.20000142230622</v>
      </c>
      <c r="AA1652" s="7"/>
      <c r="AB1652" s="8">
        <v>0</v>
      </c>
      <c r="AC1652" s="6">
        <f>ABS((AA1652/L1652) - 1)</f>
        <v>1</v>
      </c>
      <c r="AD1652">
        <v>1794</v>
      </c>
      <c r="AE1652" t="s">
        <v>1217</v>
      </c>
      <c r="AF1652">
        <v>1241.306</v>
      </c>
      <c r="AG1652" t="s">
        <v>1039</v>
      </c>
    </row>
    <row r="1653" spans="1:33" customHeight="1" ht="30">
      <c r="A1653" s="9" t="s">
        <v>1218</v>
      </c>
      <c r="B1653" s="9" t="s">
        <v>1219</v>
      </c>
      <c r="C1653" s="9" t="s">
        <v>36</v>
      </c>
      <c r="D1653" s="9" t="s">
        <v>65</v>
      </c>
      <c r="E1653" s="9">
        <v>8.5</v>
      </c>
      <c r="F1653" s="9">
        <v>17</v>
      </c>
      <c r="G1653" s="9" t="s">
        <v>133</v>
      </c>
      <c r="H1653" s="9" t="s">
        <v>181</v>
      </c>
      <c r="I1653" s="10">
        <v>2</v>
      </c>
      <c r="J1653" s="9" t="s">
        <v>57</v>
      </c>
      <c r="K1653" s="12">
        <v>2307.912</v>
      </c>
      <c r="L1653" s="12">
        <f>K1653*1.16</f>
        <v>2677.17792</v>
      </c>
      <c r="M1653" s="12">
        <f>I1653*K1653</f>
        <v>4615.824</v>
      </c>
      <c r="N1653" s="12">
        <f>I1653*L1653</f>
        <v>5354.35584</v>
      </c>
      <c r="O1653" s="12">
        <v>3614.19</v>
      </c>
      <c r="P1653" s="12">
        <v>14456.76</v>
      </c>
      <c r="Q1653" s="11">
        <f>ABS((O1653/L1653) - 1)</f>
        <v>0.34999992828269</v>
      </c>
      <c r="R1653" s="12">
        <v>3480.33</v>
      </c>
      <c r="S1653" s="12">
        <v>13921.32</v>
      </c>
      <c r="T1653" s="11">
        <f>ABS((R1653/L1653) - 1)</f>
        <v>0.29999951590815</v>
      </c>
      <c r="U1653" s="12">
        <v>3346.47</v>
      </c>
      <c r="V1653" s="12">
        <v>13385.88</v>
      </c>
      <c r="W1653" s="11">
        <f>ABS((U1653/L1653) - 1)</f>
        <v>0.24999910353362</v>
      </c>
      <c r="X1653" s="12">
        <v>3212.61</v>
      </c>
      <c r="Y1653" s="12">
        <v>12850.44</v>
      </c>
      <c r="Z1653" s="11">
        <f>ABS((X1653/L1653) - 1)</f>
        <v>0.19999869115908</v>
      </c>
      <c r="AA1653" s="12"/>
      <c r="AB1653" s="8">
        <v>0</v>
      </c>
      <c r="AC1653" s="6">
        <f>ABS((AA1653/L1653) - 1)</f>
        <v>1</v>
      </c>
      <c r="AD1653">
        <v>1829</v>
      </c>
      <c r="AE1653" t="s">
        <v>1220</v>
      </c>
      <c r="AF1653">
        <v>2307.912</v>
      </c>
      <c r="AG1653" t="s">
        <v>1039</v>
      </c>
    </row>
    <row r="1654" spans="1:33" customHeight="1" ht="30">
      <c r="A1654" s="3" t="s">
        <v>1221</v>
      </c>
      <c r="B1654" s="3" t="s">
        <v>1222</v>
      </c>
      <c r="C1654" s="3" t="s">
        <v>36</v>
      </c>
      <c r="D1654" s="3" t="s">
        <v>201</v>
      </c>
      <c r="E1654" s="3">
        <v>9</v>
      </c>
      <c r="F1654" s="3">
        <v>22</v>
      </c>
      <c r="G1654" s="3" t="s">
        <v>222</v>
      </c>
      <c r="H1654" s="3" t="s">
        <v>1223</v>
      </c>
      <c r="I1654" s="4">
        <v>2</v>
      </c>
      <c r="J1654" s="3" t="s">
        <v>57</v>
      </c>
      <c r="K1654" s="7">
        <v>3315.65</v>
      </c>
      <c r="L1654" s="7">
        <f>K1654*1.16</f>
        <v>3846.154</v>
      </c>
      <c r="M1654" s="7">
        <f>I1654*K1654</f>
        <v>6631.3</v>
      </c>
      <c r="N1654" s="7">
        <f>I1654*L1654</f>
        <v>7692.308</v>
      </c>
      <c r="O1654" s="7">
        <v>5192.31</v>
      </c>
      <c r="P1654" s="7">
        <v>20769.24</v>
      </c>
      <c r="Q1654" s="5">
        <f>ABS((O1654/L1654) - 1)</f>
        <v>0.35000054599998</v>
      </c>
      <c r="R1654" s="7">
        <v>5000</v>
      </c>
      <c r="S1654" s="7">
        <v>20000</v>
      </c>
      <c r="T1654" s="5">
        <f>ABS((R1654/L1654) - 1)</f>
        <v>0.299999948</v>
      </c>
      <c r="U1654" s="7">
        <v>4807.69</v>
      </c>
      <c r="V1654" s="7">
        <v>19230.76</v>
      </c>
      <c r="W1654" s="5">
        <f>ABS((U1654/L1654) - 1)</f>
        <v>0.24999935000003</v>
      </c>
      <c r="X1654" s="7">
        <v>4615.38</v>
      </c>
      <c r="Y1654" s="7">
        <v>18461.52</v>
      </c>
      <c r="Z1654" s="5">
        <f>ABS((X1654/L1654) - 1)</f>
        <v>0.19999875200005</v>
      </c>
      <c r="AA1654" s="7"/>
      <c r="AB1654" s="8">
        <v>0</v>
      </c>
      <c r="AC1654" s="6">
        <f>ABS((AA1654/L1654) - 1)</f>
        <v>1</v>
      </c>
      <c r="AD1654"/>
      <c r="AE1654" t="s">
        <v>231</v>
      </c>
      <c r="AF1654">
        <v>3315.65</v>
      </c>
      <c r="AG1654" t="s">
        <v>42</v>
      </c>
    </row>
    <row r="1655" spans="1:33" customHeight="1" ht="30">
      <c r="A1655" s="9" t="s">
        <v>1224</v>
      </c>
      <c r="B1655" s="9" t="s">
        <v>1225</v>
      </c>
      <c r="C1655" s="9" t="s">
        <v>36</v>
      </c>
      <c r="D1655" s="9" t="s">
        <v>201</v>
      </c>
      <c r="E1655" s="9">
        <v>12</v>
      </c>
      <c r="F1655" s="9">
        <v>22</v>
      </c>
      <c r="G1655" s="9" t="s">
        <v>411</v>
      </c>
      <c r="H1655" s="9" t="s">
        <v>1226</v>
      </c>
      <c r="I1655" s="10">
        <v>2</v>
      </c>
      <c r="J1655" s="9" t="s">
        <v>57</v>
      </c>
      <c r="K1655" s="12">
        <v>3315.65</v>
      </c>
      <c r="L1655" s="12">
        <f>K1655*1.16</f>
        <v>3846.154</v>
      </c>
      <c r="M1655" s="12">
        <f>I1655*K1655</f>
        <v>6631.3</v>
      </c>
      <c r="N1655" s="12">
        <f>I1655*L1655</f>
        <v>7692.308</v>
      </c>
      <c r="O1655" s="12">
        <v>5192.31</v>
      </c>
      <c r="P1655" s="12">
        <v>20769.24</v>
      </c>
      <c r="Q1655" s="11">
        <f>ABS((O1655/L1655) - 1)</f>
        <v>0.35000054599998</v>
      </c>
      <c r="R1655" s="12">
        <v>5000</v>
      </c>
      <c r="S1655" s="12">
        <v>20000</v>
      </c>
      <c r="T1655" s="11">
        <f>ABS((R1655/L1655) - 1)</f>
        <v>0.299999948</v>
      </c>
      <c r="U1655" s="12">
        <v>4807.69</v>
      </c>
      <c r="V1655" s="12">
        <v>19230.76</v>
      </c>
      <c r="W1655" s="11">
        <f>ABS((U1655/L1655) - 1)</f>
        <v>0.24999935000003</v>
      </c>
      <c r="X1655" s="12">
        <v>4615.38</v>
      </c>
      <c r="Y1655" s="12">
        <v>18461.52</v>
      </c>
      <c r="Z1655" s="11">
        <f>ABS((X1655/L1655) - 1)</f>
        <v>0.19999875200005</v>
      </c>
      <c r="AA1655" s="12"/>
      <c r="AB1655" s="8">
        <v>0</v>
      </c>
      <c r="AC1655" s="6">
        <f>ABS((AA1655/L1655) - 1)</f>
        <v>1</v>
      </c>
      <c r="AD1655"/>
      <c r="AE1655" t="s">
        <v>231</v>
      </c>
      <c r="AF1655">
        <v>3315.65</v>
      </c>
      <c r="AG1655" t="s">
        <v>42</v>
      </c>
    </row>
    <row r="1656" spans="1:33" customHeight="1" ht="30">
      <c r="A1656" s="3" t="s">
        <v>1227</v>
      </c>
      <c r="B1656" s="3" t="s">
        <v>1228</v>
      </c>
      <c r="C1656" s="3" t="s">
        <v>36</v>
      </c>
      <c r="D1656" s="3" t="s">
        <v>55</v>
      </c>
      <c r="E1656" s="3">
        <v>8.5</v>
      </c>
      <c r="F1656" s="3">
        <v>20</v>
      </c>
      <c r="G1656" s="3" t="s">
        <v>56</v>
      </c>
      <c r="H1656" s="3" t="s">
        <v>652</v>
      </c>
      <c r="I1656" s="4">
        <v>2</v>
      </c>
      <c r="J1656" s="3" t="s">
        <v>57</v>
      </c>
      <c r="K1656" s="7">
        <v>3017.18</v>
      </c>
      <c r="L1656" s="7">
        <f>K1656*1.16</f>
        <v>3499.9288</v>
      </c>
      <c r="M1656" s="7">
        <f>I1656*K1656</f>
        <v>6034.36</v>
      </c>
      <c r="N1656" s="7">
        <f>I1656*L1656</f>
        <v>6999.8576</v>
      </c>
      <c r="O1656" s="7">
        <v>4724.9</v>
      </c>
      <c r="P1656" s="7">
        <v>18899.6</v>
      </c>
      <c r="Q1656" s="5">
        <f>ABS((O1656/L1656) - 1)</f>
        <v>0.34999889140602</v>
      </c>
      <c r="R1656" s="7">
        <v>4549.91</v>
      </c>
      <c r="S1656" s="7">
        <v>18199.64</v>
      </c>
      <c r="T1656" s="5">
        <f>ABS((R1656/L1656) - 1)</f>
        <v>0.30000073144345</v>
      </c>
      <c r="U1656" s="7">
        <v>4374.91</v>
      </c>
      <c r="V1656" s="7">
        <v>17499.64</v>
      </c>
      <c r="W1656" s="5">
        <f>ABS((U1656/L1656) - 1)</f>
        <v>0.2499997142799</v>
      </c>
      <c r="X1656" s="7">
        <v>4199.91</v>
      </c>
      <c r="Y1656" s="7">
        <v>16799.64</v>
      </c>
      <c r="Z1656" s="5">
        <f>ABS((X1656/L1656) - 1)</f>
        <v>0.19999869711635</v>
      </c>
      <c r="AA1656" s="7"/>
      <c r="AB1656" s="8">
        <v>0</v>
      </c>
      <c r="AC1656" s="6">
        <f>ABS((AA1656/L1656) - 1)</f>
        <v>1</v>
      </c>
      <c r="AD1656"/>
      <c r="AE1656" t="s">
        <v>231</v>
      </c>
      <c r="AF1656">
        <v>3017.18</v>
      </c>
      <c r="AG1656" t="s">
        <v>42</v>
      </c>
    </row>
    <row r="1657" spans="1:33" customHeight="1" ht="30">
      <c r="A1657" s="9" t="s">
        <v>1229</v>
      </c>
      <c r="B1657" s="9" t="s">
        <v>1230</v>
      </c>
      <c r="C1657" s="9" t="s">
        <v>36</v>
      </c>
      <c r="D1657" s="9" t="s">
        <v>93</v>
      </c>
      <c r="E1657" s="9">
        <v>8.5</v>
      </c>
      <c r="F1657" s="9">
        <v>18</v>
      </c>
      <c r="G1657" s="9" t="s">
        <v>94</v>
      </c>
      <c r="H1657" s="9" t="s">
        <v>652</v>
      </c>
      <c r="I1657" s="10">
        <v>2</v>
      </c>
      <c r="J1657" s="9" t="s">
        <v>57</v>
      </c>
      <c r="K1657" s="12">
        <v>1545.26</v>
      </c>
      <c r="L1657" s="12">
        <f>K1657*1.16</f>
        <v>1792.5016</v>
      </c>
      <c r="M1657" s="12">
        <f>I1657*K1657</f>
        <v>3090.52</v>
      </c>
      <c r="N1657" s="12">
        <f>I1657*L1657</f>
        <v>3585.0032</v>
      </c>
      <c r="O1657" s="12">
        <v>2419.88</v>
      </c>
      <c r="P1657" s="12">
        <v>9679.52</v>
      </c>
      <c r="Q1657" s="11">
        <f>ABS((O1657/L1657) - 1)</f>
        <v>0.35000158437794</v>
      </c>
      <c r="R1657" s="12">
        <v>2330.25</v>
      </c>
      <c r="S1657" s="12">
        <v>9321</v>
      </c>
      <c r="T1657" s="11">
        <f>ABS((R1657/L1657) - 1)</f>
        <v>0.29999883961052</v>
      </c>
      <c r="U1657" s="12">
        <v>2240.63</v>
      </c>
      <c r="V1657" s="12">
        <v>8962.52</v>
      </c>
      <c r="W1657" s="11">
        <f>ABS((U1657/L1657) - 1)</f>
        <v>0.25000167363867</v>
      </c>
      <c r="X1657" s="12">
        <v>2151</v>
      </c>
      <c r="Y1657" s="12">
        <v>8604</v>
      </c>
      <c r="Z1657" s="11">
        <f>ABS((X1657/L1657) - 1)</f>
        <v>0.19999892887125</v>
      </c>
      <c r="AA1657" s="12"/>
      <c r="AB1657" s="8">
        <v>0</v>
      </c>
      <c r="AC1657" s="6">
        <f>ABS((AA1657/L1657) - 1)</f>
        <v>1</v>
      </c>
      <c r="AD1657"/>
      <c r="AE1657" t="s">
        <v>231</v>
      </c>
      <c r="AF1657">
        <v>1545.26</v>
      </c>
      <c r="AG1657" t="s">
        <v>42</v>
      </c>
    </row>
    <row r="1658" spans="1:33" customHeight="1" ht="30">
      <c r="A1658" s="3" t="s">
        <v>1231</v>
      </c>
      <c r="B1658" s="3" t="s">
        <v>1232</v>
      </c>
      <c r="C1658" s="3" t="s">
        <v>36</v>
      </c>
      <c r="D1658" s="3" t="s">
        <v>93</v>
      </c>
      <c r="E1658" s="3">
        <v>8</v>
      </c>
      <c r="F1658" s="3">
        <v>18</v>
      </c>
      <c r="G1658" s="3" t="s">
        <v>94</v>
      </c>
      <c r="H1658" s="3" t="s">
        <v>652</v>
      </c>
      <c r="I1658" s="4">
        <v>2</v>
      </c>
      <c r="J1658" s="3" t="s">
        <v>57</v>
      </c>
      <c r="K1658" s="7">
        <v>1545.26</v>
      </c>
      <c r="L1658" s="7">
        <f>K1658*1.16</f>
        <v>1792.5016</v>
      </c>
      <c r="M1658" s="7">
        <f>I1658*K1658</f>
        <v>3090.52</v>
      </c>
      <c r="N1658" s="7">
        <f>I1658*L1658</f>
        <v>3585.0032</v>
      </c>
      <c r="O1658" s="7">
        <v>2419.88</v>
      </c>
      <c r="P1658" s="7">
        <v>9679.52</v>
      </c>
      <c r="Q1658" s="5">
        <f>ABS((O1658/L1658) - 1)</f>
        <v>0.35000158437794</v>
      </c>
      <c r="R1658" s="7">
        <v>2330.25</v>
      </c>
      <c r="S1658" s="7">
        <v>9321</v>
      </c>
      <c r="T1658" s="5">
        <f>ABS((R1658/L1658) - 1)</f>
        <v>0.29999883961052</v>
      </c>
      <c r="U1658" s="7">
        <v>2240.63</v>
      </c>
      <c r="V1658" s="7">
        <v>8962.52</v>
      </c>
      <c r="W1658" s="5">
        <f>ABS((U1658/L1658) - 1)</f>
        <v>0.25000167363867</v>
      </c>
      <c r="X1658" s="7">
        <v>2151</v>
      </c>
      <c r="Y1658" s="7">
        <v>8604</v>
      </c>
      <c r="Z1658" s="5">
        <f>ABS((X1658/L1658) - 1)</f>
        <v>0.19999892887125</v>
      </c>
      <c r="AA1658" s="7"/>
      <c r="AB1658" s="8">
        <v>0</v>
      </c>
      <c r="AC1658" s="6">
        <f>ABS((AA1658/L1658) - 1)</f>
        <v>1</v>
      </c>
      <c r="AD1658"/>
      <c r="AE1658" t="s">
        <v>231</v>
      </c>
      <c r="AF1658">
        <v>1545.26</v>
      </c>
      <c r="AG1658" t="s">
        <v>42</v>
      </c>
    </row>
    <row r="1659" spans="1:33" customHeight="1" ht="30">
      <c r="A1659" s="9" t="s">
        <v>1233</v>
      </c>
      <c r="B1659" s="9" t="s">
        <v>1234</v>
      </c>
      <c r="C1659" s="9" t="s">
        <v>36</v>
      </c>
      <c r="D1659" s="9" t="s">
        <v>93</v>
      </c>
      <c r="E1659" s="9">
        <v>8</v>
      </c>
      <c r="F1659" s="9">
        <v>18</v>
      </c>
      <c r="G1659" s="9" t="s">
        <v>118</v>
      </c>
      <c r="H1659" s="9" t="s">
        <v>652</v>
      </c>
      <c r="I1659" s="10">
        <v>2</v>
      </c>
      <c r="J1659" s="9" t="s">
        <v>57</v>
      </c>
      <c r="K1659" s="12">
        <v>1584.07</v>
      </c>
      <c r="L1659" s="12">
        <f>K1659*1.16</f>
        <v>1837.5212</v>
      </c>
      <c r="M1659" s="12">
        <f>I1659*K1659</f>
        <v>3168.14</v>
      </c>
      <c r="N1659" s="12">
        <f>I1659*L1659</f>
        <v>3675.0424</v>
      </c>
      <c r="O1659" s="12">
        <v>2480.65</v>
      </c>
      <c r="P1659" s="12">
        <v>9922.6</v>
      </c>
      <c r="Q1659" s="11">
        <f>ABS((O1659/L1659) - 1)</f>
        <v>0.3499980299547</v>
      </c>
      <c r="R1659" s="12">
        <v>2388.78</v>
      </c>
      <c r="S1659" s="12">
        <v>9555.12</v>
      </c>
      <c r="T1659" s="11">
        <f>ABS((R1659/L1659) - 1)</f>
        <v>0.30000132787584</v>
      </c>
      <c r="U1659" s="12">
        <v>2296.9</v>
      </c>
      <c r="V1659" s="12">
        <v>9187.6</v>
      </c>
      <c r="W1659" s="11">
        <f>ABS((U1659/L1659) - 1)</f>
        <v>0.24999918368289</v>
      </c>
      <c r="X1659" s="12">
        <v>2205.03</v>
      </c>
      <c r="Y1659" s="12">
        <v>8820.12</v>
      </c>
      <c r="Z1659" s="11">
        <f>ABS((X1659/L1659) - 1)</f>
        <v>0.20000248160402</v>
      </c>
      <c r="AA1659" s="12"/>
      <c r="AB1659" s="8">
        <v>0</v>
      </c>
      <c r="AC1659" s="6">
        <f>ABS((AA1659/L1659) - 1)</f>
        <v>1</v>
      </c>
      <c r="AD1659"/>
      <c r="AE1659" t="s">
        <v>231</v>
      </c>
      <c r="AF1659">
        <v>1584.07</v>
      </c>
      <c r="AG1659" t="s">
        <v>42</v>
      </c>
    </row>
    <row r="1660" spans="1:33" customHeight="1" ht="30">
      <c r="A1660" s="3" t="s">
        <v>1235</v>
      </c>
      <c r="B1660" s="3" t="s">
        <v>1236</v>
      </c>
      <c r="C1660" s="3" t="s">
        <v>36</v>
      </c>
      <c r="D1660" s="3" t="s">
        <v>93</v>
      </c>
      <c r="E1660" s="3">
        <v>8.5</v>
      </c>
      <c r="F1660" s="3">
        <v>18</v>
      </c>
      <c r="G1660" s="3" t="s">
        <v>72</v>
      </c>
      <c r="H1660" s="3" t="s">
        <v>257</v>
      </c>
      <c r="I1660" s="4">
        <v>4</v>
      </c>
      <c r="J1660" s="3" t="s">
        <v>57</v>
      </c>
      <c r="K1660" s="7">
        <v>1584.07</v>
      </c>
      <c r="L1660" s="7">
        <f>K1660*1.16</f>
        <v>1837.5212</v>
      </c>
      <c r="M1660" s="7">
        <f>I1660*K1660</f>
        <v>6336.28</v>
      </c>
      <c r="N1660" s="7">
        <f>I1660*L1660</f>
        <v>7350.0848</v>
      </c>
      <c r="O1660" s="7">
        <v>2480.65</v>
      </c>
      <c r="P1660" s="7">
        <v>9922.6</v>
      </c>
      <c r="Q1660" s="5">
        <f>ABS((O1660/L1660) - 1)</f>
        <v>0.3499980299547</v>
      </c>
      <c r="R1660" s="7">
        <v>2388.78</v>
      </c>
      <c r="S1660" s="7">
        <v>9555.12</v>
      </c>
      <c r="T1660" s="5">
        <f>ABS((R1660/L1660) - 1)</f>
        <v>0.30000132787584</v>
      </c>
      <c r="U1660" s="7">
        <v>2296.9</v>
      </c>
      <c r="V1660" s="7">
        <v>9187.6</v>
      </c>
      <c r="W1660" s="5">
        <f>ABS((U1660/L1660) - 1)</f>
        <v>0.24999918368289</v>
      </c>
      <c r="X1660" s="7">
        <v>2205.03</v>
      </c>
      <c r="Y1660" s="7">
        <v>8820.12</v>
      </c>
      <c r="Z1660" s="5">
        <f>ABS((X1660/L1660) - 1)</f>
        <v>0.20000248160402</v>
      </c>
      <c r="AA1660" s="7"/>
      <c r="AB1660" s="8">
        <v>0</v>
      </c>
      <c r="AC1660" s="6">
        <f>ABS((AA1660/L1660) - 1)</f>
        <v>1</v>
      </c>
      <c r="AD1660"/>
      <c r="AE1660" t="s">
        <v>231</v>
      </c>
      <c r="AF1660">
        <v>1584.07</v>
      </c>
      <c r="AG1660" t="s">
        <v>42</v>
      </c>
    </row>
    <row r="1661" spans="1:33" customHeight="1" ht="30">
      <c r="A1661" s="9" t="s">
        <v>1237</v>
      </c>
      <c r="B1661" s="9" t="s">
        <v>1238</v>
      </c>
      <c r="C1661" s="9" t="s">
        <v>36</v>
      </c>
      <c r="D1661" s="9" t="s">
        <v>65</v>
      </c>
      <c r="E1661" s="9">
        <v>8</v>
      </c>
      <c r="F1661" s="9">
        <v>17</v>
      </c>
      <c r="G1661" s="9" t="s">
        <v>578</v>
      </c>
      <c r="H1661" s="9" t="s">
        <v>1239</v>
      </c>
      <c r="I1661" s="10">
        <v>2</v>
      </c>
      <c r="J1661" s="9" t="s">
        <v>57</v>
      </c>
      <c r="K1661" s="12">
        <v>1438.99</v>
      </c>
      <c r="L1661" s="12">
        <f>K1661*1.16</f>
        <v>1669.2284</v>
      </c>
      <c r="M1661" s="12">
        <f>I1661*K1661</f>
        <v>2877.98</v>
      </c>
      <c r="N1661" s="12">
        <f>I1661*L1661</f>
        <v>3338.4568</v>
      </c>
      <c r="O1661" s="12">
        <v>2253.46</v>
      </c>
      <c r="P1661" s="12">
        <v>9013.84</v>
      </c>
      <c r="Q1661" s="11">
        <f>ABS((O1661/L1661) - 1)</f>
        <v>0.35000099447146</v>
      </c>
      <c r="R1661" s="12">
        <v>2170</v>
      </c>
      <c r="S1661" s="12">
        <v>8680</v>
      </c>
      <c r="T1661" s="11">
        <f>ABS((R1661/L1661) - 1)</f>
        <v>0.30000184516391</v>
      </c>
      <c r="U1661" s="12">
        <v>2086.54</v>
      </c>
      <c r="V1661" s="12">
        <v>8346.16</v>
      </c>
      <c r="W1661" s="11">
        <f>ABS((U1661/L1661) - 1)</f>
        <v>0.25000269585636</v>
      </c>
      <c r="X1661" s="12">
        <v>2003.07</v>
      </c>
      <c r="Y1661" s="12">
        <v>8012.28</v>
      </c>
      <c r="Z1661" s="11">
        <f>ABS((X1661/L1661) - 1)</f>
        <v>0.1999975557569</v>
      </c>
      <c r="AA1661" s="12"/>
      <c r="AB1661" s="8">
        <v>0</v>
      </c>
      <c r="AC1661" s="6">
        <f>ABS((AA1661/L1661) - 1)</f>
        <v>1</v>
      </c>
      <c r="AD1661"/>
      <c r="AE1661" t="s">
        <v>231</v>
      </c>
      <c r="AF1661">
        <v>1438.99</v>
      </c>
      <c r="AG1661" t="s">
        <v>42</v>
      </c>
    </row>
    <row r="1662" spans="1:33" customHeight="1" ht="30">
      <c r="A1662" s="3" t="s">
        <v>1240</v>
      </c>
      <c r="B1662" s="3" t="s">
        <v>1241</v>
      </c>
      <c r="C1662" s="3" t="s">
        <v>36</v>
      </c>
      <c r="D1662" s="3" t="s">
        <v>65</v>
      </c>
      <c r="E1662" s="3">
        <v>7.5</v>
      </c>
      <c r="F1662" s="3">
        <v>17</v>
      </c>
      <c r="G1662" s="3" t="s">
        <v>118</v>
      </c>
      <c r="H1662" s="3" t="s">
        <v>652</v>
      </c>
      <c r="I1662" s="4">
        <v>2</v>
      </c>
      <c r="J1662" s="3" t="s">
        <v>57</v>
      </c>
      <c r="K1662" s="7">
        <v>1177.06</v>
      </c>
      <c r="L1662" s="7">
        <f>K1662*1.16</f>
        <v>1365.3896</v>
      </c>
      <c r="M1662" s="7">
        <f>I1662*K1662</f>
        <v>2354.12</v>
      </c>
      <c r="N1662" s="7">
        <f>I1662*L1662</f>
        <v>2730.7792</v>
      </c>
      <c r="O1662" s="7">
        <v>1843.28</v>
      </c>
      <c r="P1662" s="7">
        <v>7373.12</v>
      </c>
      <c r="Q1662" s="5">
        <f>ABS((O1662/L1662) - 1)</f>
        <v>0.35000295886244</v>
      </c>
      <c r="R1662" s="7">
        <v>1775.01</v>
      </c>
      <c r="S1662" s="7">
        <v>7100.04</v>
      </c>
      <c r="T1662" s="5">
        <f>ABS((R1662/L1662) - 1)</f>
        <v>0.30000257801876</v>
      </c>
      <c r="U1662" s="7">
        <v>1706.74</v>
      </c>
      <c r="V1662" s="7">
        <v>6826.96</v>
      </c>
      <c r="W1662" s="5">
        <f>ABS((U1662/L1662) - 1)</f>
        <v>0.25000219717508</v>
      </c>
      <c r="X1662" s="7">
        <v>1638.47</v>
      </c>
      <c r="Y1662" s="7">
        <v>6553.88</v>
      </c>
      <c r="Z1662" s="5">
        <f>ABS((X1662/L1662) - 1)</f>
        <v>0.2000018163314</v>
      </c>
      <c r="AA1662" s="7"/>
      <c r="AB1662" s="8">
        <v>0</v>
      </c>
      <c r="AC1662" s="6">
        <f>ABS((AA1662/L1662) - 1)</f>
        <v>1</v>
      </c>
      <c r="AD1662"/>
      <c r="AE1662" t="s">
        <v>231</v>
      </c>
      <c r="AF1662">
        <v>1177.06</v>
      </c>
      <c r="AG1662" t="s">
        <v>42</v>
      </c>
    </row>
    <row r="1663" spans="1:33" customHeight="1" ht="30">
      <c r="A1663" s="9" t="s">
        <v>1242</v>
      </c>
      <c r="B1663" s="9" t="s">
        <v>1243</v>
      </c>
      <c r="C1663" s="9" t="s">
        <v>36</v>
      </c>
      <c r="D1663" s="9" t="s">
        <v>124</v>
      </c>
      <c r="E1663" s="9">
        <v>8.5</v>
      </c>
      <c r="F1663" s="9">
        <v>16</v>
      </c>
      <c r="G1663" s="9" t="s">
        <v>578</v>
      </c>
      <c r="H1663" s="9" t="s">
        <v>257</v>
      </c>
      <c r="I1663" s="10">
        <v>2</v>
      </c>
      <c r="J1663" s="9" t="s">
        <v>57</v>
      </c>
      <c r="K1663" s="12">
        <v>1206.9</v>
      </c>
      <c r="L1663" s="12">
        <f>K1663*1.16</f>
        <v>1400.004</v>
      </c>
      <c r="M1663" s="12">
        <f>I1663*K1663</f>
        <v>2413.8</v>
      </c>
      <c r="N1663" s="12">
        <f>I1663*L1663</f>
        <v>2800.008</v>
      </c>
      <c r="O1663" s="12">
        <v>1960.01</v>
      </c>
      <c r="P1663" s="12">
        <v>7840.04</v>
      </c>
      <c r="Q1663" s="11">
        <f>ABS((O1663/L1663) - 1)</f>
        <v>0.40000314284816</v>
      </c>
      <c r="R1663" s="12">
        <v>1820.01</v>
      </c>
      <c r="S1663" s="12">
        <v>7280.04</v>
      </c>
      <c r="T1663" s="11">
        <f>ABS((R1663/L1663) - 1)</f>
        <v>0.30000342856163</v>
      </c>
      <c r="U1663" s="12">
        <v>1750.01</v>
      </c>
      <c r="V1663" s="12">
        <v>7000.04</v>
      </c>
      <c r="W1663" s="11">
        <f>ABS((U1663/L1663) - 1)</f>
        <v>0.25000357141837</v>
      </c>
      <c r="X1663" s="12">
        <v>1680</v>
      </c>
      <c r="Y1663" s="12">
        <v>6720</v>
      </c>
      <c r="Z1663" s="11">
        <f>ABS((X1663/L1663) - 1)</f>
        <v>0.19999657143837</v>
      </c>
      <c r="AA1663" s="12"/>
      <c r="AB1663" s="8">
        <v>0</v>
      </c>
      <c r="AC1663" s="6">
        <f>ABS((AA1663/L1663) - 1)</f>
        <v>1</v>
      </c>
      <c r="AD1663"/>
      <c r="AE1663" t="s">
        <v>231</v>
      </c>
      <c r="AF1663">
        <v>1206.9</v>
      </c>
      <c r="AG1663" t="s">
        <v>42</v>
      </c>
    </row>
    <row r="1664" spans="1:33" customHeight="1" ht="30">
      <c r="A1664" s="3" t="s">
        <v>1244</v>
      </c>
      <c r="B1664" s="3" t="s">
        <v>1245</v>
      </c>
      <c r="C1664" s="3" t="s">
        <v>36</v>
      </c>
      <c r="D1664" s="3" t="s">
        <v>935</v>
      </c>
      <c r="E1664" s="3">
        <v>10</v>
      </c>
      <c r="F1664" s="3">
        <v>24</v>
      </c>
      <c r="G1664" s="3" t="s">
        <v>56</v>
      </c>
      <c r="H1664" s="3" t="s">
        <v>652</v>
      </c>
      <c r="I1664" s="4">
        <v>2</v>
      </c>
      <c r="J1664" s="3" t="s">
        <v>57</v>
      </c>
      <c r="K1664" s="7">
        <v>3647.21</v>
      </c>
      <c r="L1664" s="7">
        <f>K1664*1.16</f>
        <v>4230.7636</v>
      </c>
      <c r="M1664" s="7">
        <f>I1664*K1664</f>
        <v>7294.42</v>
      </c>
      <c r="N1664" s="7">
        <f>I1664*L1664</f>
        <v>8461.5272</v>
      </c>
      <c r="O1664" s="7">
        <v>5711.53</v>
      </c>
      <c r="P1664" s="7">
        <v>22846.12</v>
      </c>
      <c r="Q1664" s="5">
        <f>ABS((O1664/L1664) - 1)</f>
        <v>0.349999796727</v>
      </c>
      <c r="R1664" s="7">
        <v>5499.99</v>
      </c>
      <c r="S1664" s="7">
        <v>21999.96</v>
      </c>
      <c r="T1664" s="5">
        <f>ABS((R1664/L1664) - 1)</f>
        <v>0.29999936654461</v>
      </c>
      <c r="U1664" s="7">
        <v>5288.45</v>
      </c>
      <c r="V1664" s="7">
        <v>21153.8</v>
      </c>
      <c r="W1664" s="5">
        <f>ABS((U1664/L1664) - 1)</f>
        <v>0.24999893636222</v>
      </c>
      <c r="X1664" s="7">
        <v>5076.92</v>
      </c>
      <c r="Y1664" s="7">
        <v>20307.68</v>
      </c>
      <c r="Z1664" s="5">
        <f>ABS((X1664/L1664) - 1)</f>
        <v>0.20000086981934</v>
      </c>
      <c r="AA1664" s="7"/>
      <c r="AB1664" s="8">
        <v>0</v>
      </c>
      <c r="AC1664" s="6">
        <f>ABS((AA1664/L1664) - 1)</f>
        <v>1</v>
      </c>
      <c r="AD1664"/>
      <c r="AE1664" t="s">
        <v>231</v>
      </c>
      <c r="AF1664">
        <v>3647.21</v>
      </c>
      <c r="AG1664" t="s">
        <v>42</v>
      </c>
    </row>
    <row r="1665" spans="1:33" customHeight="1" ht="30">
      <c r="A1665" s="9">
        <v>242309</v>
      </c>
      <c r="B1665" s="9" t="s">
        <v>1246</v>
      </c>
      <c r="C1665" s="9" t="s">
        <v>36</v>
      </c>
      <c r="D1665" s="9" t="s">
        <v>935</v>
      </c>
      <c r="E1665" s="9">
        <v>10</v>
      </c>
      <c r="F1665" s="9">
        <v>24</v>
      </c>
      <c r="G1665" s="9" t="s">
        <v>578</v>
      </c>
      <c r="H1665" s="9" t="s">
        <v>652</v>
      </c>
      <c r="I1665" s="10">
        <v>2</v>
      </c>
      <c r="J1665" s="9" t="s">
        <v>57</v>
      </c>
      <c r="K1665" s="12">
        <v>3315.65</v>
      </c>
      <c r="L1665" s="12">
        <f>K1665*1.16</f>
        <v>3846.154</v>
      </c>
      <c r="M1665" s="12">
        <f>I1665*K1665</f>
        <v>6631.3</v>
      </c>
      <c r="N1665" s="12">
        <f>I1665*L1665</f>
        <v>7692.308</v>
      </c>
      <c r="O1665" s="12">
        <v>5192.31</v>
      </c>
      <c r="P1665" s="12">
        <v>20769.24</v>
      </c>
      <c r="Q1665" s="11">
        <f>ABS((O1665/L1665) - 1)</f>
        <v>0.35000054599998</v>
      </c>
      <c r="R1665" s="12">
        <v>5000</v>
      </c>
      <c r="S1665" s="12">
        <v>20000</v>
      </c>
      <c r="T1665" s="11">
        <f>ABS((R1665/L1665) - 1)</f>
        <v>0.299999948</v>
      </c>
      <c r="U1665" s="12">
        <v>4807.69</v>
      </c>
      <c r="V1665" s="12">
        <v>19230.76</v>
      </c>
      <c r="W1665" s="11">
        <f>ABS((U1665/L1665) - 1)</f>
        <v>0.24999935000003</v>
      </c>
      <c r="X1665" s="12">
        <v>4615.38</v>
      </c>
      <c r="Y1665" s="12">
        <v>18461.52</v>
      </c>
      <c r="Z1665" s="11">
        <f>ABS((X1665/L1665) - 1)</f>
        <v>0.19999875200005</v>
      </c>
      <c r="AA1665" s="12"/>
      <c r="AB1665" s="8">
        <v>0</v>
      </c>
      <c r="AC1665" s="6">
        <f>ABS((AA1665/L1665) - 1)</f>
        <v>1</v>
      </c>
      <c r="AD1665"/>
      <c r="AE1665" t="s">
        <v>231</v>
      </c>
      <c r="AF1665">
        <v>3315.65</v>
      </c>
      <c r="AG1665" t="s">
        <v>42</v>
      </c>
    </row>
    <row r="1666" spans="1:33" customHeight="1" ht="30">
      <c r="A1666" s="3" t="s">
        <v>1247</v>
      </c>
      <c r="B1666" s="3" t="s">
        <v>1248</v>
      </c>
      <c r="C1666" s="3" t="s">
        <v>36</v>
      </c>
      <c r="D1666" s="3" t="s">
        <v>55</v>
      </c>
      <c r="E1666" s="3">
        <v>9</v>
      </c>
      <c r="F1666" s="3">
        <v>20</v>
      </c>
      <c r="G1666" s="3" t="s">
        <v>411</v>
      </c>
      <c r="H1666" s="3" t="s">
        <v>652</v>
      </c>
      <c r="I1666" s="4">
        <v>2</v>
      </c>
      <c r="J1666" s="3" t="s">
        <v>57</v>
      </c>
      <c r="K1666" s="7">
        <v>2984.08</v>
      </c>
      <c r="L1666" s="7">
        <f>K1666*1.16</f>
        <v>3461.5328</v>
      </c>
      <c r="M1666" s="7">
        <f>I1666*K1666</f>
        <v>5968.16</v>
      </c>
      <c r="N1666" s="7">
        <f>I1666*L1666</f>
        <v>6923.0656</v>
      </c>
      <c r="O1666" s="7">
        <v>4673.07</v>
      </c>
      <c r="P1666" s="7">
        <v>18692.28</v>
      </c>
      <c r="Q1666" s="5">
        <f>ABS((O1666/L1666) - 1)</f>
        <v>0.35000020800034</v>
      </c>
      <c r="R1666" s="7">
        <v>4499.99</v>
      </c>
      <c r="S1666" s="7">
        <v>17999.96</v>
      </c>
      <c r="T1666" s="5">
        <f>ABS((R1666/L1666) - 1)</f>
        <v>0.29999923733209</v>
      </c>
      <c r="U1666" s="7">
        <v>4326.92</v>
      </c>
      <c r="V1666" s="7">
        <v>17307.68</v>
      </c>
      <c r="W1666" s="5">
        <f>ABS((U1666/L1666) - 1)</f>
        <v>0.25000115555745</v>
      </c>
      <c r="X1666" s="7">
        <v>4153.84</v>
      </c>
      <c r="Y1666" s="7">
        <v>16615.36</v>
      </c>
      <c r="Z1666" s="5">
        <f>ABS((X1666/L1666) - 1)</f>
        <v>0.20000018488919</v>
      </c>
      <c r="AA1666" s="7"/>
      <c r="AB1666" s="8">
        <v>0</v>
      </c>
      <c r="AC1666" s="6">
        <f>ABS((AA1666/L1666) - 1)</f>
        <v>1</v>
      </c>
      <c r="AD1666"/>
      <c r="AE1666" t="s">
        <v>231</v>
      </c>
      <c r="AF1666">
        <v>2984.08</v>
      </c>
      <c r="AG1666" t="s">
        <v>42</v>
      </c>
    </row>
    <row r="1667" spans="1:33" customHeight="1" ht="30">
      <c r="A1667" s="9" t="s">
        <v>1249</v>
      </c>
      <c r="B1667" s="9" t="s">
        <v>1250</v>
      </c>
      <c r="C1667" s="9" t="s">
        <v>36</v>
      </c>
      <c r="D1667" s="9" t="s">
        <v>55</v>
      </c>
      <c r="E1667" s="9">
        <v>10</v>
      </c>
      <c r="F1667" s="9">
        <v>20</v>
      </c>
      <c r="G1667" s="9" t="s">
        <v>133</v>
      </c>
      <c r="H1667" s="9" t="s">
        <v>652</v>
      </c>
      <c r="I1667" s="10">
        <v>2</v>
      </c>
      <c r="J1667" s="9" t="s">
        <v>57</v>
      </c>
      <c r="K1667" s="12">
        <v>2984.08</v>
      </c>
      <c r="L1667" s="12">
        <f>K1667*1.16</f>
        <v>3461.5328</v>
      </c>
      <c r="M1667" s="12">
        <f>I1667*K1667</f>
        <v>5968.16</v>
      </c>
      <c r="N1667" s="12">
        <f>I1667*L1667</f>
        <v>6923.0656</v>
      </c>
      <c r="O1667" s="12">
        <v>4673.07</v>
      </c>
      <c r="P1667" s="12">
        <v>18692.28</v>
      </c>
      <c r="Q1667" s="11">
        <f>ABS((O1667/L1667) - 1)</f>
        <v>0.35000020800034</v>
      </c>
      <c r="R1667" s="12">
        <v>4499.99</v>
      </c>
      <c r="S1667" s="12">
        <v>17999.96</v>
      </c>
      <c r="T1667" s="11">
        <f>ABS((R1667/L1667) - 1)</f>
        <v>0.29999923733209</v>
      </c>
      <c r="U1667" s="12">
        <v>4326.92</v>
      </c>
      <c r="V1667" s="12">
        <v>17307.68</v>
      </c>
      <c r="W1667" s="11">
        <f>ABS((U1667/L1667) - 1)</f>
        <v>0.25000115555745</v>
      </c>
      <c r="X1667" s="12">
        <v>4153.84</v>
      </c>
      <c r="Y1667" s="12">
        <v>16615.36</v>
      </c>
      <c r="Z1667" s="11">
        <f>ABS((X1667/L1667) - 1)</f>
        <v>0.20000018488919</v>
      </c>
      <c r="AA1667" s="12"/>
      <c r="AB1667" s="8">
        <v>0</v>
      </c>
      <c r="AC1667" s="6">
        <f>ABS((AA1667/L1667) - 1)</f>
        <v>1</v>
      </c>
      <c r="AD1667"/>
      <c r="AE1667" t="s">
        <v>231</v>
      </c>
      <c r="AF1667">
        <v>2984.08</v>
      </c>
      <c r="AG1667" t="s">
        <v>42</v>
      </c>
    </row>
    <row r="1668" spans="1:33" customHeight="1" ht="30">
      <c r="A1668" s="3" t="s">
        <v>1251</v>
      </c>
      <c r="B1668" s="3" t="s">
        <v>1252</v>
      </c>
      <c r="C1668" s="3" t="s">
        <v>36</v>
      </c>
      <c r="D1668" s="3" t="s">
        <v>93</v>
      </c>
      <c r="E1668" s="3">
        <v>8</v>
      </c>
      <c r="F1668" s="3">
        <v>18</v>
      </c>
      <c r="G1668" s="3" t="s">
        <v>94</v>
      </c>
      <c r="H1668" s="3" t="s">
        <v>652</v>
      </c>
      <c r="I1668" s="4">
        <v>2</v>
      </c>
      <c r="J1668" s="3" t="s">
        <v>57</v>
      </c>
      <c r="K1668" s="7">
        <v>1482.59</v>
      </c>
      <c r="L1668" s="7">
        <f>K1668*1.16</f>
        <v>1719.8044</v>
      </c>
      <c r="M1668" s="7">
        <f>I1668*K1668</f>
        <v>2965.18</v>
      </c>
      <c r="N1668" s="7">
        <f>I1668*L1668</f>
        <v>3439.6088</v>
      </c>
      <c r="O1668" s="7">
        <v>2321.74</v>
      </c>
      <c r="P1668" s="7">
        <v>9286.96</v>
      </c>
      <c r="Q1668" s="5">
        <f>ABS((O1668/L1668) - 1)</f>
        <v>0.35000236073358</v>
      </c>
      <c r="R1668" s="7">
        <v>2235.75</v>
      </c>
      <c r="S1668" s="7">
        <v>8943</v>
      </c>
      <c r="T1668" s="5">
        <f>ABS((R1668/L1668) - 1)</f>
        <v>0.30000248865511</v>
      </c>
      <c r="U1668" s="7">
        <v>2149.76</v>
      </c>
      <c r="V1668" s="7">
        <v>8599.04</v>
      </c>
      <c r="W1668" s="5">
        <f>ABS((U1668/L1668) - 1)</f>
        <v>0.25000261657663</v>
      </c>
      <c r="X1668" s="7">
        <v>2063.77</v>
      </c>
      <c r="Y1668" s="7">
        <v>8255.08</v>
      </c>
      <c r="Z1668" s="5">
        <f>ABS((X1668/L1668) - 1)</f>
        <v>0.20000274449815</v>
      </c>
      <c r="AA1668" s="7"/>
      <c r="AB1668" s="8">
        <v>0</v>
      </c>
      <c r="AC1668" s="6">
        <f>ABS((AA1668/L1668) - 1)</f>
        <v>1</v>
      </c>
      <c r="AD1668"/>
      <c r="AE1668" t="s">
        <v>231</v>
      </c>
      <c r="AF1668">
        <v>1482.59</v>
      </c>
      <c r="AG1668" t="s">
        <v>42</v>
      </c>
    </row>
    <row r="1669" spans="1:33" customHeight="1" ht="30">
      <c r="A1669" s="9" t="s">
        <v>1253</v>
      </c>
      <c r="B1669" s="9" t="s">
        <v>1254</v>
      </c>
      <c r="C1669" s="9" t="s">
        <v>36</v>
      </c>
      <c r="D1669" s="9" t="s">
        <v>65</v>
      </c>
      <c r="E1669" s="9" t="s">
        <v>1255</v>
      </c>
      <c r="F1669" s="9">
        <v>17</v>
      </c>
      <c r="G1669" s="9" t="s">
        <v>72</v>
      </c>
      <c r="H1669" s="9" t="s">
        <v>1256</v>
      </c>
      <c r="I1669" s="10">
        <v>2</v>
      </c>
      <c r="J1669" s="9" t="s">
        <v>57</v>
      </c>
      <c r="K1669" s="12">
        <v>1228.49</v>
      </c>
      <c r="L1669" s="12">
        <f>K1669*1.16</f>
        <v>1425.0484</v>
      </c>
      <c r="M1669" s="12">
        <f>I1669*K1669</f>
        <v>2456.98</v>
      </c>
      <c r="N1669" s="12">
        <f>I1669*L1669</f>
        <v>2850.0968</v>
      </c>
      <c r="O1669" s="12">
        <v>1923.82</v>
      </c>
      <c r="P1669" s="12">
        <v>7695.28</v>
      </c>
      <c r="Q1669" s="11">
        <f>ABS((O1669/L1669) - 1)</f>
        <v>0.35000327006437</v>
      </c>
      <c r="R1669" s="12">
        <v>1852.56</v>
      </c>
      <c r="S1669" s="12">
        <v>7410.24</v>
      </c>
      <c r="T1669" s="11">
        <f>ABS((R1669/L1669) - 1)</f>
        <v>0.29999795094679</v>
      </c>
      <c r="U1669" s="12">
        <v>1781.31</v>
      </c>
      <c r="V1669" s="12">
        <v>7125.24</v>
      </c>
      <c r="W1669" s="11">
        <f>ABS((U1669/L1669) - 1)</f>
        <v>0.24999964913472</v>
      </c>
      <c r="X1669" s="12">
        <v>1710.06</v>
      </c>
      <c r="Y1669" s="12">
        <v>6840.24</v>
      </c>
      <c r="Z1669" s="11">
        <f>ABS((X1669/L1669) - 1)</f>
        <v>0.20000134732266</v>
      </c>
      <c r="AA1669" s="12"/>
      <c r="AB1669" s="8">
        <v>0</v>
      </c>
      <c r="AC1669" s="6">
        <f>ABS((AA1669/L1669) - 1)</f>
        <v>1</v>
      </c>
      <c r="AD1669"/>
      <c r="AE1669" t="s">
        <v>231</v>
      </c>
      <c r="AF1669">
        <v>1228.49</v>
      </c>
      <c r="AG1669" t="s">
        <v>42</v>
      </c>
    </row>
    <row r="1670" spans="1:33" customHeight="1" ht="30">
      <c r="A1670" s="3" t="s">
        <v>1257</v>
      </c>
      <c r="B1670" s="3" t="s">
        <v>1258</v>
      </c>
      <c r="C1670" s="3" t="s">
        <v>36</v>
      </c>
      <c r="D1670" s="3" t="s">
        <v>37</v>
      </c>
      <c r="E1670" s="3">
        <v>7</v>
      </c>
      <c r="F1670" s="3">
        <v>15</v>
      </c>
      <c r="G1670" s="3" t="s">
        <v>68</v>
      </c>
      <c r="H1670" s="3" t="s">
        <v>652</v>
      </c>
      <c r="I1670" s="4">
        <v>2</v>
      </c>
      <c r="J1670" s="3" t="s">
        <v>57</v>
      </c>
      <c r="K1670" s="7">
        <v>1110.74</v>
      </c>
      <c r="L1670" s="7">
        <f>K1670*1.16</f>
        <v>1288.4584</v>
      </c>
      <c r="M1670" s="7">
        <f>I1670*K1670</f>
        <v>2221.48</v>
      </c>
      <c r="N1670" s="7">
        <f>I1670*L1670</f>
        <v>2576.9168</v>
      </c>
      <c r="O1670" s="7">
        <v>1803.84</v>
      </c>
      <c r="P1670" s="7">
        <v>7215.36</v>
      </c>
      <c r="Q1670" s="5">
        <f>ABS((O1670/L1670) - 1)</f>
        <v>0.39999863402652</v>
      </c>
      <c r="R1670" s="7">
        <v>1675</v>
      </c>
      <c r="S1670" s="7">
        <v>6700</v>
      </c>
      <c r="T1670" s="5">
        <f>ABS((R1670/L1670) - 1)</f>
        <v>0.30000316657488</v>
      </c>
      <c r="U1670" s="7">
        <v>1610.57</v>
      </c>
      <c r="V1670" s="7">
        <v>6442.28</v>
      </c>
      <c r="W1670" s="5">
        <f>ABS((U1670/L1670) - 1)</f>
        <v>0.24999767163612</v>
      </c>
      <c r="X1670" s="7">
        <v>1546.15</v>
      </c>
      <c r="Y1670" s="7">
        <v>6184.6</v>
      </c>
      <c r="Z1670" s="5">
        <f>ABS((X1670/L1670) - 1)</f>
        <v>0.1999999379103</v>
      </c>
      <c r="AA1670" s="7"/>
      <c r="AB1670" s="8">
        <v>0</v>
      </c>
      <c r="AC1670" s="6">
        <f>ABS((AA1670/L1670) - 1)</f>
        <v>1</v>
      </c>
      <c r="AD1670"/>
      <c r="AE1670" t="s">
        <v>231</v>
      </c>
      <c r="AF1670">
        <v>1110.74</v>
      </c>
      <c r="AG1670" t="s">
        <v>42</v>
      </c>
    </row>
    <row r="1671" spans="1:33" customHeight="1" ht="30">
      <c r="A1671" s="9" t="s">
        <v>1259</v>
      </c>
      <c r="B1671" s="9" t="s">
        <v>1260</v>
      </c>
      <c r="C1671" s="9" t="s">
        <v>36</v>
      </c>
      <c r="D1671" s="9" t="s">
        <v>93</v>
      </c>
      <c r="E1671" s="9">
        <v>9.5</v>
      </c>
      <c r="F1671" s="9">
        <v>18</v>
      </c>
      <c r="G1671" s="9" t="s">
        <v>578</v>
      </c>
      <c r="H1671" s="9" t="s">
        <v>1261</v>
      </c>
      <c r="I1671" s="10">
        <v>1</v>
      </c>
      <c r="J1671" s="9" t="s">
        <v>60</v>
      </c>
      <c r="K1671" s="12">
        <v>3245.528</v>
      </c>
      <c r="L1671" s="12">
        <f>K1671*1.16</f>
        <v>3764.81248</v>
      </c>
      <c r="M1671" s="12">
        <f>I1671*K1671</f>
        <v>3245.528</v>
      </c>
      <c r="N1671" s="12">
        <f>I1671*L1671</f>
        <v>3764.81248</v>
      </c>
      <c r="O1671" s="12">
        <v>5082.5</v>
      </c>
      <c r="P1671" s="12">
        <v>20330</v>
      </c>
      <c r="Q1671" s="11">
        <f>ABS((O1671/L1671) - 1)</f>
        <v>0.35000083722629</v>
      </c>
      <c r="R1671" s="12">
        <v>4894.26</v>
      </c>
      <c r="S1671" s="12">
        <v>19577.04</v>
      </c>
      <c r="T1671" s="11">
        <f>ABS((R1671/L1671) - 1)</f>
        <v>0.3000010029716</v>
      </c>
      <c r="U1671" s="12">
        <v>4706.02</v>
      </c>
      <c r="V1671" s="12">
        <v>18824.08</v>
      </c>
      <c r="W1671" s="11">
        <f>ABS((U1671/L1671) - 1)</f>
        <v>0.25000116871691</v>
      </c>
      <c r="X1671" s="12">
        <v>4517.77</v>
      </c>
      <c r="Y1671" s="12">
        <v>18071.08</v>
      </c>
      <c r="Z1671" s="11">
        <f>ABS((X1671/L1671) - 1)</f>
        <v>0.19999867828742</v>
      </c>
      <c r="AA1671" s="12"/>
      <c r="AB1671" s="8">
        <v>0</v>
      </c>
      <c r="AC1671" s="6">
        <f>ABS((AA1671/L1671) - 1)</f>
        <v>1</v>
      </c>
      <c r="AD1671">
        <v>421</v>
      </c>
      <c r="AE1671" t="s">
        <v>1262</v>
      </c>
      <c r="AF1671">
        <v>3245.528</v>
      </c>
      <c r="AG1671" t="s">
        <v>1039</v>
      </c>
    </row>
    <row r="1672" spans="1:33" customHeight="1" ht="30">
      <c r="A1672" s="3" t="s">
        <v>1259</v>
      </c>
      <c r="B1672" s="3" t="s">
        <v>1260</v>
      </c>
      <c r="C1672" s="3" t="s">
        <v>36</v>
      </c>
      <c r="D1672" s="3" t="s">
        <v>93</v>
      </c>
      <c r="E1672" s="3">
        <v>9.5</v>
      </c>
      <c r="F1672" s="3">
        <v>18</v>
      </c>
      <c r="G1672" s="3" t="s">
        <v>578</v>
      </c>
      <c r="H1672" s="3" t="s">
        <v>1261</v>
      </c>
      <c r="I1672" s="4">
        <v>1</v>
      </c>
      <c r="J1672" s="3" t="s">
        <v>148</v>
      </c>
      <c r="K1672" s="7">
        <v>3245.528</v>
      </c>
      <c r="L1672" s="7">
        <f>K1672*1.16</f>
        <v>3764.81248</v>
      </c>
      <c r="M1672" s="7">
        <f>I1672*K1672</f>
        <v>3245.528</v>
      </c>
      <c r="N1672" s="7">
        <f>I1672*L1672</f>
        <v>3764.81248</v>
      </c>
      <c r="O1672" s="7">
        <v>5082.5</v>
      </c>
      <c r="P1672" s="7">
        <v>20330</v>
      </c>
      <c r="Q1672" s="5">
        <f>ABS((O1672/L1672) - 1)</f>
        <v>0.35000083722629</v>
      </c>
      <c r="R1672" s="7">
        <v>4894.26</v>
      </c>
      <c r="S1672" s="7">
        <v>19577.04</v>
      </c>
      <c r="T1672" s="5">
        <f>ABS((R1672/L1672) - 1)</f>
        <v>0.3000010029716</v>
      </c>
      <c r="U1672" s="7">
        <v>4706.02</v>
      </c>
      <c r="V1672" s="7">
        <v>18824.08</v>
      </c>
      <c r="W1672" s="5">
        <f>ABS((U1672/L1672) - 1)</f>
        <v>0.25000116871691</v>
      </c>
      <c r="X1672" s="7">
        <v>4517.77</v>
      </c>
      <c r="Y1672" s="7">
        <v>18071.08</v>
      </c>
      <c r="Z1672" s="5">
        <f>ABS((X1672/L1672) - 1)</f>
        <v>0.19999867828742</v>
      </c>
      <c r="AA1672" s="7"/>
      <c r="AB1672" s="8">
        <v>0</v>
      </c>
      <c r="AC1672" s="6">
        <f>ABS((AA1672/L1672) - 1)</f>
        <v>1</v>
      </c>
      <c r="AD1672">
        <v>421</v>
      </c>
      <c r="AE1672" t="s">
        <v>1262</v>
      </c>
      <c r="AF1672">
        <v>3245.528</v>
      </c>
      <c r="AG1672" t="s">
        <v>1039</v>
      </c>
    </row>
    <row r="1673" spans="1:33" customHeight="1" ht="30">
      <c r="A1673" s="9" t="s">
        <v>1259</v>
      </c>
      <c r="B1673" s="9" t="s">
        <v>1260</v>
      </c>
      <c r="C1673" s="9" t="s">
        <v>36</v>
      </c>
      <c r="D1673" s="9" t="s">
        <v>93</v>
      </c>
      <c r="E1673" s="9">
        <v>9.5</v>
      </c>
      <c r="F1673" s="9">
        <v>18</v>
      </c>
      <c r="G1673" s="9" t="s">
        <v>578</v>
      </c>
      <c r="H1673" s="9" t="s">
        <v>1261</v>
      </c>
      <c r="I1673" s="10">
        <v>1</v>
      </c>
      <c r="J1673" s="9" t="s">
        <v>62</v>
      </c>
      <c r="K1673" s="12">
        <v>3245.528</v>
      </c>
      <c r="L1673" s="12">
        <f>K1673*1.16</f>
        <v>3764.81248</v>
      </c>
      <c r="M1673" s="12">
        <f>I1673*K1673</f>
        <v>3245.528</v>
      </c>
      <c r="N1673" s="12">
        <f>I1673*L1673</f>
        <v>3764.81248</v>
      </c>
      <c r="O1673" s="12">
        <v>5082.5</v>
      </c>
      <c r="P1673" s="12">
        <v>20330</v>
      </c>
      <c r="Q1673" s="11">
        <f>ABS((O1673/L1673) - 1)</f>
        <v>0.35000083722629</v>
      </c>
      <c r="R1673" s="12">
        <v>4894.26</v>
      </c>
      <c r="S1673" s="12">
        <v>19577.04</v>
      </c>
      <c r="T1673" s="11">
        <f>ABS((R1673/L1673) - 1)</f>
        <v>0.3000010029716</v>
      </c>
      <c r="U1673" s="12">
        <v>4706.02</v>
      </c>
      <c r="V1673" s="12">
        <v>18824.08</v>
      </c>
      <c r="W1673" s="11">
        <f>ABS((U1673/L1673) - 1)</f>
        <v>0.25000116871691</v>
      </c>
      <c r="X1673" s="12">
        <v>4517.77</v>
      </c>
      <c r="Y1673" s="12">
        <v>18071.08</v>
      </c>
      <c r="Z1673" s="11">
        <f>ABS((X1673/L1673) - 1)</f>
        <v>0.19999867828742</v>
      </c>
      <c r="AA1673" s="12"/>
      <c r="AB1673" s="8">
        <v>0</v>
      </c>
      <c r="AC1673" s="6">
        <f>ABS((AA1673/L1673) - 1)</f>
        <v>1</v>
      </c>
      <c r="AD1673">
        <v>421</v>
      </c>
      <c r="AE1673" t="s">
        <v>1262</v>
      </c>
      <c r="AF1673">
        <v>3245.528</v>
      </c>
      <c r="AG1673" t="s">
        <v>1039</v>
      </c>
    </row>
    <row r="1674" spans="1:33" customHeight="1" ht="30">
      <c r="A1674" s="3" t="s">
        <v>1259</v>
      </c>
      <c r="B1674" s="3" t="s">
        <v>1260</v>
      </c>
      <c r="C1674" s="3" t="s">
        <v>36</v>
      </c>
      <c r="D1674" s="3" t="s">
        <v>93</v>
      </c>
      <c r="E1674" s="3">
        <v>9.5</v>
      </c>
      <c r="F1674" s="3">
        <v>18</v>
      </c>
      <c r="G1674" s="3" t="s">
        <v>578</v>
      </c>
      <c r="H1674" s="3" t="s">
        <v>1261</v>
      </c>
      <c r="I1674" s="4">
        <v>1</v>
      </c>
      <c r="J1674" s="3" t="s">
        <v>122</v>
      </c>
      <c r="K1674" s="7">
        <v>3245.528</v>
      </c>
      <c r="L1674" s="7">
        <f>K1674*1.16</f>
        <v>3764.81248</v>
      </c>
      <c r="M1674" s="7">
        <f>I1674*K1674</f>
        <v>3245.528</v>
      </c>
      <c r="N1674" s="7">
        <f>I1674*L1674</f>
        <v>3764.81248</v>
      </c>
      <c r="O1674" s="7">
        <v>5082.5</v>
      </c>
      <c r="P1674" s="7">
        <v>20330</v>
      </c>
      <c r="Q1674" s="5">
        <f>ABS((O1674/L1674) - 1)</f>
        <v>0.35000083722629</v>
      </c>
      <c r="R1674" s="7">
        <v>4894.26</v>
      </c>
      <c r="S1674" s="7">
        <v>19577.04</v>
      </c>
      <c r="T1674" s="5">
        <f>ABS((R1674/L1674) - 1)</f>
        <v>0.3000010029716</v>
      </c>
      <c r="U1674" s="7">
        <v>4706.02</v>
      </c>
      <c r="V1674" s="7">
        <v>18824.08</v>
      </c>
      <c r="W1674" s="5">
        <f>ABS((U1674/L1674) - 1)</f>
        <v>0.25000116871691</v>
      </c>
      <c r="X1674" s="7">
        <v>4517.77</v>
      </c>
      <c r="Y1674" s="7">
        <v>18071.08</v>
      </c>
      <c r="Z1674" s="5">
        <f>ABS((X1674/L1674) - 1)</f>
        <v>0.19999867828742</v>
      </c>
      <c r="AA1674" s="7"/>
      <c r="AB1674" s="8">
        <v>0</v>
      </c>
      <c r="AC1674" s="6">
        <f>ABS((AA1674/L1674) - 1)</f>
        <v>1</v>
      </c>
      <c r="AD1674">
        <v>421</v>
      </c>
      <c r="AE1674" t="s">
        <v>1262</v>
      </c>
      <c r="AF1674">
        <v>3245.528</v>
      </c>
      <c r="AG1674" t="s">
        <v>1039</v>
      </c>
    </row>
    <row r="1675" spans="1:33" customHeight="1" ht="30">
      <c r="A1675" s="9" t="s">
        <v>1263</v>
      </c>
      <c r="B1675" s="9" t="s">
        <v>1264</v>
      </c>
      <c r="C1675" s="9" t="s">
        <v>36</v>
      </c>
      <c r="D1675" s="9" t="s">
        <v>124</v>
      </c>
      <c r="E1675" s="9">
        <v>6.5</v>
      </c>
      <c r="F1675" s="9">
        <v>16</v>
      </c>
      <c r="G1675" s="9" t="s">
        <v>222</v>
      </c>
      <c r="H1675" s="9" t="s">
        <v>1265</v>
      </c>
      <c r="I1675" s="10">
        <v>4</v>
      </c>
      <c r="J1675" s="9" t="s">
        <v>82</v>
      </c>
      <c r="K1675" s="12">
        <v>862.06</v>
      </c>
      <c r="L1675" s="12">
        <f>K1675*1.16</f>
        <v>999.9896</v>
      </c>
      <c r="M1675" s="12">
        <f>I1675*K1675</f>
        <v>3448.24</v>
      </c>
      <c r="N1675" s="12">
        <f>I1675*L1675</f>
        <v>3999.9584</v>
      </c>
      <c r="O1675" s="12">
        <v>1399.99</v>
      </c>
      <c r="P1675" s="12">
        <v>5599.96</v>
      </c>
      <c r="Q1675" s="11">
        <f>ABS((O1675/L1675) - 1)</f>
        <v>0.40000456004742</v>
      </c>
      <c r="R1675" s="12">
        <v>1299.99</v>
      </c>
      <c r="S1675" s="12">
        <v>5199.96</v>
      </c>
      <c r="T1675" s="11">
        <f>ABS((R1675/L1675) - 1)</f>
        <v>0.30000352003661</v>
      </c>
      <c r="U1675" s="12">
        <v>1249.99</v>
      </c>
      <c r="V1675" s="12">
        <v>4999.96</v>
      </c>
      <c r="W1675" s="11">
        <f>ABS((U1675/L1675) - 1)</f>
        <v>0.2500030000312</v>
      </c>
      <c r="X1675" s="12">
        <v>1199.99</v>
      </c>
      <c r="Y1675" s="12">
        <v>4799.96</v>
      </c>
      <c r="Z1675" s="11">
        <f>ABS((X1675/L1675) - 1)</f>
        <v>0.20000248002579</v>
      </c>
      <c r="AA1675" s="12"/>
      <c r="AB1675" s="8">
        <v>0</v>
      </c>
      <c r="AC1675" s="6">
        <f>ABS((AA1675/L1675) - 1)</f>
        <v>1</v>
      </c>
      <c r="AD1675"/>
      <c r="AE1675" t="s">
        <v>231</v>
      </c>
      <c r="AF1675">
        <v>862.06</v>
      </c>
      <c r="AG1675" t="s">
        <v>42</v>
      </c>
    </row>
    <row r="1676" spans="1:33" customHeight="1" ht="30">
      <c r="A1676" s="3">
        <v>152165</v>
      </c>
      <c r="B1676" s="3" t="s">
        <v>1141</v>
      </c>
      <c r="C1676" s="3" t="s">
        <v>36</v>
      </c>
      <c r="D1676" s="3" t="s">
        <v>37</v>
      </c>
      <c r="E1676" s="3">
        <v>7</v>
      </c>
      <c r="F1676" s="3">
        <v>15</v>
      </c>
      <c r="G1676" s="3" t="s">
        <v>829</v>
      </c>
      <c r="H1676" s="3" t="s">
        <v>1142</v>
      </c>
      <c r="I1676" s="4">
        <v>2</v>
      </c>
      <c r="J1676" s="3" t="s">
        <v>59</v>
      </c>
      <c r="K1676" s="7">
        <v>1196.1207</v>
      </c>
      <c r="L1676" s="7">
        <f>K1676*1.16</f>
        <v>1387.500012</v>
      </c>
      <c r="M1676" s="7">
        <f>I1676*K1676</f>
        <v>2392.2414</v>
      </c>
      <c r="N1676" s="7">
        <f>I1676*L1676</f>
        <v>2775.000024</v>
      </c>
      <c r="O1676" s="7">
        <v>1942.5</v>
      </c>
      <c r="P1676" s="7">
        <v>7770</v>
      </c>
      <c r="Q1676" s="5">
        <f>ABS((O1676/L1676) - 1)</f>
        <v>0.39999998789189</v>
      </c>
      <c r="R1676" s="7">
        <v>1803.75</v>
      </c>
      <c r="S1676" s="7">
        <v>7215</v>
      </c>
      <c r="T1676" s="5">
        <f>ABS((R1676/L1676) - 1)</f>
        <v>0.29999998875676</v>
      </c>
      <c r="U1676" s="7">
        <v>1734.38</v>
      </c>
      <c r="V1676" s="7">
        <v>6937.52</v>
      </c>
      <c r="W1676" s="5">
        <f>ABS((U1676/L1676) - 1)</f>
        <v>0.25000359279276</v>
      </c>
      <c r="X1676" s="7">
        <v>1665</v>
      </c>
      <c r="Y1676" s="7">
        <v>6660</v>
      </c>
      <c r="Z1676" s="5">
        <f>ABS((X1676/L1676) - 1)</f>
        <v>0.19999998962162</v>
      </c>
      <c r="AA1676" s="7"/>
      <c r="AB1676" s="8">
        <v>0</v>
      </c>
      <c r="AC1676" s="6">
        <f>ABS((AA1676/L1676) - 1)</f>
        <v>1</v>
      </c>
      <c r="AD1676">
        <v>21</v>
      </c>
      <c r="AE1676" t="s">
        <v>58</v>
      </c>
      <c r="AF1676">
        <v>1196.1207</v>
      </c>
      <c r="AG1676" t="s">
        <v>42</v>
      </c>
    </row>
    <row r="1677" spans="1:33" customHeight="1" ht="30">
      <c r="A1677" s="9">
        <v>141967</v>
      </c>
      <c r="B1677" s="9" t="s">
        <v>1143</v>
      </c>
      <c r="C1677" s="9" t="s">
        <v>36</v>
      </c>
      <c r="D1677" s="9" t="s">
        <v>117</v>
      </c>
      <c r="E1677" s="9">
        <v>6</v>
      </c>
      <c r="F1677" s="9">
        <v>14</v>
      </c>
      <c r="G1677" s="9" t="s">
        <v>829</v>
      </c>
      <c r="H1677" s="9" t="s">
        <v>1142</v>
      </c>
      <c r="I1677" s="10">
        <v>2</v>
      </c>
      <c r="J1677" s="9" t="s">
        <v>59</v>
      </c>
      <c r="K1677" s="12">
        <v>969.8276</v>
      </c>
      <c r="L1677" s="12">
        <f>K1677*1.16</f>
        <v>1125.000016</v>
      </c>
      <c r="M1677" s="12">
        <f>I1677*K1677</f>
        <v>1939.6552</v>
      </c>
      <c r="N1677" s="12">
        <f>I1677*L1677</f>
        <v>2250.000032</v>
      </c>
      <c r="O1677" s="12">
        <v>1575</v>
      </c>
      <c r="P1677" s="12">
        <v>6300</v>
      </c>
      <c r="Q1677" s="11">
        <f>ABS((O1677/L1677) - 1)</f>
        <v>0.39999998008889</v>
      </c>
      <c r="R1677" s="12">
        <v>1462.5</v>
      </c>
      <c r="S1677" s="12">
        <v>5850</v>
      </c>
      <c r="T1677" s="11">
        <f>ABS((R1677/L1677) - 1)</f>
        <v>0.29999998151111</v>
      </c>
      <c r="U1677" s="12">
        <v>1406.25</v>
      </c>
      <c r="V1677" s="12">
        <v>5625</v>
      </c>
      <c r="W1677" s="11">
        <f>ABS((U1677/L1677) - 1)</f>
        <v>0.24999998222222</v>
      </c>
      <c r="X1677" s="12">
        <v>1350</v>
      </c>
      <c r="Y1677" s="12">
        <v>5400</v>
      </c>
      <c r="Z1677" s="11">
        <f>ABS((X1677/L1677) - 1)</f>
        <v>0.19999998293333</v>
      </c>
      <c r="AA1677" s="12"/>
      <c r="AB1677" s="8">
        <v>0</v>
      </c>
      <c r="AC1677" s="6">
        <f>ABS((AA1677/L1677) - 1)</f>
        <v>1</v>
      </c>
      <c r="AD1677">
        <v>21</v>
      </c>
      <c r="AE1677" t="s">
        <v>58</v>
      </c>
      <c r="AF1677">
        <v>969.8276</v>
      </c>
      <c r="AG1677" t="s">
        <v>42</v>
      </c>
    </row>
    <row r="1678" spans="1:33" customHeight="1" ht="30">
      <c r="A1678" s="3">
        <v>144533</v>
      </c>
      <c r="B1678" s="3" t="s">
        <v>1150</v>
      </c>
      <c r="C1678" s="3" t="s">
        <v>36</v>
      </c>
      <c r="D1678" s="3" t="s">
        <v>117</v>
      </c>
      <c r="E1678" s="3">
        <v>6</v>
      </c>
      <c r="F1678" s="3">
        <v>14</v>
      </c>
      <c r="G1678" s="3" t="s">
        <v>118</v>
      </c>
      <c r="H1678" s="3" t="s">
        <v>1151</v>
      </c>
      <c r="I1678" s="4">
        <v>2</v>
      </c>
      <c r="J1678" s="3" t="s">
        <v>59</v>
      </c>
      <c r="K1678" s="7">
        <v>1034.4828</v>
      </c>
      <c r="L1678" s="7">
        <f>K1678*1.16</f>
        <v>1200.000048</v>
      </c>
      <c r="M1678" s="7">
        <f>I1678*K1678</f>
        <v>2068.9656</v>
      </c>
      <c r="N1678" s="7">
        <f>I1678*L1678</f>
        <v>2400.000096</v>
      </c>
      <c r="O1678" s="7">
        <v>1680</v>
      </c>
      <c r="P1678" s="7">
        <v>6720</v>
      </c>
      <c r="Q1678" s="5">
        <f>ABS((O1678/L1678) - 1)</f>
        <v>0.399999944</v>
      </c>
      <c r="R1678" s="7">
        <v>1560</v>
      </c>
      <c r="S1678" s="7">
        <v>6240</v>
      </c>
      <c r="T1678" s="5">
        <f>ABS((R1678/L1678) - 1)</f>
        <v>0.299999948</v>
      </c>
      <c r="U1678" s="7">
        <v>1500</v>
      </c>
      <c r="V1678" s="7">
        <v>6000</v>
      </c>
      <c r="W1678" s="5">
        <f>ABS((U1678/L1678) - 1)</f>
        <v>0.24999995</v>
      </c>
      <c r="X1678" s="7">
        <v>1440</v>
      </c>
      <c r="Y1678" s="7">
        <v>5760</v>
      </c>
      <c r="Z1678" s="5">
        <f>ABS((X1678/L1678) - 1)</f>
        <v>0.199999952</v>
      </c>
      <c r="AA1678" s="7"/>
      <c r="AB1678" s="8">
        <v>0</v>
      </c>
      <c r="AC1678" s="6">
        <f>ABS((AA1678/L1678) - 1)</f>
        <v>1</v>
      </c>
      <c r="AD1678">
        <v>21</v>
      </c>
      <c r="AE1678" t="s">
        <v>58</v>
      </c>
      <c r="AF1678">
        <v>1034.4828</v>
      </c>
      <c r="AG1678" t="s">
        <v>42</v>
      </c>
    </row>
    <row r="1679" spans="1:33" customHeight="1" ht="30">
      <c r="A1679" s="9">
        <v>160553</v>
      </c>
      <c r="B1679" s="9" t="s">
        <v>1152</v>
      </c>
      <c r="C1679" s="9" t="s">
        <v>36</v>
      </c>
      <c r="D1679" s="9" t="s">
        <v>124</v>
      </c>
      <c r="E1679" s="9">
        <v>8</v>
      </c>
      <c r="F1679" s="9">
        <v>16</v>
      </c>
      <c r="G1679" s="9" t="s">
        <v>56</v>
      </c>
      <c r="H1679" s="9">
        <v>6884</v>
      </c>
      <c r="I1679" s="10">
        <v>2</v>
      </c>
      <c r="J1679" s="9" t="s">
        <v>59</v>
      </c>
      <c r="K1679" s="12">
        <v>1702.5862</v>
      </c>
      <c r="L1679" s="12">
        <f>K1679*1.16</f>
        <v>1974.999992</v>
      </c>
      <c r="M1679" s="12">
        <f>I1679*K1679</f>
        <v>3405.1724</v>
      </c>
      <c r="N1679" s="12">
        <f>I1679*L1679</f>
        <v>3949.999984</v>
      </c>
      <c r="O1679" s="12">
        <v>2765</v>
      </c>
      <c r="P1679" s="12">
        <v>11060</v>
      </c>
      <c r="Q1679" s="11">
        <f>ABS((O1679/L1679) - 1)</f>
        <v>0.40000000567089</v>
      </c>
      <c r="R1679" s="12">
        <v>2567.5</v>
      </c>
      <c r="S1679" s="12">
        <v>10270</v>
      </c>
      <c r="T1679" s="11">
        <f>ABS((R1679/L1679) - 1)</f>
        <v>0.30000000526582</v>
      </c>
      <c r="U1679" s="12">
        <v>2468.75</v>
      </c>
      <c r="V1679" s="12">
        <v>9875</v>
      </c>
      <c r="W1679" s="11">
        <f>ABS((U1679/L1679) - 1)</f>
        <v>0.25000000506329</v>
      </c>
      <c r="X1679" s="12">
        <v>2370</v>
      </c>
      <c r="Y1679" s="12">
        <v>9480</v>
      </c>
      <c r="Z1679" s="11">
        <f>ABS((X1679/L1679) - 1)</f>
        <v>0.20000000486076</v>
      </c>
      <c r="AA1679" s="12"/>
      <c r="AB1679" s="8">
        <v>0</v>
      </c>
      <c r="AC1679" s="6">
        <f>ABS((AA1679/L1679) - 1)</f>
        <v>1</v>
      </c>
      <c r="AD1679">
        <v>21</v>
      </c>
      <c r="AE1679" t="s">
        <v>58</v>
      </c>
      <c r="AF1679">
        <v>1702.5862</v>
      </c>
      <c r="AG1679" t="s">
        <v>42</v>
      </c>
    </row>
    <row r="1680" spans="1:33" customHeight="1" ht="30">
      <c r="A1680" s="3" t="s">
        <v>1153</v>
      </c>
      <c r="B1680" s="3" t="s">
        <v>1154</v>
      </c>
      <c r="C1680" s="3" t="s">
        <v>36</v>
      </c>
      <c r="D1680" s="3" t="s">
        <v>65</v>
      </c>
      <c r="E1680" s="3">
        <v>7.5</v>
      </c>
      <c r="F1680" s="3">
        <v>17</v>
      </c>
      <c r="G1680" s="3" t="s">
        <v>68</v>
      </c>
      <c r="H1680" s="3">
        <v>6056</v>
      </c>
      <c r="I1680" s="4">
        <v>2</v>
      </c>
      <c r="J1680" s="3" t="s">
        <v>59</v>
      </c>
      <c r="K1680" s="7">
        <v>1931.10375</v>
      </c>
      <c r="L1680" s="7">
        <f>K1680*1.16</f>
        <v>2240.08035</v>
      </c>
      <c r="M1680" s="7">
        <f>I1680*K1680</f>
        <v>3862.2075</v>
      </c>
      <c r="N1680" s="7">
        <f>I1680*L1680</f>
        <v>4480.1607</v>
      </c>
      <c r="O1680" s="7">
        <v>3024.11</v>
      </c>
      <c r="P1680" s="7">
        <v>12096.44</v>
      </c>
      <c r="Q1680" s="5">
        <f>ABS((O1680/L1680) - 1)</f>
        <v>0.35000068189518</v>
      </c>
      <c r="R1680" s="7">
        <v>2912.1</v>
      </c>
      <c r="S1680" s="7">
        <v>11648.4</v>
      </c>
      <c r="T1680" s="5">
        <f>ABS((R1680/L1680) - 1)</f>
        <v>0.29999801123205</v>
      </c>
      <c r="U1680" s="7">
        <v>2800.1</v>
      </c>
      <c r="V1680" s="7">
        <v>11200.4</v>
      </c>
      <c r="W1680" s="5">
        <f>ABS((U1680/L1680) - 1)</f>
        <v>0.24999980469451</v>
      </c>
      <c r="X1680" s="7">
        <v>2688.1</v>
      </c>
      <c r="Y1680" s="7">
        <v>10752.4</v>
      </c>
      <c r="Z1680" s="5">
        <f>ABS((X1680/L1680) - 1)</f>
        <v>0.20000159815696</v>
      </c>
      <c r="AA1680" s="7"/>
      <c r="AB1680" s="8">
        <v>0</v>
      </c>
      <c r="AC1680" s="6">
        <f>ABS((AA1680/L1680) - 1)</f>
        <v>1</v>
      </c>
      <c r="AD1680">
        <v>27</v>
      </c>
      <c r="AE1680" t="s">
        <v>152</v>
      </c>
      <c r="AF1680">
        <v>1931.10375</v>
      </c>
      <c r="AG1680" t="s">
        <v>42</v>
      </c>
    </row>
    <row r="1681" spans="1:33" customHeight="1" ht="30">
      <c r="A1681" s="9">
        <v>170610</v>
      </c>
      <c r="B1681" s="9" t="s">
        <v>1266</v>
      </c>
      <c r="C1681" s="9" t="s">
        <v>36</v>
      </c>
      <c r="D1681" s="9" t="s">
        <v>65</v>
      </c>
      <c r="E1681" s="9">
        <v>9</v>
      </c>
      <c r="F1681" s="9">
        <v>17</v>
      </c>
      <c r="G1681" s="9" t="s">
        <v>56</v>
      </c>
      <c r="H1681" s="9" t="s">
        <v>257</v>
      </c>
      <c r="I1681" s="10">
        <v>4</v>
      </c>
      <c r="J1681" s="9" t="s">
        <v>59</v>
      </c>
      <c r="K1681" s="12">
        <v>2154.095</v>
      </c>
      <c r="L1681" s="12">
        <f>K1681*1.16</f>
        <v>2498.7502</v>
      </c>
      <c r="M1681" s="12">
        <f>I1681*K1681</f>
        <v>8616.38</v>
      </c>
      <c r="N1681" s="12">
        <f>I1681*L1681</f>
        <v>9995.0008</v>
      </c>
      <c r="O1681" s="12">
        <v>3373.31</v>
      </c>
      <c r="P1681" s="12">
        <v>13493.24</v>
      </c>
      <c r="Q1681" s="11">
        <f>ABS((O1681/L1681) - 1)</f>
        <v>0.34999889144581</v>
      </c>
      <c r="R1681" s="12">
        <v>3248.38</v>
      </c>
      <c r="S1681" s="12">
        <v>12993.52</v>
      </c>
      <c r="T1681" s="11">
        <f>ABS((R1681/L1681) - 1)</f>
        <v>0.30000189694832</v>
      </c>
      <c r="U1681" s="12">
        <v>3123.44</v>
      </c>
      <c r="V1681" s="12">
        <v>12493.76</v>
      </c>
      <c r="W1681" s="11">
        <f>ABS((U1681/L1681) - 1)</f>
        <v>0.25000090045015</v>
      </c>
      <c r="X1681" s="12">
        <v>2998.5</v>
      </c>
      <c r="Y1681" s="12">
        <v>11994</v>
      </c>
      <c r="Z1681" s="11">
        <f>ABS((X1681/L1681) - 1)</f>
        <v>0.19999990395198</v>
      </c>
      <c r="AA1681" s="12"/>
      <c r="AB1681" s="8">
        <v>0</v>
      </c>
      <c r="AC1681" s="6">
        <f>ABS((AA1681/L1681) - 1)</f>
        <v>1</v>
      </c>
      <c r="AD1681">
        <v>84</v>
      </c>
      <c r="AE1681" t="s">
        <v>660</v>
      </c>
      <c r="AF1681">
        <v>2154.095</v>
      </c>
      <c r="AG1681" t="s">
        <v>244</v>
      </c>
    </row>
    <row r="1682" spans="1:33" customHeight="1" ht="30">
      <c r="A1682" s="3" t="s">
        <v>1155</v>
      </c>
      <c r="B1682" s="3" t="s">
        <v>1156</v>
      </c>
      <c r="C1682" s="3" t="s">
        <v>36</v>
      </c>
      <c r="D1682" s="3" t="s">
        <v>117</v>
      </c>
      <c r="E1682" s="3">
        <v>6</v>
      </c>
      <c r="F1682" s="3">
        <v>14</v>
      </c>
      <c r="G1682" s="3" t="s">
        <v>1157</v>
      </c>
      <c r="H1682" s="3" t="s">
        <v>36</v>
      </c>
      <c r="I1682" s="4">
        <v>2</v>
      </c>
      <c r="J1682" s="3" t="s">
        <v>59</v>
      </c>
      <c r="K1682" s="7">
        <v>921.72</v>
      </c>
      <c r="L1682" s="7">
        <f>K1682*1.16</f>
        <v>1069.1952</v>
      </c>
      <c r="M1682" s="7">
        <f>I1682*K1682</f>
        <v>1843.44</v>
      </c>
      <c r="N1682" s="7">
        <f>I1682*L1682</f>
        <v>2138.3904</v>
      </c>
      <c r="O1682" s="7">
        <v>1496.87</v>
      </c>
      <c r="P1682" s="7">
        <v>5987.48</v>
      </c>
      <c r="Q1682" s="5">
        <f>ABS((O1682/L1682) - 1)</f>
        <v>0.39999693227205</v>
      </c>
      <c r="R1682" s="7">
        <v>1389.95</v>
      </c>
      <c r="S1682" s="7">
        <v>5559.8</v>
      </c>
      <c r="T1682" s="5">
        <f>ABS((R1682/L1682) - 1)</f>
        <v>0.29999648333625</v>
      </c>
      <c r="U1682" s="7">
        <v>1336.49</v>
      </c>
      <c r="V1682" s="7">
        <v>5345.96</v>
      </c>
      <c r="W1682" s="5">
        <f>ABS((U1682/L1682) - 1)</f>
        <v>0.24999625886835</v>
      </c>
      <c r="X1682" s="7">
        <v>1283.03</v>
      </c>
      <c r="Y1682" s="7">
        <v>5132.12</v>
      </c>
      <c r="Z1682" s="5">
        <f>ABS((X1682/L1682) - 1)</f>
        <v>0.19999603440045</v>
      </c>
      <c r="AA1682" s="7"/>
      <c r="AB1682" s="8">
        <v>0</v>
      </c>
      <c r="AC1682" s="6">
        <f>ABS((AA1682/L1682) - 1)</f>
        <v>1</v>
      </c>
      <c r="AD1682"/>
      <c r="AE1682" t="s">
        <v>231</v>
      </c>
      <c r="AF1682">
        <v>921.72</v>
      </c>
      <c r="AG1682" t="s">
        <v>42</v>
      </c>
    </row>
    <row r="1683" spans="1:33" customHeight="1" ht="30">
      <c r="A1683" s="9" t="s">
        <v>1158</v>
      </c>
      <c r="B1683" s="9" t="s">
        <v>1159</v>
      </c>
      <c r="C1683" s="9" t="s">
        <v>36</v>
      </c>
      <c r="D1683" s="9" t="s">
        <v>124</v>
      </c>
      <c r="E1683" s="9">
        <v>8</v>
      </c>
      <c r="F1683" s="9">
        <v>16</v>
      </c>
      <c r="G1683" s="9" t="s">
        <v>68</v>
      </c>
      <c r="H1683" s="9" t="s">
        <v>894</v>
      </c>
      <c r="I1683" s="10">
        <v>2</v>
      </c>
      <c r="J1683" s="9" t="s">
        <v>59</v>
      </c>
      <c r="K1683" s="12">
        <v>1901.291375</v>
      </c>
      <c r="L1683" s="12">
        <f>K1683*1.16</f>
        <v>2205.497995</v>
      </c>
      <c r="M1683" s="12">
        <f>I1683*K1683</f>
        <v>3802.58275</v>
      </c>
      <c r="N1683" s="12">
        <f>I1683*L1683</f>
        <v>4410.99599</v>
      </c>
      <c r="O1683" s="12">
        <v>3087.7</v>
      </c>
      <c r="P1683" s="12">
        <v>12350.8</v>
      </c>
      <c r="Q1683" s="11">
        <f>ABS((O1683/L1683) - 1)</f>
        <v>0.40000127272843</v>
      </c>
      <c r="R1683" s="12">
        <v>2867.15</v>
      </c>
      <c r="S1683" s="12">
        <v>11468.6</v>
      </c>
      <c r="T1683" s="11">
        <f>ABS((R1683/L1683) - 1)</f>
        <v>0.30000118181926</v>
      </c>
      <c r="U1683" s="12">
        <v>2756.87</v>
      </c>
      <c r="V1683" s="12">
        <v>11027.48</v>
      </c>
      <c r="W1683" s="11">
        <f>ABS((U1683/L1683) - 1)</f>
        <v>0.24999886930298</v>
      </c>
      <c r="X1683" s="12">
        <v>2646.6</v>
      </c>
      <c r="Y1683" s="12">
        <v>10586.4</v>
      </c>
      <c r="Z1683" s="11">
        <f>ABS((X1683/L1683) - 1)</f>
        <v>0.20000109091008</v>
      </c>
      <c r="AA1683" s="12"/>
      <c r="AB1683" s="8">
        <v>0</v>
      </c>
      <c r="AC1683" s="6">
        <f>ABS((AA1683/L1683) - 1)</f>
        <v>1</v>
      </c>
      <c r="AD1683">
        <v>65</v>
      </c>
      <c r="AE1683" t="s">
        <v>314</v>
      </c>
      <c r="AF1683">
        <v>1901.291375</v>
      </c>
      <c r="AG1683" t="s">
        <v>244</v>
      </c>
    </row>
    <row r="1684" spans="1:33" customHeight="1" ht="30">
      <c r="A1684" s="3" t="s">
        <v>1160</v>
      </c>
      <c r="B1684" s="3" t="s">
        <v>1161</v>
      </c>
      <c r="C1684" s="3" t="s">
        <v>36</v>
      </c>
      <c r="D1684" s="3" t="s">
        <v>37</v>
      </c>
      <c r="E1684" s="3">
        <v>5.5</v>
      </c>
      <c r="F1684" s="3">
        <v>15</v>
      </c>
      <c r="G1684" s="3" t="s">
        <v>133</v>
      </c>
      <c r="H1684" s="3" t="s">
        <v>1162</v>
      </c>
      <c r="I1684" s="4">
        <v>2</v>
      </c>
      <c r="J1684" s="3" t="s">
        <v>59</v>
      </c>
      <c r="K1684" s="7">
        <v>1056.45625</v>
      </c>
      <c r="L1684" s="7">
        <f>K1684*1.16</f>
        <v>1225.48925</v>
      </c>
      <c r="M1684" s="7">
        <f>I1684*K1684</f>
        <v>2112.9125</v>
      </c>
      <c r="N1684" s="7">
        <f>I1684*L1684</f>
        <v>2450.9785</v>
      </c>
      <c r="O1684" s="7">
        <v>1715.68</v>
      </c>
      <c r="P1684" s="7">
        <v>6862.72</v>
      </c>
      <c r="Q1684" s="5">
        <f>ABS((O1684/L1684) - 1)</f>
        <v>0.39999596079688</v>
      </c>
      <c r="R1684" s="7">
        <v>1593.14</v>
      </c>
      <c r="S1684" s="7">
        <v>6372.56</v>
      </c>
      <c r="T1684" s="5">
        <f>ABS((R1684/L1684) - 1)</f>
        <v>0.3000032436025</v>
      </c>
      <c r="U1684" s="7">
        <v>1531.86</v>
      </c>
      <c r="V1684" s="7">
        <v>6127.44</v>
      </c>
      <c r="W1684" s="5">
        <f>ABS((U1684/L1684) - 1)</f>
        <v>0.24999872499902</v>
      </c>
      <c r="X1684" s="7">
        <v>1470.59</v>
      </c>
      <c r="Y1684" s="7">
        <v>5882.36</v>
      </c>
      <c r="Z1684" s="5">
        <f>ABS((X1684/L1684) - 1)</f>
        <v>0.20000236640183</v>
      </c>
      <c r="AA1684" s="7"/>
      <c r="AB1684" s="8">
        <v>0</v>
      </c>
      <c r="AC1684" s="6">
        <f>ABS((AA1684/L1684) - 1)</f>
        <v>1</v>
      </c>
      <c r="AD1684">
        <v>777</v>
      </c>
      <c r="AE1684" t="s">
        <v>1163</v>
      </c>
      <c r="AF1684">
        <v>1056.45625</v>
      </c>
      <c r="AG1684" t="s">
        <v>1039</v>
      </c>
    </row>
    <row r="1685" spans="1:33" customHeight="1" ht="30">
      <c r="A1685" s="9" t="s">
        <v>1164</v>
      </c>
      <c r="B1685" s="9" t="s">
        <v>1165</v>
      </c>
      <c r="C1685" s="9" t="s">
        <v>36</v>
      </c>
      <c r="D1685" s="9" t="s">
        <v>65</v>
      </c>
      <c r="E1685" s="9">
        <v>8.5</v>
      </c>
      <c r="F1685" s="9">
        <v>17</v>
      </c>
      <c r="G1685" s="9" t="s">
        <v>68</v>
      </c>
      <c r="H1685" s="9" t="s">
        <v>894</v>
      </c>
      <c r="I1685" s="10">
        <v>2</v>
      </c>
      <c r="J1685" s="9" t="s">
        <v>59</v>
      </c>
      <c r="K1685" s="12">
        <v>1901.291375</v>
      </c>
      <c r="L1685" s="12">
        <f>K1685*1.16</f>
        <v>2205.497995</v>
      </c>
      <c r="M1685" s="12">
        <f>I1685*K1685</f>
        <v>3802.58275</v>
      </c>
      <c r="N1685" s="12">
        <f>I1685*L1685</f>
        <v>4410.99599</v>
      </c>
      <c r="O1685" s="12">
        <v>2977.42</v>
      </c>
      <c r="P1685" s="12">
        <v>11909.68</v>
      </c>
      <c r="Q1685" s="11">
        <f>ABS((O1685/L1685) - 1)</f>
        <v>0.34999896021216</v>
      </c>
      <c r="R1685" s="12">
        <v>2867.15</v>
      </c>
      <c r="S1685" s="12">
        <v>11468.6</v>
      </c>
      <c r="T1685" s="11">
        <f>ABS((R1685/L1685) - 1)</f>
        <v>0.30000118181926</v>
      </c>
      <c r="U1685" s="12">
        <v>2756.87</v>
      </c>
      <c r="V1685" s="12">
        <v>11027.48</v>
      </c>
      <c r="W1685" s="11">
        <f>ABS((U1685/L1685) - 1)</f>
        <v>0.24999886930298</v>
      </c>
      <c r="X1685" s="12">
        <v>2646.6</v>
      </c>
      <c r="Y1685" s="12">
        <v>10586.4</v>
      </c>
      <c r="Z1685" s="11">
        <f>ABS((X1685/L1685) - 1)</f>
        <v>0.20000109091008</v>
      </c>
      <c r="AA1685" s="12"/>
      <c r="AB1685" s="8">
        <v>0</v>
      </c>
      <c r="AC1685" s="6">
        <f>ABS((AA1685/L1685) - 1)</f>
        <v>1</v>
      </c>
      <c r="AD1685">
        <v>65</v>
      </c>
      <c r="AE1685" t="s">
        <v>314</v>
      </c>
      <c r="AF1685">
        <v>1901.291375</v>
      </c>
      <c r="AG1685" t="s">
        <v>244</v>
      </c>
    </row>
    <row r="1686" spans="1:33" customHeight="1" ht="30">
      <c r="A1686" s="3" t="s">
        <v>1166</v>
      </c>
      <c r="B1686" s="3" t="s">
        <v>1167</v>
      </c>
      <c r="C1686" s="3" t="s">
        <v>36</v>
      </c>
      <c r="D1686" s="3" t="s">
        <v>124</v>
      </c>
      <c r="E1686" s="3">
        <v>8</v>
      </c>
      <c r="F1686" s="3">
        <v>16</v>
      </c>
      <c r="G1686" s="3" t="s">
        <v>68</v>
      </c>
      <c r="H1686" s="3" t="s">
        <v>537</v>
      </c>
      <c r="I1686" s="4">
        <v>2</v>
      </c>
      <c r="J1686" s="3" t="s">
        <v>59</v>
      </c>
      <c r="K1686" s="7">
        <v>1744.772625</v>
      </c>
      <c r="L1686" s="7">
        <f>K1686*1.16</f>
        <v>2023.936245</v>
      </c>
      <c r="M1686" s="7">
        <f>I1686*K1686</f>
        <v>3489.54525</v>
      </c>
      <c r="N1686" s="7">
        <f>I1686*L1686</f>
        <v>4047.87249</v>
      </c>
      <c r="O1686" s="7">
        <v>2833.51</v>
      </c>
      <c r="P1686" s="7">
        <v>11334.04</v>
      </c>
      <c r="Q1686" s="5">
        <f>ABS((O1686/L1686) - 1)</f>
        <v>0.39999963289357</v>
      </c>
      <c r="R1686" s="7">
        <v>2631.12</v>
      </c>
      <c r="S1686" s="7">
        <v>10524.48</v>
      </c>
      <c r="T1686" s="5">
        <f>ABS((R1686/L1686) - 1)</f>
        <v>0.30000142371085</v>
      </c>
      <c r="U1686" s="7">
        <v>2529.92</v>
      </c>
      <c r="V1686" s="7">
        <v>10119.68</v>
      </c>
      <c r="W1686" s="5">
        <f>ABS((U1686/L1686) - 1)</f>
        <v>0.24999984868595</v>
      </c>
      <c r="X1686" s="7">
        <v>2428.72</v>
      </c>
      <c r="Y1686" s="7">
        <v>9714.88</v>
      </c>
      <c r="Z1686" s="5">
        <f>ABS((X1686/L1686) - 1)</f>
        <v>0.19999827366104</v>
      </c>
      <c r="AA1686" s="7"/>
      <c r="AB1686" s="8">
        <v>0</v>
      </c>
      <c r="AC1686" s="6">
        <f>ABS((AA1686/L1686) - 1)</f>
        <v>1</v>
      </c>
      <c r="AD1686">
        <v>27</v>
      </c>
      <c r="AE1686" t="s">
        <v>152</v>
      </c>
      <c r="AF1686">
        <v>1744.772625</v>
      </c>
      <c r="AG1686" t="s">
        <v>42</v>
      </c>
    </row>
    <row r="1687" spans="1:33" customHeight="1" ht="30">
      <c r="A1687" s="9" t="s">
        <v>1168</v>
      </c>
      <c r="B1687" s="9" t="s">
        <v>1169</v>
      </c>
      <c r="C1687" s="9" t="s">
        <v>36</v>
      </c>
      <c r="D1687" s="9" t="s">
        <v>93</v>
      </c>
      <c r="E1687" s="9">
        <v>8</v>
      </c>
      <c r="F1687" s="9">
        <v>18</v>
      </c>
      <c r="G1687" s="9" t="s">
        <v>94</v>
      </c>
      <c r="H1687" s="9">
        <v>5458</v>
      </c>
      <c r="I1687" s="10">
        <v>2</v>
      </c>
      <c r="J1687" s="9" t="s">
        <v>59</v>
      </c>
      <c r="K1687" s="12">
        <v>1563.36375</v>
      </c>
      <c r="L1687" s="12">
        <f>K1687*1.16</f>
        <v>1813.50195</v>
      </c>
      <c r="M1687" s="12">
        <f>I1687*K1687</f>
        <v>3126.7275</v>
      </c>
      <c r="N1687" s="12">
        <f>I1687*L1687</f>
        <v>3627.0039</v>
      </c>
      <c r="O1687" s="12">
        <v>2448.23</v>
      </c>
      <c r="P1687" s="12">
        <v>9792.92</v>
      </c>
      <c r="Q1687" s="11">
        <f>ABS((O1687/L1687) - 1)</f>
        <v>0.35000130548522</v>
      </c>
      <c r="R1687" s="12">
        <v>2357.55</v>
      </c>
      <c r="S1687" s="12">
        <v>9430.2</v>
      </c>
      <c r="T1687" s="11">
        <f>ABS((R1687/L1687) - 1)</f>
        <v>0.29999860215204</v>
      </c>
      <c r="U1687" s="12">
        <v>2266.88</v>
      </c>
      <c r="V1687" s="12">
        <v>9067.52</v>
      </c>
      <c r="W1687" s="11">
        <f>ABS((U1687/L1687) - 1)</f>
        <v>0.25000141301199</v>
      </c>
      <c r="X1687" s="12">
        <v>2176.2</v>
      </c>
      <c r="Y1687" s="12">
        <v>8704.8</v>
      </c>
      <c r="Z1687" s="11">
        <f>ABS((X1687/L1687) - 1)</f>
        <v>0.19999870967881</v>
      </c>
      <c r="AA1687" s="12"/>
      <c r="AB1687" s="8">
        <v>0</v>
      </c>
      <c r="AC1687" s="6">
        <f>ABS((AA1687/L1687) - 1)</f>
        <v>1</v>
      </c>
      <c r="AD1687">
        <v>1287</v>
      </c>
      <c r="AE1687" t="s">
        <v>1170</v>
      </c>
      <c r="AF1687">
        <v>1563.36375</v>
      </c>
      <c r="AG1687" t="s">
        <v>1039</v>
      </c>
    </row>
    <row r="1688" spans="1:33" customHeight="1" ht="30">
      <c r="A1688" s="3">
        <v>159465</v>
      </c>
      <c r="B1688" s="3" t="s">
        <v>1171</v>
      </c>
      <c r="C1688" s="3" t="s">
        <v>36</v>
      </c>
      <c r="D1688" s="3" t="s">
        <v>37</v>
      </c>
      <c r="E1688" s="3">
        <v>10</v>
      </c>
      <c r="F1688" s="3">
        <v>15</v>
      </c>
      <c r="G1688" s="3" t="s">
        <v>155</v>
      </c>
      <c r="H1688" s="3" t="s">
        <v>257</v>
      </c>
      <c r="I1688" s="4">
        <v>2</v>
      </c>
      <c r="J1688" s="3" t="s">
        <v>59</v>
      </c>
      <c r="K1688" s="7">
        <v>1724.1375</v>
      </c>
      <c r="L1688" s="7">
        <f>K1688*1.16</f>
        <v>1999.9995</v>
      </c>
      <c r="M1688" s="7">
        <f>I1688*K1688</f>
        <v>3448.275</v>
      </c>
      <c r="N1688" s="7">
        <f>I1688*L1688</f>
        <v>3999.999</v>
      </c>
      <c r="O1688" s="7">
        <v>2800</v>
      </c>
      <c r="P1688" s="7">
        <v>11200</v>
      </c>
      <c r="Q1688" s="5">
        <f>ABS((O1688/L1688) - 1)</f>
        <v>0.40000035000009</v>
      </c>
      <c r="R1688" s="7">
        <v>2600</v>
      </c>
      <c r="S1688" s="7">
        <v>10400</v>
      </c>
      <c r="T1688" s="5">
        <f>ABS((R1688/L1688) - 1)</f>
        <v>0.30000032500008</v>
      </c>
      <c r="U1688" s="7">
        <v>2500</v>
      </c>
      <c r="V1688" s="7">
        <v>10000</v>
      </c>
      <c r="W1688" s="5">
        <f>ABS((U1688/L1688) - 1)</f>
        <v>0.25000031250008</v>
      </c>
      <c r="X1688" s="7">
        <v>2400</v>
      </c>
      <c r="Y1688" s="7">
        <v>9600</v>
      </c>
      <c r="Z1688" s="5">
        <f>ABS((X1688/L1688) - 1)</f>
        <v>0.20000030000007</v>
      </c>
      <c r="AA1688" s="7"/>
      <c r="AB1688" s="8">
        <v>0</v>
      </c>
      <c r="AC1688" s="6">
        <f>ABS((AA1688/L1688) - 1)</f>
        <v>1</v>
      </c>
      <c r="AD1688">
        <v>58</v>
      </c>
      <c r="AE1688" t="s">
        <v>261</v>
      </c>
      <c r="AF1688">
        <v>1724.1375</v>
      </c>
      <c r="AG1688" t="s">
        <v>244</v>
      </c>
    </row>
    <row r="1689" spans="1:33" customHeight="1" ht="30">
      <c r="A1689" s="9" t="s">
        <v>1172</v>
      </c>
      <c r="B1689" s="9" t="s">
        <v>1173</v>
      </c>
      <c r="C1689" s="9" t="s">
        <v>36</v>
      </c>
      <c r="D1689" s="9" t="s">
        <v>117</v>
      </c>
      <c r="E1689" s="9">
        <v>7</v>
      </c>
      <c r="F1689" s="9">
        <v>14</v>
      </c>
      <c r="G1689" s="9" t="s">
        <v>56</v>
      </c>
      <c r="H1689" s="9" t="s">
        <v>1174</v>
      </c>
      <c r="I1689" s="10">
        <v>2</v>
      </c>
      <c r="J1689" s="9" t="s">
        <v>59</v>
      </c>
      <c r="K1689" s="12">
        <v>1254.9853333333</v>
      </c>
      <c r="L1689" s="12">
        <f>K1689*1.16</f>
        <v>1455.7829866667</v>
      </c>
      <c r="M1689" s="12">
        <f>I1689*K1689</f>
        <v>2509.9706666667</v>
      </c>
      <c r="N1689" s="12">
        <f>I1689*L1689</f>
        <v>2911.5659733333</v>
      </c>
      <c r="O1689" s="12">
        <v>2038.1</v>
      </c>
      <c r="P1689" s="12">
        <v>8152.4</v>
      </c>
      <c r="Q1689" s="11">
        <f>ABS((O1689/L1689) - 1)</f>
        <v>0.40000262310159</v>
      </c>
      <c r="R1689" s="12">
        <v>1892.52</v>
      </c>
      <c r="S1689" s="12">
        <v>7570.08</v>
      </c>
      <c r="T1689" s="11">
        <f>ABS((R1689/L1689) - 1)</f>
        <v>0.30000145442924</v>
      </c>
      <c r="U1689" s="12">
        <v>1819.73</v>
      </c>
      <c r="V1689" s="12">
        <v>7278.92</v>
      </c>
      <c r="W1689" s="11">
        <f>ABS((U1689/L1689) - 1)</f>
        <v>0.25000087009306</v>
      </c>
      <c r="X1689" s="12">
        <v>1746.94</v>
      </c>
      <c r="Y1689" s="12">
        <v>6987.76</v>
      </c>
      <c r="Z1689" s="11">
        <f>ABS((X1689/L1689) - 1)</f>
        <v>0.20000028575688</v>
      </c>
      <c r="AA1689" s="12"/>
      <c r="AB1689" s="8">
        <v>0</v>
      </c>
      <c r="AC1689" s="6">
        <f>ABS((AA1689/L1689) - 1)</f>
        <v>1</v>
      </c>
      <c r="AD1689">
        <v>350</v>
      </c>
      <c r="AE1689" t="s">
        <v>1175</v>
      </c>
      <c r="AF1689">
        <v>1254.9853333333</v>
      </c>
      <c r="AG1689" t="s">
        <v>705</v>
      </c>
    </row>
    <row r="1690" spans="1:33" customHeight="1" ht="30">
      <c r="A1690" s="3" t="s">
        <v>1176</v>
      </c>
      <c r="B1690" s="3" t="s">
        <v>1177</v>
      </c>
      <c r="C1690" s="3" t="s">
        <v>36</v>
      </c>
      <c r="D1690" s="3" t="s">
        <v>37</v>
      </c>
      <c r="E1690" s="3">
        <v>8</v>
      </c>
      <c r="F1690" s="3">
        <v>15</v>
      </c>
      <c r="G1690" s="3" t="s">
        <v>56</v>
      </c>
      <c r="H1690" s="3" t="s">
        <v>377</v>
      </c>
      <c r="I1690" s="4">
        <v>2</v>
      </c>
      <c r="J1690" s="3" t="s">
        <v>59</v>
      </c>
      <c r="K1690" s="7">
        <v>1542.1725</v>
      </c>
      <c r="L1690" s="7">
        <f>K1690*1.16</f>
        <v>1788.9201</v>
      </c>
      <c r="M1690" s="7">
        <f>I1690*K1690</f>
        <v>3084.345</v>
      </c>
      <c r="N1690" s="7">
        <f>I1690*L1690</f>
        <v>3577.8402</v>
      </c>
      <c r="O1690" s="7">
        <v>2504.49</v>
      </c>
      <c r="P1690" s="7">
        <v>10017.96</v>
      </c>
      <c r="Q1690" s="5">
        <f>ABS((O1690/L1690) - 1)</f>
        <v>0.40000103973341</v>
      </c>
      <c r="R1690" s="7">
        <v>2325.6</v>
      </c>
      <c r="S1690" s="7">
        <v>9302.4</v>
      </c>
      <c r="T1690" s="5">
        <f>ABS((R1690/L1690) - 1)</f>
        <v>0.30000216331629</v>
      </c>
      <c r="U1690" s="7">
        <v>2236.15</v>
      </c>
      <c r="V1690" s="7">
        <v>8944.6</v>
      </c>
      <c r="W1690" s="5">
        <f>ABS((U1690/L1690) - 1)</f>
        <v>0.24999993012544</v>
      </c>
      <c r="X1690" s="7">
        <v>2146.7</v>
      </c>
      <c r="Y1690" s="7">
        <v>8586.8</v>
      </c>
      <c r="Z1690" s="5">
        <f>ABS((X1690/L1690) - 1)</f>
        <v>0.19999769693459</v>
      </c>
      <c r="AA1690" s="7"/>
      <c r="AB1690" s="8">
        <v>0</v>
      </c>
      <c r="AC1690" s="6">
        <f>ABS((AA1690/L1690) - 1)</f>
        <v>1</v>
      </c>
      <c r="AD1690">
        <v>107</v>
      </c>
      <c r="AE1690" t="s">
        <v>482</v>
      </c>
      <c r="AF1690">
        <v>1542.1725</v>
      </c>
      <c r="AG1690" t="s">
        <v>401</v>
      </c>
    </row>
    <row r="1691" spans="1:33" customHeight="1" ht="30">
      <c r="A1691" s="9" t="s">
        <v>1178</v>
      </c>
      <c r="B1691" s="9" t="s">
        <v>1179</v>
      </c>
      <c r="C1691" s="9" t="s">
        <v>36</v>
      </c>
      <c r="D1691" s="9" t="s">
        <v>124</v>
      </c>
      <c r="E1691" s="9">
        <v>7</v>
      </c>
      <c r="F1691" s="9">
        <v>16</v>
      </c>
      <c r="G1691" s="9" t="s">
        <v>121</v>
      </c>
      <c r="H1691" s="9" t="s">
        <v>1180</v>
      </c>
      <c r="I1691" s="10">
        <v>2</v>
      </c>
      <c r="J1691" s="9" t="s">
        <v>59</v>
      </c>
      <c r="K1691" s="12">
        <v>1103.35575</v>
      </c>
      <c r="L1691" s="12">
        <f>K1691*1.16</f>
        <v>1279.89267</v>
      </c>
      <c r="M1691" s="12">
        <f>I1691*K1691</f>
        <v>2206.7115</v>
      </c>
      <c r="N1691" s="12">
        <f>I1691*L1691</f>
        <v>2559.78534</v>
      </c>
      <c r="O1691" s="12">
        <v>1791.85</v>
      </c>
      <c r="P1691" s="12">
        <v>7167.4</v>
      </c>
      <c r="Q1691" s="11">
        <f>ABS((O1691/L1691) - 1)</f>
        <v>0.40000020470466</v>
      </c>
      <c r="R1691" s="12">
        <v>1663.86</v>
      </c>
      <c r="S1691" s="12">
        <v>6655.44</v>
      </c>
      <c r="T1691" s="11">
        <f>ABS((R1691/L1691) - 1)</f>
        <v>0.29999963200039</v>
      </c>
      <c r="U1691" s="12">
        <v>1599.87</v>
      </c>
      <c r="V1691" s="12">
        <v>6399.48</v>
      </c>
      <c r="W1691" s="11">
        <f>ABS((U1691/L1691) - 1)</f>
        <v>0.25000325222583</v>
      </c>
      <c r="X1691" s="12">
        <v>1535.87</v>
      </c>
      <c r="Y1691" s="12">
        <v>6143.48</v>
      </c>
      <c r="Z1691" s="11">
        <f>ABS((X1691/L1691) - 1)</f>
        <v>0.19999905929612</v>
      </c>
      <c r="AA1691" s="12"/>
      <c r="AB1691" s="8">
        <v>0</v>
      </c>
      <c r="AC1691" s="6">
        <f>ABS((AA1691/L1691) - 1)</f>
        <v>1</v>
      </c>
      <c r="AD1691">
        <v>1475</v>
      </c>
      <c r="AE1691" t="s">
        <v>1181</v>
      </c>
      <c r="AF1691">
        <v>1103.35575</v>
      </c>
      <c r="AG1691" t="s">
        <v>1039</v>
      </c>
    </row>
    <row r="1692" spans="1:33" customHeight="1" ht="30">
      <c r="A1692" s="3" t="s">
        <v>1182</v>
      </c>
      <c r="B1692" s="3" t="s">
        <v>1183</v>
      </c>
      <c r="C1692" s="3" t="s">
        <v>36</v>
      </c>
      <c r="D1692" s="3" t="s">
        <v>37</v>
      </c>
      <c r="E1692" s="3">
        <v>8</v>
      </c>
      <c r="F1692" s="3">
        <v>15</v>
      </c>
      <c r="G1692" s="3" t="s">
        <v>56</v>
      </c>
      <c r="H1692" s="3" t="s">
        <v>1184</v>
      </c>
      <c r="I1692" s="4">
        <v>2</v>
      </c>
      <c r="J1692" s="3" t="s">
        <v>59</v>
      </c>
      <c r="K1692" s="7">
        <v>1469.16375</v>
      </c>
      <c r="L1692" s="7">
        <f>K1692*1.16</f>
        <v>1704.22995</v>
      </c>
      <c r="M1692" s="7">
        <f>I1692*K1692</f>
        <v>2938.3275</v>
      </c>
      <c r="N1692" s="7">
        <f>I1692*L1692</f>
        <v>3408.4599</v>
      </c>
      <c r="O1692" s="7">
        <v>2385.92</v>
      </c>
      <c r="P1692" s="7">
        <v>9543.68</v>
      </c>
      <c r="Q1692" s="5">
        <f>ABS((O1692/L1692) - 1)</f>
        <v>0.39999886752372</v>
      </c>
      <c r="R1692" s="7">
        <v>2215.5</v>
      </c>
      <c r="S1692" s="7">
        <v>8862</v>
      </c>
      <c r="T1692" s="5">
        <f>ABS((R1692/L1692) - 1)</f>
        <v>0.30000062491567</v>
      </c>
      <c r="U1692" s="7">
        <v>2130.29</v>
      </c>
      <c r="V1692" s="7">
        <v>8521.16</v>
      </c>
      <c r="W1692" s="5">
        <f>ABS((U1692/L1692) - 1)</f>
        <v>0.25000150361165</v>
      </c>
      <c r="X1692" s="7">
        <v>2045.08</v>
      </c>
      <c r="Y1692" s="7">
        <v>8180.32</v>
      </c>
      <c r="Z1692" s="5">
        <f>ABS((X1692/L1692) - 1)</f>
        <v>0.20000238230762</v>
      </c>
      <c r="AA1692" s="7"/>
      <c r="AB1692" s="8">
        <v>0</v>
      </c>
      <c r="AC1692" s="6">
        <f>ABS((AA1692/L1692) - 1)</f>
        <v>1</v>
      </c>
      <c r="AD1692">
        <v>65</v>
      </c>
      <c r="AE1692" t="s">
        <v>314</v>
      </c>
      <c r="AF1692">
        <v>1469.16375</v>
      </c>
      <c r="AG1692" t="s">
        <v>244</v>
      </c>
    </row>
    <row r="1693" spans="1:33" customHeight="1" ht="30">
      <c r="A1693" s="9" t="s">
        <v>1185</v>
      </c>
      <c r="B1693" s="9" t="s">
        <v>1186</v>
      </c>
      <c r="C1693" s="9" t="s">
        <v>36</v>
      </c>
      <c r="D1693" s="9" t="s">
        <v>37</v>
      </c>
      <c r="E1693" s="9">
        <v>8</v>
      </c>
      <c r="F1693" s="9">
        <v>15</v>
      </c>
      <c r="G1693" s="9" t="s">
        <v>68</v>
      </c>
      <c r="H1693" s="9" t="s">
        <v>1184</v>
      </c>
      <c r="I1693" s="10">
        <v>2</v>
      </c>
      <c r="J1693" s="9" t="s">
        <v>59</v>
      </c>
      <c r="K1693" s="12">
        <v>1473.75</v>
      </c>
      <c r="L1693" s="12">
        <f>K1693*1.16</f>
        <v>1709.55</v>
      </c>
      <c r="M1693" s="12">
        <f>I1693*K1693</f>
        <v>2947.5</v>
      </c>
      <c r="N1693" s="12">
        <f>I1693*L1693</f>
        <v>3419.1</v>
      </c>
      <c r="O1693" s="12">
        <v>2393.37</v>
      </c>
      <c r="P1693" s="12">
        <v>9573.48</v>
      </c>
      <c r="Q1693" s="11">
        <f>ABS((O1693/L1693) - 1)</f>
        <v>0.4</v>
      </c>
      <c r="R1693" s="12">
        <v>2222.42</v>
      </c>
      <c r="S1693" s="12">
        <v>8889.68</v>
      </c>
      <c r="T1693" s="11">
        <f>ABS((R1693/L1693) - 1)</f>
        <v>0.30000292474628</v>
      </c>
      <c r="U1693" s="12">
        <v>2136.94</v>
      </c>
      <c r="V1693" s="12">
        <v>8547.76</v>
      </c>
      <c r="W1693" s="11">
        <f>ABS((U1693/L1693) - 1)</f>
        <v>0.25000146237314</v>
      </c>
      <c r="X1693" s="12">
        <v>2051.46</v>
      </c>
      <c r="Y1693" s="12">
        <v>8205.84</v>
      </c>
      <c r="Z1693" s="11">
        <f>ABS((X1693/L1693) - 1)</f>
        <v>0.2</v>
      </c>
      <c r="AA1693" s="12"/>
      <c r="AB1693" s="8">
        <v>0</v>
      </c>
      <c r="AC1693" s="6">
        <f>ABS((AA1693/L1693) - 1)</f>
        <v>1</v>
      </c>
      <c r="AD1693">
        <v>27</v>
      </c>
      <c r="AE1693" t="s">
        <v>152</v>
      </c>
      <c r="AF1693">
        <v>1473.75</v>
      </c>
      <c r="AG1693" t="s">
        <v>42</v>
      </c>
    </row>
    <row r="1694" spans="1:33" customHeight="1" ht="30">
      <c r="A1694" s="3">
        <v>144516</v>
      </c>
      <c r="B1694" s="3" t="s">
        <v>1187</v>
      </c>
      <c r="C1694" s="3" t="s">
        <v>36</v>
      </c>
      <c r="D1694" s="3" t="s">
        <v>117</v>
      </c>
      <c r="E1694" s="3">
        <v>6</v>
      </c>
      <c r="F1694" s="3">
        <v>14</v>
      </c>
      <c r="G1694" s="3" t="s">
        <v>72</v>
      </c>
      <c r="H1694" s="3" t="s">
        <v>36</v>
      </c>
      <c r="I1694" s="4">
        <v>2</v>
      </c>
      <c r="J1694" s="3" t="s">
        <v>59</v>
      </c>
      <c r="K1694" s="7">
        <v>1034.4828</v>
      </c>
      <c r="L1694" s="7">
        <f>K1694*1.16</f>
        <v>1200.000048</v>
      </c>
      <c r="M1694" s="7">
        <f>I1694*K1694</f>
        <v>2068.9656</v>
      </c>
      <c r="N1694" s="7">
        <f>I1694*L1694</f>
        <v>2400.000096</v>
      </c>
      <c r="O1694" s="7">
        <v>1680</v>
      </c>
      <c r="P1694" s="7">
        <v>6720</v>
      </c>
      <c r="Q1694" s="5">
        <f>ABS((O1694/L1694) - 1)</f>
        <v>0.399999944</v>
      </c>
      <c r="R1694" s="7">
        <v>1560</v>
      </c>
      <c r="S1694" s="7">
        <v>6240</v>
      </c>
      <c r="T1694" s="5">
        <f>ABS((R1694/L1694) - 1)</f>
        <v>0.299999948</v>
      </c>
      <c r="U1694" s="7">
        <v>1500</v>
      </c>
      <c r="V1694" s="7">
        <v>6000</v>
      </c>
      <c r="W1694" s="5">
        <f>ABS((U1694/L1694) - 1)</f>
        <v>0.24999995</v>
      </c>
      <c r="X1694" s="7">
        <v>1440</v>
      </c>
      <c r="Y1694" s="7">
        <v>5760</v>
      </c>
      <c r="Z1694" s="5">
        <f>ABS((X1694/L1694) - 1)</f>
        <v>0.199999952</v>
      </c>
      <c r="AA1694" s="7"/>
      <c r="AB1694" s="8">
        <v>0</v>
      </c>
      <c r="AC1694" s="6">
        <f>ABS((AA1694/L1694) - 1)</f>
        <v>1</v>
      </c>
      <c r="AD1694">
        <v>21</v>
      </c>
      <c r="AE1694" t="s">
        <v>58</v>
      </c>
      <c r="AF1694">
        <v>1034.4828</v>
      </c>
      <c r="AG1694" t="s">
        <v>42</v>
      </c>
    </row>
    <row r="1695" spans="1:33" customHeight="1" ht="30">
      <c r="A1695" s="9">
        <v>134513</v>
      </c>
      <c r="B1695" s="9" t="s">
        <v>1188</v>
      </c>
      <c r="C1695" s="9" t="s">
        <v>36</v>
      </c>
      <c r="D1695" s="9" t="s">
        <v>141</v>
      </c>
      <c r="E1695" s="9">
        <v>6</v>
      </c>
      <c r="F1695" s="9">
        <v>13</v>
      </c>
      <c r="G1695" s="9" t="s">
        <v>72</v>
      </c>
      <c r="H1695" s="9" t="s">
        <v>36</v>
      </c>
      <c r="I1695" s="10">
        <v>2</v>
      </c>
      <c r="J1695" s="9" t="s">
        <v>59</v>
      </c>
      <c r="K1695" s="12">
        <v>894.3966</v>
      </c>
      <c r="L1695" s="12">
        <f>K1695*1.16</f>
        <v>1037.500056</v>
      </c>
      <c r="M1695" s="12">
        <f>I1695*K1695</f>
        <v>1788.7932</v>
      </c>
      <c r="N1695" s="12">
        <f>I1695*L1695</f>
        <v>2075.000112</v>
      </c>
      <c r="O1695" s="12">
        <v>1452.5</v>
      </c>
      <c r="P1695" s="12">
        <v>5810</v>
      </c>
      <c r="Q1695" s="11">
        <f>ABS((O1695/L1695) - 1)</f>
        <v>0.39999992443374</v>
      </c>
      <c r="R1695" s="12">
        <v>1348.75</v>
      </c>
      <c r="S1695" s="12">
        <v>5395</v>
      </c>
      <c r="T1695" s="11">
        <f>ABS((R1695/L1695) - 1)</f>
        <v>0.29999992983133</v>
      </c>
      <c r="U1695" s="12">
        <v>1296.88</v>
      </c>
      <c r="V1695" s="12">
        <v>5187.52</v>
      </c>
      <c r="W1695" s="11">
        <f>ABS((U1695/L1695) - 1)</f>
        <v>0.25000475180697</v>
      </c>
      <c r="X1695" s="12">
        <v>1245</v>
      </c>
      <c r="Y1695" s="12">
        <v>4980</v>
      </c>
      <c r="Z1695" s="11">
        <f>ABS((X1695/L1695) - 1)</f>
        <v>0.19999993522892</v>
      </c>
      <c r="AA1695" s="12"/>
      <c r="AB1695" s="8">
        <v>0</v>
      </c>
      <c r="AC1695" s="6">
        <f>ABS((AA1695/L1695) - 1)</f>
        <v>1</v>
      </c>
      <c r="AD1695">
        <v>42</v>
      </c>
      <c r="AE1695" t="s">
        <v>192</v>
      </c>
      <c r="AF1695">
        <v>894.3966</v>
      </c>
      <c r="AG1695" t="s">
        <v>42</v>
      </c>
    </row>
    <row r="1696" spans="1:33" customHeight="1" ht="30">
      <c r="A1696" s="3" t="s">
        <v>1189</v>
      </c>
      <c r="B1696" s="3" t="s">
        <v>1190</v>
      </c>
      <c r="C1696" s="3" t="s">
        <v>36</v>
      </c>
      <c r="D1696" s="3" t="s">
        <v>37</v>
      </c>
      <c r="E1696" s="3">
        <v>8</v>
      </c>
      <c r="F1696" s="3">
        <v>15</v>
      </c>
      <c r="G1696" s="3" t="s">
        <v>155</v>
      </c>
      <c r="H1696" s="3" t="s">
        <v>819</v>
      </c>
      <c r="I1696" s="4">
        <v>2</v>
      </c>
      <c r="J1696" s="3" t="s">
        <v>59</v>
      </c>
      <c r="K1696" s="7">
        <v>1623.493125</v>
      </c>
      <c r="L1696" s="7">
        <f>K1696*1.16</f>
        <v>1883.252025</v>
      </c>
      <c r="M1696" s="7">
        <f>I1696*K1696</f>
        <v>3246.98625</v>
      </c>
      <c r="N1696" s="7">
        <f>I1696*L1696</f>
        <v>3766.50405</v>
      </c>
      <c r="O1696" s="7">
        <v>2636.55</v>
      </c>
      <c r="P1696" s="7">
        <v>10546.2</v>
      </c>
      <c r="Q1696" s="5">
        <f>ABS((O1696/L1696) - 1)</f>
        <v>0.39999849462527</v>
      </c>
      <c r="R1696" s="7">
        <v>2448.23</v>
      </c>
      <c r="S1696" s="7">
        <v>9792.92</v>
      </c>
      <c r="T1696" s="5">
        <f>ABS((R1696/L1696) - 1)</f>
        <v>0.30000125713392</v>
      </c>
      <c r="U1696" s="7">
        <v>2354.07</v>
      </c>
      <c r="V1696" s="7">
        <v>9416.28</v>
      </c>
      <c r="W1696" s="5">
        <f>ABS((U1696/L1696) - 1)</f>
        <v>0.25000263838824</v>
      </c>
      <c r="X1696" s="7">
        <v>2259.9</v>
      </c>
      <c r="Y1696" s="7">
        <v>9039.6</v>
      </c>
      <c r="Z1696" s="5">
        <f>ABS((X1696/L1696) - 1)</f>
        <v>0.19999870967881</v>
      </c>
      <c r="AA1696" s="7"/>
      <c r="AB1696" s="8">
        <v>0</v>
      </c>
      <c r="AC1696" s="6">
        <f>ABS((AA1696/L1696) - 1)</f>
        <v>1</v>
      </c>
      <c r="AD1696">
        <v>216</v>
      </c>
      <c r="AE1696" t="s">
        <v>814</v>
      </c>
      <c r="AF1696">
        <v>1623.493125</v>
      </c>
      <c r="AG1696" t="s">
        <v>705</v>
      </c>
    </row>
    <row r="1697" spans="1:33" customHeight="1" ht="30">
      <c r="A1697" s="9" t="s">
        <v>1191</v>
      </c>
      <c r="B1697" s="9" t="s">
        <v>1192</v>
      </c>
      <c r="C1697" s="9" t="s">
        <v>36</v>
      </c>
      <c r="D1697" s="9" t="s">
        <v>124</v>
      </c>
      <c r="E1697" s="9">
        <v>7</v>
      </c>
      <c r="F1697" s="9">
        <v>16</v>
      </c>
      <c r="G1697" s="9" t="s">
        <v>155</v>
      </c>
      <c r="H1697" s="9" t="s">
        <v>1191</v>
      </c>
      <c r="I1697" s="10">
        <v>2</v>
      </c>
      <c r="J1697" s="9" t="s">
        <v>59</v>
      </c>
      <c r="K1697" s="12">
        <v>1116.38</v>
      </c>
      <c r="L1697" s="12">
        <f>K1697*1.16</f>
        <v>1295.0008</v>
      </c>
      <c r="M1697" s="12">
        <f>I1697*K1697</f>
        <v>2232.76</v>
      </c>
      <c r="N1697" s="12">
        <f>I1697*L1697</f>
        <v>2590.0016</v>
      </c>
      <c r="O1697" s="12">
        <v>1813</v>
      </c>
      <c r="P1697" s="12">
        <v>7252</v>
      </c>
      <c r="Q1697" s="11">
        <f>ABS((O1697/L1697) - 1)</f>
        <v>0.39999913513567</v>
      </c>
      <c r="R1697" s="12">
        <v>1683.5</v>
      </c>
      <c r="S1697" s="12">
        <v>6734</v>
      </c>
      <c r="T1697" s="11">
        <f>ABS((R1697/L1697) - 1)</f>
        <v>0.29999919691169</v>
      </c>
      <c r="U1697" s="12">
        <v>1618.75</v>
      </c>
      <c r="V1697" s="12">
        <v>6475</v>
      </c>
      <c r="W1697" s="11">
        <f>ABS((U1697/L1697) - 1)</f>
        <v>0.2499992277997</v>
      </c>
      <c r="X1697" s="12">
        <v>1554</v>
      </c>
      <c r="Y1697" s="12">
        <v>6216</v>
      </c>
      <c r="Z1697" s="11">
        <f>ABS((X1697/L1697) - 1)</f>
        <v>0.19999925868772</v>
      </c>
      <c r="AA1697" s="12"/>
      <c r="AB1697" s="8">
        <v>0</v>
      </c>
      <c r="AC1697" s="6">
        <f>ABS((AA1697/L1697) - 1)</f>
        <v>1</v>
      </c>
      <c r="AD1697">
        <v>1592</v>
      </c>
      <c r="AE1697" t="s">
        <v>1193</v>
      </c>
      <c r="AF1697">
        <v>1116.38</v>
      </c>
      <c r="AG1697" t="s">
        <v>1039</v>
      </c>
    </row>
    <row r="1698" spans="1:33" customHeight="1" ht="30">
      <c r="A1698" s="3" t="s">
        <v>1194</v>
      </c>
      <c r="B1698" s="3" t="s">
        <v>1195</v>
      </c>
      <c r="C1698" s="3" t="s">
        <v>36</v>
      </c>
      <c r="D1698" s="3" t="s">
        <v>65</v>
      </c>
      <c r="E1698" s="3">
        <v>7</v>
      </c>
      <c r="F1698" s="3">
        <v>17</v>
      </c>
      <c r="G1698" s="3" t="s">
        <v>72</v>
      </c>
      <c r="H1698" s="3" t="s">
        <v>1196</v>
      </c>
      <c r="I1698" s="4">
        <v>2</v>
      </c>
      <c r="J1698" s="3" t="s">
        <v>59</v>
      </c>
      <c r="K1698" s="7">
        <v>1269.97875</v>
      </c>
      <c r="L1698" s="7">
        <f>K1698*1.16</f>
        <v>1473.17535</v>
      </c>
      <c r="M1698" s="7">
        <f>I1698*K1698</f>
        <v>2539.9575</v>
      </c>
      <c r="N1698" s="7">
        <f>I1698*L1698</f>
        <v>2946.3507</v>
      </c>
      <c r="O1698" s="7">
        <v>1988.79</v>
      </c>
      <c r="P1698" s="7">
        <v>7955.16</v>
      </c>
      <c r="Q1698" s="5">
        <f>ABS((O1698/L1698) - 1)</f>
        <v>0.35000222478607</v>
      </c>
      <c r="R1698" s="7">
        <v>1915.13</v>
      </c>
      <c r="S1698" s="7">
        <v>7660.52</v>
      </c>
      <c r="T1698" s="5">
        <f>ABS((R1698/L1698) - 1)</f>
        <v>0.3000013881579</v>
      </c>
      <c r="U1698" s="7">
        <v>1841.47</v>
      </c>
      <c r="V1698" s="7">
        <v>7365.88</v>
      </c>
      <c r="W1698" s="5">
        <f>ABS((U1698/L1698) - 1)</f>
        <v>0.25000055152973</v>
      </c>
      <c r="X1698" s="7">
        <v>1767.81</v>
      </c>
      <c r="Y1698" s="7">
        <v>7071.24</v>
      </c>
      <c r="Z1698" s="5">
        <f>ABS((X1698/L1698) - 1)</f>
        <v>0.19999971490156</v>
      </c>
      <c r="AA1698" s="7"/>
      <c r="AB1698" s="8">
        <v>0</v>
      </c>
      <c r="AC1698" s="6">
        <f>ABS((AA1698/L1698) - 1)</f>
        <v>1</v>
      </c>
      <c r="AD1698">
        <v>1640</v>
      </c>
      <c r="AE1698" t="s">
        <v>1197</v>
      </c>
      <c r="AF1698">
        <v>1269.97875</v>
      </c>
      <c r="AG1698" t="s">
        <v>1039</v>
      </c>
    </row>
    <row r="1699" spans="1:33" customHeight="1" ht="30">
      <c r="A1699" s="9" t="s">
        <v>1198</v>
      </c>
      <c r="B1699" s="9" t="s">
        <v>1199</v>
      </c>
      <c r="C1699" s="9" t="s">
        <v>36</v>
      </c>
      <c r="D1699" s="9" t="s">
        <v>141</v>
      </c>
      <c r="E1699" s="9">
        <v>5.5</v>
      </c>
      <c r="F1699" s="9">
        <v>13</v>
      </c>
      <c r="G1699" s="9" t="s">
        <v>72</v>
      </c>
      <c r="H1699" s="9" t="s">
        <v>1200</v>
      </c>
      <c r="I1699" s="10">
        <v>2</v>
      </c>
      <c r="J1699" s="9" t="s">
        <v>59</v>
      </c>
      <c r="K1699" s="12">
        <v>842.68</v>
      </c>
      <c r="L1699" s="12">
        <f>K1699*1.16</f>
        <v>977.5088</v>
      </c>
      <c r="M1699" s="12">
        <f>I1699*K1699</f>
        <v>1685.36</v>
      </c>
      <c r="N1699" s="12">
        <f>I1699*L1699</f>
        <v>1955.0176</v>
      </c>
      <c r="O1699" s="12">
        <v>1368.51</v>
      </c>
      <c r="P1699" s="12">
        <v>5474.04</v>
      </c>
      <c r="Q1699" s="11">
        <f>ABS((O1699/L1699) - 1)</f>
        <v>0.39999762661983</v>
      </c>
      <c r="R1699" s="12">
        <v>1270.76</v>
      </c>
      <c r="S1699" s="12">
        <v>5083.04</v>
      </c>
      <c r="T1699" s="11">
        <f>ABS((R1699/L1699) - 1)</f>
        <v>0.29999852686748</v>
      </c>
      <c r="U1699" s="12">
        <v>1221.89</v>
      </c>
      <c r="V1699" s="12">
        <v>4887.56</v>
      </c>
      <c r="W1699" s="11">
        <f>ABS((U1699/L1699) - 1)</f>
        <v>0.25000409203477</v>
      </c>
      <c r="X1699" s="12">
        <v>1173.01</v>
      </c>
      <c r="Y1699" s="12">
        <v>4692.04</v>
      </c>
      <c r="Z1699" s="11">
        <f>ABS((X1699/L1699) - 1)</f>
        <v>0.19999942711513</v>
      </c>
      <c r="AA1699" s="12"/>
      <c r="AB1699" s="8">
        <v>0</v>
      </c>
      <c r="AC1699" s="6">
        <f>ABS((AA1699/L1699) - 1)</f>
        <v>1</v>
      </c>
      <c r="AD1699">
        <v>37</v>
      </c>
      <c r="AE1699" t="s">
        <v>203</v>
      </c>
      <c r="AF1699">
        <v>842.68</v>
      </c>
      <c r="AG1699" t="s">
        <v>42</v>
      </c>
    </row>
    <row r="1700" spans="1:33" customHeight="1" ht="30">
      <c r="A1700" s="3" t="s">
        <v>1201</v>
      </c>
      <c r="B1700" s="3" t="s">
        <v>1202</v>
      </c>
      <c r="C1700" s="3" t="s">
        <v>36</v>
      </c>
      <c r="D1700" s="3" t="s">
        <v>93</v>
      </c>
      <c r="E1700" s="3">
        <v>8</v>
      </c>
      <c r="F1700" s="3">
        <v>18</v>
      </c>
      <c r="G1700" s="3" t="s">
        <v>133</v>
      </c>
      <c r="H1700" s="3" t="s">
        <v>1203</v>
      </c>
      <c r="I1700" s="4">
        <v>2</v>
      </c>
      <c r="J1700" s="3" t="s">
        <v>59</v>
      </c>
      <c r="K1700" s="7">
        <v>1406.88</v>
      </c>
      <c r="L1700" s="7">
        <f>K1700*1.16</f>
        <v>1631.9808</v>
      </c>
      <c r="M1700" s="7">
        <f>I1700*K1700</f>
        <v>2813.76</v>
      </c>
      <c r="N1700" s="7">
        <f>I1700*L1700</f>
        <v>3263.9616</v>
      </c>
      <c r="O1700" s="7">
        <v>2203.17</v>
      </c>
      <c r="P1700" s="7">
        <v>8812.68</v>
      </c>
      <c r="Q1700" s="5">
        <f>ABS((O1700/L1700) - 1)</f>
        <v>0.34999749997059</v>
      </c>
      <c r="R1700" s="7">
        <v>2121.58</v>
      </c>
      <c r="S1700" s="7">
        <v>8486.32</v>
      </c>
      <c r="T1700" s="5">
        <f>ABS((R1700/L1700) - 1)</f>
        <v>0.30000303925144</v>
      </c>
      <c r="U1700" s="7">
        <v>2039.98</v>
      </c>
      <c r="V1700" s="7">
        <v>8159.92</v>
      </c>
      <c r="W1700" s="5">
        <f>ABS((U1700/L1700) - 1)</f>
        <v>0.25000245100923</v>
      </c>
      <c r="X1700" s="7">
        <v>1958.38</v>
      </c>
      <c r="Y1700" s="7">
        <v>7833.52</v>
      </c>
      <c r="Z1700" s="5">
        <f>ABS((X1700/L1700) - 1)</f>
        <v>0.20000186276701</v>
      </c>
      <c r="AA1700" s="7"/>
      <c r="AB1700" s="8">
        <v>0</v>
      </c>
      <c r="AC1700" s="6">
        <f>ABS((AA1700/L1700) - 1)</f>
        <v>1</v>
      </c>
      <c r="AD1700">
        <v>1617</v>
      </c>
      <c r="AE1700" t="s">
        <v>1204</v>
      </c>
      <c r="AF1700">
        <v>1406.88</v>
      </c>
      <c r="AG1700" t="s">
        <v>1039</v>
      </c>
    </row>
    <row r="1701" spans="1:33" customHeight="1" ht="30">
      <c r="A1701" s="9" t="s">
        <v>1205</v>
      </c>
      <c r="B1701" s="9" t="s">
        <v>1206</v>
      </c>
      <c r="C1701" s="9" t="s">
        <v>36</v>
      </c>
      <c r="D1701" s="9" t="s">
        <v>93</v>
      </c>
      <c r="E1701" s="9">
        <v>9.5</v>
      </c>
      <c r="F1701" s="9">
        <v>18</v>
      </c>
      <c r="G1701" s="9" t="s">
        <v>133</v>
      </c>
      <c r="H1701" s="9" t="s">
        <v>1207</v>
      </c>
      <c r="I1701" s="10">
        <v>1</v>
      </c>
      <c r="J1701" s="9" t="s">
        <v>59</v>
      </c>
      <c r="K1701" s="12">
        <v>1515.0575</v>
      </c>
      <c r="L1701" s="12">
        <f>K1701*1.16</f>
        <v>1757.4667</v>
      </c>
      <c r="M1701" s="12">
        <f>I1701*K1701</f>
        <v>1515.0575</v>
      </c>
      <c r="N1701" s="12">
        <f>I1701*L1701</f>
        <v>1757.4667</v>
      </c>
      <c r="O1701" s="12">
        <v>2372.58</v>
      </c>
      <c r="P1701" s="12">
        <v>9490.32</v>
      </c>
      <c r="Q1701" s="11">
        <f>ABS((O1701/L1701) - 1)</f>
        <v>0.34999997439496</v>
      </c>
      <c r="R1701" s="12">
        <v>2284.71</v>
      </c>
      <c r="S1701" s="12">
        <v>9138.84</v>
      </c>
      <c r="T1701" s="11">
        <f>ABS((R1701/L1701) - 1)</f>
        <v>0.30000187201271</v>
      </c>
      <c r="U1701" s="12">
        <v>2196.83</v>
      </c>
      <c r="V1701" s="12">
        <v>8787.32</v>
      </c>
      <c r="W1701" s="11">
        <f>ABS((U1701/L1701) - 1)</f>
        <v>0.24999807962222</v>
      </c>
      <c r="X1701" s="12">
        <v>2108.96</v>
      </c>
      <c r="Y1701" s="12">
        <v>8435.84</v>
      </c>
      <c r="Z1701" s="11">
        <f>ABS((X1701/L1701) - 1)</f>
        <v>0.19999997723997</v>
      </c>
      <c r="AA1701" s="12"/>
      <c r="AB1701" s="8">
        <v>0</v>
      </c>
      <c r="AC1701" s="6">
        <f>ABS((AA1701/L1701) - 1)</f>
        <v>1</v>
      </c>
      <c r="AD1701">
        <v>1758</v>
      </c>
      <c r="AE1701" t="s">
        <v>1208</v>
      </c>
      <c r="AF1701">
        <v>1515.0575</v>
      </c>
      <c r="AG1701" t="s">
        <v>1039</v>
      </c>
    </row>
    <row r="1702" spans="1:33" customHeight="1" ht="30">
      <c r="A1702" s="3" t="s">
        <v>1209</v>
      </c>
      <c r="B1702" s="3" t="s">
        <v>1210</v>
      </c>
      <c r="C1702" s="3" t="s">
        <v>36</v>
      </c>
      <c r="D1702" s="3" t="s">
        <v>93</v>
      </c>
      <c r="E1702" s="3">
        <v>8.5</v>
      </c>
      <c r="F1702" s="3">
        <v>18</v>
      </c>
      <c r="G1702" s="3" t="s">
        <v>133</v>
      </c>
      <c r="H1702" s="3" t="s">
        <v>1211</v>
      </c>
      <c r="I1702" s="4">
        <v>1</v>
      </c>
      <c r="J1702" s="3" t="s">
        <v>59</v>
      </c>
      <c r="K1702" s="7">
        <v>1483.145</v>
      </c>
      <c r="L1702" s="7">
        <f>K1702*1.16</f>
        <v>1720.4482</v>
      </c>
      <c r="M1702" s="7">
        <f>I1702*K1702</f>
        <v>1483.145</v>
      </c>
      <c r="N1702" s="7">
        <f>I1702*L1702</f>
        <v>1720.4482</v>
      </c>
      <c r="O1702" s="7">
        <v>2322.61</v>
      </c>
      <c r="P1702" s="7">
        <v>9290.44</v>
      </c>
      <c r="Q1702" s="5">
        <f>ABS((O1702/L1702) - 1)</f>
        <v>0.35000286553237</v>
      </c>
      <c r="R1702" s="7">
        <v>2236.58</v>
      </c>
      <c r="S1702" s="7">
        <v>8946.32</v>
      </c>
      <c r="T1702" s="5">
        <f>ABS((R1702/L1702) - 1)</f>
        <v>0.29999845389126</v>
      </c>
      <c r="U1702" s="7">
        <v>2150.56</v>
      </c>
      <c r="V1702" s="7">
        <v>8602.24</v>
      </c>
      <c r="W1702" s="5">
        <f>ABS((U1702/L1702) - 1)</f>
        <v>0.24999985468903</v>
      </c>
      <c r="X1702" s="7">
        <v>2064.54</v>
      </c>
      <c r="Y1702" s="7">
        <v>8258.16</v>
      </c>
      <c r="Z1702" s="5">
        <f>ABS((X1702/L1702) - 1)</f>
        <v>0.2000012554868</v>
      </c>
      <c r="AA1702" s="7"/>
      <c r="AB1702" s="8">
        <v>0</v>
      </c>
      <c r="AC1702" s="6">
        <f>ABS((AA1702/L1702) - 1)</f>
        <v>1</v>
      </c>
      <c r="AD1702">
        <v>1758</v>
      </c>
      <c r="AE1702" t="s">
        <v>1208</v>
      </c>
      <c r="AF1702">
        <v>1483.145</v>
      </c>
      <c r="AG1702" t="s">
        <v>1039</v>
      </c>
    </row>
    <row r="1703" spans="1:33" customHeight="1" ht="30">
      <c r="A1703" s="9" t="s">
        <v>1212</v>
      </c>
      <c r="B1703" s="9" t="s">
        <v>1213</v>
      </c>
      <c r="C1703" s="9" t="s">
        <v>36</v>
      </c>
      <c r="D1703" s="9" t="s">
        <v>65</v>
      </c>
      <c r="E1703" s="9">
        <v>8</v>
      </c>
      <c r="F1703" s="9">
        <v>17</v>
      </c>
      <c r="G1703" s="9" t="s">
        <v>68</v>
      </c>
      <c r="H1703" s="9">
        <v>76065</v>
      </c>
      <c r="I1703" s="10">
        <v>2</v>
      </c>
      <c r="J1703" s="9" t="s">
        <v>59</v>
      </c>
      <c r="K1703" s="12">
        <v>1324.128</v>
      </c>
      <c r="L1703" s="12">
        <f>K1703*1.16</f>
        <v>1535.98848</v>
      </c>
      <c r="M1703" s="12">
        <f>I1703*K1703</f>
        <v>2648.256</v>
      </c>
      <c r="N1703" s="12">
        <f>I1703*L1703</f>
        <v>3071.97696</v>
      </c>
      <c r="O1703" s="12">
        <v>2073.58</v>
      </c>
      <c r="P1703" s="12">
        <v>8294.32</v>
      </c>
      <c r="Q1703" s="11">
        <f>ABS((O1703/L1703) - 1)</f>
        <v>0.34999710414495</v>
      </c>
      <c r="R1703" s="12">
        <v>1996.79</v>
      </c>
      <c r="S1703" s="12">
        <v>7987.16</v>
      </c>
      <c r="T1703" s="11">
        <f>ABS((R1703/L1703) - 1)</f>
        <v>0.30000323960763</v>
      </c>
      <c r="U1703" s="12">
        <v>1919.99</v>
      </c>
      <c r="V1703" s="12">
        <v>7679.96</v>
      </c>
      <c r="W1703" s="11">
        <f>ABS((U1703/L1703) - 1)</f>
        <v>0.25000286460482</v>
      </c>
      <c r="X1703" s="12">
        <v>1843.19</v>
      </c>
      <c r="Y1703" s="12">
        <v>7372.76</v>
      </c>
      <c r="Z1703" s="11">
        <f>ABS((X1703/L1703) - 1)</f>
        <v>0.20000248960201</v>
      </c>
      <c r="AA1703" s="12"/>
      <c r="AB1703" s="8">
        <v>0</v>
      </c>
      <c r="AC1703" s="6">
        <f>ABS((AA1703/L1703) - 1)</f>
        <v>1</v>
      </c>
      <c r="AD1703">
        <v>1617</v>
      </c>
      <c r="AE1703" t="s">
        <v>1204</v>
      </c>
      <c r="AF1703">
        <v>1324.128</v>
      </c>
      <c r="AG1703" t="s">
        <v>1039</v>
      </c>
    </row>
    <row r="1704" spans="1:33" customHeight="1" ht="30">
      <c r="A1704" s="3" t="s">
        <v>1214</v>
      </c>
      <c r="B1704" s="3" t="s">
        <v>1215</v>
      </c>
      <c r="C1704" s="3" t="s">
        <v>36</v>
      </c>
      <c r="D1704" s="3" t="s">
        <v>65</v>
      </c>
      <c r="E1704" s="3">
        <v>7.5</v>
      </c>
      <c r="F1704" s="3">
        <v>17</v>
      </c>
      <c r="G1704" s="3" t="s">
        <v>72</v>
      </c>
      <c r="H1704" s="3" t="s">
        <v>1216</v>
      </c>
      <c r="I1704" s="4">
        <v>2</v>
      </c>
      <c r="J1704" s="3" t="s">
        <v>59</v>
      </c>
      <c r="K1704" s="7">
        <v>1241.306</v>
      </c>
      <c r="L1704" s="7">
        <f>K1704*1.16</f>
        <v>1439.91496</v>
      </c>
      <c r="M1704" s="7">
        <f>I1704*K1704</f>
        <v>2482.612</v>
      </c>
      <c r="N1704" s="7">
        <f>I1704*L1704</f>
        <v>2879.82992</v>
      </c>
      <c r="O1704" s="7">
        <v>1943.89</v>
      </c>
      <c r="P1704" s="7">
        <v>7775.56</v>
      </c>
      <c r="Q1704" s="5">
        <f>ABS((O1704/L1704) - 1)</f>
        <v>0.35000333630814</v>
      </c>
      <c r="R1704" s="7">
        <v>1871.89</v>
      </c>
      <c r="S1704" s="7">
        <v>7487.56</v>
      </c>
      <c r="T1704" s="5">
        <f>ABS((R1704/L1704) - 1)</f>
        <v>0.30000038335597</v>
      </c>
      <c r="U1704" s="7">
        <v>1799.89</v>
      </c>
      <c r="V1704" s="7">
        <v>7199.56</v>
      </c>
      <c r="W1704" s="5">
        <f>ABS((U1704/L1704) - 1)</f>
        <v>0.24999743040381</v>
      </c>
      <c r="X1704" s="7">
        <v>1727.9</v>
      </c>
      <c r="Y1704" s="7">
        <v>6911.6</v>
      </c>
      <c r="Z1704" s="5">
        <f>ABS((X1704/L1704) - 1)</f>
        <v>0.20000142230622</v>
      </c>
      <c r="AA1704" s="7"/>
      <c r="AB1704" s="8">
        <v>0</v>
      </c>
      <c r="AC1704" s="6">
        <f>ABS((AA1704/L1704) - 1)</f>
        <v>1</v>
      </c>
      <c r="AD1704">
        <v>1794</v>
      </c>
      <c r="AE1704" t="s">
        <v>1217</v>
      </c>
      <c r="AF1704">
        <v>1241.306</v>
      </c>
      <c r="AG1704" t="s">
        <v>1039</v>
      </c>
    </row>
    <row r="1705" spans="1:33" customHeight="1" ht="30">
      <c r="A1705" s="9" t="s">
        <v>1218</v>
      </c>
      <c r="B1705" s="9" t="s">
        <v>1219</v>
      </c>
      <c r="C1705" s="9" t="s">
        <v>36</v>
      </c>
      <c r="D1705" s="9" t="s">
        <v>65</v>
      </c>
      <c r="E1705" s="9">
        <v>8.5</v>
      </c>
      <c r="F1705" s="9">
        <v>17</v>
      </c>
      <c r="G1705" s="9" t="s">
        <v>133</v>
      </c>
      <c r="H1705" s="9" t="s">
        <v>181</v>
      </c>
      <c r="I1705" s="10">
        <v>2</v>
      </c>
      <c r="J1705" s="9" t="s">
        <v>59</v>
      </c>
      <c r="K1705" s="12">
        <v>2307.912</v>
      </c>
      <c r="L1705" s="12">
        <f>K1705*1.16</f>
        <v>2677.17792</v>
      </c>
      <c r="M1705" s="12">
        <f>I1705*K1705</f>
        <v>4615.824</v>
      </c>
      <c r="N1705" s="12">
        <f>I1705*L1705</f>
        <v>5354.35584</v>
      </c>
      <c r="O1705" s="12">
        <v>3614.19</v>
      </c>
      <c r="P1705" s="12">
        <v>14456.76</v>
      </c>
      <c r="Q1705" s="11">
        <f>ABS((O1705/L1705) - 1)</f>
        <v>0.34999992828269</v>
      </c>
      <c r="R1705" s="12">
        <v>3480.33</v>
      </c>
      <c r="S1705" s="12">
        <v>13921.32</v>
      </c>
      <c r="T1705" s="11">
        <f>ABS((R1705/L1705) - 1)</f>
        <v>0.29999951590815</v>
      </c>
      <c r="U1705" s="12">
        <v>3346.47</v>
      </c>
      <c r="V1705" s="12">
        <v>13385.88</v>
      </c>
      <c r="W1705" s="11">
        <f>ABS((U1705/L1705) - 1)</f>
        <v>0.24999910353362</v>
      </c>
      <c r="X1705" s="12">
        <v>3212.61</v>
      </c>
      <c r="Y1705" s="12">
        <v>12850.44</v>
      </c>
      <c r="Z1705" s="11">
        <f>ABS((X1705/L1705) - 1)</f>
        <v>0.19999869115908</v>
      </c>
      <c r="AA1705" s="12"/>
      <c r="AB1705" s="8">
        <v>0</v>
      </c>
      <c r="AC1705" s="6">
        <f>ABS((AA1705/L1705) - 1)</f>
        <v>1</v>
      </c>
      <c r="AD1705">
        <v>1829</v>
      </c>
      <c r="AE1705" t="s">
        <v>1220</v>
      </c>
      <c r="AF1705">
        <v>2307.912</v>
      </c>
      <c r="AG1705" t="s">
        <v>1039</v>
      </c>
    </row>
    <row r="1706" spans="1:33" customHeight="1" ht="30">
      <c r="A1706" s="3" t="s">
        <v>1221</v>
      </c>
      <c r="B1706" s="3" t="s">
        <v>1222</v>
      </c>
      <c r="C1706" s="3" t="s">
        <v>36</v>
      </c>
      <c r="D1706" s="3" t="s">
        <v>201</v>
      </c>
      <c r="E1706" s="3">
        <v>9</v>
      </c>
      <c r="F1706" s="3">
        <v>22</v>
      </c>
      <c r="G1706" s="3" t="s">
        <v>222</v>
      </c>
      <c r="H1706" s="3" t="s">
        <v>1223</v>
      </c>
      <c r="I1706" s="4">
        <v>2</v>
      </c>
      <c r="J1706" s="3" t="s">
        <v>59</v>
      </c>
      <c r="K1706" s="7">
        <v>3315.65</v>
      </c>
      <c r="L1706" s="7">
        <f>K1706*1.16</f>
        <v>3846.154</v>
      </c>
      <c r="M1706" s="7">
        <f>I1706*K1706</f>
        <v>6631.3</v>
      </c>
      <c r="N1706" s="7">
        <f>I1706*L1706</f>
        <v>7692.308</v>
      </c>
      <c r="O1706" s="7">
        <v>5192.31</v>
      </c>
      <c r="P1706" s="7">
        <v>20769.24</v>
      </c>
      <c r="Q1706" s="5">
        <f>ABS((O1706/L1706) - 1)</f>
        <v>0.35000054599998</v>
      </c>
      <c r="R1706" s="7">
        <v>5000</v>
      </c>
      <c r="S1706" s="7">
        <v>20000</v>
      </c>
      <c r="T1706" s="5">
        <f>ABS((R1706/L1706) - 1)</f>
        <v>0.299999948</v>
      </c>
      <c r="U1706" s="7">
        <v>4807.69</v>
      </c>
      <c r="V1706" s="7">
        <v>19230.76</v>
      </c>
      <c r="W1706" s="5">
        <f>ABS((U1706/L1706) - 1)</f>
        <v>0.24999935000003</v>
      </c>
      <c r="X1706" s="7">
        <v>4615.38</v>
      </c>
      <c r="Y1706" s="7">
        <v>18461.52</v>
      </c>
      <c r="Z1706" s="5">
        <f>ABS((X1706/L1706) - 1)</f>
        <v>0.19999875200005</v>
      </c>
      <c r="AA1706" s="7"/>
      <c r="AB1706" s="8">
        <v>0</v>
      </c>
      <c r="AC1706" s="6">
        <f>ABS((AA1706/L1706) - 1)</f>
        <v>1</v>
      </c>
      <c r="AD1706"/>
      <c r="AE1706" t="s">
        <v>231</v>
      </c>
      <c r="AF1706">
        <v>3315.65</v>
      </c>
      <c r="AG1706" t="s">
        <v>42</v>
      </c>
    </row>
    <row r="1707" spans="1:33" customHeight="1" ht="30">
      <c r="A1707" s="9" t="s">
        <v>1224</v>
      </c>
      <c r="B1707" s="9" t="s">
        <v>1225</v>
      </c>
      <c r="C1707" s="9" t="s">
        <v>36</v>
      </c>
      <c r="D1707" s="9" t="s">
        <v>201</v>
      </c>
      <c r="E1707" s="9">
        <v>12</v>
      </c>
      <c r="F1707" s="9">
        <v>22</v>
      </c>
      <c r="G1707" s="9" t="s">
        <v>411</v>
      </c>
      <c r="H1707" s="9" t="s">
        <v>1226</v>
      </c>
      <c r="I1707" s="10">
        <v>2</v>
      </c>
      <c r="J1707" s="9" t="s">
        <v>59</v>
      </c>
      <c r="K1707" s="12">
        <v>3315.65</v>
      </c>
      <c r="L1707" s="12">
        <f>K1707*1.16</f>
        <v>3846.154</v>
      </c>
      <c r="M1707" s="12">
        <f>I1707*K1707</f>
        <v>6631.3</v>
      </c>
      <c r="N1707" s="12">
        <f>I1707*L1707</f>
        <v>7692.308</v>
      </c>
      <c r="O1707" s="12">
        <v>5192.31</v>
      </c>
      <c r="P1707" s="12">
        <v>20769.24</v>
      </c>
      <c r="Q1707" s="11">
        <f>ABS((O1707/L1707) - 1)</f>
        <v>0.35000054599998</v>
      </c>
      <c r="R1707" s="12">
        <v>5000</v>
      </c>
      <c r="S1707" s="12">
        <v>20000</v>
      </c>
      <c r="T1707" s="11">
        <f>ABS((R1707/L1707) - 1)</f>
        <v>0.299999948</v>
      </c>
      <c r="U1707" s="12">
        <v>4807.69</v>
      </c>
      <c r="V1707" s="12">
        <v>19230.76</v>
      </c>
      <c r="W1707" s="11">
        <f>ABS((U1707/L1707) - 1)</f>
        <v>0.24999935000003</v>
      </c>
      <c r="X1707" s="12">
        <v>4615.38</v>
      </c>
      <c r="Y1707" s="12">
        <v>18461.52</v>
      </c>
      <c r="Z1707" s="11">
        <f>ABS((X1707/L1707) - 1)</f>
        <v>0.19999875200005</v>
      </c>
      <c r="AA1707" s="12"/>
      <c r="AB1707" s="8">
        <v>0</v>
      </c>
      <c r="AC1707" s="6">
        <f>ABS((AA1707/L1707) - 1)</f>
        <v>1</v>
      </c>
      <c r="AD1707"/>
      <c r="AE1707" t="s">
        <v>231</v>
      </c>
      <c r="AF1707">
        <v>3315.65</v>
      </c>
      <c r="AG1707" t="s">
        <v>42</v>
      </c>
    </row>
    <row r="1708" spans="1:33" customHeight="1" ht="30">
      <c r="A1708" s="3" t="s">
        <v>1227</v>
      </c>
      <c r="B1708" s="3" t="s">
        <v>1228</v>
      </c>
      <c r="C1708" s="3" t="s">
        <v>36</v>
      </c>
      <c r="D1708" s="3" t="s">
        <v>55</v>
      </c>
      <c r="E1708" s="3">
        <v>8.5</v>
      </c>
      <c r="F1708" s="3">
        <v>20</v>
      </c>
      <c r="G1708" s="3" t="s">
        <v>56</v>
      </c>
      <c r="H1708" s="3" t="s">
        <v>652</v>
      </c>
      <c r="I1708" s="4">
        <v>2</v>
      </c>
      <c r="J1708" s="3" t="s">
        <v>59</v>
      </c>
      <c r="K1708" s="7">
        <v>3017.18</v>
      </c>
      <c r="L1708" s="7">
        <f>K1708*1.16</f>
        <v>3499.9288</v>
      </c>
      <c r="M1708" s="7">
        <f>I1708*K1708</f>
        <v>6034.36</v>
      </c>
      <c r="N1708" s="7">
        <f>I1708*L1708</f>
        <v>6999.8576</v>
      </c>
      <c r="O1708" s="7">
        <v>4724.9</v>
      </c>
      <c r="P1708" s="7">
        <v>18899.6</v>
      </c>
      <c r="Q1708" s="5">
        <f>ABS((O1708/L1708) - 1)</f>
        <v>0.34999889140602</v>
      </c>
      <c r="R1708" s="7">
        <v>4549.91</v>
      </c>
      <c r="S1708" s="7">
        <v>18199.64</v>
      </c>
      <c r="T1708" s="5">
        <f>ABS((R1708/L1708) - 1)</f>
        <v>0.30000073144345</v>
      </c>
      <c r="U1708" s="7">
        <v>4374.91</v>
      </c>
      <c r="V1708" s="7">
        <v>17499.64</v>
      </c>
      <c r="W1708" s="5">
        <f>ABS((U1708/L1708) - 1)</f>
        <v>0.2499997142799</v>
      </c>
      <c r="X1708" s="7">
        <v>4199.91</v>
      </c>
      <c r="Y1708" s="7">
        <v>16799.64</v>
      </c>
      <c r="Z1708" s="5">
        <f>ABS((X1708/L1708) - 1)</f>
        <v>0.19999869711635</v>
      </c>
      <c r="AA1708" s="7"/>
      <c r="AB1708" s="8">
        <v>0</v>
      </c>
      <c r="AC1708" s="6">
        <f>ABS((AA1708/L1708) - 1)</f>
        <v>1</v>
      </c>
      <c r="AD1708"/>
      <c r="AE1708" t="s">
        <v>231</v>
      </c>
      <c r="AF1708">
        <v>3017.18</v>
      </c>
      <c r="AG1708" t="s">
        <v>42</v>
      </c>
    </row>
    <row r="1709" spans="1:33" customHeight="1" ht="30">
      <c r="A1709" s="9" t="s">
        <v>1229</v>
      </c>
      <c r="B1709" s="9" t="s">
        <v>1230</v>
      </c>
      <c r="C1709" s="9" t="s">
        <v>36</v>
      </c>
      <c r="D1709" s="9" t="s">
        <v>93</v>
      </c>
      <c r="E1709" s="9">
        <v>8.5</v>
      </c>
      <c r="F1709" s="9">
        <v>18</v>
      </c>
      <c r="G1709" s="9" t="s">
        <v>94</v>
      </c>
      <c r="H1709" s="9" t="s">
        <v>652</v>
      </c>
      <c r="I1709" s="10">
        <v>2</v>
      </c>
      <c r="J1709" s="9" t="s">
        <v>59</v>
      </c>
      <c r="K1709" s="12">
        <v>1545.26</v>
      </c>
      <c r="L1709" s="12">
        <f>K1709*1.16</f>
        <v>1792.5016</v>
      </c>
      <c r="M1709" s="12">
        <f>I1709*K1709</f>
        <v>3090.52</v>
      </c>
      <c r="N1709" s="12">
        <f>I1709*L1709</f>
        <v>3585.0032</v>
      </c>
      <c r="O1709" s="12">
        <v>2419.88</v>
      </c>
      <c r="P1709" s="12">
        <v>9679.52</v>
      </c>
      <c r="Q1709" s="11">
        <f>ABS((O1709/L1709) - 1)</f>
        <v>0.35000158437794</v>
      </c>
      <c r="R1709" s="12">
        <v>2330.25</v>
      </c>
      <c r="S1709" s="12">
        <v>9321</v>
      </c>
      <c r="T1709" s="11">
        <f>ABS((R1709/L1709) - 1)</f>
        <v>0.29999883961052</v>
      </c>
      <c r="U1709" s="12">
        <v>2240.63</v>
      </c>
      <c r="V1709" s="12">
        <v>8962.52</v>
      </c>
      <c r="W1709" s="11">
        <f>ABS((U1709/L1709) - 1)</f>
        <v>0.25000167363867</v>
      </c>
      <c r="X1709" s="12">
        <v>2151</v>
      </c>
      <c r="Y1709" s="12">
        <v>8604</v>
      </c>
      <c r="Z1709" s="11">
        <f>ABS((X1709/L1709) - 1)</f>
        <v>0.19999892887125</v>
      </c>
      <c r="AA1709" s="12"/>
      <c r="AB1709" s="8">
        <v>0</v>
      </c>
      <c r="AC1709" s="6">
        <f>ABS((AA1709/L1709) - 1)</f>
        <v>1</v>
      </c>
      <c r="AD1709"/>
      <c r="AE1709" t="s">
        <v>231</v>
      </c>
      <c r="AF1709">
        <v>1545.26</v>
      </c>
      <c r="AG1709" t="s">
        <v>42</v>
      </c>
    </row>
    <row r="1710" spans="1:33" customHeight="1" ht="30">
      <c r="A1710" s="3" t="s">
        <v>1231</v>
      </c>
      <c r="B1710" s="3" t="s">
        <v>1232</v>
      </c>
      <c r="C1710" s="3" t="s">
        <v>36</v>
      </c>
      <c r="D1710" s="3" t="s">
        <v>93</v>
      </c>
      <c r="E1710" s="3">
        <v>8</v>
      </c>
      <c r="F1710" s="3">
        <v>18</v>
      </c>
      <c r="G1710" s="3" t="s">
        <v>94</v>
      </c>
      <c r="H1710" s="3" t="s">
        <v>652</v>
      </c>
      <c r="I1710" s="4">
        <v>2</v>
      </c>
      <c r="J1710" s="3" t="s">
        <v>59</v>
      </c>
      <c r="K1710" s="7">
        <v>1545.26</v>
      </c>
      <c r="L1710" s="7">
        <f>K1710*1.16</f>
        <v>1792.5016</v>
      </c>
      <c r="M1710" s="7">
        <f>I1710*K1710</f>
        <v>3090.52</v>
      </c>
      <c r="N1710" s="7">
        <f>I1710*L1710</f>
        <v>3585.0032</v>
      </c>
      <c r="O1710" s="7">
        <v>2419.88</v>
      </c>
      <c r="P1710" s="7">
        <v>9679.52</v>
      </c>
      <c r="Q1710" s="5">
        <f>ABS((O1710/L1710) - 1)</f>
        <v>0.35000158437794</v>
      </c>
      <c r="R1710" s="7">
        <v>2330.25</v>
      </c>
      <c r="S1710" s="7">
        <v>9321</v>
      </c>
      <c r="T1710" s="5">
        <f>ABS((R1710/L1710) - 1)</f>
        <v>0.29999883961052</v>
      </c>
      <c r="U1710" s="7">
        <v>2240.63</v>
      </c>
      <c r="V1710" s="7">
        <v>8962.52</v>
      </c>
      <c r="W1710" s="5">
        <f>ABS((U1710/L1710) - 1)</f>
        <v>0.25000167363867</v>
      </c>
      <c r="X1710" s="7">
        <v>2151</v>
      </c>
      <c r="Y1710" s="7">
        <v>8604</v>
      </c>
      <c r="Z1710" s="5">
        <f>ABS((X1710/L1710) - 1)</f>
        <v>0.19999892887125</v>
      </c>
      <c r="AA1710" s="7"/>
      <c r="AB1710" s="8">
        <v>0</v>
      </c>
      <c r="AC1710" s="6">
        <f>ABS((AA1710/L1710) - 1)</f>
        <v>1</v>
      </c>
      <c r="AD1710"/>
      <c r="AE1710" t="s">
        <v>231</v>
      </c>
      <c r="AF1710">
        <v>1545.26</v>
      </c>
      <c r="AG1710" t="s">
        <v>42</v>
      </c>
    </row>
    <row r="1711" spans="1:33" customHeight="1" ht="30">
      <c r="A1711" s="9" t="s">
        <v>1233</v>
      </c>
      <c r="B1711" s="9" t="s">
        <v>1234</v>
      </c>
      <c r="C1711" s="9" t="s">
        <v>36</v>
      </c>
      <c r="D1711" s="9" t="s">
        <v>93</v>
      </c>
      <c r="E1711" s="9">
        <v>8</v>
      </c>
      <c r="F1711" s="9">
        <v>18</v>
      </c>
      <c r="G1711" s="9" t="s">
        <v>118</v>
      </c>
      <c r="H1711" s="9" t="s">
        <v>652</v>
      </c>
      <c r="I1711" s="10">
        <v>2</v>
      </c>
      <c r="J1711" s="9" t="s">
        <v>59</v>
      </c>
      <c r="K1711" s="12">
        <v>1584.07</v>
      </c>
      <c r="L1711" s="12">
        <f>K1711*1.16</f>
        <v>1837.5212</v>
      </c>
      <c r="M1711" s="12">
        <f>I1711*K1711</f>
        <v>3168.14</v>
      </c>
      <c r="N1711" s="12">
        <f>I1711*L1711</f>
        <v>3675.0424</v>
      </c>
      <c r="O1711" s="12">
        <v>2480.65</v>
      </c>
      <c r="P1711" s="12">
        <v>9922.6</v>
      </c>
      <c r="Q1711" s="11">
        <f>ABS((O1711/L1711) - 1)</f>
        <v>0.3499980299547</v>
      </c>
      <c r="R1711" s="12">
        <v>2388.78</v>
      </c>
      <c r="S1711" s="12">
        <v>9555.12</v>
      </c>
      <c r="T1711" s="11">
        <f>ABS((R1711/L1711) - 1)</f>
        <v>0.30000132787584</v>
      </c>
      <c r="U1711" s="12">
        <v>2296.9</v>
      </c>
      <c r="V1711" s="12">
        <v>9187.6</v>
      </c>
      <c r="W1711" s="11">
        <f>ABS((U1711/L1711) - 1)</f>
        <v>0.24999918368289</v>
      </c>
      <c r="X1711" s="12">
        <v>2205.03</v>
      </c>
      <c r="Y1711" s="12">
        <v>8820.12</v>
      </c>
      <c r="Z1711" s="11">
        <f>ABS((X1711/L1711) - 1)</f>
        <v>0.20000248160402</v>
      </c>
      <c r="AA1711" s="12"/>
      <c r="AB1711" s="8">
        <v>0</v>
      </c>
      <c r="AC1711" s="6">
        <f>ABS((AA1711/L1711) - 1)</f>
        <v>1</v>
      </c>
      <c r="AD1711"/>
      <c r="AE1711" t="s">
        <v>231</v>
      </c>
      <c r="AF1711">
        <v>1584.07</v>
      </c>
      <c r="AG1711" t="s">
        <v>42</v>
      </c>
    </row>
    <row r="1712" spans="1:33" customHeight="1" ht="30">
      <c r="A1712" s="3" t="s">
        <v>1237</v>
      </c>
      <c r="B1712" s="3" t="s">
        <v>1238</v>
      </c>
      <c r="C1712" s="3" t="s">
        <v>36</v>
      </c>
      <c r="D1712" s="3" t="s">
        <v>65</v>
      </c>
      <c r="E1712" s="3">
        <v>8</v>
      </c>
      <c r="F1712" s="3">
        <v>17</v>
      </c>
      <c r="G1712" s="3" t="s">
        <v>578</v>
      </c>
      <c r="H1712" s="3" t="s">
        <v>1239</v>
      </c>
      <c r="I1712" s="4">
        <v>2</v>
      </c>
      <c r="J1712" s="3" t="s">
        <v>59</v>
      </c>
      <c r="K1712" s="7">
        <v>1438.99</v>
      </c>
      <c r="L1712" s="7">
        <f>K1712*1.16</f>
        <v>1669.2284</v>
      </c>
      <c r="M1712" s="7">
        <f>I1712*K1712</f>
        <v>2877.98</v>
      </c>
      <c r="N1712" s="7">
        <f>I1712*L1712</f>
        <v>3338.4568</v>
      </c>
      <c r="O1712" s="7">
        <v>2253.46</v>
      </c>
      <c r="P1712" s="7">
        <v>9013.84</v>
      </c>
      <c r="Q1712" s="5">
        <f>ABS((O1712/L1712) - 1)</f>
        <v>0.35000099447146</v>
      </c>
      <c r="R1712" s="7">
        <v>2170</v>
      </c>
      <c r="S1712" s="7">
        <v>8680</v>
      </c>
      <c r="T1712" s="5">
        <f>ABS((R1712/L1712) - 1)</f>
        <v>0.30000184516391</v>
      </c>
      <c r="U1712" s="7">
        <v>2086.54</v>
      </c>
      <c r="V1712" s="7">
        <v>8346.16</v>
      </c>
      <c r="W1712" s="5">
        <f>ABS((U1712/L1712) - 1)</f>
        <v>0.25000269585636</v>
      </c>
      <c r="X1712" s="7">
        <v>2003.07</v>
      </c>
      <c r="Y1712" s="7">
        <v>8012.28</v>
      </c>
      <c r="Z1712" s="5">
        <f>ABS((X1712/L1712) - 1)</f>
        <v>0.1999975557569</v>
      </c>
      <c r="AA1712" s="7"/>
      <c r="AB1712" s="8">
        <v>0</v>
      </c>
      <c r="AC1712" s="6">
        <f>ABS((AA1712/L1712) - 1)</f>
        <v>1</v>
      </c>
      <c r="AD1712"/>
      <c r="AE1712" t="s">
        <v>231</v>
      </c>
      <c r="AF1712">
        <v>1438.99</v>
      </c>
      <c r="AG1712" t="s">
        <v>42</v>
      </c>
    </row>
    <row r="1713" spans="1:33" customHeight="1" ht="30">
      <c r="A1713" s="9" t="s">
        <v>1240</v>
      </c>
      <c r="B1713" s="9" t="s">
        <v>1241</v>
      </c>
      <c r="C1713" s="9" t="s">
        <v>36</v>
      </c>
      <c r="D1713" s="9" t="s">
        <v>65</v>
      </c>
      <c r="E1713" s="9">
        <v>7.5</v>
      </c>
      <c r="F1713" s="9">
        <v>17</v>
      </c>
      <c r="G1713" s="9" t="s">
        <v>118</v>
      </c>
      <c r="H1713" s="9" t="s">
        <v>652</v>
      </c>
      <c r="I1713" s="10">
        <v>2</v>
      </c>
      <c r="J1713" s="9" t="s">
        <v>59</v>
      </c>
      <c r="K1713" s="12">
        <v>1177.06</v>
      </c>
      <c r="L1713" s="12">
        <f>K1713*1.16</f>
        <v>1365.3896</v>
      </c>
      <c r="M1713" s="12">
        <f>I1713*K1713</f>
        <v>2354.12</v>
      </c>
      <c r="N1713" s="12">
        <f>I1713*L1713</f>
        <v>2730.7792</v>
      </c>
      <c r="O1713" s="12">
        <v>1843.28</v>
      </c>
      <c r="P1713" s="12">
        <v>7373.12</v>
      </c>
      <c r="Q1713" s="11">
        <f>ABS((O1713/L1713) - 1)</f>
        <v>0.35000295886244</v>
      </c>
      <c r="R1713" s="12">
        <v>1775.01</v>
      </c>
      <c r="S1713" s="12">
        <v>7100.04</v>
      </c>
      <c r="T1713" s="11">
        <f>ABS((R1713/L1713) - 1)</f>
        <v>0.30000257801876</v>
      </c>
      <c r="U1713" s="12">
        <v>1706.74</v>
      </c>
      <c r="V1713" s="12">
        <v>6826.96</v>
      </c>
      <c r="W1713" s="11">
        <f>ABS((U1713/L1713) - 1)</f>
        <v>0.25000219717508</v>
      </c>
      <c r="X1713" s="12">
        <v>1638.47</v>
      </c>
      <c r="Y1713" s="12">
        <v>6553.88</v>
      </c>
      <c r="Z1713" s="11">
        <f>ABS((X1713/L1713) - 1)</f>
        <v>0.2000018163314</v>
      </c>
      <c r="AA1713" s="12"/>
      <c r="AB1713" s="8">
        <v>0</v>
      </c>
      <c r="AC1713" s="6">
        <f>ABS((AA1713/L1713) - 1)</f>
        <v>1</v>
      </c>
      <c r="AD1713"/>
      <c r="AE1713" t="s">
        <v>231</v>
      </c>
      <c r="AF1713">
        <v>1177.06</v>
      </c>
      <c r="AG1713" t="s">
        <v>42</v>
      </c>
    </row>
    <row r="1714" spans="1:33" customHeight="1" ht="30">
      <c r="A1714" s="3" t="s">
        <v>1242</v>
      </c>
      <c r="B1714" s="3" t="s">
        <v>1243</v>
      </c>
      <c r="C1714" s="3" t="s">
        <v>36</v>
      </c>
      <c r="D1714" s="3" t="s">
        <v>124</v>
      </c>
      <c r="E1714" s="3">
        <v>8.5</v>
      </c>
      <c r="F1714" s="3">
        <v>16</v>
      </c>
      <c r="G1714" s="3" t="s">
        <v>578</v>
      </c>
      <c r="H1714" s="3" t="s">
        <v>257</v>
      </c>
      <c r="I1714" s="4">
        <v>2</v>
      </c>
      <c r="J1714" s="3" t="s">
        <v>59</v>
      </c>
      <c r="K1714" s="7">
        <v>1206.9</v>
      </c>
      <c r="L1714" s="7">
        <f>K1714*1.16</f>
        <v>1400.004</v>
      </c>
      <c r="M1714" s="7">
        <f>I1714*K1714</f>
        <v>2413.8</v>
      </c>
      <c r="N1714" s="7">
        <f>I1714*L1714</f>
        <v>2800.008</v>
      </c>
      <c r="O1714" s="7">
        <v>1960.01</v>
      </c>
      <c r="P1714" s="7">
        <v>7840.04</v>
      </c>
      <c r="Q1714" s="5">
        <f>ABS((O1714/L1714) - 1)</f>
        <v>0.40000314284816</v>
      </c>
      <c r="R1714" s="7">
        <v>1820.01</v>
      </c>
      <c r="S1714" s="7">
        <v>7280.04</v>
      </c>
      <c r="T1714" s="5">
        <f>ABS((R1714/L1714) - 1)</f>
        <v>0.30000342856163</v>
      </c>
      <c r="U1714" s="7">
        <v>1750.01</v>
      </c>
      <c r="V1714" s="7">
        <v>7000.04</v>
      </c>
      <c r="W1714" s="5">
        <f>ABS((U1714/L1714) - 1)</f>
        <v>0.25000357141837</v>
      </c>
      <c r="X1714" s="7">
        <v>1680</v>
      </c>
      <c r="Y1714" s="7">
        <v>6720</v>
      </c>
      <c r="Z1714" s="5">
        <f>ABS((X1714/L1714) - 1)</f>
        <v>0.19999657143837</v>
      </c>
      <c r="AA1714" s="7"/>
      <c r="AB1714" s="8">
        <v>0</v>
      </c>
      <c r="AC1714" s="6">
        <f>ABS((AA1714/L1714) - 1)</f>
        <v>1</v>
      </c>
      <c r="AD1714"/>
      <c r="AE1714" t="s">
        <v>231</v>
      </c>
      <c r="AF1714">
        <v>1206.9</v>
      </c>
      <c r="AG1714" t="s">
        <v>42</v>
      </c>
    </row>
    <row r="1715" spans="1:33" customHeight="1" ht="30">
      <c r="A1715" s="9" t="s">
        <v>1244</v>
      </c>
      <c r="B1715" s="9" t="s">
        <v>1245</v>
      </c>
      <c r="C1715" s="9" t="s">
        <v>36</v>
      </c>
      <c r="D1715" s="9" t="s">
        <v>935</v>
      </c>
      <c r="E1715" s="9">
        <v>10</v>
      </c>
      <c r="F1715" s="9">
        <v>24</v>
      </c>
      <c r="G1715" s="9" t="s">
        <v>56</v>
      </c>
      <c r="H1715" s="9" t="s">
        <v>652</v>
      </c>
      <c r="I1715" s="10">
        <v>2</v>
      </c>
      <c r="J1715" s="9" t="s">
        <v>59</v>
      </c>
      <c r="K1715" s="12">
        <v>3647.21</v>
      </c>
      <c r="L1715" s="12">
        <f>K1715*1.16</f>
        <v>4230.7636</v>
      </c>
      <c r="M1715" s="12">
        <f>I1715*K1715</f>
        <v>7294.42</v>
      </c>
      <c r="N1715" s="12">
        <f>I1715*L1715</f>
        <v>8461.5272</v>
      </c>
      <c r="O1715" s="12">
        <v>5711.53</v>
      </c>
      <c r="P1715" s="12">
        <v>22846.12</v>
      </c>
      <c r="Q1715" s="11">
        <f>ABS((O1715/L1715) - 1)</f>
        <v>0.349999796727</v>
      </c>
      <c r="R1715" s="12">
        <v>5499.99</v>
      </c>
      <c r="S1715" s="12">
        <v>21999.96</v>
      </c>
      <c r="T1715" s="11">
        <f>ABS((R1715/L1715) - 1)</f>
        <v>0.29999936654461</v>
      </c>
      <c r="U1715" s="12">
        <v>5288.45</v>
      </c>
      <c r="V1715" s="12">
        <v>21153.8</v>
      </c>
      <c r="W1715" s="11">
        <f>ABS((U1715/L1715) - 1)</f>
        <v>0.24999893636222</v>
      </c>
      <c r="X1715" s="12">
        <v>5076.92</v>
      </c>
      <c r="Y1715" s="12">
        <v>20307.68</v>
      </c>
      <c r="Z1715" s="11">
        <f>ABS((X1715/L1715) - 1)</f>
        <v>0.20000086981934</v>
      </c>
      <c r="AA1715" s="12"/>
      <c r="AB1715" s="8">
        <v>0</v>
      </c>
      <c r="AC1715" s="6">
        <f>ABS((AA1715/L1715) - 1)</f>
        <v>1</v>
      </c>
      <c r="AD1715"/>
      <c r="AE1715" t="s">
        <v>231</v>
      </c>
      <c r="AF1715">
        <v>3647.21</v>
      </c>
      <c r="AG1715" t="s">
        <v>42</v>
      </c>
    </row>
    <row r="1716" spans="1:33" customHeight="1" ht="30">
      <c r="A1716" s="3">
        <v>242309</v>
      </c>
      <c r="B1716" s="3" t="s">
        <v>1246</v>
      </c>
      <c r="C1716" s="3" t="s">
        <v>36</v>
      </c>
      <c r="D1716" s="3" t="s">
        <v>935</v>
      </c>
      <c r="E1716" s="3">
        <v>10</v>
      </c>
      <c r="F1716" s="3">
        <v>24</v>
      </c>
      <c r="G1716" s="3" t="s">
        <v>578</v>
      </c>
      <c r="H1716" s="3" t="s">
        <v>652</v>
      </c>
      <c r="I1716" s="4">
        <v>2</v>
      </c>
      <c r="J1716" s="3" t="s">
        <v>59</v>
      </c>
      <c r="K1716" s="7">
        <v>3315.65</v>
      </c>
      <c r="L1716" s="7">
        <f>K1716*1.16</f>
        <v>3846.154</v>
      </c>
      <c r="M1716" s="7">
        <f>I1716*K1716</f>
        <v>6631.3</v>
      </c>
      <c r="N1716" s="7">
        <f>I1716*L1716</f>
        <v>7692.308</v>
      </c>
      <c r="O1716" s="7">
        <v>5192.31</v>
      </c>
      <c r="P1716" s="7">
        <v>20769.24</v>
      </c>
      <c r="Q1716" s="5">
        <f>ABS((O1716/L1716) - 1)</f>
        <v>0.35000054599998</v>
      </c>
      <c r="R1716" s="7">
        <v>5000</v>
      </c>
      <c r="S1716" s="7">
        <v>20000</v>
      </c>
      <c r="T1716" s="5">
        <f>ABS((R1716/L1716) - 1)</f>
        <v>0.299999948</v>
      </c>
      <c r="U1716" s="7">
        <v>4807.69</v>
      </c>
      <c r="V1716" s="7">
        <v>19230.76</v>
      </c>
      <c r="W1716" s="5">
        <f>ABS((U1716/L1716) - 1)</f>
        <v>0.24999935000003</v>
      </c>
      <c r="X1716" s="7">
        <v>4615.38</v>
      </c>
      <c r="Y1716" s="7">
        <v>18461.52</v>
      </c>
      <c r="Z1716" s="5">
        <f>ABS((X1716/L1716) - 1)</f>
        <v>0.19999875200005</v>
      </c>
      <c r="AA1716" s="7"/>
      <c r="AB1716" s="8">
        <v>0</v>
      </c>
      <c r="AC1716" s="6">
        <f>ABS((AA1716/L1716) - 1)</f>
        <v>1</v>
      </c>
      <c r="AD1716"/>
      <c r="AE1716" t="s">
        <v>231</v>
      </c>
      <c r="AF1716">
        <v>3315.65</v>
      </c>
      <c r="AG1716" t="s">
        <v>42</v>
      </c>
    </row>
    <row r="1717" spans="1:33" customHeight="1" ht="30">
      <c r="A1717" s="9" t="s">
        <v>1247</v>
      </c>
      <c r="B1717" s="9" t="s">
        <v>1248</v>
      </c>
      <c r="C1717" s="9" t="s">
        <v>36</v>
      </c>
      <c r="D1717" s="9" t="s">
        <v>55</v>
      </c>
      <c r="E1717" s="9">
        <v>9</v>
      </c>
      <c r="F1717" s="9">
        <v>20</v>
      </c>
      <c r="G1717" s="9" t="s">
        <v>411</v>
      </c>
      <c r="H1717" s="9" t="s">
        <v>652</v>
      </c>
      <c r="I1717" s="10">
        <v>2</v>
      </c>
      <c r="J1717" s="9" t="s">
        <v>59</v>
      </c>
      <c r="K1717" s="12">
        <v>2984.08</v>
      </c>
      <c r="L1717" s="12">
        <f>K1717*1.16</f>
        <v>3461.5328</v>
      </c>
      <c r="M1717" s="12">
        <f>I1717*K1717</f>
        <v>5968.16</v>
      </c>
      <c r="N1717" s="12">
        <f>I1717*L1717</f>
        <v>6923.0656</v>
      </c>
      <c r="O1717" s="12">
        <v>4673.07</v>
      </c>
      <c r="P1717" s="12">
        <v>18692.28</v>
      </c>
      <c r="Q1717" s="11">
        <f>ABS((O1717/L1717) - 1)</f>
        <v>0.35000020800034</v>
      </c>
      <c r="R1717" s="12">
        <v>4499.99</v>
      </c>
      <c r="S1717" s="12">
        <v>17999.96</v>
      </c>
      <c r="T1717" s="11">
        <f>ABS((R1717/L1717) - 1)</f>
        <v>0.29999923733209</v>
      </c>
      <c r="U1717" s="12">
        <v>4326.92</v>
      </c>
      <c r="V1717" s="12">
        <v>17307.68</v>
      </c>
      <c r="W1717" s="11">
        <f>ABS((U1717/L1717) - 1)</f>
        <v>0.25000115555745</v>
      </c>
      <c r="X1717" s="12">
        <v>4153.84</v>
      </c>
      <c r="Y1717" s="12">
        <v>16615.36</v>
      </c>
      <c r="Z1717" s="11">
        <f>ABS((X1717/L1717) - 1)</f>
        <v>0.20000018488919</v>
      </c>
      <c r="AA1717" s="12"/>
      <c r="AB1717" s="8">
        <v>0</v>
      </c>
      <c r="AC1717" s="6">
        <f>ABS((AA1717/L1717) - 1)</f>
        <v>1</v>
      </c>
      <c r="AD1717"/>
      <c r="AE1717" t="s">
        <v>231</v>
      </c>
      <c r="AF1717">
        <v>2984.08</v>
      </c>
      <c r="AG1717" t="s">
        <v>42</v>
      </c>
    </row>
    <row r="1718" spans="1:33" customHeight="1" ht="30">
      <c r="A1718" s="3" t="s">
        <v>1249</v>
      </c>
      <c r="B1718" s="3" t="s">
        <v>1250</v>
      </c>
      <c r="C1718" s="3" t="s">
        <v>36</v>
      </c>
      <c r="D1718" s="3" t="s">
        <v>55</v>
      </c>
      <c r="E1718" s="3">
        <v>10</v>
      </c>
      <c r="F1718" s="3">
        <v>20</v>
      </c>
      <c r="G1718" s="3" t="s">
        <v>133</v>
      </c>
      <c r="H1718" s="3" t="s">
        <v>652</v>
      </c>
      <c r="I1718" s="4">
        <v>2</v>
      </c>
      <c r="J1718" s="3" t="s">
        <v>59</v>
      </c>
      <c r="K1718" s="7">
        <v>2984.08</v>
      </c>
      <c r="L1718" s="7">
        <f>K1718*1.16</f>
        <v>3461.5328</v>
      </c>
      <c r="M1718" s="7">
        <f>I1718*K1718</f>
        <v>5968.16</v>
      </c>
      <c r="N1718" s="7">
        <f>I1718*L1718</f>
        <v>6923.0656</v>
      </c>
      <c r="O1718" s="7">
        <v>4673.07</v>
      </c>
      <c r="P1718" s="7">
        <v>18692.28</v>
      </c>
      <c r="Q1718" s="5">
        <f>ABS((O1718/L1718) - 1)</f>
        <v>0.35000020800034</v>
      </c>
      <c r="R1718" s="7">
        <v>4499.99</v>
      </c>
      <c r="S1718" s="7">
        <v>17999.96</v>
      </c>
      <c r="T1718" s="5">
        <f>ABS((R1718/L1718) - 1)</f>
        <v>0.29999923733209</v>
      </c>
      <c r="U1718" s="7">
        <v>4326.92</v>
      </c>
      <c r="V1718" s="7">
        <v>17307.68</v>
      </c>
      <c r="W1718" s="5">
        <f>ABS((U1718/L1718) - 1)</f>
        <v>0.25000115555745</v>
      </c>
      <c r="X1718" s="7">
        <v>4153.84</v>
      </c>
      <c r="Y1718" s="7">
        <v>16615.36</v>
      </c>
      <c r="Z1718" s="5">
        <f>ABS((X1718/L1718) - 1)</f>
        <v>0.20000018488919</v>
      </c>
      <c r="AA1718" s="7"/>
      <c r="AB1718" s="8">
        <v>0</v>
      </c>
      <c r="AC1718" s="6">
        <f>ABS((AA1718/L1718) - 1)</f>
        <v>1</v>
      </c>
      <c r="AD1718"/>
      <c r="AE1718" t="s">
        <v>231</v>
      </c>
      <c r="AF1718">
        <v>2984.08</v>
      </c>
      <c r="AG1718" t="s">
        <v>42</v>
      </c>
    </row>
    <row r="1719" spans="1:33" customHeight="1" ht="30">
      <c r="A1719" s="9" t="s">
        <v>1251</v>
      </c>
      <c r="B1719" s="9" t="s">
        <v>1252</v>
      </c>
      <c r="C1719" s="9" t="s">
        <v>36</v>
      </c>
      <c r="D1719" s="9" t="s">
        <v>93</v>
      </c>
      <c r="E1719" s="9">
        <v>8</v>
      </c>
      <c r="F1719" s="9">
        <v>18</v>
      </c>
      <c r="G1719" s="9" t="s">
        <v>94</v>
      </c>
      <c r="H1719" s="9" t="s">
        <v>652</v>
      </c>
      <c r="I1719" s="10">
        <v>2</v>
      </c>
      <c r="J1719" s="9" t="s">
        <v>59</v>
      </c>
      <c r="K1719" s="12">
        <v>1482.59</v>
      </c>
      <c r="L1719" s="12">
        <f>K1719*1.16</f>
        <v>1719.8044</v>
      </c>
      <c r="M1719" s="12">
        <f>I1719*K1719</f>
        <v>2965.18</v>
      </c>
      <c r="N1719" s="12">
        <f>I1719*L1719</f>
        <v>3439.6088</v>
      </c>
      <c r="O1719" s="12">
        <v>2321.74</v>
      </c>
      <c r="P1719" s="12">
        <v>9286.96</v>
      </c>
      <c r="Q1719" s="11">
        <f>ABS((O1719/L1719) - 1)</f>
        <v>0.35000236073358</v>
      </c>
      <c r="R1719" s="12">
        <v>2235.75</v>
      </c>
      <c r="S1719" s="12">
        <v>8943</v>
      </c>
      <c r="T1719" s="11">
        <f>ABS((R1719/L1719) - 1)</f>
        <v>0.30000248865511</v>
      </c>
      <c r="U1719" s="12">
        <v>2149.76</v>
      </c>
      <c r="V1719" s="12">
        <v>8599.04</v>
      </c>
      <c r="W1719" s="11">
        <f>ABS((U1719/L1719) - 1)</f>
        <v>0.25000261657663</v>
      </c>
      <c r="X1719" s="12">
        <v>2063.77</v>
      </c>
      <c r="Y1719" s="12">
        <v>8255.08</v>
      </c>
      <c r="Z1719" s="11">
        <f>ABS((X1719/L1719) - 1)</f>
        <v>0.20000274449815</v>
      </c>
      <c r="AA1719" s="12"/>
      <c r="AB1719" s="8">
        <v>0</v>
      </c>
      <c r="AC1719" s="6">
        <f>ABS((AA1719/L1719) - 1)</f>
        <v>1</v>
      </c>
      <c r="AD1719"/>
      <c r="AE1719" t="s">
        <v>231</v>
      </c>
      <c r="AF1719">
        <v>1482.59</v>
      </c>
      <c r="AG1719" t="s">
        <v>42</v>
      </c>
    </row>
    <row r="1720" spans="1:33" customHeight="1" ht="30">
      <c r="A1720" s="3" t="s">
        <v>1253</v>
      </c>
      <c r="B1720" s="3" t="s">
        <v>1254</v>
      </c>
      <c r="C1720" s="3" t="s">
        <v>36</v>
      </c>
      <c r="D1720" s="3" t="s">
        <v>65</v>
      </c>
      <c r="E1720" s="3" t="s">
        <v>1255</v>
      </c>
      <c r="F1720" s="3">
        <v>17</v>
      </c>
      <c r="G1720" s="3" t="s">
        <v>72</v>
      </c>
      <c r="H1720" s="3" t="s">
        <v>1256</v>
      </c>
      <c r="I1720" s="4">
        <v>2</v>
      </c>
      <c r="J1720" s="3" t="s">
        <v>59</v>
      </c>
      <c r="K1720" s="7">
        <v>1228.49</v>
      </c>
      <c r="L1720" s="7">
        <f>K1720*1.16</f>
        <v>1425.0484</v>
      </c>
      <c r="M1720" s="7">
        <f>I1720*K1720</f>
        <v>2456.98</v>
      </c>
      <c r="N1720" s="7">
        <f>I1720*L1720</f>
        <v>2850.0968</v>
      </c>
      <c r="O1720" s="7">
        <v>1923.82</v>
      </c>
      <c r="P1720" s="7">
        <v>7695.28</v>
      </c>
      <c r="Q1720" s="5">
        <f>ABS((O1720/L1720) - 1)</f>
        <v>0.35000327006437</v>
      </c>
      <c r="R1720" s="7">
        <v>1852.56</v>
      </c>
      <c r="S1720" s="7">
        <v>7410.24</v>
      </c>
      <c r="T1720" s="5">
        <f>ABS((R1720/L1720) - 1)</f>
        <v>0.29999795094679</v>
      </c>
      <c r="U1720" s="7">
        <v>1781.31</v>
      </c>
      <c r="V1720" s="7">
        <v>7125.24</v>
      </c>
      <c r="W1720" s="5">
        <f>ABS((U1720/L1720) - 1)</f>
        <v>0.24999964913472</v>
      </c>
      <c r="X1720" s="7">
        <v>1710.06</v>
      </c>
      <c r="Y1720" s="7">
        <v>6840.24</v>
      </c>
      <c r="Z1720" s="5">
        <f>ABS((X1720/L1720) - 1)</f>
        <v>0.20000134732266</v>
      </c>
      <c r="AA1720" s="7"/>
      <c r="AB1720" s="8">
        <v>0</v>
      </c>
      <c r="AC1720" s="6">
        <f>ABS((AA1720/L1720) - 1)</f>
        <v>1</v>
      </c>
      <c r="AD1720"/>
      <c r="AE1720" t="s">
        <v>231</v>
      </c>
      <c r="AF1720">
        <v>1228.49</v>
      </c>
      <c r="AG1720" t="s">
        <v>42</v>
      </c>
    </row>
    <row r="1721" spans="1:33" customHeight="1" ht="30">
      <c r="A1721" s="9" t="s">
        <v>1257</v>
      </c>
      <c r="B1721" s="9" t="s">
        <v>1258</v>
      </c>
      <c r="C1721" s="9" t="s">
        <v>36</v>
      </c>
      <c r="D1721" s="9" t="s">
        <v>37</v>
      </c>
      <c r="E1721" s="9">
        <v>7</v>
      </c>
      <c r="F1721" s="9">
        <v>15</v>
      </c>
      <c r="G1721" s="9" t="s">
        <v>68</v>
      </c>
      <c r="H1721" s="9" t="s">
        <v>652</v>
      </c>
      <c r="I1721" s="10">
        <v>2</v>
      </c>
      <c r="J1721" s="9" t="s">
        <v>59</v>
      </c>
      <c r="K1721" s="12">
        <v>1110.74</v>
      </c>
      <c r="L1721" s="12">
        <f>K1721*1.16</f>
        <v>1288.4584</v>
      </c>
      <c r="M1721" s="12">
        <f>I1721*K1721</f>
        <v>2221.48</v>
      </c>
      <c r="N1721" s="12">
        <f>I1721*L1721</f>
        <v>2576.9168</v>
      </c>
      <c r="O1721" s="12">
        <v>1803.84</v>
      </c>
      <c r="P1721" s="12">
        <v>7215.36</v>
      </c>
      <c r="Q1721" s="11">
        <f>ABS((O1721/L1721) - 1)</f>
        <v>0.39999863402652</v>
      </c>
      <c r="R1721" s="12">
        <v>1675</v>
      </c>
      <c r="S1721" s="12">
        <v>6700</v>
      </c>
      <c r="T1721" s="11">
        <f>ABS((R1721/L1721) - 1)</f>
        <v>0.30000316657488</v>
      </c>
      <c r="U1721" s="12">
        <v>1610.57</v>
      </c>
      <c r="V1721" s="12">
        <v>6442.28</v>
      </c>
      <c r="W1721" s="11">
        <f>ABS((U1721/L1721) - 1)</f>
        <v>0.24999767163612</v>
      </c>
      <c r="X1721" s="12">
        <v>1546.15</v>
      </c>
      <c r="Y1721" s="12">
        <v>6184.6</v>
      </c>
      <c r="Z1721" s="11">
        <f>ABS((X1721/L1721) - 1)</f>
        <v>0.1999999379103</v>
      </c>
      <c r="AA1721" s="12"/>
      <c r="AB1721" s="8">
        <v>0</v>
      </c>
      <c r="AC1721" s="6">
        <f>ABS((AA1721/L1721) - 1)</f>
        <v>1</v>
      </c>
      <c r="AD1721"/>
      <c r="AE1721" t="s">
        <v>231</v>
      </c>
      <c r="AF1721">
        <v>1110.74</v>
      </c>
      <c r="AG1721" t="s">
        <v>42</v>
      </c>
    </row>
    <row r="1722" spans="1:33" customHeight="1" ht="30">
      <c r="A1722" s="3">
        <v>161992</v>
      </c>
      <c r="B1722" s="3" t="s">
        <v>1267</v>
      </c>
      <c r="C1722" s="3" t="s">
        <v>36</v>
      </c>
      <c r="D1722" s="3" t="s">
        <v>124</v>
      </c>
      <c r="E1722" s="3">
        <v>7.5</v>
      </c>
      <c r="F1722" s="3">
        <v>16</v>
      </c>
      <c r="G1722" s="3" t="s">
        <v>155</v>
      </c>
      <c r="H1722" s="3" t="s">
        <v>1268</v>
      </c>
      <c r="I1722" s="4">
        <v>2</v>
      </c>
      <c r="J1722" s="3" t="s">
        <v>74</v>
      </c>
      <c r="K1722" s="7">
        <v>1465.5172</v>
      </c>
      <c r="L1722" s="7">
        <f>K1722*1.16</f>
        <v>1699.999952</v>
      </c>
      <c r="M1722" s="7">
        <f>I1722*K1722</f>
        <v>2931.0344</v>
      </c>
      <c r="N1722" s="7">
        <f>I1722*L1722</f>
        <v>3399.999904</v>
      </c>
      <c r="O1722" s="7">
        <v>2380</v>
      </c>
      <c r="P1722" s="7">
        <v>9520</v>
      </c>
      <c r="Q1722" s="5">
        <f>ABS((O1722/L1722) - 1)</f>
        <v>0.40000003952941</v>
      </c>
      <c r="R1722" s="7">
        <v>2210</v>
      </c>
      <c r="S1722" s="7">
        <v>8840</v>
      </c>
      <c r="T1722" s="5">
        <f>ABS((R1722/L1722) - 1)</f>
        <v>0.30000003670588</v>
      </c>
      <c r="U1722" s="7">
        <v>2125</v>
      </c>
      <c r="V1722" s="7">
        <v>8500</v>
      </c>
      <c r="W1722" s="5">
        <f>ABS((U1722/L1722) - 1)</f>
        <v>0.25000003529412</v>
      </c>
      <c r="X1722" s="7">
        <v>2040</v>
      </c>
      <c r="Y1722" s="7">
        <v>8160</v>
      </c>
      <c r="Z1722" s="5">
        <f>ABS((X1722/L1722) - 1)</f>
        <v>0.20000003388235</v>
      </c>
      <c r="AA1722" s="7"/>
      <c r="AB1722" s="8">
        <v>0</v>
      </c>
      <c r="AC1722" s="6">
        <f>ABS((AA1722/L1722) - 1)</f>
        <v>1</v>
      </c>
      <c r="AD1722">
        <v>42</v>
      </c>
      <c r="AE1722" t="s">
        <v>192</v>
      </c>
      <c r="AF1722">
        <v>1465.5172</v>
      </c>
      <c r="AG1722" t="s">
        <v>42</v>
      </c>
    </row>
    <row r="1723" spans="1:33" customHeight="1" ht="30">
      <c r="A1723" s="9">
        <v>161992</v>
      </c>
      <c r="B1723" s="9" t="s">
        <v>1267</v>
      </c>
      <c r="C1723" s="9" t="s">
        <v>36</v>
      </c>
      <c r="D1723" s="9" t="s">
        <v>124</v>
      </c>
      <c r="E1723" s="9">
        <v>7.5</v>
      </c>
      <c r="F1723" s="9">
        <v>16</v>
      </c>
      <c r="G1723" s="9" t="s">
        <v>155</v>
      </c>
      <c r="H1723" s="9" t="s">
        <v>1268</v>
      </c>
      <c r="I1723" s="10">
        <v>2</v>
      </c>
      <c r="J1723" s="9" t="s">
        <v>76</v>
      </c>
      <c r="K1723" s="12">
        <v>1465.5172</v>
      </c>
      <c r="L1723" s="12">
        <f>K1723*1.16</f>
        <v>1699.999952</v>
      </c>
      <c r="M1723" s="12">
        <f>I1723*K1723</f>
        <v>2931.0344</v>
      </c>
      <c r="N1723" s="12">
        <f>I1723*L1723</f>
        <v>3399.999904</v>
      </c>
      <c r="O1723" s="12">
        <v>2380</v>
      </c>
      <c r="P1723" s="12">
        <v>9520</v>
      </c>
      <c r="Q1723" s="11">
        <f>ABS((O1723/L1723) - 1)</f>
        <v>0.40000003952941</v>
      </c>
      <c r="R1723" s="12">
        <v>2210</v>
      </c>
      <c r="S1723" s="12">
        <v>8840</v>
      </c>
      <c r="T1723" s="11">
        <f>ABS((R1723/L1723) - 1)</f>
        <v>0.30000003670588</v>
      </c>
      <c r="U1723" s="12">
        <v>2125</v>
      </c>
      <c r="V1723" s="12">
        <v>8500</v>
      </c>
      <c r="W1723" s="11">
        <f>ABS((U1723/L1723) - 1)</f>
        <v>0.25000003529412</v>
      </c>
      <c r="X1723" s="12">
        <v>2040</v>
      </c>
      <c r="Y1723" s="12">
        <v>8160</v>
      </c>
      <c r="Z1723" s="11">
        <f>ABS((X1723/L1723) - 1)</f>
        <v>0.20000003388235</v>
      </c>
      <c r="AA1723" s="12"/>
      <c r="AB1723" s="8">
        <v>0</v>
      </c>
      <c r="AC1723" s="6">
        <f>ABS((AA1723/L1723) - 1)</f>
        <v>1</v>
      </c>
      <c r="AD1723">
        <v>42</v>
      </c>
      <c r="AE1723" t="s">
        <v>192</v>
      </c>
      <c r="AF1723">
        <v>1465.5172</v>
      </c>
      <c r="AG1723" t="s">
        <v>42</v>
      </c>
    </row>
    <row r="1724" spans="1:33" customHeight="1" ht="30">
      <c r="A1724" s="3">
        <v>152165</v>
      </c>
      <c r="B1724" s="3" t="s">
        <v>1141</v>
      </c>
      <c r="C1724" s="3" t="s">
        <v>36</v>
      </c>
      <c r="D1724" s="3" t="s">
        <v>37</v>
      </c>
      <c r="E1724" s="3">
        <v>7</v>
      </c>
      <c r="F1724" s="3">
        <v>15</v>
      </c>
      <c r="G1724" s="3" t="s">
        <v>829</v>
      </c>
      <c r="H1724" s="3" t="s">
        <v>1142</v>
      </c>
      <c r="I1724" s="4">
        <v>1</v>
      </c>
      <c r="J1724" s="3" t="s">
        <v>60</v>
      </c>
      <c r="K1724" s="7">
        <v>1196.1207</v>
      </c>
      <c r="L1724" s="7">
        <f>K1724*1.16</f>
        <v>1387.500012</v>
      </c>
      <c r="M1724" s="7">
        <f>I1724*K1724</f>
        <v>1196.1207</v>
      </c>
      <c r="N1724" s="7">
        <f>I1724*L1724</f>
        <v>1387.500012</v>
      </c>
      <c r="O1724" s="7">
        <v>1942.5</v>
      </c>
      <c r="P1724" s="7">
        <v>7770</v>
      </c>
      <c r="Q1724" s="5">
        <f>ABS((O1724/L1724) - 1)</f>
        <v>0.39999998789189</v>
      </c>
      <c r="R1724" s="7">
        <v>1803.75</v>
      </c>
      <c r="S1724" s="7">
        <v>7215</v>
      </c>
      <c r="T1724" s="5">
        <f>ABS((R1724/L1724) - 1)</f>
        <v>0.29999998875676</v>
      </c>
      <c r="U1724" s="7">
        <v>1734.38</v>
      </c>
      <c r="V1724" s="7">
        <v>6937.52</v>
      </c>
      <c r="W1724" s="5">
        <f>ABS((U1724/L1724) - 1)</f>
        <v>0.25000359279276</v>
      </c>
      <c r="X1724" s="7">
        <v>1665</v>
      </c>
      <c r="Y1724" s="7">
        <v>6660</v>
      </c>
      <c r="Z1724" s="5">
        <f>ABS((X1724/L1724) - 1)</f>
        <v>0.19999998962162</v>
      </c>
      <c r="AA1724" s="7"/>
      <c r="AB1724" s="8">
        <v>0</v>
      </c>
      <c r="AC1724" s="6">
        <f>ABS((AA1724/L1724) - 1)</f>
        <v>1</v>
      </c>
      <c r="AD1724">
        <v>21</v>
      </c>
      <c r="AE1724" t="s">
        <v>58</v>
      </c>
      <c r="AF1724">
        <v>1196.1207</v>
      </c>
      <c r="AG1724" t="s">
        <v>42</v>
      </c>
    </row>
    <row r="1725" spans="1:33" customHeight="1" ht="30">
      <c r="A1725" s="9">
        <v>152165</v>
      </c>
      <c r="B1725" s="9" t="s">
        <v>1141</v>
      </c>
      <c r="C1725" s="9" t="s">
        <v>36</v>
      </c>
      <c r="D1725" s="9" t="s">
        <v>37</v>
      </c>
      <c r="E1725" s="9">
        <v>7</v>
      </c>
      <c r="F1725" s="9">
        <v>15</v>
      </c>
      <c r="G1725" s="9" t="s">
        <v>829</v>
      </c>
      <c r="H1725" s="9" t="s">
        <v>1142</v>
      </c>
      <c r="I1725" s="10">
        <v>1</v>
      </c>
      <c r="J1725" s="9" t="s">
        <v>62</v>
      </c>
      <c r="K1725" s="12">
        <v>1196.1207</v>
      </c>
      <c r="L1725" s="12">
        <f>K1725*1.16</f>
        <v>1387.500012</v>
      </c>
      <c r="M1725" s="12">
        <f>I1725*K1725</f>
        <v>1196.1207</v>
      </c>
      <c r="N1725" s="12">
        <f>I1725*L1725</f>
        <v>1387.500012</v>
      </c>
      <c r="O1725" s="12">
        <v>1942.5</v>
      </c>
      <c r="P1725" s="12">
        <v>7770</v>
      </c>
      <c r="Q1725" s="11">
        <f>ABS((O1725/L1725) - 1)</f>
        <v>0.39999998789189</v>
      </c>
      <c r="R1725" s="12">
        <v>1803.75</v>
      </c>
      <c r="S1725" s="12">
        <v>7215</v>
      </c>
      <c r="T1725" s="11">
        <f>ABS((R1725/L1725) - 1)</f>
        <v>0.29999998875676</v>
      </c>
      <c r="U1725" s="12">
        <v>1734.38</v>
      </c>
      <c r="V1725" s="12">
        <v>6937.52</v>
      </c>
      <c r="W1725" s="11">
        <f>ABS((U1725/L1725) - 1)</f>
        <v>0.25000359279276</v>
      </c>
      <c r="X1725" s="12">
        <v>1665</v>
      </c>
      <c r="Y1725" s="12">
        <v>6660</v>
      </c>
      <c r="Z1725" s="11">
        <f>ABS((X1725/L1725) - 1)</f>
        <v>0.19999998962162</v>
      </c>
      <c r="AA1725" s="12"/>
      <c r="AB1725" s="8">
        <v>0</v>
      </c>
      <c r="AC1725" s="6">
        <f>ABS((AA1725/L1725) - 1)</f>
        <v>1</v>
      </c>
      <c r="AD1725">
        <v>21</v>
      </c>
      <c r="AE1725" t="s">
        <v>58</v>
      </c>
      <c r="AF1725">
        <v>1196.1207</v>
      </c>
      <c r="AG1725" t="s">
        <v>42</v>
      </c>
    </row>
    <row r="1726" spans="1:33" customHeight="1" ht="30">
      <c r="A1726" s="3">
        <v>152165</v>
      </c>
      <c r="B1726" s="3" t="s">
        <v>1141</v>
      </c>
      <c r="C1726" s="3" t="s">
        <v>36</v>
      </c>
      <c r="D1726" s="3" t="s">
        <v>37</v>
      </c>
      <c r="E1726" s="3">
        <v>7</v>
      </c>
      <c r="F1726" s="3">
        <v>15</v>
      </c>
      <c r="G1726" s="3" t="s">
        <v>829</v>
      </c>
      <c r="H1726" s="3" t="s">
        <v>1142</v>
      </c>
      <c r="I1726" s="4">
        <v>1</v>
      </c>
      <c r="J1726" s="3" t="s">
        <v>122</v>
      </c>
      <c r="K1726" s="7">
        <v>1196.1207</v>
      </c>
      <c r="L1726" s="7">
        <f>K1726*1.16</f>
        <v>1387.500012</v>
      </c>
      <c r="M1726" s="7">
        <f>I1726*K1726</f>
        <v>1196.1207</v>
      </c>
      <c r="N1726" s="7">
        <f>I1726*L1726</f>
        <v>1387.500012</v>
      </c>
      <c r="O1726" s="7">
        <v>1942.5</v>
      </c>
      <c r="P1726" s="7">
        <v>7770</v>
      </c>
      <c r="Q1726" s="5">
        <f>ABS((O1726/L1726) - 1)</f>
        <v>0.39999998789189</v>
      </c>
      <c r="R1726" s="7">
        <v>1803.75</v>
      </c>
      <c r="S1726" s="7">
        <v>7215</v>
      </c>
      <c r="T1726" s="5">
        <f>ABS((R1726/L1726) - 1)</f>
        <v>0.29999998875676</v>
      </c>
      <c r="U1726" s="7">
        <v>1734.38</v>
      </c>
      <c r="V1726" s="7">
        <v>6937.52</v>
      </c>
      <c r="W1726" s="5">
        <f>ABS((U1726/L1726) - 1)</f>
        <v>0.25000359279276</v>
      </c>
      <c r="X1726" s="7">
        <v>1665</v>
      </c>
      <c r="Y1726" s="7">
        <v>6660</v>
      </c>
      <c r="Z1726" s="5">
        <f>ABS((X1726/L1726) - 1)</f>
        <v>0.19999998962162</v>
      </c>
      <c r="AA1726" s="7"/>
      <c r="AB1726" s="8">
        <v>0</v>
      </c>
      <c r="AC1726" s="6">
        <f>ABS((AA1726/L1726) - 1)</f>
        <v>1</v>
      </c>
      <c r="AD1726">
        <v>21</v>
      </c>
      <c r="AE1726" t="s">
        <v>58</v>
      </c>
      <c r="AF1726">
        <v>1196.1207</v>
      </c>
      <c r="AG1726" t="s">
        <v>42</v>
      </c>
    </row>
    <row r="1727" spans="1:33" customHeight="1" ht="30">
      <c r="A1727" s="9">
        <v>152165</v>
      </c>
      <c r="B1727" s="9" t="s">
        <v>1141</v>
      </c>
      <c r="C1727" s="9" t="s">
        <v>36</v>
      </c>
      <c r="D1727" s="9" t="s">
        <v>37</v>
      </c>
      <c r="E1727" s="9">
        <v>7</v>
      </c>
      <c r="F1727" s="9">
        <v>15</v>
      </c>
      <c r="G1727" s="9" t="s">
        <v>829</v>
      </c>
      <c r="H1727" s="9" t="s">
        <v>1142</v>
      </c>
      <c r="I1727" s="10">
        <v>1</v>
      </c>
      <c r="J1727" s="9" t="s">
        <v>63</v>
      </c>
      <c r="K1727" s="12">
        <v>1196.1207</v>
      </c>
      <c r="L1727" s="12">
        <f>K1727*1.16</f>
        <v>1387.500012</v>
      </c>
      <c r="M1727" s="12">
        <f>I1727*K1727</f>
        <v>1196.1207</v>
      </c>
      <c r="N1727" s="12">
        <f>I1727*L1727</f>
        <v>1387.500012</v>
      </c>
      <c r="O1727" s="12">
        <v>1942.5</v>
      </c>
      <c r="P1727" s="12">
        <v>7770</v>
      </c>
      <c r="Q1727" s="11">
        <f>ABS((O1727/L1727) - 1)</f>
        <v>0.39999998789189</v>
      </c>
      <c r="R1727" s="12">
        <v>1803.75</v>
      </c>
      <c r="S1727" s="12">
        <v>7215</v>
      </c>
      <c r="T1727" s="11">
        <f>ABS((R1727/L1727) - 1)</f>
        <v>0.29999998875676</v>
      </c>
      <c r="U1727" s="12">
        <v>1734.38</v>
      </c>
      <c r="V1727" s="12">
        <v>6937.52</v>
      </c>
      <c r="W1727" s="11">
        <f>ABS((U1727/L1727) - 1)</f>
        <v>0.25000359279276</v>
      </c>
      <c r="X1727" s="12">
        <v>1665</v>
      </c>
      <c r="Y1727" s="12">
        <v>6660</v>
      </c>
      <c r="Z1727" s="11">
        <f>ABS((X1727/L1727) - 1)</f>
        <v>0.19999998962162</v>
      </c>
      <c r="AA1727" s="12"/>
      <c r="AB1727" s="8">
        <v>0</v>
      </c>
      <c r="AC1727" s="6">
        <f>ABS((AA1727/L1727) - 1)</f>
        <v>1</v>
      </c>
      <c r="AD1727">
        <v>21</v>
      </c>
      <c r="AE1727" t="s">
        <v>58</v>
      </c>
      <c r="AF1727">
        <v>1196.1207</v>
      </c>
      <c r="AG1727" t="s">
        <v>42</v>
      </c>
    </row>
    <row r="1728" spans="1:33" customHeight="1" ht="30">
      <c r="A1728" s="3">
        <v>141967</v>
      </c>
      <c r="B1728" s="3" t="s">
        <v>1143</v>
      </c>
      <c r="C1728" s="3" t="s">
        <v>36</v>
      </c>
      <c r="D1728" s="3" t="s">
        <v>117</v>
      </c>
      <c r="E1728" s="3">
        <v>6</v>
      </c>
      <c r="F1728" s="3">
        <v>14</v>
      </c>
      <c r="G1728" s="3" t="s">
        <v>829</v>
      </c>
      <c r="H1728" s="3" t="s">
        <v>1142</v>
      </c>
      <c r="I1728" s="4">
        <v>1</v>
      </c>
      <c r="J1728" s="3" t="s">
        <v>62</v>
      </c>
      <c r="K1728" s="7">
        <v>969.8276</v>
      </c>
      <c r="L1728" s="7">
        <f>K1728*1.16</f>
        <v>1125.000016</v>
      </c>
      <c r="M1728" s="7">
        <f>I1728*K1728</f>
        <v>969.8276</v>
      </c>
      <c r="N1728" s="7">
        <f>I1728*L1728</f>
        <v>1125.000016</v>
      </c>
      <c r="O1728" s="7">
        <v>1575</v>
      </c>
      <c r="P1728" s="7">
        <v>6300</v>
      </c>
      <c r="Q1728" s="5">
        <f>ABS((O1728/L1728) - 1)</f>
        <v>0.39999998008889</v>
      </c>
      <c r="R1728" s="7">
        <v>1462.5</v>
      </c>
      <c r="S1728" s="7">
        <v>5850</v>
      </c>
      <c r="T1728" s="5">
        <f>ABS((R1728/L1728) - 1)</f>
        <v>0.29999998151111</v>
      </c>
      <c r="U1728" s="7">
        <v>1406.25</v>
      </c>
      <c r="V1728" s="7">
        <v>5625</v>
      </c>
      <c r="W1728" s="5">
        <f>ABS((U1728/L1728) - 1)</f>
        <v>0.24999998222222</v>
      </c>
      <c r="X1728" s="7">
        <v>1350</v>
      </c>
      <c r="Y1728" s="7">
        <v>5400</v>
      </c>
      <c r="Z1728" s="5">
        <f>ABS((X1728/L1728) - 1)</f>
        <v>0.19999998293333</v>
      </c>
      <c r="AA1728" s="7"/>
      <c r="AB1728" s="8">
        <v>0</v>
      </c>
      <c r="AC1728" s="6">
        <f>ABS((AA1728/L1728) - 1)</f>
        <v>1</v>
      </c>
      <c r="AD1728">
        <v>21</v>
      </c>
      <c r="AE1728" t="s">
        <v>58</v>
      </c>
      <c r="AF1728">
        <v>969.8276</v>
      </c>
      <c r="AG1728" t="s">
        <v>42</v>
      </c>
    </row>
    <row r="1729" spans="1:33" customHeight="1" ht="30">
      <c r="A1729" s="9">
        <v>141967</v>
      </c>
      <c r="B1729" s="9" t="s">
        <v>1143</v>
      </c>
      <c r="C1729" s="9" t="s">
        <v>36</v>
      </c>
      <c r="D1729" s="9" t="s">
        <v>117</v>
      </c>
      <c r="E1729" s="9">
        <v>6</v>
      </c>
      <c r="F1729" s="9">
        <v>14</v>
      </c>
      <c r="G1729" s="9" t="s">
        <v>829</v>
      </c>
      <c r="H1729" s="9" t="s">
        <v>1142</v>
      </c>
      <c r="I1729" s="10">
        <v>1</v>
      </c>
      <c r="J1729" s="9" t="s">
        <v>82</v>
      </c>
      <c r="K1729" s="12">
        <v>969.8276</v>
      </c>
      <c r="L1729" s="12">
        <f>K1729*1.16</f>
        <v>1125.000016</v>
      </c>
      <c r="M1729" s="12">
        <f>I1729*K1729</f>
        <v>969.8276</v>
      </c>
      <c r="N1729" s="12">
        <f>I1729*L1729</f>
        <v>1125.000016</v>
      </c>
      <c r="O1729" s="12">
        <v>1575</v>
      </c>
      <c r="P1729" s="12">
        <v>6300</v>
      </c>
      <c r="Q1729" s="11">
        <f>ABS((O1729/L1729) - 1)</f>
        <v>0.39999998008889</v>
      </c>
      <c r="R1729" s="12">
        <v>1462.5</v>
      </c>
      <c r="S1729" s="12">
        <v>5850</v>
      </c>
      <c r="T1729" s="11">
        <f>ABS((R1729/L1729) - 1)</f>
        <v>0.29999998151111</v>
      </c>
      <c r="U1729" s="12">
        <v>1406.25</v>
      </c>
      <c r="V1729" s="12">
        <v>5625</v>
      </c>
      <c r="W1729" s="11">
        <f>ABS((U1729/L1729) - 1)</f>
        <v>0.24999998222222</v>
      </c>
      <c r="X1729" s="12">
        <v>1350</v>
      </c>
      <c r="Y1729" s="12">
        <v>5400</v>
      </c>
      <c r="Z1729" s="11">
        <f>ABS((X1729/L1729) - 1)</f>
        <v>0.19999998293333</v>
      </c>
      <c r="AA1729" s="12"/>
      <c r="AB1729" s="8">
        <v>0</v>
      </c>
      <c r="AC1729" s="6">
        <f>ABS((AA1729/L1729) - 1)</f>
        <v>1</v>
      </c>
      <c r="AD1729">
        <v>21</v>
      </c>
      <c r="AE1729" t="s">
        <v>58</v>
      </c>
      <c r="AF1729">
        <v>969.8276</v>
      </c>
      <c r="AG1729" t="s">
        <v>42</v>
      </c>
    </row>
    <row r="1730" spans="1:33" customHeight="1" ht="30">
      <c r="A1730" s="3">
        <v>141967</v>
      </c>
      <c r="B1730" s="3" t="s">
        <v>1143</v>
      </c>
      <c r="C1730" s="3" t="s">
        <v>36</v>
      </c>
      <c r="D1730" s="3" t="s">
        <v>117</v>
      </c>
      <c r="E1730" s="3">
        <v>6</v>
      </c>
      <c r="F1730" s="3">
        <v>14</v>
      </c>
      <c r="G1730" s="3" t="s">
        <v>829</v>
      </c>
      <c r="H1730" s="3" t="s">
        <v>1142</v>
      </c>
      <c r="I1730" s="4">
        <v>1</v>
      </c>
      <c r="J1730" s="3" t="s">
        <v>83</v>
      </c>
      <c r="K1730" s="7">
        <v>969.8276</v>
      </c>
      <c r="L1730" s="7">
        <f>K1730*1.16</f>
        <v>1125.000016</v>
      </c>
      <c r="M1730" s="7">
        <f>I1730*K1730</f>
        <v>969.8276</v>
      </c>
      <c r="N1730" s="7">
        <f>I1730*L1730</f>
        <v>1125.000016</v>
      </c>
      <c r="O1730" s="7">
        <v>1575</v>
      </c>
      <c r="P1730" s="7">
        <v>6300</v>
      </c>
      <c r="Q1730" s="5">
        <f>ABS((O1730/L1730) - 1)</f>
        <v>0.39999998008889</v>
      </c>
      <c r="R1730" s="7">
        <v>1462.5</v>
      </c>
      <c r="S1730" s="7">
        <v>5850</v>
      </c>
      <c r="T1730" s="5">
        <f>ABS((R1730/L1730) - 1)</f>
        <v>0.29999998151111</v>
      </c>
      <c r="U1730" s="7">
        <v>1406.25</v>
      </c>
      <c r="V1730" s="7">
        <v>5625</v>
      </c>
      <c r="W1730" s="5">
        <f>ABS((U1730/L1730) - 1)</f>
        <v>0.24999998222222</v>
      </c>
      <c r="X1730" s="7">
        <v>1350</v>
      </c>
      <c r="Y1730" s="7">
        <v>5400</v>
      </c>
      <c r="Z1730" s="5">
        <f>ABS((X1730/L1730) - 1)</f>
        <v>0.19999998293333</v>
      </c>
      <c r="AA1730" s="7"/>
      <c r="AB1730" s="8">
        <v>0</v>
      </c>
      <c r="AC1730" s="6">
        <f>ABS((AA1730/L1730) - 1)</f>
        <v>1</v>
      </c>
      <c r="AD1730">
        <v>21</v>
      </c>
      <c r="AE1730" t="s">
        <v>58</v>
      </c>
      <c r="AF1730">
        <v>969.8276</v>
      </c>
      <c r="AG1730" t="s">
        <v>42</v>
      </c>
    </row>
    <row r="1731" spans="1:33" customHeight="1" ht="30">
      <c r="A1731" s="9">
        <v>141967</v>
      </c>
      <c r="B1731" s="9" t="s">
        <v>1143</v>
      </c>
      <c r="C1731" s="9" t="s">
        <v>36</v>
      </c>
      <c r="D1731" s="9" t="s">
        <v>117</v>
      </c>
      <c r="E1731" s="9">
        <v>6</v>
      </c>
      <c r="F1731" s="9">
        <v>14</v>
      </c>
      <c r="G1731" s="9" t="s">
        <v>829</v>
      </c>
      <c r="H1731" s="9" t="s">
        <v>1142</v>
      </c>
      <c r="I1731" s="10">
        <v>1</v>
      </c>
      <c r="J1731" s="9" t="s">
        <v>63</v>
      </c>
      <c r="K1731" s="12">
        <v>969.8276</v>
      </c>
      <c r="L1731" s="12">
        <f>K1731*1.16</f>
        <v>1125.000016</v>
      </c>
      <c r="M1731" s="12">
        <f>I1731*K1731</f>
        <v>969.8276</v>
      </c>
      <c r="N1731" s="12">
        <f>I1731*L1731</f>
        <v>1125.000016</v>
      </c>
      <c r="O1731" s="12">
        <v>1575</v>
      </c>
      <c r="P1731" s="12">
        <v>6300</v>
      </c>
      <c r="Q1731" s="11">
        <f>ABS((O1731/L1731) - 1)</f>
        <v>0.39999998008889</v>
      </c>
      <c r="R1731" s="12">
        <v>1462.5</v>
      </c>
      <c r="S1731" s="12">
        <v>5850</v>
      </c>
      <c r="T1731" s="11">
        <f>ABS((R1731/L1731) - 1)</f>
        <v>0.29999998151111</v>
      </c>
      <c r="U1731" s="12">
        <v>1406.25</v>
      </c>
      <c r="V1731" s="12">
        <v>5625</v>
      </c>
      <c r="W1731" s="11">
        <f>ABS((U1731/L1731) - 1)</f>
        <v>0.24999998222222</v>
      </c>
      <c r="X1731" s="12">
        <v>1350</v>
      </c>
      <c r="Y1731" s="12">
        <v>5400</v>
      </c>
      <c r="Z1731" s="11">
        <f>ABS((X1731/L1731) - 1)</f>
        <v>0.19999998293333</v>
      </c>
      <c r="AA1731" s="12"/>
      <c r="AB1731" s="8">
        <v>0</v>
      </c>
      <c r="AC1731" s="6">
        <f>ABS((AA1731/L1731) - 1)</f>
        <v>1</v>
      </c>
      <c r="AD1731">
        <v>21</v>
      </c>
      <c r="AE1731" t="s">
        <v>58</v>
      </c>
      <c r="AF1731">
        <v>969.8276</v>
      </c>
      <c r="AG1731" t="s">
        <v>42</v>
      </c>
    </row>
    <row r="1732" spans="1:33" customHeight="1" ht="30">
      <c r="A1732" s="3" t="s">
        <v>1144</v>
      </c>
      <c r="B1732" s="3" t="s">
        <v>1145</v>
      </c>
      <c r="C1732" s="3" t="s">
        <v>36</v>
      </c>
      <c r="D1732" s="3" t="s">
        <v>37</v>
      </c>
      <c r="E1732" s="3">
        <v>8</v>
      </c>
      <c r="F1732" s="3">
        <v>15</v>
      </c>
      <c r="G1732" s="3" t="s">
        <v>94</v>
      </c>
      <c r="H1732" s="3" t="s">
        <v>1146</v>
      </c>
      <c r="I1732" s="4">
        <v>1</v>
      </c>
      <c r="J1732" s="3" t="s">
        <v>62</v>
      </c>
      <c r="K1732" s="7">
        <v>1378.235</v>
      </c>
      <c r="L1732" s="7">
        <f>K1732*1.16</f>
        <v>1598.7526</v>
      </c>
      <c r="M1732" s="7">
        <f>I1732*K1732</f>
        <v>1378.235</v>
      </c>
      <c r="N1732" s="7">
        <f>I1732*L1732</f>
        <v>1598.7526</v>
      </c>
      <c r="O1732" s="7">
        <v>2238.25</v>
      </c>
      <c r="P1732" s="7">
        <v>8953</v>
      </c>
      <c r="Q1732" s="5">
        <f>ABS((O1732/L1732) - 1)</f>
        <v>0.39999772322497</v>
      </c>
      <c r="R1732" s="7">
        <v>2078.38</v>
      </c>
      <c r="S1732" s="7">
        <v>8313.52</v>
      </c>
      <c r="T1732" s="5">
        <f>ABS((R1732/L1732) - 1)</f>
        <v>0.30000101328999</v>
      </c>
      <c r="U1732" s="7">
        <v>1998.44</v>
      </c>
      <c r="V1732" s="7">
        <v>7993.76</v>
      </c>
      <c r="W1732" s="5">
        <f>ABS((U1732/L1732) - 1)</f>
        <v>0.24999953088427</v>
      </c>
      <c r="X1732" s="7">
        <v>1918.5</v>
      </c>
      <c r="Y1732" s="7">
        <v>7674</v>
      </c>
      <c r="Z1732" s="5">
        <f>ABS((X1732/L1732) - 1)</f>
        <v>0.19999804847855</v>
      </c>
      <c r="AA1732" s="7"/>
      <c r="AB1732" s="8">
        <v>0</v>
      </c>
      <c r="AC1732" s="6">
        <f>ABS((AA1732/L1732) - 1)</f>
        <v>1</v>
      </c>
      <c r="AD1732">
        <v>114</v>
      </c>
      <c r="AE1732" t="s">
        <v>501</v>
      </c>
      <c r="AF1732">
        <v>1378.235</v>
      </c>
      <c r="AG1732" t="s">
        <v>401</v>
      </c>
    </row>
    <row r="1733" spans="1:33" customHeight="1" ht="30">
      <c r="A1733" s="9" t="s">
        <v>1144</v>
      </c>
      <c r="B1733" s="9" t="s">
        <v>1145</v>
      </c>
      <c r="C1733" s="9" t="s">
        <v>36</v>
      </c>
      <c r="D1733" s="9" t="s">
        <v>37</v>
      </c>
      <c r="E1733" s="9">
        <v>8</v>
      </c>
      <c r="F1733" s="9">
        <v>15</v>
      </c>
      <c r="G1733" s="9" t="s">
        <v>94</v>
      </c>
      <c r="H1733" s="9" t="s">
        <v>1146</v>
      </c>
      <c r="I1733" s="10">
        <v>1</v>
      </c>
      <c r="J1733" s="9" t="s">
        <v>63</v>
      </c>
      <c r="K1733" s="12">
        <v>1378.235</v>
      </c>
      <c r="L1733" s="12">
        <f>K1733*1.16</f>
        <v>1598.7526</v>
      </c>
      <c r="M1733" s="12">
        <f>I1733*K1733</f>
        <v>1378.235</v>
      </c>
      <c r="N1733" s="12">
        <f>I1733*L1733</f>
        <v>1598.7526</v>
      </c>
      <c r="O1733" s="12">
        <v>2238.25</v>
      </c>
      <c r="P1733" s="12">
        <v>8953</v>
      </c>
      <c r="Q1733" s="11">
        <f>ABS((O1733/L1733) - 1)</f>
        <v>0.39999772322497</v>
      </c>
      <c r="R1733" s="12">
        <v>2078.38</v>
      </c>
      <c r="S1733" s="12">
        <v>8313.52</v>
      </c>
      <c r="T1733" s="11">
        <f>ABS((R1733/L1733) - 1)</f>
        <v>0.30000101328999</v>
      </c>
      <c r="U1733" s="12">
        <v>1998.44</v>
      </c>
      <c r="V1733" s="12">
        <v>7993.76</v>
      </c>
      <c r="W1733" s="11">
        <f>ABS((U1733/L1733) - 1)</f>
        <v>0.24999953088427</v>
      </c>
      <c r="X1733" s="12">
        <v>1918.5</v>
      </c>
      <c r="Y1733" s="12">
        <v>7674</v>
      </c>
      <c r="Z1733" s="11">
        <f>ABS((X1733/L1733) - 1)</f>
        <v>0.19999804847855</v>
      </c>
      <c r="AA1733" s="12"/>
      <c r="AB1733" s="8">
        <v>0</v>
      </c>
      <c r="AC1733" s="6">
        <f>ABS((AA1733/L1733) - 1)</f>
        <v>1</v>
      </c>
      <c r="AD1733">
        <v>114</v>
      </c>
      <c r="AE1733" t="s">
        <v>501</v>
      </c>
      <c r="AF1733">
        <v>1378.235</v>
      </c>
      <c r="AG1733" t="s">
        <v>401</v>
      </c>
    </row>
    <row r="1734" spans="1:33" customHeight="1" ht="30">
      <c r="A1734" s="3" t="s">
        <v>1147</v>
      </c>
      <c r="B1734" s="3" t="s">
        <v>1148</v>
      </c>
      <c r="C1734" s="3" t="s">
        <v>36</v>
      </c>
      <c r="D1734" s="3" t="s">
        <v>37</v>
      </c>
      <c r="E1734" s="3">
        <v>7</v>
      </c>
      <c r="F1734" s="3">
        <v>15</v>
      </c>
      <c r="G1734" s="3" t="s">
        <v>94</v>
      </c>
      <c r="H1734" s="3" t="s">
        <v>1149</v>
      </c>
      <c r="I1734" s="4">
        <v>1</v>
      </c>
      <c r="J1734" s="3" t="s">
        <v>62</v>
      </c>
      <c r="K1734" s="7">
        <v>1378.235</v>
      </c>
      <c r="L1734" s="7">
        <f>K1734*1.16</f>
        <v>1598.7526</v>
      </c>
      <c r="M1734" s="7">
        <f>I1734*K1734</f>
        <v>1378.235</v>
      </c>
      <c r="N1734" s="7">
        <f>I1734*L1734</f>
        <v>1598.7526</v>
      </c>
      <c r="O1734" s="7">
        <v>2238.25</v>
      </c>
      <c r="P1734" s="7">
        <v>8953</v>
      </c>
      <c r="Q1734" s="5">
        <f>ABS((O1734/L1734) - 1)</f>
        <v>0.39999772322497</v>
      </c>
      <c r="R1734" s="7">
        <v>2078.38</v>
      </c>
      <c r="S1734" s="7">
        <v>8313.52</v>
      </c>
      <c r="T1734" s="5">
        <f>ABS((R1734/L1734) - 1)</f>
        <v>0.30000101328999</v>
      </c>
      <c r="U1734" s="7">
        <v>1998.44</v>
      </c>
      <c r="V1734" s="7">
        <v>7993.76</v>
      </c>
      <c r="W1734" s="5">
        <f>ABS((U1734/L1734) - 1)</f>
        <v>0.24999953088427</v>
      </c>
      <c r="X1734" s="7">
        <v>1918.5</v>
      </c>
      <c r="Y1734" s="7">
        <v>7674</v>
      </c>
      <c r="Z1734" s="5">
        <f>ABS((X1734/L1734) - 1)</f>
        <v>0.19999804847855</v>
      </c>
      <c r="AA1734" s="7"/>
      <c r="AB1734" s="8">
        <v>0</v>
      </c>
      <c r="AC1734" s="6">
        <f>ABS((AA1734/L1734) - 1)</f>
        <v>1</v>
      </c>
      <c r="AD1734">
        <v>114</v>
      </c>
      <c r="AE1734" t="s">
        <v>501</v>
      </c>
      <c r="AF1734">
        <v>1378.235</v>
      </c>
      <c r="AG1734" t="s">
        <v>401</v>
      </c>
    </row>
    <row r="1735" spans="1:33" customHeight="1" ht="30">
      <c r="A1735" s="9" t="s">
        <v>1147</v>
      </c>
      <c r="B1735" s="9" t="s">
        <v>1148</v>
      </c>
      <c r="C1735" s="9" t="s">
        <v>36</v>
      </c>
      <c r="D1735" s="9" t="s">
        <v>37</v>
      </c>
      <c r="E1735" s="9">
        <v>7</v>
      </c>
      <c r="F1735" s="9">
        <v>15</v>
      </c>
      <c r="G1735" s="9" t="s">
        <v>94</v>
      </c>
      <c r="H1735" s="9" t="s">
        <v>1149</v>
      </c>
      <c r="I1735" s="10">
        <v>1</v>
      </c>
      <c r="J1735" s="9" t="s">
        <v>63</v>
      </c>
      <c r="K1735" s="12">
        <v>1378.235</v>
      </c>
      <c r="L1735" s="12">
        <f>K1735*1.16</f>
        <v>1598.7526</v>
      </c>
      <c r="M1735" s="12">
        <f>I1735*K1735</f>
        <v>1378.235</v>
      </c>
      <c r="N1735" s="12">
        <f>I1735*L1735</f>
        <v>1598.7526</v>
      </c>
      <c r="O1735" s="12">
        <v>2238.25</v>
      </c>
      <c r="P1735" s="12">
        <v>8953</v>
      </c>
      <c r="Q1735" s="11">
        <f>ABS((O1735/L1735) - 1)</f>
        <v>0.39999772322497</v>
      </c>
      <c r="R1735" s="12">
        <v>2078.38</v>
      </c>
      <c r="S1735" s="12">
        <v>8313.52</v>
      </c>
      <c r="T1735" s="11">
        <f>ABS((R1735/L1735) - 1)</f>
        <v>0.30000101328999</v>
      </c>
      <c r="U1735" s="12">
        <v>1998.44</v>
      </c>
      <c r="V1735" s="12">
        <v>7993.76</v>
      </c>
      <c r="W1735" s="11">
        <f>ABS((U1735/L1735) - 1)</f>
        <v>0.24999953088427</v>
      </c>
      <c r="X1735" s="12">
        <v>1918.5</v>
      </c>
      <c r="Y1735" s="12">
        <v>7674</v>
      </c>
      <c r="Z1735" s="11">
        <f>ABS((X1735/L1735) - 1)</f>
        <v>0.19999804847855</v>
      </c>
      <c r="AA1735" s="12"/>
      <c r="AB1735" s="8">
        <v>0</v>
      </c>
      <c r="AC1735" s="6">
        <f>ABS((AA1735/L1735) - 1)</f>
        <v>1</v>
      </c>
      <c r="AD1735">
        <v>114</v>
      </c>
      <c r="AE1735" t="s">
        <v>501</v>
      </c>
      <c r="AF1735">
        <v>1378.235</v>
      </c>
      <c r="AG1735" t="s">
        <v>401</v>
      </c>
    </row>
    <row r="1736" spans="1:33" customHeight="1" ht="30">
      <c r="A1736" s="3" t="s">
        <v>1269</v>
      </c>
      <c r="B1736" s="3" t="s">
        <v>1270</v>
      </c>
      <c r="C1736" s="3" t="s">
        <v>36</v>
      </c>
      <c r="D1736" s="3" t="s">
        <v>65</v>
      </c>
      <c r="E1736" s="3">
        <v>9</v>
      </c>
      <c r="F1736" s="3">
        <v>17</v>
      </c>
      <c r="G1736" s="3" t="s">
        <v>1271</v>
      </c>
      <c r="H1736" s="3" t="s">
        <v>873</v>
      </c>
      <c r="I1736" s="4">
        <v>3</v>
      </c>
      <c r="J1736" s="3" t="s">
        <v>62</v>
      </c>
      <c r="K1736" s="7">
        <v>1788.8</v>
      </c>
      <c r="L1736" s="7">
        <f>K1736*1.16</f>
        <v>2075.008</v>
      </c>
      <c r="M1736" s="7">
        <f>I1736*K1736</f>
        <v>5366.4</v>
      </c>
      <c r="N1736" s="7">
        <f>I1736*L1736</f>
        <v>6225.024</v>
      </c>
      <c r="O1736" s="7">
        <v>2801.26</v>
      </c>
      <c r="P1736" s="7">
        <v>11205.04</v>
      </c>
      <c r="Q1736" s="5">
        <f>ABS((O1736/L1736) - 1)</f>
        <v>0.34999961445932</v>
      </c>
      <c r="R1736" s="7">
        <v>2697.51</v>
      </c>
      <c r="S1736" s="7">
        <v>10790.04</v>
      </c>
      <c r="T1736" s="5">
        <f>ABS((R1736/L1736) - 1)</f>
        <v>0.29999980722966</v>
      </c>
      <c r="U1736" s="7">
        <v>2593.76</v>
      </c>
      <c r="V1736" s="7">
        <v>10375.04</v>
      </c>
      <c r="W1736" s="5">
        <f>ABS((U1736/L1736) - 1)</f>
        <v>0.25</v>
      </c>
      <c r="X1736" s="7">
        <v>2490.01</v>
      </c>
      <c r="Y1736" s="7">
        <v>9960.04</v>
      </c>
      <c r="Z1736" s="5">
        <f>ABS((X1736/L1736) - 1)</f>
        <v>0.20000019277034</v>
      </c>
      <c r="AA1736" s="7"/>
      <c r="AB1736" s="8">
        <v>0</v>
      </c>
      <c r="AC1736" s="6">
        <f>ABS((AA1736/L1736) - 1)</f>
        <v>1</v>
      </c>
      <c r="AD1736">
        <v>426</v>
      </c>
      <c r="AE1736" t="s">
        <v>1272</v>
      </c>
      <c r="AF1736">
        <v>1788.8</v>
      </c>
      <c r="AG1736" t="s">
        <v>1039</v>
      </c>
    </row>
    <row r="1737" spans="1:33" customHeight="1" ht="30">
      <c r="A1737" s="9" t="s">
        <v>1269</v>
      </c>
      <c r="B1737" s="9" t="s">
        <v>1270</v>
      </c>
      <c r="C1737" s="9" t="s">
        <v>36</v>
      </c>
      <c r="D1737" s="9" t="s">
        <v>65</v>
      </c>
      <c r="E1737" s="9">
        <v>9</v>
      </c>
      <c r="F1737" s="9">
        <v>17</v>
      </c>
      <c r="G1737" s="9" t="s">
        <v>1271</v>
      </c>
      <c r="H1737" s="9" t="s">
        <v>873</v>
      </c>
      <c r="I1737" s="10">
        <v>1</v>
      </c>
      <c r="J1737" s="9" t="s">
        <v>122</v>
      </c>
      <c r="K1737" s="12">
        <v>1788.8</v>
      </c>
      <c r="L1737" s="12">
        <f>K1737*1.16</f>
        <v>2075.008</v>
      </c>
      <c r="M1737" s="12">
        <f>I1737*K1737</f>
        <v>1788.8</v>
      </c>
      <c r="N1737" s="12">
        <f>I1737*L1737</f>
        <v>2075.008</v>
      </c>
      <c r="O1737" s="12">
        <v>2801.26</v>
      </c>
      <c r="P1737" s="12">
        <v>11205.04</v>
      </c>
      <c r="Q1737" s="11">
        <f>ABS((O1737/L1737) - 1)</f>
        <v>0.34999961445932</v>
      </c>
      <c r="R1737" s="12">
        <v>2697.51</v>
      </c>
      <c r="S1737" s="12">
        <v>10790.04</v>
      </c>
      <c r="T1737" s="11">
        <f>ABS((R1737/L1737) - 1)</f>
        <v>0.29999980722966</v>
      </c>
      <c r="U1737" s="12">
        <v>2593.76</v>
      </c>
      <c r="V1737" s="12">
        <v>10375.04</v>
      </c>
      <c r="W1737" s="11">
        <f>ABS((U1737/L1737) - 1)</f>
        <v>0.25</v>
      </c>
      <c r="X1737" s="12">
        <v>2490.01</v>
      </c>
      <c r="Y1737" s="12">
        <v>9960.04</v>
      </c>
      <c r="Z1737" s="11">
        <f>ABS((X1737/L1737) - 1)</f>
        <v>0.20000019277034</v>
      </c>
      <c r="AA1737" s="12"/>
      <c r="AB1737" s="8">
        <v>0</v>
      </c>
      <c r="AC1737" s="6">
        <f>ABS((AA1737/L1737) - 1)</f>
        <v>1</v>
      </c>
      <c r="AD1737">
        <v>426</v>
      </c>
      <c r="AE1737" t="s">
        <v>1272</v>
      </c>
      <c r="AF1737">
        <v>1788.8</v>
      </c>
      <c r="AG1737" t="s">
        <v>1039</v>
      </c>
    </row>
    <row r="1738" spans="1:33" customHeight="1" ht="30">
      <c r="A1738" s="3" t="s">
        <v>1273</v>
      </c>
      <c r="B1738" s="3" t="s">
        <v>1274</v>
      </c>
      <c r="C1738" s="3" t="s">
        <v>36</v>
      </c>
      <c r="D1738" s="3" t="s">
        <v>55</v>
      </c>
      <c r="E1738" s="3">
        <v>9</v>
      </c>
      <c r="F1738" s="3">
        <v>20</v>
      </c>
      <c r="G1738" s="3" t="s">
        <v>578</v>
      </c>
      <c r="H1738" s="3" t="s">
        <v>325</v>
      </c>
      <c r="I1738" s="4">
        <v>1</v>
      </c>
      <c r="J1738" s="3" t="s">
        <v>60</v>
      </c>
      <c r="K1738" s="7">
        <v>2930.1955</v>
      </c>
      <c r="L1738" s="7">
        <f>K1738*1.16</f>
        <v>3399.02678</v>
      </c>
      <c r="M1738" s="7">
        <f>I1738*K1738</f>
        <v>2930.1955</v>
      </c>
      <c r="N1738" s="7">
        <f>I1738*L1738</f>
        <v>3399.02678</v>
      </c>
      <c r="O1738" s="7">
        <v>4588.69</v>
      </c>
      <c r="P1738" s="7">
        <v>18354.76</v>
      </c>
      <c r="Q1738" s="5">
        <f>ABS((O1738/L1738) - 1)</f>
        <v>0.35000113179455</v>
      </c>
      <c r="R1738" s="7">
        <v>4418.73</v>
      </c>
      <c r="S1738" s="7">
        <v>17674.92</v>
      </c>
      <c r="T1738" s="5">
        <f>ABS((R1738/L1738) - 1)</f>
        <v>0.29999858371225</v>
      </c>
      <c r="U1738" s="7">
        <v>4248.78</v>
      </c>
      <c r="V1738" s="7">
        <v>16995.12</v>
      </c>
      <c r="W1738" s="5">
        <f>ABS((U1738/L1738) - 1)</f>
        <v>0.24999897764854</v>
      </c>
      <c r="X1738" s="7">
        <v>4078.83</v>
      </c>
      <c r="Y1738" s="7">
        <v>16315.32</v>
      </c>
      <c r="Z1738" s="5">
        <f>ABS((X1738/L1738) - 1)</f>
        <v>0.19999937158483</v>
      </c>
      <c r="AA1738" s="7"/>
      <c r="AB1738" s="8">
        <v>0</v>
      </c>
      <c r="AC1738" s="6">
        <f>ABS((AA1738/L1738) - 1)</f>
        <v>1</v>
      </c>
      <c r="AD1738">
        <v>429</v>
      </c>
      <c r="AE1738" t="s">
        <v>1275</v>
      </c>
      <c r="AF1738">
        <v>2930.1955</v>
      </c>
      <c r="AG1738" t="s">
        <v>1039</v>
      </c>
    </row>
    <row r="1739" spans="1:33" customHeight="1" ht="30">
      <c r="A1739" s="9" t="s">
        <v>1273</v>
      </c>
      <c r="B1739" s="9" t="s">
        <v>1274</v>
      </c>
      <c r="C1739" s="9" t="s">
        <v>36</v>
      </c>
      <c r="D1739" s="9" t="s">
        <v>55</v>
      </c>
      <c r="E1739" s="9">
        <v>9</v>
      </c>
      <c r="F1739" s="9">
        <v>20</v>
      </c>
      <c r="G1739" s="9" t="s">
        <v>578</v>
      </c>
      <c r="H1739" s="9" t="s">
        <v>325</v>
      </c>
      <c r="I1739" s="10">
        <v>1</v>
      </c>
      <c r="J1739" s="9" t="s">
        <v>62</v>
      </c>
      <c r="K1739" s="12">
        <v>2930.1955</v>
      </c>
      <c r="L1739" s="12">
        <f>K1739*1.16</f>
        <v>3399.02678</v>
      </c>
      <c r="M1739" s="12">
        <f>I1739*K1739</f>
        <v>2930.1955</v>
      </c>
      <c r="N1739" s="12">
        <f>I1739*L1739</f>
        <v>3399.02678</v>
      </c>
      <c r="O1739" s="12">
        <v>4588.69</v>
      </c>
      <c r="P1739" s="12">
        <v>18354.76</v>
      </c>
      <c r="Q1739" s="11">
        <f>ABS((O1739/L1739) - 1)</f>
        <v>0.35000113179455</v>
      </c>
      <c r="R1739" s="12">
        <v>4418.73</v>
      </c>
      <c r="S1739" s="12">
        <v>17674.92</v>
      </c>
      <c r="T1739" s="11">
        <f>ABS((R1739/L1739) - 1)</f>
        <v>0.29999858371225</v>
      </c>
      <c r="U1739" s="12">
        <v>4248.78</v>
      </c>
      <c r="V1739" s="12">
        <v>16995.12</v>
      </c>
      <c r="W1739" s="11">
        <f>ABS((U1739/L1739) - 1)</f>
        <v>0.24999897764854</v>
      </c>
      <c r="X1739" s="12">
        <v>4078.83</v>
      </c>
      <c r="Y1739" s="12">
        <v>16315.32</v>
      </c>
      <c r="Z1739" s="11">
        <f>ABS((X1739/L1739) - 1)</f>
        <v>0.19999937158483</v>
      </c>
      <c r="AA1739" s="12"/>
      <c r="AB1739" s="8">
        <v>0</v>
      </c>
      <c r="AC1739" s="6">
        <f>ABS((AA1739/L1739) - 1)</f>
        <v>1</v>
      </c>
      <c r="AD1739">
        <v>429</v>
      </c>
      <c r="AE1739" t="s">
        <v>1275</v>
      </c>
      <c r="AF1739">
        <v>2930.1955</v>
      </c>
      <c r="AG1739" t="s">
        <v>1039</v>
      </c>
    </row>
    <row r="1740" spans="1:33" customHeight="1" ht="30">
      <c r="A1740" s="3" t="s">
        <v>1273</v>
      </c>
      <c r="B1740" s="3" t="s">
        <v>1274</v>
      </c>
      <c r="C1740" s="3" t="s">
        <v>36</v>
      </c>
      <c r="D1740" s="3" t="s">
        <v>55</v>
      </c>
      <c r="E1740" s="3">
        <v>9</v>
      </c>
      <c r="F1740" s="3">
        <v>20</v>
      </c>
      <c r="G1740" s="3" t="s">
        <v>578</v>
      </c>
      <c r="H1740" s="3" t="s">
        <v>325</v>
      </c>
      <c r="I1740" s="4">
        <v>2</v>
      </c>
      <c r="J1740" s="3" t="s">
        <v>74</v>
      </c>
      <c r="K1740" s="7">
        <v>2930.1955</v>
      </c>
      <c r="L1740" s="7">
        <f>K1740*1.16</f>
        <v>3399.02678</v>
      </c>
      <c r="M1740" s="7">
        <f>I1740*K1740</f>
        <v>5860.391</v>
      </c>
      <c r="N1740" s="7">
        <f>I1740*L1740</f>
        <v>6798.05356</v>
      </c>
      <c r="O1740" s="7">
        <v>4588.69</v>
      </c>
      <c r="P1740" s="7">
        <v>18354.76</v>
      </c>
      <c r="Q1740" s="5">
        <f>ABS((O1740/L1740) - 1)</f>
        <v>0.35000113179455</v>
      </c>
      <c r="R1740" s="7">
        <v>4418.73</v>
      </c>
      <c r="S1740" s="7">
        <v>17674.92</v>
      </c>
      <c r="T1740" s="5">
        <f>ABS((R1740/L1740) - 1)</f>
        <v>0.29999858371225</v>
      </c>
      <c r="U1740" s="7">
        <v>4248.78</v>
      </c>
      <c r="V1740" s="7">
        <v>16995.12</v>
      </c>
      <c r="W1740" s="5">
        <f>ABS((U1740/L1740) - 1)</f>
        <v>0.24999897764854</v>
      </c>
      <c r="X1740" s="7">
        <v>4078.83</v>
      </c>
      <c r="Y1740" s="7">
        <v>16315.32</v>
      </c>
      <c r="Z1740" s="5">
        <f>ABS((X1740/L1740) - 1)</f>
        <v>0.19999937158483</v>
      </c>
      <c r="AA1740" s="7"/>
      <c r="AB1740" s="8">
        <v>0</v>
      </c>
      <c r="AC1740" s="6">
        <f>ABS((AA1740/L1740) - 1)</f>
        <v>1</v>
      </c>
      <c r="AD1740">
        <v>429</v>
      </c>
      <c r="AE1740" t="s">
        <v>1275</v>
      </c>
      <c r="AF1740">
        <v>2930.1955</v>
      </c>
      <c r="AG1740" t="s">
        <v>1039</v>
      </c>
    </row>
    <row r="1741" spans="1:33" customHeight="1" ht="30">
      <c r="A1741" s="9" t="s">
        <v>1273</v>
      </c>
      <c r="B1741" s="9" t="s">
        <v>1274</v>
      </c>
      <c r="C1741" s="9" t="s">
        <v>36</v>
      </c>
      <c r="D1741" s="9" t="s">
        <v>55</v>
      </c>
      <c r="E1741" s="9">
        <v>9</v>
      </c>
      <c r="F1741" s="9">
        <v>20</v>
      </c>
      <c r="G1741" s="9" t="s">
        <v>578</v>
      </c>
      <c r="H1741" s="9" t="s">
        <v>325</v>
      </c>
      <c r="I1741" s="10">
        <v>2</v>
      </c>
      <c r="J1741" s="9" t="s">
        <v>76</v>
      </c>
      <c r="K1741" s="12">
        <v>2930.1955</v>
      </c>
      <c r="L1741" s="12">
        <f>K1741*1.16</f>
        <v>3399.02678</v>
      </c>
      <c r="M1741" s="12">
        <f>I1741*K1741</f>
        <v>5860.391</v>
      </c>
      <c r="N1741" s="12">
        <f>I1741*L1741</f>
        <v>6798.05356</v>
      </c>
      <c r="O1741" s="12">
        <v>4588.69</v>
      </c>
      <c r="P1741" s="12">
        <v>18354.76</v>
      </c>
      <c r="Q1741" s="11">
        <f>ABS((O1741/L1741) - 1)</f>
        <v>0.35000113179455</v>
      </c>
      <c r="R1741" s="12">
        <v>4418.73</v>
      </c>
      <c r="S1741" s="12">
        <v>17674.92</v>
      </c>
      <c r="T1741" s="11">
        <f>ABS((R1741/L1741) - 1)</f>
        <v>0.29999858371225</v>
      </c>
      <c r="U1741" s="12">
        <v>4248.78</v>
      </c>
      <c r="V1741" s="12">
        <v>16995.12</v>
      </c>
      <c r="W1741" s="11">
        <f>ABS((U1741/L1741) - 1)</f>
        <v>0.24999897764854</v>
      </c>
      <c r="X1741" s="12">
        <v>4078.83</v>
      </c>
      <c r="Y1741" s="12">
        <v>16315.32</v>
      </c>
      <c r="Z1741" s="11">
        <f>ABS((X1741/L1741) - 1)</f>
        <v>0.19999937158483</v>
      </c>
      <c r="AA1741" s="12"/>
      <c r="AB1741" s="8">
        <v>0</v>
      </c>
      <c r="AC1741" s="6">
        <f>ABS((AA1741/L1741) - 1)</f>
        <v>1</v>
      </c>
      <c r="AD1741">
        <v>429</v>
      </c>
      <c r="AE1741" t="s">
        <v>1275</v>
      </c>
      <c r="AF1741">
        <v>2930.1955</v>
      </c>
      <c r="AG1741" t="s">
        <v>1039</v>
      </c>
    </row>
    <row r="1742" spans="1:33" customHeight="1" ht="30">
      <c r="A1742" s="3" t="s">
        <v>1273</v>
      </c>
      <c r="B1742" s="3" t="s">
        <v>1274</v>
      </c>
      <c r="C1742" s="3" t="s">
        <v>36</v>
      </c>
      <c r="D1742" s="3" t="s">
        <v>55</v>
      </c>
      <c r="E1742" s="3">
        <v>9</v>
      </c>
      <c r="F1742" s="3">
        <v>20</v>
      </c>
      <c r="G1742" s="3" t="s">
        <v>578</v>
      </c>
      <c r="H1742" s="3" t="s">
        <v>325</v>
      </c>
      <c r="I1742" s="4">
        <v>1</v>
      </c>
      <c r="J1742" s="3" t="s">
        <v>122</v>
      </c>
      <c r="K1742" s="7">
        <v>2930.1955</v>
      </c>
      <c r="L1742" s="7">
        <f>K1742*1.16</f>
        <v>3399.02678</v>
      </c>
      <c r="M1742" s="7">
        <f>I1742*K1742</f>
        <v>2930.1955</v>
      </c>
      <c r="N1742" s="7">
        <f>I1742*L1742</f>
        <v>3399.02678</v>
      </c>
      <c r="O1742" s="7">
        <v>4588.69</v>
      </c>
      <c r="P1742" s="7">
        <v>18354.76</v>
      </c>
      <c r="Q1742" s="5">
        <f>ABS((O1742/L1742) - 1)</f>
        <v>0.35000113179455</v>
      </c>
      <c r="R1742" s="7">
        <v>4418.73</v>
      </c>
      <c r="S1742" s="7">
        <v>17674.92</v>
      </c>
      <c r="T1742" s="5">
        <f>ABS((R1742/L1742) - 1)</f>
        <v>0.29999858371225</v>
      </c>
      <c r="U1742" s="7">
        <v>4248.78</v>
      </c>
      <c r="V1742" s="7">
        <v>16995.12</v>
      </c>
      <c r="W1742" s="5">
        <f>ABS((U1742/L1742) - 1)</f>
        <v>0.24999897764854</v>
      </c>
      <c r="X1742" s="7">
        <v>4078.83</v>
      </c>
      <c r="Y1742" s="7">
        <v>16315.32</v>
      </c>
      <c r="Z1742" s="5">
        <f>ABS((X1742/L1742) - 1)</f>
        <v>0.19999937158483</v>
      </c>
      <c r="AA1742" s="7"/>
      <c r="AB1742" s="8">
        <v>0</v>
      </c>
      <c r="AC1742" s="6">
        <f>ABS((AA1742/L1742) - 1)</f>
        <v>1</v>
      </c>
      <c r="AD1742">
        <v>429</v>
      </c>
      <c r="AE1742" t="s">
        <v>1275</v>
      </c>
      <c r="AF1742">
        <v>2930.1955</v>
      </c>
      <c r="AG1742" t="s">
        <v>1039</v>
      </c>
    </row>
    <row r="1743" spans="1:33" customHeight="1" ht="30">
      <c r="A1743" s="9" t="s">
        <v>1273</v>
      </c>
      <c r="B1743" s="9" t="s">
        <v>1274</v>
      </c>
      <c r="C1743" s="9" t="s">
        <v>36</v>
      </c>
      <c r="D1743" s="9" t="s">
        <v>55</v>
      </c>
      <c r="E1743" s="9">
        <v>9</v>
      </c>
      <c r="F1743" s="9">
        <v>20</v>
      </c>
      <c r="G1743" s="9" t="s">
        <v>578</v>
      </c>
      <c r="H1743" s="9" t="s">
        <v>325</v>
      </c>
      <c r="I1743" s="10">
        <v>1</v>
      </c>
      <c r="J1743" s="9" t="s">
        <v>83</v>
      </c>
      <c r="K1743" s="12">
        <v>2930.1955</v>
      </c>
      <c r="L1743" s="12">
        <f>K1743*1.16</f>
        <v>3399.02678</v>
      </c>
      <c r="M1743" s="12">
        <f>I1743*K1743</f>
        <v>2930.1955</v>
      </c>
      <c r="N1743" s="12">
        <f>I1743*L1743</f>
        <v>3399.02678</v>
      </c>
      <c r="O1743" s="12">
        <v>4588.69</v>
      </c>
      <c r="P1743" s="12">
        <v>18354.76</v>
      </c>
      <c r="Q1743" s="11">
        <f>ABS((O1743/L1743) - 1)</f>
        <v>0.35000113179455</v>
      </c>
      <c r="R1743" s="12">
        <v>4418.73</v>
      </c>
      <c r="S1743" s="12">
        <v>17674.92</v>
      </c>
      <c r="T1743" s="11">
        <f>ABS((R1743/L1743) - 1)</f>
        <v>0.29999858371225</v>
      </c>
      <c r="U1743" s="12">
        <v>4248.78</v>
      </c>
      <c r="V1743" s="12">
        <v>16995.12</v>
      </c>
      <c r="W1743" s="11">
        <f>ABS((U1743/L1743) - 1)</f>
        <v>0.24999897764854</v>
      </c>
      <c r="X1743" s="12">
        <v>4078.83</v>
      </c>
      <c r="Y1743" s="12">
        <v>16315.32</v>
      </c>
      <c r="Z1743" s="11">
        <f>ABS((X1743/L1743) - 1)</f>
        <v>0.19999937158483</v>
      </c>
      <c r="AA1743" s="12"/>
      <c r="AB1743" s="8">
        <v>0</v>
      </c>
      <c r="AC1743" s="6">
        <f>ABS((AA1743/L1743) - 1)</f>
        <v>1</v>
      </c>
      <c r="AD1743">
        <v>429</v>
      </c>
      <c r="AE1743" t="s">
        <v>1275</v>
      </c>
      <c r="AF1743">
        <v>2930.1955</v>
      </c>
      <c r="AG1743" t="s">
        <v>1039</v>
      </c>
    </row>
    <row r="1744" spans="1:33" customHeight="1" ht="30">
      <c r="A1744" s="3">
        <v>161990</v>
      </c>
      <c r="B1744" s="3" t="s">
        <v>1276</v>
      </c>
      <c r="C1744" s="3" t="s">
        <v>36</v>
      </c>
      <c r="D1744" s="3" t="s">
        <v>124</v>
      </c>
      <c r="E1744" s="3">
        <v>7</v>
      </c>
      <c r="F1744" s="3">
        <v>16</v>
      </c>
      <c r="G1744" s="3" t="s">
        <v>121</v>
      </c>
      <c r="H1744" s="3" t="s">
        <v>257</v>
      </c>
      <c r="I1744" s="4">
        <v>1</v>
      </c>
      <c r="J1744" s="3" t="s">
        <v>60</v>
      </c>
      <c r="K1744" s="7">
        <v>1335.13</v>
      </c>
      <c r="L1744" s="7">
        <f>K1744*1.16</f>
        <v>1548.7508</v>
      </c>
      <c r="M1744" s="7">
        <f>I1744*K1744</f>
        <v>1335.13</v>
      </c>
      <c r="N1744" s="7">
        <f>I1744*L1744</f>
        <v>1548.7508</v>
      </c>
      <c r="O1744" s="7">
        <v>2168.25</v>
      </c>
      <c r="P1744" s="7">
        <v>8673</v>
      </c>
      <c r="Q1744" s="5">
        <f>ABS((O1744/L1744) - 1)</f>
        <v>0.39999927683653</v>
      </c>
      <c r="R1744" s="7">
        <v>2013.38</v>
      </c>
      <c r="S1744" s="7">
        <v>8053.52</v>
      </c>
      <c r="T1744" s="5">
        <f>ABS((R1744/L1744) - 1)</f>
        <v>0.30000255689941</v>
      </c>
      <c r="U1744" s="7">
        <v>1935.94</v>
      </c>
      <c r="V1744" s="7">
        <v>7743.76</v>
      </c>
      <c r="W1744" s="5">
        <f>ABS((U1744/L1744) - 1)</f>
        <v>0.2500009685225</v>
      </c>
      <c r="X1744" s="7">
        <v>1858.5</v>
      </c>
      <c r="Y1744" s="7">
        <v>7434</v>
      </c>
      <c r="Z1744" s="5">
        <f>ABS((X1744/L1744) - 1)</f>
        <v>0.1999993801456</v>
      </c>
      <c r="AA1744" s="7"/>
      <c r="AB1744" s="8">
        <v>0</v>
      </c>
      <c r="AC1744" s="6">
        <f>ABS((AA1744/L1744) - 1)</f>
        <v>1</v>
      </c>
      <c r="AD1744">
        <v>435</v>
      </c>
      <c r="AE1744" t="s">
        <v>1277</v>
      </c>
      <c r="AF1744">
        <v>1335.13</v>
      </c>
      <c r="AG1744" t="s">
        <v>1039</v>
      </c>
    </row>
    <row r="1745" spans="1:33" customHeight="1" ht="30">
      <c r="A1745" s="9">
        <v>161990</v>
      </c>
      <c r="B1745" s="9" t="s">
        <v>1276</v>
      </c>
      <c r="C1745" s="9" t="s">
        <v>36</v>
      </c>
      <c r="D1745" s="9" t="s">
        <v>124</v>
      </c>
      <c r="E1745" s="9">
        <v>7</v>
      </c>
      <c r="F1745" s="9">
        <v>16</v>
      </c>
      <c r="G1745" s="9" t="s">
        <v>121</v>
      </c>
      <c r="H1745" s="9" t="s">
        <v>257</v>
      </c>
      <c r="I1745" s="10">
        <v>1</v>
      </c>
      <c r="J1745" s="9" t="s">
        <v>62</v>
      </c>
      <c r="K1745" s="12">
        <v>1335.13</v>
      </c>
      <c r="L1745" s="12">
        <f>K1745*1.16</f>
        <v>1548.7508</v>
      </c>
      <c r="M1745" s="12">
        <f>I1745*K1745</f>
        <v>1335.13</v>
      </c>
      <c r="N1745" s="12">
        <f>I1745*L1745</f>
        <v>1548.7508</v>
      </c>
      <c r="O1745" s="12">
        <v>2168.25</v>
      </c>
      <c r="P1745" s="12">
        <v>8673</v>
      </c>
      <c r="Q1745" s="11">
        <f>ABS((O1745/L1745) - 1)</f>
        <v>0.39999927683653</v>
      </c>
      <c r="R1745" s="12">
        <v>2013.38</v>
      </c>
      <c r="S1745" s="12">
        <v>8053.52</v>
      </c>
      <c r="T1745" s="11">
        <f>ABS((R1745/L1745) - 1)</f>
        <v>0.30000255689941</v>
      </c>
      <c r="U1745" s="12">
        <v>1935.94</v>
      </c>
      <c r="V1745" s="12">
        <v>7743.76</v>
      </c>
      <c r="W1745" s="11">
        <f>ABS((U1745/L1745) - 1)</f>
        <v>0.2500009685225</v>
      </c>
      <c r="X1745" s="12">
        <v>1858.5</v>
      </c>
      <c r="Y1745" s="12">
        <v>7434</v>
      </c>
      <c r="Z1745" s="11">
        <f>ABS((X1745/L1745) - 1)</f>
        <v>0.1999993801456</v>
      </c>
      <c r="AA1745" s="12"/>
      <c r="AB1745" s="8">
        <v>0</v>
      </c>
      <c r="AC1745" s="6">
        <f>ABS((AA1745/L1745) - 1)</f>
        <v>1</v>
      </c>
      <c r="AD1745">
        <v>435</v>
      </c>
      <c r="AE1745" t="s">
        <v>1277</v>
      </c>
      <c r="AF1745">
        <v>1335.13</v>
      </c>
      <c r="AG1745" t="s">
        <v>1039</v>
      </c>
    </row>
    <row r="1746" spans="1:33" customHeight="1" ht="30">
      <c r="A1746" s="3">
        <v>161990</v>
      </c>
      <c r="B1746" s="3" t="s">
        <v>1276</v>
      </c>
      <c r="C1746" s="3" t="s">
        <v>36</v>
      </c>
      <c r="D1746" s="3" t="s">
        <v>124</v>
      </c>
      <c r="E1746" s="3">
        <v>7</v>
      </c>
      <c r="F1746" s="3">
        <v>16</v>
      </c>
      <c r="G1746" s="3" t="s">
        <v>121</v>
      </c>
      <c r="H1746" s="3" t="s">
        <v>257</v>
      </c>
      <c r="I1746" s="4">
        <v>1</v>
      </c>
      <c r="J1746" s="3" t="s">
        <v>122</v>
      </c>
      <c r="K1746" s="7">
        <v>1335.13</v>
      </c>
      <c r="L1746" s="7">
        <f>K1746*1.16</f>
        <v>1548.7508</v>
      </c>
      <c r="M1746" s="7">
        <f>I1746*K1746</f>
        <v>1335.13</v>
      </c>
      <c r="N1746" s="7">
        <f>I1746*L1746</f>
        <v>1548.7508</v>
      </c>
      <c r="O1746" s="7">
        <v>2168.25</v>
      </c>
      <c r="P1746" s="7">
        <v>8673</v>
      </c>
      <c r="Q1746" s="5">
        <f>ABS((O1746/L1746) - 1)</f>
        <v>0.39999927683653</v>
      </c>
      <c r="R1746" s="7">
        <v>2013.38</v>
      </c>
      <c r="S1746" s="7">
        <v>8053.52</v>
      </c>
      <c r="T1746" s="5">
        <f>ABS((R1746/L1746) - 1)</f>
        <v>0.30000255689941</v>
      </c>
      <c r="U1746" s="7">
        <v>1935.94</v>
      </c>
      <c r="V1746" s="7">
        <v>7743.76</v>
      </c>
      <c r="W1746" s="5">
        <f>ABS((U1746/L1746) - 1)</f>
        <v>0.2500009685225</v>
      </c>
      <c r="X1746" s="7">
        <v>1858.5</v>
      </c>
      <c r="Y1746" s="7">
        <v>7434</v>
      </c>
      <c r="Z1746" s="5">
        <f>ABS((X1746/L1746) - 1)</f>
        <v>0.1999993801456</v>
      </c>
      <c r="AA1746" s="7"/>
      <c r="AB1746" s="8">
        <v>0</v>
      </c>
      <c r="AC1746" s="6">
        <f>ABS((AA1746/L1746) - 1)</f>
        <v>1</v>
      </c>
      <c r="AD1746">
        <v>435</v>
      </c>
      <c r="AE1746" t="s">
        <v>1277</v>
      </c>
      <c r="AF1746">
        <v>1335.13</v>
      </c>
      <c r="AG1746" t="s">
        <v>1039</v>
      </c>
    </row>
    <row r="1747" spans="1:33" customHeight="1" ht="30">
      <c r="A1747" s="9">
        <v>161990</v>
      </c>
      <c r="B1747" s="9" t="s">
        <v>1276</v>
      </c>
      <c r="C1747" s="9" t="s">
        <v>36</v>
      </c>
      <c r="D1747" s="9" t="s">
        <v>124</v>
      </c>
      <c r="E1747" s="9">
        <v>7</v>
      </c>
      <c r="F1747" s="9">
        <v>16</v>
      </c>
      <c r="G1747" s="9" t="s">
        <v>121</v>
      </c>
      <c r="H1747" s="9" t="s">
        <v>257</v>
      </c>
      <c r="I1747" s="10">
        <v>1</v>
      </c>
      <c r="J1747" s="9" t="s">
        <v>83</v>
      </c>
      <c r="K1747" s="12">
        <v>1335.13</v>
      </c>
      <c r="L1747" s="12">
        <f>K1747*1.16</f>
        <v>1548.7508</v>
      </c>
      <c r="M1747" s="12">
        <f>I1747*K1747</f>
        <v>1335.13</v>
      </c>
      <c r="N1747" s="12">
        <f>I1747*L1747</f>
        <v>1548.7508</v>
      </c>
      <c r="O1747" s="12">
        <v>2168.25</v>
      </c>
      <c r="P1747" s="12">
        <v>8673</v>
      </c>
      <c r="Q1747" s="11">
        <f>ABS((O1747/L1747) - 1)</f>
        <v>0.39999927683653</v>
      </c>
      <c r="R1747" s="12">
        <v>2013.38</v>
      </c>
      <c r="S1747" s="12">
        <v>8053.52</v>
      </c>
      <c r="T1747" s="11">
        <f>ABS((R1747/L1747) - 1)</f>
        <v>0.30000255689941</v>
      </c>
      <c r="U1747" s="12">
        <v>1935.94</v>
      </c>
      <c r="V1747" s="12">
        <v>7743.76</v>
      </c>
      <c r="W1747" s="11">
        <f>ABS((U1747/L1747) - 1)</f>
        <v>0.2500009685225</v>
      </c>
      <c r="X1747" s="12">
        <v>1858.5</v>
      </c>
      <c r="Y1747" s="12">
        <v>7434</v>
      </c>
      <c r="Z1747" s="11">
        <f>ABS((X1747/L1747) - 1)</f>
        <v>0.1999993801456</v>
      </c>
      <c r="AA1747" s="12"/>
      <c r="AB1747" s="8">
        <v>0</v>
      </c>
      <c r="AC1747" s="6">
        <f>ABS((AA1747/L1747) - 1)</f>
        <v>1</v>
      </c>
      <c r="AD1747">
        <v>435</v>
      </c>
      <c r="AE1747" t="s">
        <v>1277</v>
      </c>
      <c r="AF1747">
        <v>1335.13</v>
      </c>
      <c r="AG1747" t="s">
        <v>1039</v>
      </c>
    </row>
    <row r="1748" spans="1:33" customHeight="1" ht="30">
      <c r="A1748" s="3" t="s">
        <v>1278</v>
      </c>
      <c r="B1748" s="3" t="s">
        <v>1279</v>
      </c>
      <c r="C1748" s="3" t="s">
        <v>36</v>
      </c>
      <c r="D1748" s="3" t="s">
        <v>93</v>
      </c>
      <c r="E1748" s="3">
        <v>9</v>
      </c>
      <c r="F1748" s="3">
        <v>18</v>
      </c>
      <c r="G1748" s="3" t="s">
        <v>1280</v>
      </c>
      <c r="H1748" s="3"/>
      <c r="I1748" s="4">
        <v>1</v>
      </c>
      <c r="J1748" s="3" t="s">
        <v>60</v>
      </c>
      <c r="K1748" s="7">
        <v>2025.87</v>
      </c>
      <c r="L1748" s="7">
        <f>K1748*1.16</f>
        <v>2350.0092</v>
      </c>
      <c r="M1748" s="7">
        <f>I1748*K1748</f>
        <v>2025.87</v>
      </c>
      <c r="N1748" s="7">
        <f>I1748*L1748</f>
        <v>2350.0092</v>
      </c>
      <c r="O1748" s="7">
        <v>3172.51</v>
      </c>
      <c r="P1748" s="7">
        <v>12690.04</v>
      </c>
      <c r="Q1748" s="5">
        <f>ABS((O1748/L1748) - 1)</f>
        <v>0.3499989702168</v>
      </c>
      <c r="R1748" s="7">
        <v>3055.01</v>
      </c>
      <c r="S1748" s="7">
        <v>12220.04</v>
      </c>
      <c r="T1748" s="5">
        <f>ABS((R1748/L1748) - 1)</f>
        <v>0.29999916596071</v>
      </c>
      <c r="U1748" s="7">
        <v>2937.51</v>
      </c>
      <c r="V1748" s="7">
        <v>11750.04</v>
      </c>
      <c r="W1748" s="5">
        <f>ABS((U1748/L1748) - 1)</f>
        <v>0.24999936170463</v>
      </c>
      <c r="X1748" s="7">
        <v>2820.01</v>
      </c>
      <c r="Y1748" s="7">
        <v>11280.04</v>
      </c>
      <c r="Z1748" s="5">
        <f>ABS((X1748/L1748) - 1)</f>
        <v>0.19999955744854</v>
      </c>
      <c r="AA1748" s="7"/>
      <c r="AB1748" s="8">
        <v>0</v>
      </c>
      <c r="AC1748" s="6">
        <f>ABS((AA1748/L1748) - 1)</f>
        <v>1</v>
      </c>
      <c r="AD1748">
        <v>439</v>
      </c>
      <c r="AE1748" t="s">
        <v>1281</v>
      </c>
      <c r="AF1748">
        <v>2025.87</v>
      </c>
      <c r="AG1748" t="s">
        <v>1039</v>
      </c>
    </row>
    <row r="1749" spans="1:33" customHeight="1" ht="30">
      <c r="A1749" s="9" t="s">
        <v>1278</v>
      </c>
      <c r="B1749" s="9" t="s">
        <v>1279</v>
      </c>
      <c r="C1749" s="9" t="s">
        <v>36</v>
      </c>
      <c r="D1749" s="9" t="s">
        <v>93</v>
      </c>
      <c r="E1749" s="9">
        <v>9</v>
      </c>
      <c r="F1749" s="9">
        <v>18</v>
      </c>
      <c r="G1749" s="9" t="s">
        <v>1280</v>
      </c>
      <c r="H1749" s="9"/>
      <c r="I1749" s="10">
        <v>1</v>
      </c>
      <c r="J1749" s="9" t="s">
        <v>62</v>
      </c>
      <c r="K1749" s="12">
        <v>2025.87</v>
      </c>
      <c r="L1749" s="12">
        <f>K1749*1.16</f>
        <v>2350.0092</v>
      </c>
      <c r="M1749" s="12">
        <f>I1749*K1749</f>
        <v>2025.87</v>
      </c>
      <c r="N1749" s="12">
        <f>I1749*L1749</f>
        <v>2350.0092</v>
      </c>
      <c r="O1749" s="12">
        <v>3172.51</v>
      </c>
      <c r="P1749" s="12">
        <v>12690.04</v>
      </c>
      <c r="Q1749" s="11">
        <f>ABS((O1749/L1749) - 1)</f>
        <v>0.3499989702168</v>
      </c>
      <c r="R1749" s="12">
        <v>3055.01</v>
      </c>
      <c r="S1749" s="12">
        <v>12220.04</v>
      </c>
      <c r="T1749" s="11">
        <f>ABS((R1749/L1749) - 1)</f>
        <v>0.29999916596071</v>
      </c>
      <c r="U1749" s="12">
        <v>2937.51</v>
      </c>
      <c r="V1749" s="12">
        <v>11750.04</v>
      </c>
      <c r="W1749" s="11">
        <f>ABS((U1749/L1749) - 1)</f>
        <v>0.24999936170463</v>
      </c>
      <c r="X1749" s="12">
        <v>2820.01</v>
      </c>
      <c r="Y1749" s="12">
        <v>11280.04</v>
      </c>
      <c r="Z1749" s="11">
        <f>ABS((X1749/L1749) - 1)</f>
        <v>0.19999955744854</v>
      </c>
      <c r="AA1749" s="12"/>
      <c r="AB1749" s="8">
        <v>0</v>
      </c>
      <c r="AC1749" s="6">
        <f>ABS((AA1749/L1749) - 1)</f>
        <v>1</v>
      </c>
      <c r="AD1749">
        <v>439</v>
      </c>
      <c r="AE1749" t="s">
        <v>1281</v>
      </c>
      <c r="AF1749">
        <v>2025.87</v>
      </c>
      <c r="AG1749" t="s">
        <v>1039</v>
      </c>
    </row>
    <row r="1750" spans="1:33" customHeight="1" ht="30">
      <c r="A1750" s="3" t="s">
        <v>1278</v>
      </c>
      <c r="B1750" s="3" t="s">
        <v>1279</v>
      </c>
      <c r="C1750" s="3" t="s">
        <v>36</v>
      </c>
      <c r="D1750" s="3" t="s">
        <v>93</v>
      </c>
      <c r="E1750" s="3">
        <v>9</v>
      </c>
      <c r="F1750" s="3">
        <v>18</v>
      </c>
      <c r="G1750" s="3" t="s">
        <v>1280</v>
      </c>
      <c r="H1750" s="3"/>
      <c r="I1750" s="4">
        <v>1</v>
      </c>
      <c r="J1750" s="3" t="s">
        <v>122</v>
      </c>
      <c r="K1750" s="7">
        <v>2025.87</v>
      </c>
      <c r="L1750" s="7">
        <f>K1750*1.16</f>
        <v>2350.0092</v>
      </c>
      <c r="M1750" s="7">
        <f>I1750*K1750</f>
        <v>2025.87</v>
      </c>
      <c r="N1750" s="7">
        <f>I1750*L1750</f>
        <v>2350.0092</v>
      </c>
      <c r="O1750" s="7">
        <v>3172.51</v>
      </c>
      <c r="P1750" s="7">
        <v>12690.04</v>
      </c>
      <c r="Q1750" s="5">
        <f>ABS((O1750/L1750) - 1)</f>
        <v>0.3499989702168</v>
      </c>
      <c r="R1750" s="7">
        <v>3055.01</v>
      </c>
      <c r="S1750" s="7">
        <v>12220.04</v>
      </c>
      <c r="T1750" s="5">
        <f>ABS((R1750/L1750) - 1)</f>
        <v>0.29999916596071</v>
      </c>
      <c r="U1750" s="7">
        <v>2937.51</v>
      </c>
      <c r="V1750" s="7">
        <v>11750.04</v>
      </c>
      <c r="W1750" s="5">
        <f>ABS((U1750/L1750) - 1)</f>
        <v>0.24999936170463</v>
      </c>
      <c r="X1750" s="7">
        <v>2820.01</v>
      </c>
      <c r="Y1750" s="7">
        <v>11280.04</v>
      </c>
      <c r="Z1750" s="5">
        <f>ABS((X1750/L1750) - 1)</f>
        <v>0.19999955744854</v>
      </c>
      <c r="AA1750" s="7"/>
      <c r="AB1750" s="8">
        <v>0</v>
      </c>
      <c r="AC1750" s="6">
        <f>ABS((AA1750/L1750) - 1)</f>
        <v>1</v>
      </c>
      <c r="AD1750">
        <v>439</v>
      </c>
      <c r="AE1750" t="s">
        <v>1281</v>
      </c>
      <c r="AF1750">
        <v>2025.87</v>
      </c>
      <c r="AG1750" t="s">
        <v>1039</v>
      </c>
    </row>
    <row r="1751" spans="1:33" customHeight="1" ht="30">
      <c r="A1751" s="9" t="s">
        <v>1278</v>
      </c>
      <c r="B1751" s="9" t="s">
        <v>1279</v>
      </c>
      <c r="C1751" s="9" t="s">
        <v>36</v>
      </c>
      <c r="D1751" s="9" t="s">
        <v>93</v>
      </c>
      <c r="E1751" s="9">
        <v>9</v>
      </c>
      <c r="F1751" s="9">
        <v>18</v>
      </c>
      <c r="G1751" s="9" t="s">
        <v>1280</v>
      </c>
      <c r="H1751" s="9"/>
      <c r="I1751" s="10">
        <v>1</v>
      </c>
      <c r="J1751" s="9" t="s">
        <v>83</v>
      </c>
      <c r="K1751" s="12">
        <v>2025.87</v>
      </c>
      <c r="L1751" s="12">
        <f>K1751*1.16</f>
        <v>2350.0092</v>
      </c>
      <c r="M1751" s="12">
        <f>I1751*K1751</f>
        <v>2025.87</v>
      </c>
      <c r="N1751" s="12">
        <f>I1751*L1751</f>
        <v>2350.0092</v>
      </c>
      <c r="O1751" s="12">
        <v>3172.51</v>
      </c>
      <c r="P1751" s="12">
        <v>12690.04</v>
      </c>
      <c r="Q1751" s="11">
        <f>ABS((O1751/L1751) - 1)</f>
        <v>0.3499989702168</v>
      </c>
      <c r="R1751" s="12">
        <v>3055.01</v>
      </c>
      <c r="S1751" s="12">
        <v>12220.04</v>
      </c>
      <c r="T1751" s="11">
        <f>ABS((R1751/L1751) - 1)</f>
        <v>0.29999916596071</v>
      </c>
      <c r="U1751" s="12">
        <v>2937.51</v>
      </c>
      <c r="V1751" s="12">
        <v>11750.04</v>
      </c>
      <c r="W1751" s="11">
        <f>ABS((U1751/L1751) - 1)</f>
        <v>0.24999936170463</v>
      </c>
      <c r="X1751" s="12">
        <v>2820.01</v>
      </c>
      <c r="Y1751" s="12">
        <v>11280.04</v>
      </c>
      <c r="Z1751" s="11">
        <f>ABS((X1751/L1751) - 1)</f>
        <v>0.19999955744854</v>
      </c>
      <c r="AA1751" s="12"/>
      <c r="AB1751" s="8">
        <v>0</v>
      </c>
      <c r="AC1751" s="6">
        <f>ABS((AA1751/L1751) - 1)</f>
        <v>1</v>
      </c>
      <c r="AD1751">
        <v>439</v>
      </c>
      <c r="AE1751" t="s">
        <v>1281</v>
      </c>
      <c r="AF1751">
        <v>2025.87</v>
      </c>
      <c r="AG1751" t="s">
        <v>1039</v>
      </c>
    </row>
    <row r="1752" spans="1:33" customHeight="1" ht="30">
      <c r="A1752" s="3" t="s">
        <v>1282</v>
      </c>
      <c r="B1752" s="3" t="s">
        <v>1283</v>
      </c>
      <c r="C1752" s="3" t="s">
        <v>36</v>
      </c>
      <c r="D1752" s="3" t="s">
        <v>117</v>
      </c>
      <c r="E1752" s="3">
        <v>6</v>
      </c>
      <c r="F1752" s="3">
        <v>14</v>
      </c>
      <c r="G1752" s="3" t="s">
        <v>72</v>
      </c>
      <c r="H1752" s="3" t="s">
        <v>1284</v>
      </c>
      <c r="I1752" s="4">
        <v>2</v>
      </c>
      <c r="J1752" s="3" t="s">
        <v>74</v>
      </c>
      <c r="K1752" s="7">
        <v>1014.65</v>
      </c>
      <c r="L1752" s="7">
        <f>K1752*1.16</f>
        <v>1176.994</v>
      </c>
      <c r="M1752" s="7">
        <f>I1752*K1752</f>
        <v>2029.3</v>
      </c>
      <c r="N1752" s="7">
        <f>I1752*L1752</f>
        <v>2353.988</v>
      </c>
      <c r="O1752" s="7">
        <v>1647.79</v>
      </c>
      <c r="P1752" s="7">
        <v>6591.16</v>
      </c>
      <c r="Q1752" s="5">
        <f>ABS((O1752/L1752) - 1)</f>
        <v>0.3999986406048</v>
      </c>
      <c r="R1752" s="7">
        <v>1530.09</v>
      </c>
      <c r="S1752" s="7">
        <v>6120.36</v>
      </c>
      <c r="T1752" s="5">
        <f>ABS((R1752/L1752) - 1)</f>
        <v>0.29999813083159</v>
      </c>
      <c r="U1752" s="7">
        <v>1471.24</v>
      </c>
      <c r="V1752" s="7">
        <v>5884.96</v>
      </c>
      <c r="W1752" s="5">
        <f>ABS((U1752/L1752) - 1)</f>
        <v>0.24999787594499</v>
      </c>
      <c r="X1752" s="7">
        <v>1412.39</v>
      </c>
      <c r="Y1752" s="7">
        <v>5649.56</v>
      </c>
      <c r="Z1752" s="5">
        <f>ABS((X1752/L1752) - 1)</f>
        <v>0.19999762105839</v>
      </c>
      <c r="AA1752" s="7"/>
      <c r="AB1752" s="8">
        <v>0</v>
      </c>
      <c r="AC1752" s="6">
        <f>ABS((AA1752/L1752) - 1)</f>
        <v>1</v>
      </c>
      <c r="AD1752">
        <v>37</v>
      </c>
      <c r="AE1752" t="s">
        <v>203</v>
      </c>
      <c r="AF1752">
        <v>1014.65</v>
      </c>
      <c r="AG1752" t="s">
        <v>42</v>
      </c>
    </row>
    <row r="1753" spans="1:33" customHeight="1" ht="30">
      <c r="A1753" s="9" t="s">
        <v>1282</v>
      </c>
      <c r="B1753" s="9" t="s">
        <v>1283</v>
      </c>
      <c r="C1753" s="9" t="s">
        <v>36</v>
      </c>
      <c r="D1753" s="9" t="s">
        <v>117</v>
      </c>
      <c r="E1753" s="9">
        <v>6</v>
      </c>
      <c r="F1753" s="9">
        <v>14</v>
      </c>
      <c r="G1753" s="9" t="s">
        <v>72</v>
      </c>
      <c r="H1753" s="9" t="s">
        <v>1284</v>
      </c>
      <c r="I1753" s="10">
        <v>2</v>
      </c>
      <c r="J1753" s="9" t="s">
        <v>76</v>
      </c>
      <c r="K1753" s="12">
        <v>1014.65</v>
      </c>
      <c r="L1753" s="12">
        <f>K1753*1.16</f>
        <v>1176.994</v>
      </c>
      <c r="M1753" s="12">
        <f>I1753*K1753</f>
        <v>2029.3</v>
      </c>
      <c r="N1753" s="12">
        <f>I1753*L1753</f>
        <v>2353.988</v>
      </c>
      <c r="O1753" s="12">
        <v>1647.79</v>
      </c>
      <c r="P1753" s="12">
        <v>6591.16</v>
      </c>
      <c r="Q1753" s="11">
        <f>ABS((O1753/L1753) - 1)</f>
        <v>0.3999986406048</v>
      </c>
      <c r="R1753" s="12">
        <v>1530.09</v>
      </c>
      <c r="S1753" s="12">
        <v>6120.36</v>
      </c>
      <c r="T1753" s="11">
        <f>ABS((R1753/L1753) - 1)</f>
        <v>0.29999813083159</v>
      </c>
      <c r="U1753" s="12">
        <v>1471.24</v>
      </c>
      <c r="V1753" s="12">
        <v>5884.96</v>
      </c>
      <c r="W1753" s="11">
        <f>ABS((U1753/L1753) - 1)</f>
        <v>0.24999787594499</v>
      </c>
      <c r="X1753" s="12">
        <v>1412.39</v>
      </c>
      <c r="Y1753" s="12">
        <v>5649.56</v>
      </c>
      <c r="Z1753" s="11">
        <f>ABS((X1753/L1753) - 1)</f>
        <v>0.19999762105839</v>
      </c>
      <c r="AA1753" s="12"/>
      <c r="AB1753" s="8">
        <v>0</v>
      </c>
      <c r="AC1753" s="6">
        <f>ABS((AA1753/L1753) - 1)</f>
        <v>1</v>
      </c>
      <c r="AD1753">
        <v>37</v>
      </c>
      <c r="AE1753" t="s">
        <v>203</v>
      </c>
      <c r="AF1753">
        <v>1014.65</v>
      </c>
      <c r="AG1753" t="s">
        <v>42</v>
      </c>
    </row>
    <row r="1754" spans="1:33" customHeight="1" ht="30">
      <c r="A1754" s="3">
        <v>154696</v>
      </c>
      <c r="B1754" s="3" t="s">
        <v>1285</v>
      </c>
      <c r="C1754" s="3" t="s">
        <v>36</v>
      </c>
      <c r="D1754" s="3" t="s">
        <v>37</v>
      </c>
      <c r="E1754" s="3">
        <v>8</v>
      </c>
      <c r="F1754" s="3">
        <v>15</v>
      </c>
      <c r="G1754" s="3" t="s">
        <v>56</v>
      </c>
      <c r="H1754" s="3" t="s">
        <v>257</v>
      </c>
      <c r="I1754" s="4">
        <v>1</v>
      </c>
      <c r="J1754" s="3" t="s">
        <v>62</v>
      </c>
      <c r="K1754" s="7">
        <v>1615.3017</v>
      </c>
      <c r="L1754" s="7">
        <f>K1754*1.16</f>
        <v>1873.749972</v>
      </c>
      <c r="M1754" s="7">
        <f>I1754*K1754</f>
        <v>1615.3017</v>
      </c>
      <c r="N1754" s="7">
        <f>I1754*L1754</f>
        <v>1873.749972</v>
      </c>
      <c r="O1754" s="7">
        <v>2623.25</v>
      </c>
      <c r="P1754" s="7">
        <v>10493</v>
      </c>
      <c r="Q1754" s="5">
        <f>ABS((O1754/L1754) - 1)</f>
        <v>0.40000002092061</v>
      </c>
      <c r="R1754" s="7">
        <v>2435.87</v>
      </c>
      <c r="S1754" s="7">
        <v>9743.48</v>
      </c>
      <c r="T1754" s="5">
        <f>ABS((R1754/L1754) - 1)</f>
        <v>0.29999735098061</v>
      </c>
      <c r="U1754" s="7">
        <v>2342.19</v>
      </c>
      <c r="V1754" s="7">
        <v>9368.76</v>
      </c>
      <c r="W1754" s="5">
        <f>ABS((U1754/L1754) - 1)</f>
        <v>0.25000135290195</v>
      </c>
      <c r="X1754" s="7">
        <v>2248.5</v>
      </c>
      <c r="Y1754" s="7">
        <v>8994</v>
      </c>
      <c r="Z1754" s="5">
        <f>ABS((X1754/L1754) - 1)</f>
        <v>0.20000001793195</v>
      </c>
      <c r="AA1754" s="7"/>
      <c r="AB1754" s="8">
        <v>0</v>
      </c>
      <c r="AC1754" s="6">
        <f>ABS((AA1754/L1754) - 1)</f>
        <v>1</v>
      </c>
      <c r="AD1754">
        <v>302</v>
      </c>
      <c r="AE1754" t="s">
        <v>976</v>
      </c>
      <c r="AF1754">
        <v>1615.3017</v>
      </c>
      <c r="AG1754" t="s">
        <v>705</v>
      </c>
    </row>
    <row r="1755" spans="1:33" customHeight="1" ht="30">
      <c r="A1755" s="9">
        <v>154696</v>
      </c>
      <c r="B1755" s="9" t="s">
        <v>1285</v>
      </c>
      <c r="C1755" s="9" t="s">
        <v>36</v>
      </c>
      <c r="D1755" s="9" t="s">
        <v>37</v>
      </c>
      <c r="E1755" s="9">
        <v>8</v>
      </c>
      <c r="F1755" s="9">
        <v>15</v>
      </c>
      <c r="G1755" s="9" t="s">
        <v>56</v>
      </c>
      <c r="H1755" s="9" t="s">
        <v>257</v>
      </c>
      <c r="I1755" s="10">
        <v>2</v>
      </c>
      <c r="J1755" s="9" t="s">
        <v>82</v>
      </c>
      <c r="K1755" s="12">
        <v>1615.3017</v>
      </c>
      <c r="L1755" s="12">
        <f>K1755*1.16</f>
        <v>1873.749972</v>
      </c>
      <c r="M1755" s="12">
        <f>I1755*K1755</f>
        <v>3230.6034</v>
      </c>
      <c r="N1755" s="12">
        <f>I1755*L1755</f>
        <v>3747.499944</v>
      </c>
      <c r="O1755" s="12">
        <v>2623.25</v>
      </c>
      <c r="P1755" s="12">
        <v>10493</v>
      </c>
      <c r="Q1755" s="11">
        <f>ABS((O1755/L1755) - 1)</f>
        <v>0.40000002092061</v>
      </c>
      <c r="R1755" s="12">
        <v>2435.87</v>
      </c>
      <c r="S1755" s="12">
        <v>9743.48</v>
      </c>
      <c r="T1755" s="11">
        <f>ABS((R1755/L1755) - 1)</f>
        <v>0.29999735098061</v>
      </c>
      <c r="U1755" s="12">
        <v>2342.19</v>
      </c>
      <c r="V1755" s="12">
        <v>9368.76</v>
      </c>
      <c r="W1755" s="11">
        <f>ABS((U1755/L1755) - 1)</f>
        <v>0.25000135290195</v>
      </c>
      <c r="X1755" s="12">
        <v>2248.5</v>
      </c>
      <c r="Y1755" s="12">
        <v>8994</v>
      </c>
      <c r="Z1755" s="11">
        <f>ABS((X1755/L1755) - 1)</f>
        <v>0.20000001793195</v>
      </c>
      <c r="AA1755" s="12"/>
      <c r="AB1755" s="8">
        <v>0</v>
      </c>
      <c r="AC1755" s="6">
        <f>ABS((AA1755/L1755) - 1)</f>
        <v>1</v>
      </c>
      <c r="AD1755">
        <v>302</v>
      </c>
      <c r="AE1755" t="s">
        <v>976</v>
      </c>
      <c r="AF1755">
        <v>1615.3017</v>
      </c>
      <c r="AG1755" t="s">
        <v>705</v>
      </c>
    </row>
    <row r="1756" spans="1:33" customHeight="1" ht="30">
      <c r="A1756" s="3">
        <v>154696</v>
      </c>
      <c r="B1756" s="3" t="s">
        <v>1285</v>
      </c>
      <c r="C1756" s="3" t="s">
        <v>36</v>
      </c>
      <c r="D1756" s="3" t="s">
        <v>37</v>
      </c>
      <c r="E1756" s="3">
        <v>8</v>
      </c>
      <c r="F1756" s="3">
        <v>15</v>
      </c>
      <c r="G1756" s="3" t="s">
        <v>56</v>
      </c>
      <c r="H1756" s="3" t="s">
        <v>257</v>
      </c>
      <c r="I1756" s="4">
        <v>1</v>
      </c>
      <c r="J1756" s="3" t="s">
        <v>83</v>
      </c>
      <c r="K1756" s="7">
        <v>1615.3017</v>
      </c>
      <c r="L1756" s="7">
        <f>K1756*1.16</f>
        <v>1873.749972</v>
      </c>
      <c r="M1756" s="7">
        <f>I1756*K1756</f>
        <v>1615.3017</v>
      </c>
      <c r="N1756" s="7">
        <f>I1756*L1756</f>
        <v>1873.749972</v>
      </c>
      <c r="O1756" s="7">
        <v>2623.25</v>
      </c>
      <c r="P1756" s="7">
        <v>10493</v>
      </c>
      <c r="Q1756" s="5">
        <f>ABS((O1756/L1756) - 1)</f>
        <v>0.40000002092061</v>
      </c>
      <c r="R1756" s="7">
        <v>2435.87</v>
      </c>
      <c r="S1756" s="7">
        <v>9743.48</v>
      </c>
      <c r="T1756" s="5">
        <f>ABS((R1756/L1756) - 1)</f>
        <v>0.29999735098061</v>
      </c>
      <c r="U1756" s="7">
        <v>2342.19</v>
      </c>
      <c r="V1756" s="7">
        <v>9368.76</v>
      </c>
      <c r="W1756" s="5">
        <f>ABS((U1756/L1756) - 1)</f>
        <v>0.25000135290195</v>
      </c>
      <c r="X1756" s="7">
        <v>2248.5</v>
      </c>
      <c r="Y1756" s="7">
        <v>8994</v>
      </c>
      <c r="Z1756" s="5">
        <f>ABS((X1756/L1756) - 1)</f>
        <v>0.20000001793195</v>
      </c>
      <c r="AA1756" s="7"/>
      <c r="AB1756" s="8">
        <v>0</v>
      </c>
      <c r="AC1756" s="6">
        <f>ABS((AA1756/L1756) - 1)</f>
        <v>1</v>
      </c>
      <c r="AD1756">
        <v>302</v>
      </c>
      <c r="AE1756" t="s">
        <v>976</v>
      </c>
      <c r="AF1756">
        <v>1615.3017</v>
      </c>
      <c r="AG1756" t="s">
        <v>705</v>
      </c>
    </row>
    <row r="1757" spans="1:33" customHeight="1" ht="30">
      <c r="A1757" s="9" t="s">
        <v>1286</v>
      </c>
      <c r="B1757" s="9" t="s">
        <v>1287</v>
      </c>
      <c r="C1757" s="9" t="s">
        <v>36</v>
      </c>
      <c r="D1757" s="9" t="s">
        <v>65</v>
      </c>
      <c r="E1757" s="9">
        <v>9</v>
      </c>
      <c r="F1757" s="9">
        <v>17</v>
      </c>
      <c r="G1757" s="9" t="s">
        <v>56</v>
      </c>
      <c r="H1757" s="9" t="s">
        <v>1288</v>
      </c>
      <c r="I1757" s="10">
        <v>2</v>
      </c>
      <c r="J1757" s="9" t="s">
        <v>74</v>
      </c>
      <c r="K1757" s="12">
        <v>2096.631</v>
      </c>
      <c r="L1757" s="12">
        <f>K1757*1.16</f>
        <v>2432.09196</v>
      </c>
      <c r="M1757" s="12">
        <f>I1757*K1757</f>
        <v>4193.262</v>
      </c>
      <c r="N1757" s="12">
        <f>I1757*L1757</f>
        <v>4864.18392</v>
      </c>
      <c r="O1757" s="12">
        <v>3283.32</v>
      </c>
      <c r="P1757" s="12">
        <v>13133.28</v>
      </c>
      <c r="Q1757" s="11">
        <f>ABS((O1757/L1757) - 1)</f>
        <v>0.34999829529472</v>
      </c>
      <c r="R1757" s="12">
        <v>3161.72</v>
      </c>
      <c r="S1757" s="12">
        <v>12646.88</v>
      </c>
      <c r="T1757" s="11">
        <f>ABS((R1757/L1757) - 1)</f>
        <v>0.30000018584824</v>
      </c>
      <c r="U1757" s="12">
        <v>3040.11</v>
      </c>
      <c r="V1757" s="12">
        <v>12160.44</v>
      </c>
      <c r="W1757" s="11">
        <f>ABS((U1757/L1757) - 1)</f>
        <v>0.24999796471512</v>
      </c>
      <c r="X1757" s="12">
        <v>2918.51</v>
      </c>
      <c r="Y1757" s="12">
        <v>11674.04</v>
      </c>
      <c r="Z1757" s="11">
        <f>ABS((X1757/L1757) - 1)</f>
        <v>0.19999985526863</v>
      </c>
      <c r="AA1757" s="12"/>
      <c r="AB1757" s="8">
        <v>0</v>
      </c>
      <c r="AC1757" s="6">
        <f>ABS((AA1757/L1757) - 1)</f>
        <v>1</v>
      </c>
      <c r="AD1757">
        <v>57</v>
      </c>
      <c r="AE1757" t="s">
        <v>301</v>
      </c>
      <c r="AF1757">
        <v>2096.631</v>
      </c>
      <c r="AG1757" t="s">
        <v>244</v>
      </c>
    </row>
    <row r="1758" spans="1:33" customHeight="1" ht="30">
      <c r="A1758" s="3" t="s">
        <v>1286</v>
      </c>
      <c r="B1758" s="3" t="s">
        <v>1287</v>
      </c>
      <c r="C1758" s="3" t="s">
        <v>36</v>
      </c>
      <c r="D1758" s="3" t="s">
        <v>65</v>
      </c>
      <c r="E1758" s="3">
        <v>9</v>
      </c>
      <c r="F1758" s="3">
        <v>17</v>
      </c>
      <c r="G1758" s="3" t="s">
        <v>56</v>
      </c>
      <c r="H1758" s="3" t="s">
        <v>1288</v>
      </c>
      <c r="I1758" s="4">
        <v>2</v>
      </c>
      <c r="J1758" s="3" t="s">
        <v>76</v>
      </c>
      <c r="K1758" s="7">
        <v>2096.631</v>
      </c>
      <c r="L1758" s="7">
        <f>K1758*1.16</f>
        <v>2432.09196</v>
      </c>
      <c r="M1758" s="7">
        <f>I1758*K1758</f>
        <v>4193.262</v>
      </c>
      <c r="N1758" s="7">
        <f>I1758*L1758</f>
        <v>4864.18392</v>
      </c>
      <c r="O1758" s="7">
        <v>3283.32</v>
      </c>
      <c r="P1758" s="7">
        <v>13133.28</v>
      </c>
      <c r="Q1758" s="5">
        <f>ABS((O1758/L1758) - 1)</f>
        <v>0.34999829529472</v>
      </c>
      <c r="R1758" s="7">
        <v>3161.72</v>
      </c>
      <c r="S1758" s="7">
        <v>12646.88</v>
      </c>
      <c r="T1758" s="5">
        <f>ABS((R1758/L1758) - 1)</f>
        <v>0.30000018584824</v>
      </c>
      <c r="U1758" s="7">
        <v>3040.11</v>
      </c>
      <c r="V1758" s="7">
        <v>12160.44</v>
      </c>
      <c r="W1758" s="5">
        <f>ABS((U1758/L1758) - 1)</f>
        <v>0.24999796471512</v>
      </c>
      <c r="X1758" s="7">
        <v>2918.51</v>
      </c>
      <c r="Y1758" s="7">
        <v>11674.04</v>
      </c>
      <c r="Z1758" s="5">
        <f>ABS((X1758/L1758) - 1)</f>
        <v>0.19999985526863</v>
      </c>
      <c r="AA1758" s="7"/>
      <c r="AB1758" s="8">
        <v>0</v>
      </c>
      <c r="AC1758" s="6">
        <f>ABS((AA1758/L1758) - 1)</f>
        <v>1</v>
      </c>
      <c r="AD1758">
        <v>57</v>
      </c>
      <c r="AE1758" t="s">
        <v>301</v>
      </c>
      <c r="AF1758">
        <v>2096.631</v>
      </c>
      <c r="AG1758" t="s">
        <v>244</v>
      </c>
    </row>
    <row r="1759" spans="1:33" customHeight="1" ht="30">
      <c r="A1759" s="9">
        <v>144533</v>
      </c>
      <c r="B1759" s="9" t="s">
        <v>1150</v>
      </c>
      <c r="C1759" s="9" t="s">
        <v>36</v>
      </c>
      <c r="D1759" s="9" t="s">
        <v>117</v>
      </c>
      <c r="E1759" s="9">
        <v>6</v>
      </c>
      <c r="F1759" s="9">
        <v>14</v>
      </c>
      <c r="G1759" s="9" t="s">
        <v>118</v>
      </c>
      <c r="H1759" s="9" t="s">
        <v>1151</v>
      </c>
      <c r="I1759" s="10">
        <v>1</v>
      </c>
      <c r="J1759" s="9" t="s">
        <v>62</v>
      </c>
      <c r="K1759" s="12">
        <v>1034.4828</v>
      </c>
      <c r="L1759" s="12">
        <f>K1759*1.16</f>
        <v>1200.000048</v>
      </c>
      <c r="M1759" s="12">
        <f>I1759*K1759</f>
        <v>1034.4828</v>
      </c>
      <c r="N1759" s="12">
        <f>I1759*L1759</f>
        <v>1200.000048</v>
      </c>
      <c r="O1759" s="12">
        <v>1680</v>
      </c>
      <c r="P1759" s="12">
        <v>6720</v>
      </c>
      <c r="Q1759" s="11">
        <f>ABS((O1759/L1759) - 1)</f>
        <v>0.399999944</v>
      </c>
      <c r="R1759" s="12">
        <v>1560</v>
      </c>
      <c r="S1759" s="12">
        <v>6240</v>
      </c>
      <c r="T1759" s="11">
        <f>ABS((R1759/L1759) - 1)</f>
        <v>0.299999948</v>
      </c>
      <c r="U1759" s="12">
        <v>1500</v>
      </c>
      <c r="V1759" s="12">
        <v>6000</v>
      </c>
      <c r="W1759" s="11">
        <f>ABS((U1759/L1759) - 1)</f>
        <v>0.24999995</v>
      </c>
      <c r="X1759" s="12">
        <v>1440</v>
      </c>
      <c r="Y1759" s="12">
        <v>5760</v>
      </c>
      <c r="Z1759" s="11">
        <f>ABS((X1759/L1759) - 1)</f>
        <v>0.199999952</v>
      </c>
      <c r="AA1759" s="12"/>
      <c r="AB1759" s="8">
        <v>0</v>
      </c>
      <c r="AC1759" s="6">
        <f>ABS((AA1759/L1759) - 1)</f>
        <v>1</v>
      </c>
      <c r="AD1759">
        <v>21</v>
      </c>
      <c r="AE1759" t="s">
        <v>58</v>
      </c>
      <c r="AF1759">
        <v>1034.4828</v>
      </c>
      <c r="AG1759" t="s">
        <v>42</v>
      </c>
    </row>
    <row r="1760" spans="1:33" customHeight="1" ht="30">
      <c r="A1760" s="3">
        <v>144533</v>
      </c>
      <c r="B1760" s="3" t="s">
        <v>1150</v>
      </c>
      <c r="C1760" s="3" t="s">
        <v>36</v>
      </c>
      <c r="D1760" s="3" t="s">
        <v>117</v>
      </c>
      <c r="E1760" s="3">
        <v>6</v>
      </c>
      <c r="F1760" s="3">
        <v>14</v>
      </c>
      <c r="G1760" s="3" t="s">
        <v>118</v>
      </c>
      <c r="H1760" s="3" t="s">
        <v>1151</v>
      </c>
      <c r="I1760" s="4">
        <v>1</v>
      </c>
      <c r="J1760" s="3" t="s">
        <v>82</v>
      </c>
      <c r="K1760" s="7">
        <v>1034.4828</v>
      </c>
      <c r="L1760" s="7">
        <f>K1760*1.16</f>
        <v>1200.000048</v>
      </c>
      <c r="M1760" s="7">
        <f>I1760*K1760</f>
        <v>1034.4828</v>
      </c>
      <c r="N1760" s="7">
        <f>I1760*L1760</f>
        <v>1200.000048</v>
      </c>
      <c r="O1760" s="7">
        <v>1680</v>
      </c>
      <c r="P1760" s="7">
        <v>6720</v>
      </c>
      <c r="Q1760" s="5">
        <f>ABS((O1760/L1760) - 1)</f>
        <v>0.399999944</v>
      </c>
      <c r="R1760" s="7">
        <v>1560</v>
      </c>
      <c r="S1760" s="7">
        <v>6240</v>
      </c>
      <c r="T1760" s="5">
        <f>ABS((R1760/L1760) - 1)</f>
        <v>0.299999948</v>
      </c>
      <c r="U1760" s="7">
        <v>1500</v>
      </c>
      <c r="V1760" s="7">
        <v>6000</v>
      </c>
      <c r="W1760" s="5">
        <f>ABS((U1760/L1760) - 1)</f>
        <v>0.24999995</v>
      </c>
      <c r="X1760" s="7">
        <v>1440</v>
      </c>
      <c r="Y1760" s="7">
        <v>5760</v>
      </c>
      <c r="Z1760" s="5">
        <f>ABS((X1760/L1760) - 1)</f>
        <v>0.199999952</v>
      </c>
      <c r="AA1760" s="7"/>
      <c r="AB1760" s="8">
        <v>0</v>
      </c>
      <c r="AC1760" s="6">
        <f>ABS((AA1760/L1760) - 1)</f>
        <v>1</v>
      </c>
      <c r="AD1760">
        <v>21</v>
      </c>
      <c r="AE1760" t="s">
        <v>58</v>
      </c>
      <c r="AF1760">
        <v>1034.4828</v>
      </c>
      <c r="AG1760" t="s">
        <v>42</v>
      </c>
    </row>
    <row r="1761" spans="1:33" customHeight="1" ht="30">
      <c r="A1761" s="9">
        <v>144533</v>
      </c>
      <c r="B1761" s="9" t="s">
        <v>1150</v>
      </c>
      <c r="C1761" s="9" t="s">
        <v>36</v>
      </c>
      <c r="D1761" s="9" t="s">
        <v>117</v>
      </c>
      <c r="E1761" s="9">
        <v>6</v>
      </c>
      <c r="F1761" s="9">
        <v>14</v>
      </c>
      <c r="G1761" s="9" t="s">
        <v>118</v>
      </c>
      <c r="H1761" s="9" t="s">
        <v>1151</v>
      </c>
      <c r="I1761" s="10">
        <v>1</v>
      </c>
      <c r="J1761" s="9" t="s">
        <v>83</v>
      </c>
      <c r="K1761" s="12">
        <v>1034.4828</v>
      </c>
      <c r="L1761" s="12">
        <f>K1761*1.16</f>
        <v>1200.000048</v>
      </c>
      <c r="M1761" s="12">
        <f>I1761*K1761</f>
        <v>1034.4828</v>
      </c>
      <c r="N1761" s="12">
        <f>I1761*L1761</f>
        <v>1200.000048</v>
      </c>
      <c r="O1761" s="12">
        <v>1680</v>
      </c>
      <c r="P1761" s="12">
        <v>6720</v>
      </c>
      <c r="Q1761" s="11">
        <f>ABS((O1761/L1761) - 1)</f>
        <v>0.399999944</v>
      </c>
      <c r="R1761" s="12">
        <v>1560</v>
      </c>
      <c r="S1761" s="12">
        <v>6240</v>
      </c>
      <c r="T1761" s="11">
        <f>ABS((R1761/L1761) - 1)</f>
        <v>0.299999948</v>
      </c>
      <c r="U1761" s="12">
        <v>1500</v>
      </c>
      <c r="V1761" s="12">
        <v>6000</v>
      </c>
      <c r="W1761" s="11">
        <f>ABS((U1761/L1761) - 1)</f>
        <v>0.24999995</v>
      </c>
      <c r="X1761" s="12">
        <v>1440</v>
      </c>
      <c r="Y1761" s="12">
        <v>5760</v>
      </c>
      <c r="Z1761" s="11">
        <f>ABS((X1761/L1761) - 1)</f>
        <v>0.199999952</v>
      </c>
      <c r="AA1761" s="12"/>
      <c r="AB1761" s="8">
        <v>0</v>
      </c>
      <c r="AC1761" s="6">
        <f>ABS((AA1761/L1761) - 1)</f>
        <v>1</v>
      </c>
      <c r="AD1761">
        <v>21</v>
      </c>
      <c r="AE1761" t="s">
        <v>58</v>
      </c>
      <c r="AF1761">
        <v>1034.4828</v>
      </c>
      <c r="AG1761" t="s">
        <v>42</v>
      </c>
    </row>
    <row r="1762" spans="1:33" customHeight="1" ht="30">
      <c r="A1762" s="3">
        <v>144533</v>
      </c>
      <c r="B1762" s="3" t="s">
        <v>1150</v>
      </c>
      <c r="C1762" s="3" t="s">
        <v>36</v>
      </c>
      <c r="D1762" s="3" t="s">
        <v>117</v>
      </c>
      <c r="E1762" s="3">
        <v>6</v>
      </c>
      <c r="F1762" s="3">
        <v>14</v>
      </c>
      <c r="G1762" s="3" t="s">
        <v>118</v>
      </c>
      <c r="H1762" s="3" t="s">
        <v>1151</v>
      </c>
      <c r="I1762" s="4">
        <v>1</v>
      </c>
      <c r="J1762" s="3" t="s">
        <v>63</v>
      </c>
      <c r="K1762" s="7">
        <v>1034.4828</v>
      </c>
      <c r="L1762" s="7">
        <f>K1762*1.16</f>
        <v>1200.000048</v>
      </c>
      <c r="M1762" s="7">
        <f>I1762*K1762</f>
        <v>1034.4828</v>
      </c>
      <c r="N1762" s="7">
        <f>I1762*L1762</f>
        <v>1200.000048</v>
      </c>
      <c r="O1762" s="7">
        <v>1680</v>
      </c>
      <c r="P1762" s="7">
        <v>6720</v>
      </c>
      <c r="Q1762" s="5">
        <f>ABS((O1762/L1762) - 1)</f>
        <v>0.399999944</v>
      </c>
      <c r="R1762" s="7">
        <v>1560</v>
      </c>
      <c r="S1762" s="7">
        <v>6240</v>
      </c>
      <c r="T1762" s="5">
        <f>ABS((R1762/L1762) - 1)</f>
        <v>0.299999948</v>
      </c>
      <c r="U1762" s="7">
        <v>1500</v>
      </c>
      <c r="V1762" s="7">
        <v>6000</v>
      </c>
      <c r="W1762" s="5">
        <f>ABS((U1762/L1762) - 1)</f>
        <v>0.24999995</v>
      </c>
      <c r="X1762" s="7">
        <v>1440</v>
      </c>
      <c r="Y1762" s="7">
        <v>5760</v>
      </c>
      <c r="Z1762" s="5">
        <f>ABS((X1762/L1762) - 1)</f>
        <v>0.199999952</v>
      </c>
      <c r="AA1762" s="7"/>
      <c r="AB1762" s="8">
        <v>0</v>
      </c>
      <c r="AC1762" s="6">
        <f>ABS((AA1762/L1762) - 1)</f>
        <v>1</v>
      </c>
      <c r="AD1762">
        <v>21</v>
      </c>
      <c r="AE1762" t="s">
        <v>58</v>
      </c>
      <c r="AF1762">
        <v>1034.4828</v>
      </c>
      <c r="AG1762" t="s">
        <v>42</v>
      </c>
    </row>
    <row r="1763" spans="1:33" customHeight="1" ht="30">
      <c r="A1763" s="9">
        <v>160553</v>
      </c>
      <c r="B1763" s="9" t="s">
        <v>1152</v>
      </c>
      <c r="C1763" s="9" t="s">
        <v>36</v>
      </c>
      <c r="D1763" s="9" t="s">
        <v>124</v>
      </c>
      <c r="E1763" s="9">
        <v>8</v>
      </c>
      <c r="F1763" s="9">
        <v>16</v>
      </c>
      <c r="G1763" s="9" t="s">
        <v>56</v>
      </c>
      <c r="H1763" s="9">
        <v>6884</v>
      </c>
      <c r="I1763" s="10">
        <v>4</v>
      </c>
      <c r="J1763" s="9" t="s">
        <v>63</v>
      </c>
      <c r="K1763" s="12">
        <v>1702.5862</v>
      </c>
      <c r="L1763" s="12">
        <f>K1763*1.16</f>
        <v>1974.999992</v>
      </c>
      <c r="M1763" s="12">
        <f>I1763*K1763</f>
        <v>6810.3448</v>
      </c>
      <c r="N1763" s="12">
        <f>I1763*L1763</f>
        <v>7899.999968</v>
      </c>
      <c r="O1763" s="12">
        <v>2765</v>
      </c>
      <c r="P1763" s="12">
        <v>11060</v>
      </c>
      <c r="Q1763" s="11">
        <f>ABS((O1763/L1763) - 1)</f>
        <v>0.40000000567089</v>
      </c>
      <c r="R1763" s="12">
        <v>2567.5</v>
      </c>
      <c r="S1763" s="12">
        <v>10270</v>
      </c>
      <c r="T1763" s="11">
        <f>ABS((R1763/L1763) - 1)</f>
        <v>0.30000000526582</v>
      </c>
      <c r="U1763" s="12">
        <v>2468.75</v>
      </c>
      <c r="V1763" s="12">
        <v>9875</v>
      </c>
      <c r="W1763" s="11">
        <f>ABS((U1763/L1763) - 1)</f>
        <v>0.25000000506329</v>
      </c>
      <c r="X1763" s="12">
        <v>2370</v>
      </c>
      <c r="Y1763" s="12">
        <v>9480</v>
      </c>
      <c r="Z1763" s="11">
        <f>ABS((X1763/L1763) - 1)</f>
        <v>0.20000000486076</v>
      </c>
      <c r="AA1763" s="12"/>
      <c r="AB1763" s="8">
        <v>0</v>
      </c>
      <c r="AC1763" s="6">
        <f>ABS((AA1763/L1763) - 1)</f>
        <v>1</v>
      </c>
      <c r="AD1763">
        <v>21</v>
      </c>
      <c r="AE1763" t="s">
        <v>58</v>
      </c>
      <c r="AF1763">
        <v>1702.5862</v>
      </c>
      <c r="AG1763" t="s">
        <v>42</v>
      </c>
    </row>
    <row r="1764" spans="1:33" customHeight="1" ht="30">
      <c r="A1764" s="3">
        <v>242327</v>
      </c>
      <c r="B1764" s="3" t="s">
        <v>1289</v>
      </c>
      <c r="C1764" s="3" t="s">
        <v>36</v>
      </c>
      <c r="D1764" s="3" t="s">
        <v>935</v>
      </c>
      <c r="E1764" s="3">
        <v>10</v>
      </c>
      <c r="F1764" s="3">
        <v>24</v>
      </c>
      <c r="G1764" s="3" t="s">
        <v>56</v>
      </c>
      <c r="H1764" s="3" t="s">
        <v>1290</v>
      </c>
      <c r="I1764" s="4">
        <v>4</v>
      </c>
      <c r="J1764" s="3" t="s">
        <v>82</v>
      </c>
      <c r="K1764" s="7">
        <v>3874.8976386792</v>
      </c>
      <c r="L1764" s="7">
        <f>K1764*1.16</f>
        <v>4494.8812608679</v>
      </c>
      <c r="M1764" s="7">
        <f>I1764*K1764</f>
        <v>15499.590554717</v>
      </c>
      <c r="N1764" s="7">
        <f>I1764*L1764</f>
        <v>17979.525043472</v>
      </c>
      <c r="O1764" s="7">
        <v>6068.09</v>
      </c>
      <c r="P1764" s="7">
        <v>24272.36</v>
      </c>
      <c r="Q1764" s="5">
        <f>ABS((O1764/L1764) - 1)</f>
        <v>0.35000006625945</v>
      </c>
      <c r="R1764" s="7">
        <v>5843.35</v>
      </c>
      <c r="S1764" s="7">
        <v>23373.4</v>
      </c>
      <c r="T1764" s="5">
        <f>ABS((R1764/L1764) - 1)</f>
        <v>0.3000009701862</v>
      </c>
      <c r="U1764" s="7">
        <v>5618.6</v>
      </c>
      <c r="V1764" s="7">
        <v>22474.4</v>
      </c>
      <c r="W1764" s="5">
        <f>ABS((U1764/L1764) - 1)</f>
        <v>0.24999964936007</v>
      </c>
      <c r="X1764" s="7">
        <v>5393.86</v>
      </c>
      <c r="Y1764" s="7">
        <v>21575.44</v>
      </c>
      <c r="Z1764" s="5">
        <f>ABS((X1764/L1764) - 1)</f>
        <v>0.20000055328682</v>
      </c>
      <c r="AA1764" s="7"/>
      <c r="AB1764" s="8">
        <v>0</v>
      </c>
      <c r="AC1764" s="6">
        <f>ABS((AA1764/L1764) - 1)</f>
        <v>1</v>
      </c>
      <c r="AD1764">
        <v>497</v>
      </c>
      <c r="AE1764" t="s">
        <v>1291</v>
      </c>
      <c r="AF1764">
        <v>3874.8976386792</v>
      </c>
      <c r="AG1764" t="s">
        <v>1039</v>
      </c>
    </row>
    <row r="1765" spans="1:33" customHeight="1" ht="30">
      <c r="A1765" s="9">
        <v>240503</v>
      </c>
      <c r="B1765" s="9" t="s">
        <v>1292</v>
      </c>
      <c r="C1765" s="9" t="s">
        <v>36</v>
      </c>
      <c r="D1765" s="9" t="s">
        <v>935</v>
      </c>
      <c r="E1765" s="9">
        <v>10</v>
      </c>
      <c r="F1765" s="9">
        <v>24</v>
      </c>
      <c r="G1765" s="9" t="s">
        <v>56</v>
      </c>
      <c r="H1765" s="9">
        <v>201</v>
      </c>
      <c r="I1765" s="10">
        <v>1</v>
      </c>
      <c r="J1765" s="9" t="s">
        <v>60</v>
      </c>
      <c r="K1765" s="12">
        <v>3881.0023613208</v>
      </c>
      <c r="L1765" s="12">
        <f>K1765*1.16</f>
        <v>4501.9627391321</v>
      </c>
      <c r="M1765" s="12">
        <f>I1765*K1765</f>
        <v>3881.0023613208</v>
      </c>
      <c r="N1765" s="12">
        <f>I1765*L1765</f>
        <v>4501.9627391321</v>
      </c>
      <c r="O1765" s="12">
        <v>6077.65</v>
      </c>
      <c r="P1765" s="12">
        <v>24310.6</v>
      </c>
      <c r="Q1765" s="11">
        <f>ABS((O1765/L1765) - 1)</f>
        <v>0.35000006711998</v>
      </c>
      <c r="R1765" s="12">
        <v>5852.55</v>
      </c>
      <c r="S1765" s="12">
        <v>23410.2</v>
      </c>
      <c r="T1765" s="11">
        <f>ABS((R1765/L1765) - 1)</f>
        <v>0.29999965329083</v>
      </c>
      <c r="U1765" s="12">
        <v>5627.45</v>
      </c>
      <c r="V1765" s="12">
        <v>22509.8</v>
      </c>
      <c r="W1765" s="11">
        <f>ABS((U1765/L1765) - 1)</f>
        <v>0.24999923946168</v>
      </c>
      <c r="X1765" s="12">
        <v>5402.36</v>
      </c>
      <c r="Y1765" s="12">
        <v>21609.44</v>
      </c>
      <c r="Z1765" s="11">
        <f>ABS((X1765/L1765) - 1)</f>
        <v>0.20000104688593</v>
      </c>
      <c r="AA1765" s="12"/>
      <c r="AB1765" s="8">
        <v>0</v>
      </c>
      <c r="AC1765" s="6">
        <f>ABS((AA1765/L1765) - 1)</f>
        <v>1</v>
      </c>
      <c r="AD1765">
        <v>497</v>
      </c>
      <c r="AE1765" t="s">
        <v>1291</v>
      </c>
      <c r="AF1765">
        <v>3881.0023613208</v>
      </c>
      <c r="AG1765" t="s">
        <v>1039</v>
      </c>
    </row>
    <row r="1766" spans="1:33" customHeight="1" ht="30">
      <c r="A1766" s="3">
        <v>240503</v>
      </c>
      <c r="B1766" s="3" t="s">
        <v>1292</v>
      </c>
      <c r="C1766" s="3" t="s">
        <v>36</v>
      </c>
      <c r="D1766" s="3" t="s">
        <v>935</v>
      </c>
      <c r="E1766" s="3">
        <v>10</v>
      </c>
      <c r="F1766" s="3">
        <v>24</v>
      </c>
      <c r="G1766" s="3" t="s">
        <v>56</v>
      </c>
      <c r="H1766" s="3">
        <v>201</v>
      </c>
      <c r="I1766" s="4">
        <v>1</v>
      </c>
      <c r="J1766" s="3" t="s">
        <v>62</v>
      </c>
      <c r="K1766" s="7">
        <v>3881.0023613208</v>
      </c>
      <c r="L1766" s="7">
        <f>K1766*1.16</f>
        <v>4501.9627391321</v>
      </c>
      <c r="M1766" s="7">
        <f>I1766*K1766</f>
        <v>3881.0023613208</v>
      </c>
      <c r="N1766" s="7">
        <f>I1766*L1766</f>
        <v>4501.9627391321</v>
      </c>
      <c r="O1766" s="7">
        <v>6077.65</v>
      </c>
      <c r="P1766" s="7">
        <v>24310.6</v>
      </c>
      <c r="Q1766" s="5">
        <f>ABS((O1766/L1766) - 1)</f>
        <v>0.35000006711998</v>
      </c>
      <c r="R1766" s="7">
        <v>5852.55</v>
      </c>
      <c r="S1766" s="7">
        <v>23410.2</v>
      </c>
      <c r="T1766" s="5">
        <f>ABS((R1766/L1766) - 1)</f>
        <v>0.29999965329083</v>
      </c>
      <c r="U1766" s="7">
        <v>5627.45</v>
      </c>
      <c r="V1766" s="7">
        <v>22509.8</v>
      </c>
      <c r="W1766" s="5">
        <f>ABS((U1766/L1766) - 1)</f>
        <v>0.24999923946168</v>
      </c>
      <c r="X1766" s="7">
        <v>5402.36</v>
      </c>
      <c r="Y1766" s="7">
        <v>21609.44</v>
      </c>
      <c r="Z1766" s="5">
        <f>ABS((X1766/L1766) - 1)</f>
        <v>0.20000104688593</v>
      </c>
      <c r="AA1766" s="7"/>
      <c r="AB1766" s="8">
        <v>0</v>
      </c>
      <c r="AC1766" s="6">
        <f>ABS((AA1766/L1766) - 1)</f>
        <v>1</v>
      </c>
      <c r="AD1766">
        <v>497</v>
      </c>
      <c r="AE1766" t="s">
        <v>1291</v>
      </c>
      <c r="AF1766">
        <v>3881.0023613208</v>
      </c>
      <c r="AG1766" t="s">
        <v>1039</v>
      </c>
    </row>
    <row r="1767" spans="1:33" customHeight="1" ht="30">
      <c r="A1767" s="9">
        <v>240503</v>
      </c>
      <c r="B1767" s="9" t="s">
        <v>1292</v>
      </c>
      <c r="C1767" s="9" t="s">
        <v>36</v>
      </c>
      <c r="D1767" s="9" t="s">
        <v>935</v>
      </c>
      <c r="E1767" s="9">
        <v>10</v>
      </c>
      <c r="F1767" s="9">
        <v>24</v>
      </c>
      <c r="G1767" s="9" t="s">
        <v>56</v>
      </c>
      <c r="H1767" s="9">
        <v>201</v>
      </c>
      <c r="I1767" s="10">
        <v>1</v>
      </c>
      <c r="J1767" s="9" t="s">
        <v>122</v>
      </c>
      <c r="K1767" s="12">
        <v>3881.0023613208</v>
      </c>
      <c r="L1767" s="12">
        <f>K1767*1.16</f>
        <v>4501.9627391321</v>
      </c>
      <c r="M1767" s="12">
        <f>I1767*K1767</f>
        <v>3881.0023613208</v>
      </c>
      <c r="N1767" s="12">
        <f>I1767*L1767</f>
        <v>4501.9627391321</v>
      </c>
      <c r="O1767" s="12">
        <v>6077.65</v>
      </c>
      <c r="P1767" s="12">
        <v>24310.6</v>
      </c>
      <c r="Q1767" s="11">
        <f>ABS((O1767/L1767) - 1)</f>
        <v>0.35000006711998</v>
      </c>
      <c r="R1767" s="12">
        <v>5852.55</v>
      </c>
      <c r="S1767" s="12">
        <v>23410.2</v>
      </c>
      <c r="T1767" s="11">
        <f>ABS((R1767/L1767) - 1)</f>
        <v>0.29999965329083</v>
      </c>
      <c r="U1767" s="12">
        <v>5627.45</v>
      </c>
      <c r="V1767" s="12">
        <v>22509.8</v>
      </c>
      <c r="W1767" s="11">
        <f>ABS((U1767/L1767) - 1)</f>
        <v>0.24999923946168</v>
      </c>
      <c r="X1767" s="12">
        <v>5402.36</v>
      </c>
      <c r="Y1767" s="12">
        <v>21609.44</v>
      </c>
      <c r="Z1767" s="11">
        <f>ABS((X1767/L1767) - 1)</f>
        <v>0.20000104688593</v>
      </c>
      <c r="AA1767" s="12"/>
      <c r="AB1767" s="8">
        <v>0</v>
      </c>
      <c r="AC1767" s="6">
        <f>ABS((AA1767/L1767) - 1)</f>
        <v>1</v>
      </c>
      <c r="AD1767">
        <v>497</v>
      </c>
      <c r="AE1767" t="s">
        <v>1291</v>
      </c>
      <c r="AF1767">
        <v>3881.0023613208</v>
      </c>
      <c r="AG1767" t="s">
        <v>1039</v>
      </c>
    </row>
    <row r="1768" spans="1:33" customHeight="1" ht="30">
      <c r="A1768" s="3">
        <v>240503</v>
      </c>
      <c r="B1768" s="3" t="s">
        <v>1292</v>
      </c>
      <c r="C1768" s="3" t="s">
        <v>36</v>
      </c>
      <c r="D1768" s="3" t="s">
        <v>935</v>
      </c>
      <c r="E1768" s="3">
        <v>10</v>
      </c>
      <c r="F1768" s="3">
        <v>24</v>
      </c>
      <c r="G1768" s="3" t="s">
        <v>56</v>
      </c>
      <c r="H1768" s="3">
        <v>201</v>
      </c>
      <c r="I1768" s="4">
        <v>1</v>
      </c>
      <c r="J1768" s="3" t="s">
        <v>83</v>
      </c>
      <c r="K1768" s="7">
        <v>3881.0023613208</v>
      </c>
      <c r="L1768" s="7">
        <f>K1768*1.16</f>
        <v>4501.9627391321</v>
      </c>
      <c r="M1768" s="7">
        <f>I1768*K1768</f>
        <v>3881.0023613208</v>
      </c>
      <c r="N1768" s="7">
        <f>I1768*L1768</f>
        <v>4501.9627391321</v>
      </c>
      <c r="O1768" s="7">
        <v>6077.65</v>
      </c>
      <c r="P1768" s="7">
        <v>24310.6</v>
      </c>
      <c r="Q1768" s="5">
        <f>ABS((O1768/L1768) - 1)</f>
        <v>0.35000006711998</v>
      </c>
      <c r="R1768" s="7">
        <v>5852.55</v>
      </c>
      <c r="S1768" s="7">
        <v>23410.2</v>
      </c>
      <c r="T1768" s="5">
        <f>ABS((R1768/L1768) - 1)</f>
        <v>0.29999965329083</v>
      </c>
      <c r="U1768" s="7">
        <v>5627.45</v>
      </c>
      <c r="V1768" s="7">
        <v>22509.8</v>
      </c>
      <c r="W1768" s="5">
        <f>ABS((U1768/L1768) - 1)</f>
        <v>0.24999923946168</v>
      </c>
      <c r="X1768" s="7">
        <v>5402.36</v>
      </c>
      <c r="Y1768" s="7">
        <v>21609.44</v>
      </c>
      <c r="Z1768" s="5">
        <f>ABS((X1768/L1768) - 1)</f>
        <v>0.20000104688593</v>
      </c>
      <c r="AA1768" s="7"/>
      <c r="AB1768" s="8">
        <v>0</v>
      </c>
      <c r="AC1768" s="6">
        <f>ABS((AA1768/L1768) - 1)</f>
        <v>1</v>
      </c>
      <c r="AD1768">
        <v>497</v>
      </c>
      <c r="AE1768" t="s">
        <v>1291</v>
      </c>
      <c r="AF1768">
        <v>3881.0023613208</v>
      </c>
      <c r="AG1768" t="s">
        <v>1039</v>
      </c>
    </row>
    <row r="1769" spans="1:33" customHeight="1" ht="30">
      <c r="A1769" s="9" t="s">
        <v>1293</v>
      </c>
      <c r="B1769" s="9" t="s">
        <v>1294</v>
      </c>
      <c r="C1769" s="9" t="s">
        <v>36</v>
      </c>
      <c r="D1769" s="9" t="s">
        <v>55</v>
      </c>
      <c r="E1769" s="9">
        <v>12</v>
      </c>
      <c r="F1769" s="9">
        <v>20</v>
      </c>
      <c r="G1769" s="9" t="s">
        <v>188</v>
      </c>
      <c r="H1769" s="9" t="s">
        <v>1295</v>
      </c>
      <c r="I1769" s="10">
        <v>2</v>
      </c>
      <c r="J1769" s="9" t="s">
        <v>74</v>
      </c>
      <c r="K1769" s="12">
        <v>2844.85</v>
      </c>
      <c r="L1769" s="12">
        <f>K1769*1.16</f>
        <v>3300.026</v>
      </c>
      <c r="M1769" s="12">
        <f>I1769*K1769</f>
        <v>5689.7</v>
      </c>
      <c r="N1769" s="12">
        <f>I1769*L1769</f>
        <v>6600.052</v>
      </c>
      <c r="O1769" s="12">
        <v>4455.04</v>
      </c>
      <c r="P1769" s="12">
        <v>17820.16</v>
      </c>
      <c r="Q1769" s="11">
        <f>ABS((O1769/L1769) - 1)</f>
        <v>0.35000148483679</v>
      </c>
      <c r="R1769" s="12">
        <v>4290.03</v>
      </c>
      <c r="S1769" s="12">
        <v>17160.12</v>
      </c>
      <c r="T1769" s="11">
        <f>ABS((R1769/L1769) - 1)</f>
        <v>0.29999884849392</v>
      </c>
      <c r="U1769" s="12">
        <v>4125.03</v>
      </c>
      <c r="V1769" s="12">
        <v>16500.12</v>
      </c>
      <c r="W1769" s="11">
        <f>ABS((U1769/L1769) - 1)</f>
        <v>0.24999924243021</v>
      </c>
      <c r="X1769" s="12">
        <v>3960.03</v>
      </c>
      <c r="Y1769" s="12">
        <v>15840.12</v>
      </c>
      <c r="Z1769" s="11">
        <f>ABS((X1769/L1769) - 1)</f>
        <v>0.1999996363665</v>
      </c>
      <c r="AA1769" s="12"/>
      <c r="AB1769" s="8">
        <v>0</v>
      </c>
      <c r="AC1769" s="6">
        <f>ABS((AA1769/L1769) - 1)</f>
        <v>1</v>
      </c>
      <c r="AD1769">
        <v>509</v>
      </c>
      <c r="AE1769" t="s">
        <v>1296</v>
      </c>
      <c r="AF1769">
        <v>2844.85</v>
      </c>
      <c r="AG1769" t="s">
        <v>1039</v>
      </c>
    </row>
    <row r="1770" spans="1:33" customHeight="1" ht="30">
      <c r="A1770" s="3" t="s">
        <v>1293</v>
      </c>
      <c r="B1770" s="3" t="s">
        <v>1294</v>
      </c>
      <c r="C1770" s="3" t="s">
        <v>36</v>
      </c>
      <c r="D1770" s="3" t="s">
        <v>55</v>
      </c>
      <c r="E1770" s="3">
        <v>12</v>
      </c>
      <c r="F1770" s="3">
        <v>20</v>
      </c>
      <c r="G1770" s="3" t="s">
        <v>188</v>
      </c>
      <c r="H1770" s="3" t="s">
        <v>1295</v>
      </c>
      <c r="I1770" s="4">
        <v>2</v>
      </c>
      <c r="J1770" s="3" t="s">
        <v>76</v>
      </c>
      <c r="K1770" s="7">
        <v>2844.85</v>
      </c>
      <c r="L1770" s="7">
        <f>K1770*1.16</f>
        <v>3300.026</v>
      </c>
      <c r="M1770" s="7">
        <f>I1770*K1770</f>
        <v>5689.7</v>
      </c>
      <c r="N1770" s="7">
        <f>I1770*L1770</f>
        <v>6600.052</v>
      </c>
      <c r="O1770" s="7">
        <v>4455.04</v>
      </c>
      <c r="P1770" s="7">
        <v>17820.16</v>
      </c>
      <c r="Q1770" s="5">
        <f>ABS((O1770/L1770) - 1)</f>
        <v>0.35000148483679</v>
      </c>
      <c r="R1770" s="7">
        <v>4290.03</v>
      </c>
      <c r="S1770" s="7">
        <v>17160.12</v>
      </c>
      <c r="T1770" s="5">
        <f>ABS((R1770/L1770) - 1)</f>
        <v>0.29999884849392</v>
      </c>
      <c r="U1770" s="7">
        <v>4125.03</v>
      </c>
      <c r="V1770" s="7">
        <v>16500.12</v>
      </c>
      <c r="W1770" s="5">
        <f>ABS((U1770/L1770) - 1)</f>
        <v>0.24999924243021</v>
      </c>
      <c r="X1770" s="7">
        <v>3960.03</v>
      </c>
      <c r="Y1770" s="7">
        <v>15840.12</v>
      </c>
      <c r="Z1770" s="5">
        <f>ABS((X1770/L1770) - 1)</f>
        <v>0.1999996363665</v>
      </c>
      <c r="AA1770" s="7"/>
      <c r="AB1770" s="8">
        <v>0</v>
      </c>
      <c r="AC1770" s="6">
        <f>ABS((AA1770/L1770) - 1)</f>
        <v>1</v>
      </c>
      <c r="AD1770">
        <v>509</v>
      </c>
      <c r="AE1770" t="s">
        <v>1296</v>
      </c>
      <c r="AF1770">
        <v>2844.85</v>
      </c>
      <c r="AG1770" t="s">
        <v>1039</v>
      </c>
    </row>
    <row r="1771" spans="1:33" customHeight="1" ht="30">
      <c r="A1771" s="9" t="s">
        <v>1153</v>
      </c>
      <c r="B1771" s="9" t="s">
        <v>1154</v>
      </c>
      <c r="C1771" s="9" t="s">
        <v>36</v>
      </c>
      <c r="D1771" s="9" t="s">
        <v>65</v>
      </c>
      <c r="E1771" s="9">
        <v>7.5</v>
      </c>
      <c r="F1771" s="9">
        <v>17</v>
      </c>
      <c r="G1771" s="9" t="s">
        <v>68</v>
      </c>
      <c r="H1771" s="9">
        <v>6056</v>
      </c>
      <c r="I1771" s="10">
        <v>1</v>
      </c>
      <c r="J1771" s="9" t="s">
        <v>62</v>
      </c>
      <c r="K1771" s="12">
        <v>1931.10375</v>
      </c>
      <c r="L1771" s="12">
        <f>K1771*1.16</f>
        <v>2240.08035</v>
      </c>
      <c r="M1771" s="12">
        <f>I1771*K1771</f>
        <v>1931.10375</v>
      </c>
      <c r="N1771" s="12">
        <f>I1771*L1771</f>
        <v>2240.08035</v>
      </c>
      <c r="O1771" s="12">
        <v>3024.11</v>
      </c>
      <c r="P1771" s="12">
        <v>12096.44</v>
      </c>
      <c r="Q1771" s="11">
        <f>ABS((O1771/L1771) - 1)</f>
        <v>0.35000068189518</v>
      </c>
      <c r="R1771" s="12">
        <v>2912.1</v>
      </c>
      <c r="S1771" s="12">
        <v>11648.4</v>
      </c>
      <c r="T1771" s="11">
        <f>ABS((R1771/L1771) - 1)</f>
        <v>0.29999801123205</v>
      </c>
      <c r="U1771" s="12">
        <v>2800.1</v>
      </c>
      <c r="V1771" s="12">
        <v>11200.4</v>
      </c>
      <c r="W1771" s="11">
        <f>ABS((U1771/L1771) - 1)</f>
        <v>0.24999980469451</v>
      </c>
      <c r="X1771" s="12">
        <v>2688.1</v>
      </c>
      <c r="Y1771" s="12">
        <v>10752.4</v>
      </c>
      <c r="Z1771" s="11">
        <f>ABS((X1771/L1771) - 1)</f>
        <v>0.20000159815696</v>
      </c>
      <c r="AA1771" s="12"/>
      <c r="AB1771" s="8">
        <v>0</v>
      </c>
      <c r="AC1771" s="6">
        <f>ABS((AA1771/L1771) - 1)</f>
        <v>1</v>
      </c>
      <c r="AD1771">
        <v>27</v>
      </c>
      <c r="AE1771" t="s">
        <v>152</v>
      </c>
      <c r="AF1771">
        <v>1931.10375</v>
      </c>
      <c r="AG1771" t="s">
        <v>42</v>
      </c>
    </row>
    <row r="1772" spans="1:33" customHeight="1" ht="30">
      <c r="A1772" s="3" t="s">
        <v>1153</v>
      </c>
      <c r="B1772" s="3" t="s">
        <v>1154</v>
      </c>
      <c r="C1772" s="3" t="s">
        <v>36</v>
      </c>
      <c r="D1772" s="3" t="s">
        <v>65</v>
      </c>
      <c r="E1772" s="3">
        <v>7.5</v>
      </c>
      <c r="F1772" s="3">
        <v>17</v>
      </c>
      <c r="G1772" s="3" t="s">
        <v>68</v>
      </c>
      <c r="H1772" s="3">
        <v>6056</v>
      </c>
      <c r="I1772" s="4">
        <v>2</v>
      </c>
      <c r="J1772" s="3" t="s">
        <v>74</v>
      </c>
      <c r="K1772" s="7">
        <v>1931.10375</v>
      </c>
      <c r="L1772" s="7">
        <f>K1772*1.16</f>
        <v>2240.08035</v>
      </c>
      <c r="M1772" s="7">
        <f>I1772*K1772</f>
        <v>3862.2075</v>
      </c>
      <c r="N1772" s="7">
        <f>I1772*L1772</f>
        <v>4480.1607</v>
      </c>
      <c r="O1772" s="7">
        <v>3024.11</v>
      </c>
      <c r="P1772" s="7">
        <v>12096.44</v>
      </c>
      <c r="Q1772" s="5">
        <f>ABS((O1772/L1772) - 1)</f>
        <v>0.35000068189518</v>
      </c>
      <c r="R1772" s="7">
        <v>2912.1</v>
      </c>
      <c r="S1772" s="7">
        <v>11648.4</v>
      </c>
      <c r="T1772" s="5">
        <f>ABS((R1772/L1772) - 1)</f>
        <v>0.29999801123205</v>
      </c>
      <c r="U1772" s="7">
        <v>2800.1</v>
      </c>
      <c r="V1772" s="7">
        <v>11200.4</v>
      </c>
      <c r="W1772" s="5">
        <f>ABS((U1772/L1772) - 1)</f>
        <v>0.24999980469451</v>
      </c>
      <c r="X1772" s="7">
        <v>2688.1</v>
      </c>
      <c r="Y1772" s="7">
        <v>10752.4</v>
      </c>
      <c r="Z1772" s="5">
        <f>ABS((X1772/L1772) - 1)</f>
        <v>0.20000159815696</v>
      </c>
      <c r="AA1772" s="7"/>
      <c r="AB1772" s="8">
        <v>0</v>
      </c>
      <c r="AC1772" s="6">
        <f>ABS((AA1772/L1772) - 1)</f>
        <v>1</v>
      </c>
      <c r="AD1772">
        <v>27</v>
      </c>
      <c r="AE1772" t="s">
        <v>152</v>
      </c>
      <c r="AF1772">
        <v>1931.10375</v>
      </c>
      <c r="AG1772" t="s">
        <v>42</v>
      </c>
    </row>
    <row r="1773" spans="1:33" customHeight="1" ht="30">
      <c r="A1773" s="9" t="s">
        <v>1153</v>
      </c>
      <c r="B1773" s="9" t="s">
        <v>1154</v>
      </c>
      <c r="C1773" s="9" t="s">
        <v>36</v>
      </c>
      <c r="D1773" s="9" t="s">
        <v>65</v>
      </c>
      <c r="E1773" s="9">
        <v>7.5</v>
      </c>
      <c r="F1773" s="9">
        <v>17</v>
      </c>
      <c r="G1773" s="9" t="s">
        <v>68</v>
      </c>
      <c r="H1773" s="9">
        <v>6056</v>
      </c>
      <c r="I1773" s="10">
        <v>2</v>
      </c>
      <c r="J1773" s="9" t="s">
        <v>76</v>
      </c>
      <c r="K1773" s="12">
        <v>1931.10375</v>
      </c>
      <c r="L1773" s="12">
        <f>K1773*1.16</f>
        <v>2240.08035</v>
      </c>
      <c r="M1773" s="12">
        <f>I1773*K1773</f>
        <v>3862.2075</v>
      </c>
      <c r="N1773" s="12">
        <f>I1773*L1773</f>
        <v>4480.1607</v>
      </c>
      <c r="O1773" s="12">
        <v>3024.11</v>
      </c>
      <c r="P1773" s="12">
        <v>12096.44</v>
      </c>
      <c r="Q1773" s="11">
        <f>ABS((O1773/L1773) - 1)</f>
        <v>0.35000068189518</v>
      </c>
      <c r="R1773" s="12">
        <v>2912.1</v>
      </c>
      <c r="S1773" s="12">
        <v>11648.4</v>
      </c>
      <c r="T1773" s="11">
        <f>ABS((R1773/L1773) - 1)</f>
        <v>0.29999801123205</v>
      </c>
      <c r="U1773" s="12">
        <v>2800.1</v>
      </c>
      <c r="V1773" s="12">
        <v>11200.4</v>
      </c>
      <c r="W1773" s="11">
        <f>ABS((U1773/L1773) - 1)</f>
        <v>0.24999980469451</v>
      </c>
      <c r="X1773" s="12">
        <v>2688.1</v>
      </c>
      <c r="Y1773" s="12">
        <v>10752.4</v>
      </c>
      <c r="Z1773" s="11">
        <f>ABS((X1773/L1773) - 1)</f>
        <v>0.20000159815696</v>
      </c>
      <c r="AA1773" s="12"/>
      <c r="AB1773" s="8">
        <v>0</v>
      </c>
      <c r="AC1773" s="6">
        <f>ABS((AA1773/L1773) - 1)</f>
        <v>1</v>
      </c>
      <c r="AD1773">
        <v>27</v>
      </c>
      <c r="AE1773" t="s">
        <v>152</v>
      </c>
      <c r="AF1773">
        <v>1931.10375</v>
      </c>
      <c r="AG1773" t="s">
        <v>42</v>
      </c>
    </row>
    <row r="1774" spans="1:33" customHeight="1" ht="30">
      <c r="A1774" s="3" t="s">
        <v>1153</v>
      </c>
      <c r="B1774" s="3" t="s">
        <v>1154</v>
      </c>
      <c r="C1774" s="3" t="s">
        <v>36</v>
      </c>
      <c r="D1774" s="3" t="s">
        <v>65</v>
      </c>
      <c r="E1774" s="3">
        <v>7.5</v>
      </c>
      <c r="F1774" s="3">
        <v>17</v>
      </c>
      <c r="G1774" s="3" t="s">
        <v>68</v>
      </c>
      <c r="H1774" s="3">
        <v>6056</v>
      </c>
      <c r="I1774" s="4">
        <v>1</v>
      </c>
      <c r="J1774" s="3" t="s">
        <v>82</v>
      </c>
      <c r="K1774" s="7">
        <v>1931.10375</v>
      </c>
      <c r="L1774" s="7">
        <f>K1774*1.16</f>
        <v>2240.08035</v>
      </c>
      <c r="M1774" s="7">
        <f>I1774*K1774</f>
        <v>1931.10375</v>
      </c>
      <c r="N1774" s="7">
        <f>I1774*L1774</f>
        <v>2240.08035</v>
      </c>
      <c r="O1774" s="7">
        <v>3024.11</v>
      </c>
      <c r="P1774" s="7">
        <v>12096.44</v>
      </c>
      <c r="Q1774" s="5">
        <f>ABS((O1774/L1774) - 1)</f>
        <v>0.35000068189518</v>
      </c>
      <c r="R1774" s="7">
        <v>2912.1</v>
      </c>
      <c r="S1774" s="7">
        <v>11648.4</v>
      </c>
      <c r="T1774" s="5">
        <f>ABS((R1774/L1774) - 1)</f>
        <v>0.29999801123205</v>
      </c>
      <c r="U1774" s="7">
        <v>2800.1</v>
      </c>
      <c r="V1774" s="7">
        <v>11200.4</v>
      </c>
      <c r="W1774" s="5">
        <f>ABS((U1774/L1774) - 1)</f>
        <v>0.24999980469451</v>
      </c>
      <c r="X1774" s="7">
        <v>2688.1</v>
      </c>
      <c r="Y1774" s="7">
        <v>10752.4</v>
      </c>
      <c r="Z1774" s="5">
        <f>ABS((X1774/L1774) - 1)</f>
        <v>0.20000159815696</v>
      </c>
      <c r="AA1774" s="7"/>
      <c r="AB1774" s="8">
        <v>0</v>
      </c>
      <c r="AC1774" s="6">
        <f>ABS((AA1774/L1774) - 1)</f>
        <v>1</v>
      </c>
      <c r="AD1774">
        <v>27</v>
      </c>
      <c r="AE1774" t="s">
        <v>152</v>
      </c>
      <c r="AF1774">
        <v>1931.10375</v>
      </c>
      <c r="AG1774" t="s">
        <v>42</v>
      </c>
    </row>
    <row r="1775" spans="1:33" customHeight="1" ht="30">
      <c r="A1775" s="9" t="s">
        <v>1153</v>
      </c>
      <c r="B1775" s="9" t="s">
        <v>1154</v>
      </c>
      <c r="C1775" s="9" t="s">
        <v>36</v>
      </c>
      <c r="D1775" s="9" t="s">
        <v>65</v>
      </c>
      <c r="E1775" s="9">
        <v>7.5</v>
      </c>
      <c r="F1775" s="9">
        <v>17</v>
      </c>
      <c r="G1775" s="9" t="s">
        <v>68</v>
      </c>
      <c r="H1775" s="9">
        <v>6056</v>
      </c>
      <c r="I1775" s="10">
        <v>1</v>
      </c>
      <c r="J1775" s="9" t="s">
        <v>83</v>
      </c>
      <c r="K1775" s="12">
        <v>1931.10375</v>
      </c>
      <c r="L1775" s="12">
        <f>K1775*1.16</f>
        <v>2240.08035</v>
      </c>
      <c r="M1775" s="12">
        <f>I1775*K1775</f>
        <v>1931.10375</v>
      </c>
      <c r="N1775" s="12">
        <f>I1775*L1775</f>
        <v>2240.08035</v>
      </c>
      <c r="O1775" s="12">
        <v>3024.11</v>
      </c>
      <c r="P1775" s="12">
        <v>12096.44</v>
      </c>
      <c r="Q1775" s="11">
        <f>ABS((O1775/L1775) - 1)</f>
        <v>0.35000068189518</v>
      </c>
      <c r="R1775" s="12">
        <v>2912.1</v>
      </c>
      <c r="S1775" s="12">
        <v>11648.4</v>
      </c>
      <c r="T1775" s="11">
        <f>ABS((R1775/L1775) - 1)</f>
        <v>0.29999801123205</v>
      </c>
      <c r="U1775" s="12">
        <v>2800.1</v>
      </c>
      <c r="V1775" s="12">
        <v>11200.4</v>
      </c>
      <c r="W1775" s="11">
        <f>ABS((U1775/L1775) - 1)</f>
        <v>0.24999980469451</v>
      </c>
      <c r="X1775" s="12">
        <v>2688.1</v>
      </c>
      <c r="Y1775" s="12">
        <v>10752.4</v>
      </c>
      <c r="Z1775" s="11">
        <f>ABS((X1775/L1775) - 1)</f>
        <v>0.20000159815696</v>
      </c>
      <c r="AA1775" s="12"/>
      <c r="AB1775" s="8">
        <v>0</v>
      </c>
      <c r="AC1775" s="6">
        <f>ABS((AA1775/L1775) - 1)</f>
        <v>1</v>
      </c>
      <c r="AD1775">
        <v>27</v>
      </c>
      <c r="AE1775" t="s">
        <v>152</v>
      </c>
      <c r="AF1775">
        <v>1931.10375</v>
      </c>
      <c r="AG1775" t="s">
        <v>42</v>
      </c>
    </row>
    <row r="1776" spans="1:33" customHeight="1" ht="30">
      <c r="A1776" s="3" t="s">
        <v>1153</v>
      </c>
      <c r="B1776" s="3" t="s">
        <v>1154</v>
      </c>
      <c r="C1776" s="3" t="s">
        <v>36</v>
      </c>
      <c r="D1776" s="3" t="s">
        <v>65</v>
      </c>
      <c r="E1776" s="3">
        <v>7.5</v>
      </c>
      <c r="F1776" s="3">
        <v>17</v>
      </c>
      <c r="G1776" s="3" t="s">
        <v>68</v>
      </c>
      <c r="H1776" s="3">
        <v>6056</v>
      </c>
      <c r="I1776" s="4">
        <v>1</v>
      </c>
      <c r="J1776" s="3" t="s">
        <v>63</v>
      </c>
      <c r="K1776" s="7">
        <v>1931.10375</v>
      </c>
      <c r="L1776" s="7">
        <f>K1776*1.16</f>
        <v>2240.08035</v>
      </c>
      <c r="M1776" s="7">
        <f>I1776*K1776</f>
        <v>1931.10375</v>
      </c>
      <c r="N1776" s="7">
        <f>I1776*L1776</f>
        <v>2240.08035</v>
      </c>
      <c r="O1776" s="7">
        <v>3024.11</v>
      </c>
      <c r="P1776" s="7">
        <v>12096.44</v>
      </c>
      <c r="Q1776" s="5">
        <f>ABS((O1776/L1776) - 1)</f>
        <v>0.35000068189518</v>
      </c>
      <c r="R1776" s="7">
        <v>2912.1</v>
      </c>
      <c r="S1776" s="7">
        <v>11648.4</v>
      </c>
      <c r="T1776" s="5">
        <f>ABS((R1776/L1776) - 1)</f>
        <v>0.29999801123205</v>
      </c>
      <c r="U1776" s="7">
        <v>2800.1</v>
      </c>
      <c r="V1776" s="7">
        <v>11200.4</v>
      </c>
      <c r="W1776" s="5">
        <f>ABS((U1776/L1776) - 1)</f>
        <v>0.24999980469451</v>
      </c>
      <c r="X1776" s="7">
        <v>2688.1</v>
      </c>
      <c r="Y1776" s="7">
        <v>10752.4</v>
      </c>
      <c r="Z1776" s="5">
        <f>ABS((X1776/L1776) - 1)</f>
        <v>0.20000159815696</v>
      </c>
      <c r="AA1776" s="7"/>
      <c r="AB1776" s="8">
        <v>0</v>
      </c>
      <c r="AC1776" s="6">
        <f>ABS((AA1776/L1776) - 1)</f>
        <v>1</v>
      </c>
      <c r="AD1776">
        <v>27</v>
      </c>
      <c r="AE1776" t="s">
        <v>152</v>
      </c>
      <c r="AF1776">
        <v>1931.10375</v>
      </c>
      <c r="AG1776" t="s">
        <v>42</v>
      </c>
    </row>
    <row r="1777" spans="1:33" customHeight="1" ht="30">
      <c r="A1777" s="9" t="s">
        <v>1297</v>
      </c>
      <c r="B1777" s="9" t="s">
        <v>1298</v>
      </c>
      <c r="C1777" s="9" t="s">
        <v>36</v>
      </c>
      <c r="D1777" s="9" t="s">
        <v>65</v>
      </c>
      <c r="E1777" s="9">
        <v>9</v>
      </c>
      <c r="F1777" s="9">
        <v>17</v>
      </c>
      <c r="G1777" s="9" t="s">
        <v>68</v>
      </c>
      <c r="H1777" s="9" t="s">
        <v>1299</v>
      </c>
      <c r="I1777" s="10">
        <v>1</v>
      </c>
      <c r="J1777" s="9" t="s">
        <v>62</v>
      </c>
      <c r="K1777" s="12">
        <v>1931.10375</v>
      </c>
      <c r="L1777" s="12">
        <f>K1777*1.16</f>
        <v>2240.08035</v>
      </c>
      <c r="M1777" s="12">
        <f>I1777*K1777</f>
        <v>1931.10375</v>
      </c>
      <c r="N1777" s="12">
        <f>I1777*L1777</f>
        <v>2240.08035</v>
      </c>
      <c r="O1777" s="12">
        <v>3024.11</v>
      </c>
      <c r="P1777" s="12">
        <v>12096.44</v>
      </c>
      <c r="Q1777" s="11">
        <f>ABS((O1777/L1777) - 1)</f>
        <v>0.35000068189518</v>
      </c>
      <c r="R1777" s="12">
        <v>2912.1</v>
      </c>
      <c r="S1777" s="12">
        <v>11648.4</v>
      </c>
      <c r="T1777" s="11">
        <f>ABS((R1777/L1777) - 1)</f>
        <v>0.29999801123205</v>
      </c>
      <c r="U1777" s="12">
        <v>2800.1</v>
      </c>
      <c r="V1777" s="12">
        <v>11200.4</v>
      </c>
      <c r="W1777" s="11">
        <f>ABS((U1777/L1777) - 1)</f>
        <v>0.24999980469451</v>
      </c>
      <c r="X1777" s="12">
        <v>2688.1</v>
      </c>
      <c r="Y1777" s="12">
        <v>10752.4</v>
      </c>
      <c r="Z1777" s="11">
        <f>ABS((X1777/L1777) - 1)</f>
        <v>0.20000159815696</v>
      </c>
      <c r="AA1777" s="12"/>
      <c r="AB1777" s="8">
        <v>0</v>
      </c>
      <c r="AC1777" s="6">
        <f>ABS((AA1777/L1777) - 1)</f>
        <v>1</v>
      </c>
      <c r="AD1777">
        <v>27</v>
      </c>
      <c r="AE1777" t="s">
        <v>152</v>
      </c>
      <c r="AF1777">
        <v>1931.10375</v>
      </c>
      <c r="AG1777" t="s">
        <v>42</v>
      </c>
    </row>
    <row r="1778" spans="1:33" customHeight="1" ht="30">
      <c r="A1778" s="3" t="s">
        <v>1297</v>
      </c>
      <c r="B1778" s="3" t="s">
        <v>1298</v>
      </c>
      <c r="C1778" s="3" t="s">
        <v>36</v>
      </c>
      <c r="D1778" s="3" t="s">
        <v>65</v>
      </c>
      <c r="E1778" s="3">
        <v>9</v>
      </c>
      <c r="F1778" s="3">
        <v>17</v>
      </c>
      <c r="G1778" s="3" t="s">
        <v>68</v>
      </c>
      <c r="H1778" s="3" t="s">
        <v>1299</v>
      </c>
      <c r="I1778" s="4">
        <v>2</v>
      </c>
      <c r="J1778" s="3" t="s">
        <v>74</v>
      </c>
      <c r="K1778" s="7">
        <v>1931.10375</v>
      </c>
      <c r="L1778" s="7">
        <f>K1778*1.16</f>
        <v>2240.08035</v>
      </c>
      <c r="M1778" s="7">
        <f>I1778*K1778</f>
        <v>3862.2075</v>
      </c>
      <c r="N1778" s="7">
        <f>I1778*L1778</f>
        <v>4480.1607</v>
      </c>
      <c r="O1778" s="7">
        <v>3024.11</v>
      </c>
      <c r="P1778" s="7">
        <v>12096.44</v>
      </c>
      <c r="Q1778" s="5">
        <f>ABS((O1778/L1778) - 1)</f>
        <v>0.35000068189518</v>
      </c>
      <c r="R1778" s="7">
        <v>2912.1</v>
      </c>
      <c r="S1778" s="7">
        <v>11648.4</v>
      </c>
      <c r="T1778" s="5">
        <f>ABS((R1778/L1778) - 1)</f>
        <v>0.29999801123205</v>
      </c>
      <c r="U1778" s="7">
        <v>2800.1</v>
      </c>
      <c r="V1778" s="7">
        <v>11200.4</v>
      </c>
      <c r="W1778" s="5">
        <f>ABS((U1778/L1778) - 1)</f>
        <v>0.24999980469451</v>
      </c>
      <c r="X1778" s="7">
        <v>2688.1</v>
      </c>
      <c r="Y1778" s="7">
        <v>10752.4</v>
      </c>
      <c r="Z1778" s="5">
        <f>ABS((X1778/L1778) - 1)</f>
        <v>0.20000159815696</v>
      </c>
      <c r="AA1778" s="7"/>
      <c r="AB1778" s="8">
        <v>0</v>
      </c>
      <c r="AC1778" s="6">
        <f>ABS((AA1778/L1778) - 1)</f>
        <v>1</v>
      </c>
      <c r="AD1778">
        <v>27</v>
      </c>
      <c r="AE1778" t="s">
        <v>152</v>
      </c>
      <c r="AF1778">
        <v>1931.10375</v>
      </c>
      <c r="AG1778" t="s">
        <v>42</v>
      </c>
    </row>
    <row r="1779" spans="1:33" customHeight="1" ht="30">
      <c r="A1779" s="9" t="s">
        <v>1297</v>
      </c>
      <c r="B1779" s="9" t="s">
        <v>1298</v>
      </c>
      <c r="C1779" s="9" t="s">
        <v>36</v>
      </c>
      <c r="D1779" s="9" t="s">
        <v>65</v>
      </c>
      <c r="E1779" s="9">
        <v>9</v>
      </c>
      <c r="F1779" s="9">
        <v>17</v>
      </c>
      <c r="G1779" s="9" t="s">
        <v>68</v>
      </c>
      <c r="H1779" s="9" t="s">
        <v>1299</v>
      </c>
      <c r="I1779" s="10">
        <v>2</v>
      </c>
      <c r="J1779" s="9" t="s">
        <v>76</v>
      </c>
      <c r="K1779" s="12">
        <v>1931.10375</v>
      </c>
      <c r="L1779" s="12">
        <f>K1779*1.16</f>
        <v>2240.08035</v>
      </c>
      <c r="M1779" s="12">
        <f>I1779*K1779</f>
        <v>3862.2075</v>
      </c>
      <c r="N1779" s="12">
        <f>I1779*L1779</f>
        <v>4480.1607</v>
      </c>
      <c r="O1779" s="12">
        <v>3024.11</v>
      </c>
      <c r="P1779" s="12">
        <v>12096.44</v>
      </c>
      <c r="Q1779" s="11">
        <f>ABS((O1779/L1779) - 1)</f>
        <v>0.35000068189518</v>
      </c>
      <c r="R1779" s="12">
        <v>2912.1</v>
      </c>
      <c r="S1779" s="12">
        <v>11648.4</v>
      </c>
      <c r="T1779" s="11">
        <f>ABS((R1779/L1779) - 1)</f>
        <v>0.29999801123205</v>
      </c>
      <c r="U1779" s="12">
        <v>2800.1</v>
      </c>
      <c r="V1779" s="12">
        <v>11200.4</v>
      </c>
      <c r="W1779" s="11">
        <f>ABS((U1779/L1779) - 1)</f>
        <v>0.24999980469451</v>
      </c>
      <c r="X1779" s="12">
        <v>2688.1</v>
      </c>
      <c r="Y1779" s="12">
        <v>10752.4</v>
      </c>
      <c r="Z1779" s="11">
        <f>ABS((X1779/L1779) - 1)</f>
        <v>0.20000159815696</v>
      </c>
      <c r="AA1779" s="12"/>
      <c r="AB1779" s="8">
        <v>0</v>
      </c>
      <c r="AC1779" s="6">
        <f>ABS((AA1779/L1779) - 1)</f>
        <v>1</v>
      </c>
      <c r="AD1779">
        <v>27</v>
      </c>
      <c r="AE1779" t="s">
        <v>152</v>
      </c>
      <c r="AF1779">
        <v>1931.10375</v>
      </c>
      <c r="AG1779" t="s">
        <v>42</v>
      </c>
    </row>
    <row r="1780" spans="1:33" customHeight="1" ht="30">
      <c r="A1780" s="3" t="s">
        <v>1297</v>
      </c>
      <c r="B1780" s="3" t="s">
        <v>1298</v>
      </c>
      <c r="C1780" s="3" t="s">
        <v>36</v>
      </c>
      <c r="D1780" s="3" t="s">
        <v>65</v>
      </c>
      <c r="E1780" s="3">
        <v>9</v>
      </c>
      <c r="F1780" s="3">
        <v>17</v>
      </c>
      <c r="G1780" s="3" t="s">
        <v>68</v>
      </c>
      <c r="H1780" s="3" t="s">
        <v>1299</v>
      </c>
      <c r="I1780" s="4">
        <v>1</v>
      </c>
      <c r="J1780" s="3" t="s">
        <v>82</v>
      </c>
      <c r="K1780" s="7">
        <v>1931.10375</v>
      </c>
      <c r="L1780" s="7">
        <f>K1780*1.16</f>
        <v>2240.08035</v>
      </c>
      <c r="M1780" s="7">
        <f>I1780*K1780</f>
        <v>1931.10375</v>
      </c>
      <c r="N1780" s="7">
        <f>I1780*L1780</f>
        <v>2240.08035</v>
      </c>
      <c r="O1780" s="7">
        <v>3024.11</v>
      </c>
      <c r="P1780" s="7">
        <v>12096.44</v>
      </c>
      <c r="Q1780" s="5">
        <f>ABS((O1780/L1780) - 1)</f>
        <v>0.35000068189518</v>
      </c>
      <c r="R1780" s="7">
        <v>2912.1</v>
      </c>
      <c r="S1780" s="7">
        <v>11648.4</v>
      </c>
      <c r="T1780" s="5">
        <f>ABS((R1780/L1780) - 1)</f>
        <v>0.29999801123205</v>
      </c>
      <c r="U1780" s="7">
        <v>2800.1</v>
      </c>
      <c r="V1780" s="7">
        <v>11200.4</v>
      </c>
      <c r="W1780" s="5">
        <f>ABS((U1780/L1780) - 1)</f>
        <v>0.24999980469451</v>
      </c>
      <c r="X1780" s="7">
        <v>2688.1</v>
      </c>
      <c r="Y1780" s="7">
        <v>10752.4</v>
      </c>
      <c r="Z1780" s="5">
        <f>ABS((X1780/L1780) - 1)</f>
        <v>0.20000159815696</v>
      </c>
      <c r="AA1780" s="7"/>
      <c r="AB1780" s="8">
        <v>0</v>
      </c>
      <c r="AC1780" s="6">
        <f>ABS((AA1780/L1780) - 1)</f>
        <v>1</v>
      </c>
      <c r="AD1780">
        <v>27</v>
      </c>
      <c r="AE1780" t="s">
        <v>152</v>
      </c>
      <c r="AF1780">
        <v>1931.10375</v>
      </c>
      <c r="AG1780" t="s">
        <v>42</v>
      </c>
    </row>
    <row r="1781" spans="1:33" customHeight="1" ht="30">
      <c r="A1781" s="9" t="s">
        <v>1297</v>
      </c>
      <c r="B1781" s="9" t="s">
        <v>1298</v>
      </c>
      <c r="C1781" s="9" t="s">
        <v>36</v>
      </c>
      <c r="D1781" s="9" t="s">
        <v>65</v>
      </c>
      <c r="E1781" s="9">
        <v>9</v>
      </c>
      <c r="F1781" s="9">
        <v>17</v>
      </c>
      <c r="G1781" s="9" t="s">
        <v>68</v>
      </c>
      <c r="H1781" s="9" t="s">
        <v>1299</v>
      </c>
      <c r="I1781" s="10">
        <v>1</v>
      </c>
      <c r="J1781" s="9" t="s">
        <v>83</v>
      </c>
      <c r="K1781" s="12">
        <v>1931.10375</v>
      </c>
      <c r="L1781" s="12">
        <f>K1781*1.16</f>
        <v>2240.08035</v>
      </c>
      <c r="M1781" s="12">
        <f>I1781*K1781</f>
        <v>1931.10375</v>
      </c>
      <c r="N1781" s="12">
        <f>I1781*L1781</f>
        <v>2240.08035</v>
      </c>
      <c r="O1781" s="12">
        <v>3024.11</v>
      </c>
      <c r="P1781" s="12">
        <v>12096.44</v>
      </c>
      <c r="Q1781" s="11">
        <f>ABS((O1781/L1781) - 1)</f>
        <v>0.35000068189518</v>
      </c>
      <c r="R1781" s="12">
        <v>2912.1</v>
      </c>
      <c r="S1781" s="12">
        <v>11648.4</v>
      </c>
      <c r="T1781" s="11">
        <f>ABS((R1781/L1781) - 1)</f>
        <v>0.29999801123205</v>
      </c>
      <c r="U1781" s="12">
        <v>2800.1</v>
      </c>
      <c r="V1781" s="12">
        <v>11200.4</v>
      </c>
      <c r="W1781" s="11">
        <f>ABS((U1781/L1781) - 1)</f>
        <v>0.24999980469451</v>
      </c>
      <c r="X1781" s="12">
        <v>2688.1</v>
      </c>
      <c r="Y1781" s="12">
        <v>10752.4</v>
      </c>
      <c r="Z1781" s="11">
        <f>ABS((X1781/L1781) - 1)</f>
        <v>0.20000159815696</v>
      </c>
      <c r="AA1781" s="12"/>
      <c r="AB1781" s="8">
        <v>0</v>
      </c>
      <c r="AC1781" s="6">
        <f>ABS((AA1781/L1781) - 1)</f>
        <v>1</v>
      </c>
      <c r="AD1781">
        <v>27</v>
      </c>
      <c r="AE1781" t="s">
        <v>152</v>
      </c>
      <c r="AF1781">
        <v>1931.10375</v>
      </c>
      <c r="AG1781" t="s">
        <v>42</v>
      </c>
    </row>
    <row r="1782" spans="1:33" customHeight="1" ht="30">
      <c r="A1782" s="3" t="s">
        <v>1297</v>
      </c>
      <c r="B1782" s="3" t="s">
        <v>1298</v>
      </c>
      <c r="C1782" s="3" t="s">
        <v>36</v>
      </c>
      <c r="D1782" s="3" t="s">
        <v>65</v>
      </c>
      <c r="E1782" s="3">
        <v>9</v>
      </c>
      <c r="F1782" s="3">
        <v>17</v>
      </c>
      <c r="G1782" s="3" t="s">
        <v>68</v>
      </c>
      <c r="H1782" s="3" t="s">
        <v>1299</v>
      </c>
      <c r="I1782" s="4">
        <v>1</v>
      </c>
      <c r="J1782" s="3" t="s">
        <v>63</v>
      </c>
      <c r="K1782" s="7">
        <v>1931.10375</v>
      </c>
      <c r="L1782" s="7">
        <f>K1782*1.16</f>
        <v>2240.08035</v>
      </c>
      <c r="M1782" s="7">
        <f>I1782*K1782</f>
        <v>1931.10375</v>
      </c>
      <c r="N1782" s="7">
        <f>I1782*L1782</f>
        <v>2240.08035</v>
      </c>
      <c r="O1782" s="7">
        <v>3024.11</v>
      </c>
      <c r="P1782" s="7">
        <v>12096.44</v>
      </c>
      <c r="Q1782" s="5">
        <f>ABS((O1782/L1782) - 1)</f>
        <v>0.35000068189518</v>
      </c>
      <c r="R1782" s="7">
        <v>2912.1</v>
      </c>
      <c r="S1782" s="7">
        <v>11648.4</v>
      </c>
      <c r="T1782" s="5">
        <f>ABS((R1782/L1782) - 1)</f>
        <v>0.29999801123205</v>
      </c>
      <c r="U1782" s="7">
        <v>2800.1</v>
      </c>
      <c r="V1782" s="7">
        <v>11200.4</v>
      </c>
      <c r="W1782" s="5">
        <f>ABS((U1782/L1782) - 1)</f>
        <v>0.24999980469451</v>
      </c>
      <c r="X1782" s="7">
        <v>2688.1</v>
      </c>
      <c r="Y1782" s="7">
        <v>10752.4</v>
      </c>
      <c r="Z1782" s="5">
        <f>ABS((X1782/L1782) - 1)</f>
        <v>0.20000159815696</v>
      </c>
      <c r="AA1782" s="7"/>
      <c r="AB1782" s="8">
        <v>0</v>
      </c>
      <c r="AC1782" s="6">
        <f>ABS((AA1782/L1782) - 1)</f>
        <v>1</v>
      </c>
      <c r="AD1782">
        <v>27</v>
      </c>
      <c r="AE1782" t="s">
        <v>152</v>
      </c>
      <c r="AF1782">
        <v>1931.10375</v>
      </c>
      <c r="AG1782" t="s">
        <v>42</v>
      </c>
    </row>
    <row r="1783" spans="1:33" customHeight="1" ht="30">
      <c r="A1783" s="9" t="s">
        <v>1300</v>
      </c>
      <c r="B1783" s="9" t="s">
        <v>1301</v>
      </c>
      <c r="C1783" s="9" t="s">
        <v>36</v>
      </c>
      <c r="D1783" s="9" t="s">
        <v>55</v>
      </c>
      <c r="E1783" s="9">
        <v>9</v>
      </c>
      <c r="F1783" s="9">
        <v>20</v>
      </c>
      <c r="G1783" s="9" t="s">
        <v>56</v>
      </c>
      <c r="H1783" s="9" t="s">
        <v>1302</v>
      </c>
      <c r="I1783" s="10">
        <v>1</v>
      </c>
      <c r="J1783" s="9" t="s">
        <v>60</v>
      </c>
      <c r="K1783" s="12">
        <v>2982</v>
      </c>
      <c r="L1783" s="12">
        <f>K1783*1.16</f>
        <v>3459.12</v>
      </c>
      <c r="M1783" s="12">
        <f>I1783*K1783</f>
        <v>2982</v>
      </c>
      <c r="N1783" s="12">
        <f>I1783*L1783</f>
        <v>3459.12</v>
      </c>
      <c r="O1783" s="12">
        <v>4669.81</v>
      </c>
      <c r="P1783" s="12">
        <v>18679.24</v>
      </c>
      <c r="Q1783" s="11">
        <f>ABS((O1783/L1783) - 1)</f>
        <v>0.34999942181827</v>
      </c>
      <c r="R1783" s="12">
        <v>4496.86</v>
      </c>
      <c r="S1783" s="12">
        <v>17987.44</v>
      </c>
      <c r="T1783" s="11">
        <f>ABS((R1783/L1783) - 1)</f>
        <v>0.30000115636347</v>
      </c>
      <c r="U1783" s="12">
        <v>4323.9</v>
      </c>
      <c r="V1783" s="12">
        <v>17295.6</v>
      </c>
      <c r="W1783" s="11">
        <f>ABS((U1783/L1783) - 1)</f>
        <v>0.25</v>
      </c>
      <c r="X1783" s="12">
        <v>4150.94</v>
      </c>
      <c r="Y1783" s="12">
        <v>16603.76</v>
      </c>
      <c r="Z1783" s="11">
        <f>ABS((X1783/L1783) - 1)</f>
        <v>0.19999884363653</v>
      </c>
      <c r="AA1783" s="12"/>
      <c r="AB1783" s="8">
        <v>0</v>
      </c>
      <c r="AC1783" s="6">
        <f>ABS((AA1783/L1783) - 1)</f>
        <v>1</v>
      </c>
      <c r="AD1783">
        <v>559</v>
      </c>
      <c r="AE1783" t="s">
        <v>1303</v>
      </c>
      <c r="AF1783">
        <v>2982</v>
      </c>
      <c r="AG1783" t="s">
        <v>1039</v>
      </c>
    </row>
    <row r="1784" spans="1:33" customHeight="1" ht="30">
      <c r="A1784" s="3" t="s">
        <v>1300</v>
      </c>
      <c r="B1784" s="3" t="s">
        <v>1301</v>
      </c>
      <c r="C1784" s="3" t="s">
        <v>36</v>
      </c>
      <c r="D1784" s="3" t="s">
        <v>55</v>
      </c>
      <c r="E1784" s="3">
        <v>9</v>
      </c>
      <c r="F1784" s="3">
        <v>20</v>
      </c>
      <c r="G1784" s="3" t="s">
        <v>56</v>
      </c>
      <c r="H1784" s="3" t="s">
        <v>1302</v>
      </c>
      <c r="I1784" s="4">
        <v>1</v>
      </c>
      <c r="J1784" s="3" t="s">
        <v>62</v>
      </c>
      <c r="K1784" s="7">
        <v>2982</v>
      </c>
      <c r="L1784" s="7">
        <f>K1784*1.16</f>
        <v>3459.12</v>
      </c>
      <c r="M1784" s="7">
        <f>I1784*K1784</f>
        <v>2982</v>
      </c>
      <c r="N1784" s="7">
        <f>I1784*L1784</f>
        <v>3459.12</v>
      </c>
      <c r="O1784" s="7">
        <v>4669.81</v>
      </c>
      <c r="P1784" s="7">
        <v>18679.24</v>
      </c>
      <c r="Q1784" s="5">
        <f>ABS((O1784/L1784) - 1)</f>
        <v>0.34999942181827</v>
      </c>
      <c r="R1784" s="7">
        <v>4496.86</v>
      </c>
      <c r="S1784" s="7">
        <v>17987.44</v>
      </c>
      <c r="T1784" s="5">
        <f>ABS((R1784/L1784) - 1)</f>
        <v>0.30000115636347</v>
      </c>
      <c r="U1784" s="7">
        <v>4323.9</v>
      </c>
      <c r="V1784" s="7">
        <v>17295.6</v>
      </c>
      <c r="W1784" s="5">
        <f>ABS((U1784/L1784) - 1)</f>
        <v>0.25</v>
      </c>
      <c r="X1784" s="7">
        <v>4150.94</v>
      </c>
      <c r="Y1784" s="7">
        <v>16603.76</v>
      </c>
      <c r="Z1784" s="5">
        <f>ABS((X1784/L1784) - 1)</f>
        <v>0.19999884363653</v>
      </c>
      <c r="AA1784" s="7"/>
      <c r="AB1784" s="8">
        <v>0</v>
      </c>
      <c r="AC1784" s="6">
        <f>ABS((AA1784/L1784) - 1)</f>
        <v>1</v>
      </c>
      <c r="AD1784">
        <v>559</v>
      </c>
      <c r="AE1784" t="s">
        <v>1303</v>
      </c>
      <c r="AF1784">
        <v>2982</v>
      </c>
      <c r="AG1784" t="s">
        <v>1039</v>
      </c>
    </row>
    <row r="1785" spans="1:33" customHeight="1" ht="30">
      <c r="A1785" s="9" t="s">
        <v>1300</v>
      </c>
      <c r="B1785" s="9" t="s">
        <v>1301</v>
      </c>
      <c r="C1785" s="9" t="s">
        <v>36</v>
      </c>
      <c r="D1785" s="9" t="s">
        <v>55</v>
      </c>
      <c r="E1785" s="9">
        <v>9</v>
      </c>
      <c r="F1785" s="9">
        <v>20</v>
      </c>
      <c r="G1785" s="9" t="s">
        <v>56</v>
      </c>
      <c r="H1785" s="9" t="s">
        <v>1302</v>
      </c>
      <c r="I1785" s="10">
        <v>1</v>
      </c>
      <c r="J1785" s="9" t="s">
        <v>122</v>
      </c>
      <c r="K1785" s="12">
        <v>2982</v>
      </c>
      <c r="L1785" s="12">
        <f>K1785*1.16</f>
        <v>3459.12</v>
      </c>
      <c r="M1785" s="12">
        <f>I1785*K1785</f>
        <v>2982</v>
      </c>
      <c r="N1785" s="12">
        <f>I1785*L1785</f>
        <v>3459.12</v>
      </c>
      <c r="O1785" s="12">
        <v>4669.81</v>
      </c>
      <c r="P1785" s="12">
        <v>18679.24</v>
      </c>
      <c r="Q1785" s="11">
        <f>ABS((O1785/L1785) - 1)</f>
        <v>0.34999942181827</v>
      </c>
      <c r="R1785" s="12">
        <v>4496.86</v>
      </c>
      <c r="S1785" s="12">
        <v>17987.44</v>
      </c>
      <c r="T1785" s="11">
        <f>ABS((R1785/L1785) - 1)</f>
        <v>0.30000115636347</v>
      </c>
      <c r="U1785" s="12">
        <v>4323.9</v>
      </c>
      <c r="V1785" s="12">
        <v>17295.6</v>
      </c>
      <c r="W1785" s="11">
        <f>ABS((U1785/L1785) - 1)</f>
        <v>0.25</v>
      </c>
      <c r="X1785" s="12">
        <v>4150.94</v>
      </c>
      <c r="Y1785" s="12">
        <v>16603.76</v>
      </c>
      <c r="Z1785" s="11">
        <f>ABS((X1785/L1785) - 1)</f>
        <v>0.19999884363653</v>
      </c>
      <c r="AA1785" s="12"/>
      <c r="AB1785" s="8">
        <v>0</v>
      </c>
      <c r="AC1785" s="6">
        <f>ABS((AA1785/L1785) - 1)</f>
        <v>1</v>
      </c>
      <c r="AD1785">
        <v>559</v>
      </c>
      <c r="AE1785" t="s">
        <v>1303</v>
      </c>
      <c r="AF1785">
        <v>2982</v>
      </c>
      <c r="AG1785" t="s">
        <v>1039</v>
      </c>
    </row>
    <row r="1786" spans="1:33" customHeight="1" ht="30">
      <c r="A1786" s="3" t="s">
        <v>1300</v>
      </c>
      <c r="B1786" s="3" t="s">
        <v>1301</v>
      </c>
      <c r="C1786" s="3" t="s">
        <v>36</v>
      </c>
      <c r="D1786" s="3" t="s">
        <v>55</v>
      </c>
      <c r="E1786" s="3">
        <v>9</v>
      </c>
      <c r="F1786" s="3">
        <v>20</v>
      </c>
      <c r="G1786" s="3" t="s">
        <v>56</v>
      </c>
      <c r="H1786" s="3" t="s">
        <v>1302</v>
      </c>
      <c r="I1786" s="4">
        <v>1</v>
      </c>
      <c r="J1786" s="3" t="s">
        <v>63</v>
      </c>
      <c r="K1786" s="7">
        <v>2982</v>
      </c>
      <c r="L1786" s="7">
        <f>K1786*1.16</f>
        <v>3459.12</v>
      </c>
      <c r="M1786" s="7">
        <f>I1786*K1786</f>
        <v>2982</v>
      </c>
      <c r="N1786" s="7">
        <f>I1786*L1786</f>
        <v>3459.12</v>
      </c>
      <c r="O1786" s="7">
        <v>4669.81</v>
      </c>
      <c r="P1786" s="7">
        <v>18679.24</v>
      </c>
      <c r="Q1786" s="5">
        <f>ABS((O1786/L1786) - 1)</f>
        <v>0.34999942181827</v>
      </c>
      <c r="R1786" s="7">
        <v>4496.86</v>
      </c>
      <c r="S1786" s="7">
        <v>17987.44</v>
      </c>
      <c r="T1786" s="5">
        <f>ABS((R1786/L1786) - 1)</f>
        <v>0.30000115636347</v>
      </c>
      <c r="U1786" s="7">
        <v>4323.9</v>
      </c>
      <c r="V1786" s="7">
        <v>17295.6</v>
      </c>
      <c r="W1786" s="5">
        <f>ABS((U1786/L1786) - 1)</f>
        <v>0.25</v>
      </c>
      <c r="X1786" s="7">
        <v>4150.94</v>
      </c>
      <c r="Y1786" s="7">
        <v>16603.76</v>
      </c>
      <c r="Z1786" s="5">
        <f>ABS((X1786/L1786) - 1)</f>
        <v>0.19999884363653</v>
      </c>
      <c r="AA1786" s="7"/>
      <c r="AB1786" s="8">
        <v>0</v>
      </c>
      <c r="AC1786" s="6">
        <f>ABS((AA1786/L1786) - 1)</f>
        <v>1</v>
      </c>
      <c r="AD1786">
        <v>559</v>
      </c>
      <c r="AE1786" t="s">
        <v>1303</v>
      </c>
      <c r="AF1786">
        <v>2982</v>
      </c>
      <c r="AG1786" t="s">
        <v>1039</v>
      </c>
    </row>
    <row r="1787" spans="1:33" customHeight="1" ht="30">
      <c r="A1787" s="9" t="s">
        <v>1304</v>
      </c>
      <c r="B1787" s="9" t="s">
        <v>1305</v>
      </c>
      <c r="C1787" s="9" t="s">
        <v>36</v>
      </c>
      <c r="D1787" s="9" t="s">
        <v>93</v>
      </c>
      <c r="E1787" s="9">
        <v>9</v>
      </c>
      <c r="F1787" s="9">
        <v>18</v>
      </c>
      <c r="G1787" s="9" t="s">
        <v>56</v>
      </c>
      <c r="H1787" s="9" t="s">
        <v>1306</v>
      </c>
      <c r="I1787" s="10">
        <v>1</v>
      </c>
      <c r="J1787" s="9" t="s">
        <v>60</v>
      </c>
      <c r="K1787" s="12">
        <v>2125</v>
      </c>
      <c r="L1787" s="12">
        <f>K1787*1.16</f>
        <v>2465</v>
      </c>
      <c r="M1787" s="12">
        <f>I1787*K1787</f>
        <v>2125</v>
      </c>
      <c r="N1787" s="12">
        <f>I1787*L1787</f>
        <v>2465</v>
      </c>
      <c r="O1787" s="12">
        <v>3327.75</v>
      </c>
      <c r="P1787" s="12">
        <v>13311</v>
      </c>
      <c r="Q1787" s="11">
        <f>ABS((O1787/L1787) - 1)</f>
        <v>0.35</v>
      </c>
      <c r="R1787" s="12">
        <v>3204.5</v>
      </c>
      <c r="S1787" s="12">
        <v>12818</v>
      </c>
      <c r="T1787" s="11">
        <f>ABS((R1787/L1787) - 1)</f>
        <v>0.3</v>
      </c>
      <c r="U1787" s="12">
        <v>3081.25</v>
      </c>
      <c r="V1787" s="12">
        <v>12325</v>
      </c>
      <c r="W1787" s="11">
        <f>ABS((U1787/L1787) - 1)</f>
        <v>0.25</v>
      </c>
      <c r="X1787" s="12">
        <v>2958</v>
      </c>
      <c r="Y1787" s="12">
        <v>11832</v>
      </c>
      <c r="Z1787" s="11">
        <f>ABS((X1787/L1787) - 1)</f>
        <v>0.2</v>
      </c>
      <c r="AA1787" s="12"/>
      <c r="AB1787" s="8">
        <v>0</v>
      </c>
      <c r="AC1787" s="6">
        <f>ABS((AA1787/L1787) - 1)</f>
        <v>1</v>
      </c>
      <c r="AD1787">
        <v>559</v>
      </c>
      <c r="AE1787" t="s">
        <v>1303</v>
      </c>
      <c r="AF1787">
        <v>2125</v>
      </c>
      <c r="AG1787" t="s">
        <v>1039</v>
      </c>
    </row>
    <row r="1788" spans="1:33" customHeight="1" ht="30">
      <c r="A1788" s="3" t="s">
        <v>1304</v>
      </c>
      <c r="B1788" s="3" t="s">
        <v>1305</v>
      </c>
      <c r="C1788" s="3" t="s">
        <v>36</v>
      </c>
      <c r="D1788" s="3" t="s">
        <v>93</v>
      </c>
      <c r="E1788" s="3">
        <v>9</v>
      </c>
      <c r="F1788" s="3">
        <v>18</v>
      </c>
      <c r="G1788" s="3" t="s">
        <v>56</v>
      </c>
      <c r="H1788" s="3" t="s">
        <v>1306</v>
      </c>
      <c r="I1788" s="4">
        <v>1</v>
      </c>
      <c r="J1788" s="3" t="s">
        <v>62</v>
      </c>
      <c r="K1788" s="7">
        <v>2125</v>
      </c>
      <c r="L1788" s="7">
        <f>K1788*1.16</f>
        <v>2465</v>
      </c>
      <c r="M1788" s="7">
        <f>I1788*K1788</f>
        <v>2125</v>
      </c>
      <c r="N1788" s="7">
        <f>I1788*L1788</f>
        <v>2465</v>
      </c>
      <c r="O1788" s="7">
        <v>3327.75</v>
      </c>
      <c r="P1788" s="7">
        <v>13311</v>
      </c>
      <c r="Q1788" s="5">
        <f>ABS((O1788/L1788) - 1)</f>
        <v>0.35</v>
      </c>
      <c r="R1788" s="7">
        <v>3204.5</v>
      </c>
      <c r="S1788" s="7">
        <v>12818</v>
      </c>
      <c r="T1788" s="5">
        <f>ABS((R1788/L1788) - 1)</f>
        <v>0.3</v>
      </c>
      <c r="U1788" s="7">
        <v>3081.25</v>
      </c>
      <c r="V1788" s="7">
        <v>12325</v>
      </c>
      <c r="W1788" s="5">
        <f>ABS((U1788/L1788) - 1)</f>
        <v>0.25</v>
      </c>
      <c r="X1788" s="7">
        <v>2958</v>
      </c>
      <c r="Y1788" s="7">
        <v>11832</v>
      </c>
      <c r="Z1788" s="5">
        <f>ABS((X1788/L1788) - 1)</f>
        <v>0.2</v>
      </c>
      <c r="AA1788" s="7"/>
      <c r="AB1788" s="8">
        <v>0</v>
      </c>
      <c r="AC1788" s="6">
        <f>ABS((AA1788/L1788) - 1)</f>
        <v>1</v>
      </c>
      <c r="AD1788">
        <v>559</v>
      </c>
      <c r="AE1788" t="s">
        <v>1303</v>
      </c>
      <c r="AF1788">
        <v>2125</v>
      </c>
      <c r="AG1788" t="s">
        <v>1039</v>
      </c>
    </row>
    <row r="1789" spans="1:33" customHeight="1" ht="30">
      <c r="A1789" s="9" t="s">
        <v>1304</v>
      </c>
      <c r="B1789" s="9" t="s">
        <v>1305</v>
      </c>
      <c r="C1789" s="9" t="s">
        <v>36</v>
      </c>
      <c r="D1789" s="9" t="s">
        <v>93</v>
      </c>
      <c r="E1789" s="9">
        <v>9</v>
      </c>
      <c r="F1789" s="9">
        <v>18</v>
      </c>
      <c r="G1789" s="9" t="s">
        <v>56</v>
      </c>
      <c r="H1789" s="9" t="s">
        <v>1306</v>
      </c>
      <c r="I1789" s="10">
        <v>1</v>
      </c>
      <c r="J1789" s="9" t="s">
        <v>122</v>
      </c>
      <c r="K1789" s="12">
        <v>2125</v>
      </c>
      <c r="L1789" s="12">
        <f>K1789*1.16</f>
        <v>2465</v>
      </c>
      <c r="M1789" s="12">
        <f>I1789*K1789</f>
        <v>2125</v>
      </c>
      <c r="N1789" s="12">
        <f>I1789*L1789</f>
        <v>2465</v>
      </c>
      <c r="O1789" s="12">
        <v>3327.75</v>
      </c>
      <c r="P1789" s="12">
        <v>13311</v>
      </c>
      <c r="Q1789" s="11">
        <f>ABS((O1789/L1789) - 1)</f>
        <v>0.35</v>
      </c>
      <c r="R1789" s="12">
        <v>3204.5</v>
      </c>
      <c r="S1789" s="12">
        <v>12818</v>
      </c>
      <c r="T1789" s="11">
        <f>ABS((R1789/L1789) - 1)</f>
        <v>0.3</v>
      </c>
      <c r="U1789" s="12">
        <v>3081.25</v>
      </c>
      <c r="V1789" s="12">
        <v>12325</v>
      </c>
      <c r="W1789" s="11">
        <f>ABS((U1789/L1789) - 1)</f>
        <v>0.25</v>
      </c>
      <c r="X1789" s="12">
        <v>2958</v>
      </c>
      <c r="Y1789" s="12">
        <v>11832</v>
      </c>
      <c r="Z1789" s="11">
        <f>ABS((X1789/L1789) - 1)</f>
        <v>0.2</v>
      </c>
      <c r="AA1789" s="12"/>
      <c r="AB1789" s="8">
        <v>0</v>
      </c>
      <c r="AC1789" s="6">
        <f>ABS((AA1789/L1789) - 1)</f>
        <v>1</v>
      </c>
      <c r="AD1789">
        <v>559</v>
      </c>
      <c r="AE1789" t="s">
        <v>1303</v>
      </c>
      <c r="AF1789">
        <v>2125</v>
      </c>
      <c r="AG1789" t="s">
        <v>1039</v>
      </c>
    </row>
    <row r="1790" spans="1:33" customHeight="1" ht="30">
      <c r="A1790" s="3" t="s">
        <v>1304</v>
      </c>
      <c r="B1790" s="3" t="s">
        <v>1305</v>
      </c>
      <c r="C1790" s="3" t="s">
        <v>36</v>
      </c>
      <c r="D1790" s="3" t="s">
        <v>93</v>
      </c>
      <c r="E1790" s="3">
        <v>9</v>
      </c>
      <c r="F1790" s="3">
        <v>18</v>
      </c>
      <c r="G1790" s="3" t="s">
        <v>56</v>
      </c>
      <c r="H1790" s="3" t="s">
        <v>1306</v>
      </c>
      <c r="I1790" s="4">
        <v>1</v>
      </c>
      <c r="J1790" s="3" t="s">
        <v>63</v>
      </c>
      <c r="K1790" s="7">
        <v>2125</v>
      </c>
      <c r="L1790" s="7">
        <f>K1790*1.16</f>
        <v>2465</v>
      </c>
      <c r="M1790" s="7">
        <f>I1790*K1790</f>
        <v>2125</v>
      </c>
      <c r="N1790" s="7">
        <f>I1790*L1790</f>
        <v>2465</v>
      </c>
      <c r="O1790" s="7">
        <v>3327.75</v>
      </c>
      <c r="P1790" s="7">
        <v>13311</v>
      </c>
      <c r="Q1790" s="5">
        <f>ABS((O1790/L1790) - 1)</f>
        <v>0.35</v>
      </c>
      <c r="R1790" s="7">
        <v>3204.5</v>
      </c>
      <c r="S1790" s="7">
        <v>12818</v>
      </c>
      <c r="T1790" s="5">
        <f>ABS((R1790/L1790) - 1)</f>
        <v>0.3</v>
      </c>
      <c r="U1790" s="7">
        <v>3081.25</v>
      </c>
      <c r="V1790" s="7">
        <v>12325</v>
      </c>
      <c r="W1790" s="5">
        <f>ABS((U1790/L1790) - 1)</f>
        <v>0.25</v>
      </c>
      <c r="X1790" s="7">
        <v>2958</v>
      </c>
      <c r="Y1790" s="7">
        <v>11832</v>
      </c>
      <c r="Z1790" s="5">
        <f>ABS((X1790/L1790) - 1)</f>
        <v>0.2</v>
      </c>
      <c r="AA1790" s="7"/>
      <c r="AB1790" s="8">
        <v>0</v>
      </c>
      <c r="AC1790" s="6">
        <f>ABS((AA1790/L1790) - 1)</f>
        <v>1</v>
      </c>
      <c r="AD1790">
        <v>559</v>
      </c>
      <c r="AE1790" t="s">
        <v>1303</v>
      </c>
      <c r="AF1790">
        <v>2125</v>
      </c>
      <c r="AG1790" t="s">
        <v>1039</v>
      </c>
    </row>
    <row r="1791" spans="1:33" customHeight="1" ht="30">
      <c r="A1791" s="9" t="s">
        <v>1307</v>
      </c>
      <c r="B1791" s="9" t="s">
        <v>1308</v>
      </c>
      <c r="C1791" s="9" t="s">
        <v>36</v>
      </c>
      <c r="D1791" s="9" t="s">
        <v>37</v>
      </c>
      <c r="E1791" s="9">
        <v>8</v>
      </c>
      <c r="F1791" s="9">
        <v>15</v>
      </c>
      <c r="G1791" s="9" t="s">
        <v>68</v>
      </c>
      <c r="H1791" s="9" t="s">
        <v>873</v>
      </c>
      <c r="I1791" s="10">
        <v>1</v>
      </c>
      <c r="J1791" s="9" t="s">
        <v>122</v>
      </c>
      <c r="K1791" s="12">
        <v>1443.9655172414</v>
      </c>
      <c r="L1791" s="12">
        <f>K1791*1.16</f>
        <v>1675</v>
      </c>
      <c r="M1791" s="12">
        <f>I1791*K1791</f>
        <v>1443.9655172414</v>
      </c>
      <c r="N1791" s="12">
        <f>I1791*L1791</f>
        <v>1675</v>
      </c>
      <c r="O1791" s="12">
        <v>2345</v>
      </c>
      <c r="P1791" s="12">
        <v>9380</v>
      </c>
      <c r="Q1791" s="11">
        <f>ABS((O1791/L1791) - 1)</f>
        <v>0.4</v>
      </c>
      <c r="R1791" s="12">
        <v>2177.5</v>
      </c>
      <c r="S1791" s="12">
        <v>8710</v>
      </c>
      <c r="T1791" s="11">
        <f>ABS((R1791/L1791) - 1)</f>
        <v>0.3</v>
      </c>
      <c r="U1791" s="12">
        <v>2093.75</v>
      </c>
      <c r="V1791" s="12">
        <v>8375</v>
      </c>
      <c r="W1791" s="11">
        <f>ABS((U1791/L1791) - 1)</f>
        <v>0.25</v>
      </c>
      <c r="X1791" s="12">
        <v>2010</v>
      </c>
      <c r="Y1791" s="12">
        <v>8040</v>
      </c>
      <c r="Z1791" s="11">
        <f>ABS((X1791/L1791) - 1)</f>
        <v>0.2</v>
      </c>
      <c r="AA1791" s="12"/>
      <c r="AB1791" s="8">
        <v>0</v>
      </c>
      <c r="AC1791" s="6">
        <f>ABS((AA1791/L1791) - 1)</f>
        <v>1</v>
      </c>
      <c r="AD1791">
        <v>211</v>
      </c>
      <c r="AE1791" t="s">
        <v>789</v>
      </c>
      <c r="AF1791">
        <v>1443.9655172414</v>
      </c>
      <c r="AG1791" t="s">
        <v>705</v>
      </c>
    </row>
    <row r="1792" spans="1:33" customHeight="1" ht="30">
      <c r="A1792" s="3" t="s">
        <v>1307</v>
      </c>
      <c r="B1792" s="3" t="s">
        <v>1308</v>
      </c>
      <c r="C1792" s="3" t="s">
        <v>36</v>
      </c>
      <c r="D1792" s="3" t="s">
        <v>37</v>
      </c>
      <c r="E1792" s="3">
        <v>8</v>
      </c>
      <c r="F1792" s="3">
        <v>15</v>
      </c>
      <c r="G1792" s="3" t="s">
        <v>68</v>
      </c>
      <c r="H1792" s="3" t="s">
        <v>873</v>
      </c>
      <c r="I1792" s="4">
        <v>1</v>
      </c>
      <c r="J1792" s="3" t="s">
        <v>82</v>
      </c>
      <c r="K1792" s="7">
        <v>1443.9655172414</v>
      </c>
      <c r="L1792" s="7">
        <f>K1792*1.16</f>
        <v>1675</v>
      </c>
      <c r="M1792" s="7">
        <f>I1792*K1792</f>
        <v>1443.9655172414</v>
      </c>
      <c r="N1792" s="7">
        <f>I1792*L1792</f>
        <v>1675</v>
      </c>
      <c r="O1792" s="7">
        <v>2345</v>
      </c>
      <c r="P1792" s="7">
        <v>9380</v>
      </c>
      <c r="Q1792" s="5">
        <f>ABS((O1792/L1792) - 1)</f>
        <v>0.4</v>
      </c>
      <c r="R1792" s="7">
        <v>2177.5</v>
      </c>
      <c r="S1792" s="7">
        <v>8710</v>
      </c>
      <c r="T1792" s="5">
        <f>ABS((R1792/L1792) - 1)</f>
        <v>0.3</v>
      </c>
      <c r="U1792" s="7">
        <v>2093.75</v>
      </c>
      <c r="V1792" s="7">
        <v>8375</v>
      </c>
      <c r="W1792" s="5">
        <f>ABS((U1792/L1792) - 1)</f>
        <v>0.25</v>
      </c>
      <c r="X1792" s="7">
        <v>2010</v>
      </c>
      <c r="Y1792" s="7">
        <v>8040</v>
      </c>
      <c r="Z1792" s="5">
        <f>ABS((X1792/L1792) - 1)</f>
        <v>0.2</v>
      </c>
      <c r="AA1792" s="7"/>
      <c r="AB1792" s="8">
        <v>0</v>
      </c>
      <c r="AC1792" s="6">
        <f>ABS((AA1792/L1792) - 1)</f>
        <v>1</v>
      </c>
      <c r="AD1792">
        <v>211</v>
      </c>
      <c r="AE1792" t="s">
        <v>789</v>
      </c>
      <c r="AF1792">
        <v>1443.9655172414</v>
      </c>
      <c r="AG1792" t="s">
        <v>705</v>
      </c>
    </row>
    <row r="1793" spans="1:33" customHeight="1" ht="30">
      <c r="A1793" s="9" t="s">
        <v>1307</v>
      </c>
      <c r="B1793" s="9" t="s">
        <v>1308</v>
      </c>
      <c r="C1793" s="9" t="s">
        <v>36</v>
      </c>
      <c r="D1793" s="9" t="s">
        <v>37</v>
      </c>
      <c r="E1793" s="9">
        <v>8</v>
      </c>
      <c r="F1793" s="9">
        <v>15</v>
      </c>
      <c r="G1793" s="9" t="s">
        <v>68</v>
      </c>
      <c r="H1793" s="9" t="s">
        <v>873</v>
      </c>
      <c r="I1793" s="10">
        <v>1</v>
      </c>
      <c r="J1793" s="9" t="s">
        <v>83</v>
      </c>
      <c r="K1793" s="12">
        <v>1443.9655172414</v>
      </c>
      <c r="L1793" s="12">
        <f>K1793*1.16</f>
        <v>1675</v>
      </c>
      <c r="M1793" s="12">
        <f>I1793*K1793</f>
        <v>1443.9655172414</v>
      </c>
      <c r="N1793" s="12">
        <f>I1793*L1793</f>
        <v>1675</v>
      </c>
      <c r="O1793" s="12">
        <v>2345</v>
      </c>
      <c r="P1793" s="12">
        <v>9380</v>
      </c>
      <c r="Q1793" s="11">
        <f>ABS((O1793/L1793) - 1)</f>
        <v>0.4</v>
      </c>
      <c r="R1793" s="12">
        <v>2177.5</v>
      </c>
      <c r="S1793" s="12">
        <v>8710</v>
      </c>
      <c r="T1793" s="11">
        <f>ABS((R1793/L1793) - 1)</f>
        <v>0.3</v>
      </c>
      <c r="U1793" s="12">
        <v>2093.75</v>
      </c>
      <c r="V1793" s="12">
        <v>8375</v>
      </c>
      <c r="W1793" s="11">
        <f>ABS((U1793/L1793) - 1)</f>
        <v>0.25</v>
      </c>
      <c r="X1793" s="12">
        <v>2010</v>
      </c>
      <c r="Y1793" s="12">
        <v>8040</v>
      </c>
      <c r="Z1793" s="11">
        <f>ABS((X1793/L1793) - 1)</f>
        <v>0.2</v>
      </c>
      <c r="AA1793" s="12"/>
      <c r="AB1793" s="8">
        <v>0</v>
      </c>
      <c r="AC1793" s="6">
        <f>ABS((AA1793/L1793) - 1)</f>
        <v>1</v>
      </c>
      <c r="AD1793">
        <v>211</v>
      </c>
      <c r="AE1793" t="s">
        <v>789</v>
      </c>
      <c r="AF1793">
        <v>1443.9655172414</v>
      </c>
      <c r="AG1793" t="s">
        <v>705</v>
      </c>
    </row>
    <row r="1794" spans="1:33" customHeight="1" ht="30">
      <c r="A1794" s="3" t="s">
        <v>1307</v>
      </c>
      <c r="B1794" s="3" t="s">
        <v>1308</v>
      </c>
      <c r="C1794" s="3" t="s">
        <v>36</v>
      </c>
      <c r="D1794" s="3" t="s">
        <v>37</v>
      </c>
      <c r="E1794" s="3">
        <v>8</v>
      </c>
      <c r="F1794" s="3">
        <v>15</v>
      </c>
      <c r="G1794" s="3" t="s">
        <v>68</v>
      </c>
      <c r="H1794" s="3" t="s">
        <v>873</v>
      </c>
      <c r="I1794" s="4">
        <v>1</v>
      </c>
      <c r="J1794" s="3" t="s">
        <v>63</v>
      </c>
      <c r="K1794" s="7">
        <v>1443.9655172414</v>
      </c>
      <c r="L1794" s="7">
        <f>K1794*1.16</f>
        <v>1675</v>
      </c>
      <c r="M1794" s="7">
        <f>I1794*K1794</f>
        <v>1443.9655172414</v>
      </c>
      <c r="N1794" s="7">
        <f>I1794*L1794</f>
        <v>1675</v>
      </c>
      <c r="O1794" s="7">
        <v>2345</v>
      </c>
      <c r="P1794" s="7">
        <v>9380</v>
      </c>
      <c r="Q1794" s="5">
        <f>ABS((O1794/L1794) - 1)</f>
        <v>0.4</v>
      </c>
      <c r="R1794" s="7">
        <v>2177.5</v>
      </c>
      <c r="S1794" s="7">
        <v>8710</v>
      </c>
      <c r="T1794" s="5">
        <f>ABS((R1794/L1794) - 1)</f>
        <v>0.3</v>
      </c>
      <c r="U1794" s="7">
        <v>2093.75</v>
      </c>
      <c r="V1794" s="7">
        <v>8375</v>
      </c>
      <c r="W1794" s="5">
        <f>ABS((U1794/L1794) - 1)</f>
        <v>0.25</v>
      </c>
      <c r="X1794" s="7">
        <v>2010</v>
      </c>
      <c r="Y1794" s="7">
        <v>8040</v>
      </c>
      <c r="Z1794" s="5">
        <f>ABS((X1794/L1794) - 1)</f>
        <v>0.2</v>
      </c>
      <c r="AA1794" s="7"/>
      <c r="AB1794" s="8">
        <v>0</v>
      </c>
      <c r="AC1794" s="6">
        <f>ABS((AA1794/L1794) - 1)</f>
        <v>1</v>
      </c>
      <c r="AD1794">
        <v>211</v>
      </c>
      <c r="AE1794" t="s">
        <v>789</v>
      </c>
      <c r="AF1794">
        <v>1443.9655172414</v>
      </c>
      <c r="AG1794" t="s">
        <v>705</v>
      </c>
    </row>
    <row r="1795" spans="1:33" customHeight="1" ht="30">
      <c r="A1795" s="9" t="s">
        <v>1309</v>
      </c>
      <c r="B1795" s="9" t="s">
        <v>1310</v>
      </c>
      <c r="C1795" s="9" t="s">
        <v>36</v>
      </c>
      <c r="D1795" s="9" t="s">
        <v>93</v>
      </c>
      <c r="E1795" s="9">
        <v>9</v>
      </c>
      <c r="F1795" s="9">
        <v>18</v>
      </c>
      <c r="G1795" s="9" t="s">
        <v>56</v>
      </c>
      <c r="H1795" s="9" t="s">
        <v>325</v>
      </c>
      <c r="I1795" s="10">
        <v>1</v>
      </c>
      <c r="J1795" s="9" t="s">
        <v>148</v>
      </c>
      <c r="K1795" s="12">
        <v>1977.6435</v>
      </c>
      <c r="L1795" s="12">
        <f>K1795*1.16</f>
        <v>2294.06646</v>
      </c>
      <c r="M1795" s="12">
        <f>I1795*K1795</f>
        <v>1977.6435</v>
      </c>
      <c r="N1795" s="12">
        <f>I1795*L1795</f>
        <v>2294.06646</v>
      </c>
      <c r="O1795" s="12">
        <v>3096.99</v>
      </c>
      <c r="P1795" s="12">
        <v>12387.96</v>
      </c>
      <c r="Q1795" s="11">
        <f>ABS((O1795/L1795) - 1)</f>
        <v>0.3500001216181</v>
      </c>
      <c r="R1795" s="12">
        <v>2982.29</v>
      </c>
      <c r="S1795" s="12">
        <v>11929.16</v>
      </c>
      <c r="T1795" s="11">
        <f>ABS((R1795/L1795) - 1)</f>
        <v>0.3000015701376</v>
      </c>
      <c r="U1795" s="12">
        <v>2867.58</v>
      </c>
      <c r="V1795" s="12">
        <v>11470.32</v>
      </c>
      <c r="W1795" s="11">
        <f>ABS((U1795/L1795) - 1)</f>
        <v>0.24999865958548</v>
      </c>
      <c r="X1795" s="12">
        <v>2752.88</v>
      </c>
      <c r="Y1795" s="12">
        <v>11011.52</v>
      </c>
      <c r="Z1795" s="11">
        <f>ABS((X1795/L1795) - 1)</f>
        <v>0.20000010810498</v>
      </c>
      <c r="AA1795" s="12"/>
      <c r="AB1795" s="8">
        <v>0</v>
      </c>
      <c r="AC1795" s="6">
        <f>ABS((AA1795/L1795) - 1)</f>
        <v>1</v>
      </c>
      <c r="AD1795">
        <v>591</v>
      </c>
      <c r="AE1795" t="s">
        <v>1311</v>
      </c>
      <c r="AF1795">
        <v>1977.6435</v>
      </c>
      <c r="AG1795" t="s">
        <v>1039</v>
      </c>
    </row>
    <row r="1796" spans="1:33" customHeight="1" ht="30">
      <c r="A1796" s="3" t="s">
        <v>1309</v>
      </c>
      <c r="B1796" s="3" t="s">
        <v>1310</v>
      </c>
      <c r="C1796" s="3" t="s">
        <v>36</v>
      </c>
      <c r="D1796" s="3" t="s">
        <v>93</v>
      </c>
      <c r="E1796" s="3">
        <v>9</v>
      </c>
      <c r="F1796" s="3">
        <v>18</v>
      </c>
      <c r="G1796" s="3" t="s">
        <v>56</v>
      </c>
      <c r="H1796" s="3" t="s">
        <v>325</v>
      </c>
      <c r="I1796" s="4">
        <v>2</v>
      </c>
      <c r="J1796" s="3" t="s">
        <v>62</v>
      </c>
      <c r="K1796" s="7">
        <v>1977.6435</v>
      </c>
      <c r="L1796" s="7">
        <f>K1796*1.16</f>
        <v>2294.06646</v>
      </c>
      <c r="M1796" s="7">
        <f>I1796*K1796</f>
        <v>3955.287</v>
      </c>
      <c r="N1796" s="7">
        <f>I1796*L1796</f>
        <v>4588.13292</v>
      </c>
      <c r="O1796" s="7">
        <v>3096.99</v>
      </c>
      <c r="P1796" s="7">
        <v>12387.96</v>
      </c>
      <c r="Q1796" s="5">
        <f>ABS((O1796/L1796) - 1)</f>
        <v>0.3500001216181</v>
      </c>
      <c r="R1796" s="7">
        <v>2982.29</v>
      </c>
      <c r="S1796" s="7">
        <v>11929.16</v>
      </c>
      <c r="T1796" s="5">
        <f>ABS((R1796/L1796) - 1)</f>
        <v>0.3000015701376</v>
      </c>
      <c r="U1796" s="7">
        <v>2867.58</v>
      </c>
      <c r="V1796" s="7">
        <v>11470.32</v>
      </c>
      <c r="W1796" s="5">
        <f>ABS((U1796/L1796) - 1)</f>
        <v>0.24999865958548</v>
      </c>
      <c r="X1796" s="7">
        <v>2752.88</v>
      </c>
      <c r="Y1796" s="7">
        <v>11011.52</v>
      </c>
      <c r="Z1796" s="5">
        <f>ABS((X1796/L1796) - 1)</f>
        <v>0.20000010810498</v>
      </c>
      <c r="AA1796" s="7"/>
      <c r="AB1796" s="8">
        <v>0</v>
      </c>
      <c r="AC1796" s="6">
        <f>ABS((AA1796/L1796) - 1)</f>
        <v>1</v>
      </c>
      <c r="AD1796">
        <v>591</v>
      </c>
      <c r="AE1796" t="s">
        <v>1311</v>
      </c>
      <c r="AF1796">
        <v>1977.6435</v>
      </c>
      <c r="AG1796" t="s">
        <v>1039</v>
      </c>
    </row>
    <row r="1797" spans="1:33" customHeight="1" ht="30">
      <c r="A1797" s="9" t="s">
        <v>1309</v>
      </c>
      <c r="B1797" s="9" t="s">
        <v>1310</v>
      </c>
      <c r="C1797" s="9" t="s">
        <v>36</v>
      </c>
      <c r="D1797" s="9" t="s">
        <v>93</v>
      </c>
      <c r="E1797" s="9">
        <v>9</v>
      </c>
      <c r="F1797" s="9">
        <v>18</v>
      </c>
      <c r="G1797" s="9" t="s">
        <v>56</v>
      </c>
      <c r="H1797" s="9" t="s">
        <v>325</v>
      </c>
      <c r="I1797" s="10">
        <v>1</v>
      </c>
      <c r="J1797" s="9" t="s">
        <v>82</v>
      </c>
      <c r="K1797" s="12">
        <v>1977.6435</v>
      </c>
      <c r="L1797" s="12">
        <f>K1797*1.16</f>
        <v>2294.06646</v>
      </c>
      <c r="M1797" s="12">
        <f>I1797*K1797</f>
        <v>1977.6435</v>
      </c>
      <c r="N1797" s="12">
        <f>I1797*L1797</f>
        <v>2294.06646</v>
      </c>
      <c r="O1797" s="12">
        <v>3096.99</v>
      </c>
      <c r="P1797" s="12">
        <v>12387.96</v>
      </c>
      <c r="Q1797" s="11">
        <f>ABS((O1797/L1797) - 1)</f>
        <v>0.3500001216181</v>
      </c>
      <c r="R1797" s="12">
        <v>2982.29</v>
      </c>
      <c r="S1797" s="12">
        <v>11929.16</v>
      </c>
      <c r="T1797" s="11">
        <f>ABS((R1797/L1797) - 1)</f>
        <v>0.3000015701376</v>
      </c>
      <c r="U1797" s="12">
        <v>2867.58</v>
      </c>
      <c r="V1797" s="12">
        <v>11470.32</v>
      </c>
      <c r="W1797" s="11">
        <f>ABS((U1797/L1797) - 1)</f>
        <v>0.24999865958548</v>
      </c>
      <c r="X1797" s="12">
        <v>2752.88</v>
      </c>
      <c r="Y1797" s="12">
        <v>11011.52</v>
      </c>
      <c r="Z1797" s="11">
        <f>ABS((X1797/L1797) - 1)</f>
        <v>0.20000010810498</v>
      </c>
      <c r="AA1797" s="12"/>
      <c r="AB1797" s="8">
        <v>0</v>
      </c>
      <c r="AC1797" s="6">
        <f>ABS((AA1797/L1797) - 1)</f>
        <v>1</v>
      </c>
      <c r="AD1797">
        <v>591</v>
      </c>
      <c r="AE1797" t="s">
        <v>1311</v>
      </c>
      <c r="AF1797">
        <v>1977.6435</v>
      </c>
      <c r="AG1797" t="s">
        <v>1039</v>
      </c>
    </row>
    <row r="1798" spans="1:33" customHeight="1" ht="30">
      <c r="A1798" s="3" t="s">
        <v>1312</v>
      </c>
      <c r="B1798" s="3" t="s">
        <v>1313</v>
      </c>
      <c r="C1798" s="3" t="s">
        <v>36</v>
      </c>
      <c r="D1798" s="3" t="s">
        <v>93</v>
      </c>
      <c r="E1798" s="3">
        <v>8</v>
      </c>
      <c r="F1798" s="3">
        <v>18</v>
      </c>
      <c r="G1798" s="3" t="s">
        <v>94</v>
      </c>
      <c r="H1798" s="3" t="s">
        <v>1314</v>
      </c>
      <c r="I1798" s="4">
        <v>4</v>
      </c>
      <c r="J1798" s="3" t="s">
        <v>605</v>
      </c>
      <c r="K1798" s="7">
        <v>900</v>
      </c>
      <c r="L1798" s="7">
        <f>K1798*1.16</f>
        <v>1044</v>
      </c>
      <c r="M1798" s="7">
        <f>I1798*K1798</f>
        <v>3600</v>
      </c>
      <c r="N1798" s="7">
        <f>I1798*L1798</f>
        <v>4176</v>
      </c>
      <c r="O1798" s="7">
        <v>1409.4</v>
      </c>
      <c r="P1798" s="7">
        <v>5637.6</v>
      </c>
      <c r="Q1798" s="5">
        <f>ABS((O1798/L1798) - 1)</f>
        <v>0.35</v>
      </c>
      <c r="R1798" s="7">
        <v>1357.2</v>
      </c>
      <c r="S1798" s="7">
        <v>5428.8</v>
      </c>
      <c r="T1798" s="5">
        <f>ABS((R1798/L1798) - 1)</f>
        <v>0.3</v>
      </c>
      <c r="U1798" s="7">
        <v>1305</v>
      </c>
      <c r="V1798" s="7">
        <v>5220</v>
      </c>
      <c r="W1798" s="5">
        <f>ABS((U1798/L1798) - 1)</f>
        <v>0.25</v>
      </c>
      <c r="X1798" s="7">
        <v>1252.8</v>
      </c>
      <c r="Y1798" s="7">
        <v>5011.2</v>
      </c>
      <c r="Z1798" s="5">
        <f>ABS((X1798/L1798) - 1)</f>
        <v>0.2</v>
      </c>
      <c r="AA1798" s="7"/>
      <c r="AB1798" s="8">
        <v>0</v>
      </c>
      <c r="AC1798" s="6">
        <f>ABS((AA1798/L1798) - 1)</f>
        <v>1</v>
      </c>
      <c r="AD1798"/>
      <c r="AE1798" t="s">
        <v>231</v>
      </c>
      <c r="AF1798">
        <v>900</v>
      </c>
      <c r="AG1798" t="s">
        <v>42</v>
      </c>
    </row>
    <row r="1799" spans="1:33" customHeight="1" ht="30">
      <c r="A1799" s="9" t="s">
        <v>1315</v>
      </c>
      <c r="B1799" s="9" t="s">
        <v>1316</v>
      </c>
      <c r="C1799" s="9" t="s">
        <v>36</v>
      </c>
      <c r="D1799" s="9" t="s">
        <v>55</v>
      </c>
      <c r="E1799" s="9">
        <v>7.5</v>
      </c>
      <c r="F1799" s="9">
        <v>20</v>
      </c>
      <c r="G1799" s="9" t="s">
        <v>1157</v>
      </c>
      <c r="H1799" s="9" t="s">
        <v>1317</v>
      </c>
      <c r="I1799" s="10">
        <v>1</v>
      </c>
      <c r="J1799" s="9" t="s">
        <v>60</v>
      </c>
      <c r="K1799" s="12">
        <v>1637</v>
      </c>
      <c r="L1799" s="12">
        <f>K1799*1.16</f>
        <v>1898.92</v>
      </c>
      <c r="M1799" s="12">
        <f>I1799*K1799</f>
        <v>1637</v>
      </c>
      <c r="N1799" s="12">
        <f>I1799*L1799</f>
        <v>1898.92</v>
      </c>
      <c r="O1799" s="12">
        <v>2563.54</v>
      </c>
      <c r="P1799" s="12">
        <v>10254.16</v>
      </c>
      <c r="Q1799" s="11">
        <f>ABS((O1799/L1799) - 1)</f>
        <v>0.34999894676974</v>
      </c>
      <c r="R1799" s="12">
        <v>2468.6</v>
      </c>
      <c r="S1799" s="12">
        <v>9874.4</v>
      </c>
      <c r="T1799" s="11">
        <f>ABS((R1799/L1799) - 1)</f>
        <v>0.30000210646051</v>
      </c>
      <c r="U1799" s="12">
        <v>2373.65</v>
      </c>
      <c r="V1799" s="12">
        <v>9494.6</v>
      </c>
      <c r="W1799" s="11">
        <f>ABS((U1799/L1799) - 1)</f>
        <v>0.25</v>
      </c>
      <c r="X1799" s="12">
        <v>2278.7</v>
      </c>
      <c r="Y1799" s="12">
        <v>9114.8</v>
      </c>
      <c r="Z1799" s="11">
        <f>ABS((X1799/L1799) - 1)</f>
        <v>0.19999789353949</v>
      </c>
      <c r="AA1799" s="12"/>
      <c r="AB1799" s="8">
        <v>0</v>
      </c>
      <c r="AC1799" s="6">
        <f>ABS((AA1799/L1799) - 1)</f>
        <v>1</v>
      </c>
      <c r="AD1799"/>
      <c r="AE1799" t="s">
        <v>231</v>
      </c>
      <c r="AF1799">
        <v>1637</v>
      </c>
      <c r="AG1799" t="s">
        <v>42</v>
      </c>
    </row>
    <row r="1800" spans="1:33" customHeight="1" ht="30">
      <c r="A1800" s="3" t="s">
        <v>1315</v>
      </c>
      <c r="B1800" s="3" t="s">
        <v>1316</v>
      </c>
      <c r="C1800" s="3" t="s">
        <v>36</v>
      </c>
      <c r="D1800" s="3" t="s">
        <v>55</v>
      </c>
      <c r="E1800" s="3">
        <v>7.5</v>
      </c>
      <c r="F1800" s="3">
        <v>20</v>
      </c>
      <c r="G1800" s="3" t="s">
        <v>1157</v>
      </c>
      <c r="H1800" s="3" t="s">
        <v>1317</v>
      </c>
      <c r="I1800" s="4">
        <v>1</v>
      </c>
      <c r="J1800" s="3" t="s">
        <v>62</v>
      </c>
      <c r="K1800" s="7">
        <v>1637</v>
      </c>
      <c r="L1800" s="7">
        <f>K1800*1.16</f>
        <v>1898.92</v>
      </c>
      <c r="M1800" s="7">
        <f>I1800*K1800</f>
        <v>1637</v>
      </c>
      <c r="N1800" s="7">
        <f>I1800*L1800</f>
        <v>1898.92</v>
      </c>
      <c r="O1800" s="7">
        <v>2563.54</v>
      </c>
      <c r="P1800" s="7">
        <v>10254.16</v>
      </c>
      <c r="Q1800" s="5">
        <f>ABS((O1800/L1800) - 1)</f>
        <v>0.34999894676974</v>
      </c>
      <c r="R1800" s="7">
        <v>2468.6</v>
      </c>
      <c r="S1800" s="7">
        <v>9874.4</v>
      </c>
      <c r="T1800" s="5">
        <f>ABS((R1800/L1800) - 1)</f>
        <v>0.30000210646051</v>
      </c>
      <c r="U1800" s="7">
        <v>2373.65</v>
      </c>
      <c r="V1800" s="7">
        <v>9494.6</v>
      </c>
      <c r="W1800" s="5">
        <f>ABS((U1800/L1800) - 1)</f>
        <v>0.25</v>
      </c>
      <c r="X1800" s="7">
        <v>2278.7</v>
      </c>
      <c r="Y1800" s="7">
        <v>9114.8</v>
      </c>
      <c r="Z1800" s="5">
        <f>ABS((X1800/L1800) - 1)</f>
        <v>0.19999789353949</v>
      </c>
      <c r="AA1800" s="7"/>
      <c r="AB1800" s="8">
        <v>0</v>
      </c>
      <c r="AC1800" s="6">
        <f>ABS((AA1800/L1800) - 1)</f>
        <v>1</v>
      </c>
      <c r="AD1800"/>
      <c r="AE1800" t="s">
        <v>231</v>
      </c>
      <c r="AF1800">
        <v>1637</v>
      </c>
      <c r="AG1800" t="s">
        <v>42</v>
      </c>
    </row>
    <row r="1801" spans="1:33" customHeight="1" ht="30">
      <c r="A1801" s="9" t="s">
        <v>1315</v>
      </c>
      <c r="B1801" s="9" t="s">
        <v>1316</v>
      </c>
      <c r="C1801" s="9" t="s">
        <v>36</v>
      </c>
      <c r="D1801" s="9" t="s">
        <v>55</v>
      </c>
      <c r="E1801" s="9">
        <v>7.5</v>
      </c>
      <c r="F1801" s="9">
        <v>20</v>
      </c>
      <c r="G1801" s="9" t="s">
        <v>1157</v>
      </c>
      <c r="H1801" s="9" t="s">
        <v>1317</v>
      </c>
      <c r="I1801" s="10">
        <v>1</v>
      </c>
      <c r="J1801" s="9" t="s">
        <v>122</v>
      </c>
      <c r="K1801" s="12">
        <v>1637</v>
      </c>
      <c r="L1801" s="12">
        <f>K1801*1.16</f>
        <v>1898.92</v>
      </c>
      <c r="M1801" s="12">
        <f>I1801*K1801</f>
        <v>1637</v>
      </c>
      <c r="N1801" s="12">
        <f>I1801*L1801</f>
        <v>1898.92</v>
      </c>
      <c r="O1801" s="12">
        <v>2563.54</v>
      </c>
      <c r="P1801" s="12">
        <v>10254.16</v>
      </c>
      <c r="Q1801" s="11">
        <f>ABS((O1801/L1801) - 1)</f>
        <v>0.34999894676974</v>
      </c>
      <c r="R1801" s="12">
        <v>2468.6</v>
      </c>
      <c r="S1801" s="12">
        <v>9874.4</v>
      </c>
      <c r="T1801" s="11">
        <f>ABS((R1801/L1801) - 1)</f>
        <v>0.30000210646051</v>
      </c>
      <c r="U1801" s="12">
        <v>2373.65</v>
      </c>
      <c r="V1801" s="12">
        <v>9494.6</v>
      </c>
      <c r="W1801" s="11">
        <f>ABS((U1801/L1801) - 1)</f>
        <v>0.25</v>
      </c>
      <c r="X1801" s="12">
        <v>2278.7</v>
      </c>
      <c r="Y1801" s="12">
        <v>9114.8</v>
      </c>
      <c r="Z1801" s="11">
        <f>ABS((X1801/L1801) - 1)</f>
        <v>0.19999789353949</v>
      </c>
      <c r="AA1801" s="12"/>
      <c r="AB1801" s="8">
        <v>0</v>
      </c>
      <c r="AC1801" s="6">
        <f>ABS((AA1801/L1801) - 1)</f>
        <v>1</v>
      </c>
      <c r="AD1801"/>
      <c r="AE1801" t="s">
        <v>231</v>
      </c>
      <c r="AF1801">
        <v>1637</v>
      </c>
      <c r="AG1801" t="s">
        <v>42</v>
      </c>
    </row>
    <row r="1802" spans="1:33" customHeight="1" ht="30">
      <c r="A1802" s="3" t="s">
        <v>1315</v>
      </c>
      <c r="B1802" s="3" t="s">
        <v>1316</v>
      </c>
      <c r="C1802" s="3" t="s">
        <v>36</v>
      </c>
      <c r="D1802" s="3" t="s">
        <v>55</v>
      </c>
      <c r="E1802" s="3">
        <v>7.5</v>
      </c>
      <c r="F1802" s="3">
        <v>20</v>
      </c>
      <c r="G1802" s="3" t="s">
        <v>1157</v>
      </c>
      <c r="H1802" s="3" t="s">
        <v>1317</v>
      </c>
      <c r="I1802" s="4">
        <v>1</v>
      </c>
      <c r="J1802" s="3" t="s">
        <v>83</v>
      </c>
      <c r="K1802" s="7">
        <v>1637</v>
      </c>
      <c r="L1802" s="7">
        <f>K1802*1.16</f>
        <v>1898.92</v>
      </c>
      <c r="M1802" s="7">
        <f>I1802*K1802</f>
        <v>1637</v>
      </c>
      <c r="N1802" s="7">
        <f>I1802*L1802</f>
        <v>1898.92</v>
      </c>
      <c r="O1802" s="7">
        <v>2563.54</v>
      </c>
      <c r="P1802" s="7">
        <v>10254.16</v>
      </c>
      <c r="Q1802" s="5">
        <f>ABS((O1802/L1802) - 1)</f>
        <v>0.34999894676974</v>
      </c>
      <c r="R1802" s="7">
        <v>2468.6</v>
      </c>
      <c r="S1802" s="7">
        <v>9874.4</v>
      </c>
      <c r="T1802" s="5">
        <f>ABS((R1802/L1802) - 1)</f>
        <v>0.30000210646051</v>
      </c>
      <c r="U1802" s="7">
        <v>2373.65</v>
      </c>
      <c r="V1802" s="7">
        <v>9494.6</v>
      </c>
      <c r="W1802" s="5">
        <f>ABS((U1802/L1802) - 1)</f>
        <v>0.25</v>
      </c>
      <c r="X1802" s="7">
        <v>2278.7</v>
      </c>
      <c r="Y1802" s="7">
        <v>9114.8</v>
      </c>
      <c r="Z1802" s="5">
        <f>ABS((X1802/L1802) - 1)</f>
        <v>0.19999789353949</v>
      </c>
      <c r="AA1802" s="7"/>
      <c r="AB1802" s="8">
        <v>0</v>
      </c>
      <c r="AC1802" s="6">
        <f>ABS((AA1802/L1802) - 1)</f>
        <v>1</v>
      </c>
      <c r="AD1802"/>
      <c r="AE1802" t="s">
        <v>231</v>
      </c>
      <c r="AF1802">
        <v>1637</v>
      </c>
      <c r="AG1802" t="s">
        <v>42</v>
      </c>
    </row>
    <row r="1803" spans="1:33" customHeight="1" ht="30">
      <c r="A1803" s="9" t="s">
        <v>1318</v>
      </c>
      <c r="B1803" s="9" t="s">
        <v>1319</v>
      </c>
      <c r="C1803" s="9" t="s">
        <v>36</v>
      </c>
      <c r="D1803" s="9" t="s">
        <v>37</v>
      </c>
      <c r="E1803" s="9">
        <v>6.5</v>
      </c>
      <c r="F1803" s="9">
        <v>15</v>
      </c>
      <c r="G1803" s="9" t="s">
        <v>237</v>
      </c>
      <c r="H1803" s="9" t="s">
        <v>36</v>
      </c>
      <c r="I1803" s="10">
        <v>1</v>
      </c>
      <c r="J1803" s="9" t="s">
        <v>62</v>
      </c>
      <c r="K1803" s="12">
        <v>1365</v>
      </c>
      <c r="L1803" s="12">
        <f>K1803*1.16</f>
        <v>1583.4</v>
      </c>
      <c r="M1803" s="12">
        <f>I1803*K1803</f>
        <v>1365</v>
      </c>
      <c r="N1803" s="12">
        <f>I1803*L1803</f>
        <v>1583.4</v>
      </c>
      <c r="O1803" s="12">
        <v>2216.76</v>
      </c>
      <c r="P1803" s="12">
        <v>8867.04</v>
      </c>
      <c r="Q1803" s="11">
        <f>ABS((O1803/L1803) - 1)</f>
        <v>0.4</v>
      </c>
      <c r="R1803" s="12">
        <v>2058.42</v>
      </c>
      <c r="S1803" s="12">
        <v>8233.68</v>
      </c>
      <c r="T1803" s="11">
        <f>ABS((R1803/L1803) - 1)</f>
        <v>0.3</v>
      </c>
      <c r="U1803" s="12">
        <v>1979.25</v>
      </c>
      <c r="V1803" s="12">
        <v>7917</v>
      </c>
      <c r="W1803" s="11">
        <f>ABS((U1803/L1803) - 1)</f>
        <v>0.25</v>
      </c>
      <c r="X1803" s="12">
        <v>1900.08</v>
      </c>
      <c r="Y1803" s="12">
        <v>7600.32</v>
      </c>
      <c r="Z1803" s="11">
        <f>ABS((X1803/L1803) - 1)</f>
        <v>0.2</v>
      </c>
      <c r="AA1803" s="12"/>
      <c r="AB1803" s="8">
        <v>0</v>
      </c>
      <c r="AC1803" s="6">
        <f>ABS((AA1803/L1803) - 1)</f>
        <v>1</v>
      </c>
      <c r="AD1803"/>
      <c r="AE1803" t="s">
        <v>231</v>
      </c>
      <c r="AF1803">
        <v>1365</v>
      </c>
      <c r="AG1803" t="s">
        <v>42</v>
      </c>
    </row>
    <row r="1804" spans="1:33" customHeight="1" ht="30">
      <c r="A1804" s="3" t="s">
        <v>1318</v>
      </c>
      <c r="B1804" s="3" t="s">
        <v>1319</v>
      </c>
      <c r="C1804" s="3" t="s">
        <v>36</v>
      </c>
      <c r="D1804" s="3" t="s">
        <v>37</v>
      </c>
      <c r="E1804" s="3">
        <v>6.5</v>
      </c>
      <c r="F1804" s="3">
        <v>15</v>
      </c>
      <c r="G1804" s="3" t="s">
        <v>237</v>
      </c>
      <c r="H1804" s="3" t="s">
        <v>36</v>
      </c>
      <c r="I1804" s="4">
        <v>1</v>
      </c>
      <c r="J1804" s="3" t="s">
        <v>83</v>
      </c>
      <c r="K1804" s="7">
        <v>1365</v>
      </c>
      <c r="L1804" s="7">
        <f>K1804*1.16</f>
        <v>1583.4</v>
      </c>
      <c r="M1804" s="7">
        <f>I1804*K1804</f>
        <v>1365</v>
      </c>
      <c r="N1804" s="7">
        <f>I1804*L1804</f>
        <v>1583.4</v>
      </c>
      <c r="O1804" s="7">
        <v>2216.76</v>
      </c>
      <c r="P1804" s="7">
        <v>8867.04</v>
      </c>
      <c r="Q1804" s="5">
        <f>ABS((O1804/L1804) - 1)</f>
        <v>0.4</v>
      </c>
      <c r="R1804" s="7">
        <v>2058.42</v>
      </c>
      <c r="S1804" s="7">
        <v>8233.68</v>
      </c>
      <c r="T1804" s="5">
        <f>ABS((R1804/L1804) - 1)</f>
        <v>0.3</v>
      </c>
      <c r="U1804" s="7">
        <v>1979.25</v>
      </c>
      <c r="V1804" s="7">
        <v>7917</v>
      </c>
      <c r="W1804" s="5">
        <f>ABS((U1804/L1804) - 1)</f>
        <v>0.25</v>
      </c>
      <c r="X1804" s="7">
        <v>1900.08</v>
      </c>
      <c r="Y1804" s="7">
        <v>7600.32</v>
      </c>
      <c r="Z1804" s="5">
        <f>ABS((X1804/L1804) - 1)</f>
        <v>0.2</v>
      </c>
      <c r="AA1804" s="7"/>
      <c r="AB1804" s="8">
        <v>0</v>
      </c>
      <c r="AC1804" s="6">
        <f>ABS((AA1804/L1804) - 1)</f>
        <v>1</v>
      </c>
      <c r="AD1804"/>
      <c r="AE1804" t="s">
        <v>231</v>
      </c>
      <c r="AF1804">
        <v>1365</v>
      </c>
      <c r="AG1804" t="s">
        <v>42</v>
      </c>
    </row>
    <row r="1805" spans="1:33" customHeight="1" ht="30">
      <c r="A1805" s="9" t="s">
        <v>1318</v>
      </c>
      <c r="B1805" s="9" t="s">
        <v>1319</v>
      </c>
      <c r="C1805" s="9" t="s">
        <v>36</v>
      </c>
      <c r="D1805" s="9" t="s">
        <v>37</v>
      </c>
      <c r="E1805" s="9">
        <v>6.5</v>
      </c>
      <c r="F1805" s="9">
        <v>15</v>
      </c>
      <c r="G1805" s="9" t="s">
        <v>237</v>
      </c>
      <c r="H1805" s="9" t="s">
        <v>36</v>
      </c>
      <c r="I1805" s="10">
        <v>2</v>
      </c>
      <c r="J1805" s="9" t="s">
        <v>63</v>
      </c>
      <c r="K1805" s="12">
        <v>1365</v>
      </c>
      <c r="L1805" s="12">
        <f>K1805*1.16</f>
        <v>1583.4</v>
      </c>
      <c r="M1805" s="12">
        <f>I1805*K1805</f>
        <v>2730</v>
      </c>
      <c r="N1805" s="12">
        <f>I1805*L1805</f>
        <v>3166.8</v>
      </c>
      <c r="O1805" s="12">
        <v>2216.76</v>
      </c>
      <c r="P1805" s="12">
        <v>8867.04</v>
      </c>
      <c r="Q1805" s="11">
        <f>ABS((O1805/L1805) - 1)</f>
        <v>0.4</v>
      </c>
      <c r="R1805" s="12">
        <v>2058.42</v>
      </c>
      <c r="S1805" s="12">
        <v>8233.68</v>
      </c>
      <c r="T1805" s="11">
        <f>ABS((R1805/L1805) - 1)</f>
        <v>0.3</v>
      </c>
      <c r="U1805" s="12">
        <v>1979.25</v>
      </c>
      <c r="V1805" s="12">
        <v>7917</v>
      </c>
      <c r="W1805" s="11">
        <f>ABS((U1805/L1805) - 1)</f>
        <v>0.25</v>
      </c>
      <c r="X1805" s="12">
        <v>1900.08</v>
      </c>
      <c r="Y1805" s="12">
        <v>7600.32</v>
      </c>
      <c r="Z1805" s="11">
        <f>ABS((X1805/L1805) - 1)</f>
        <v>0.2</v>
      </c>
      <c r="AA1805" s="12"/>
      <c r="AB1805" s="8">
        <v>0</v>
      </c>
      <c r="AC1805" s="6">
        <f>ABS((AA1805/L1805) - 1)</f>
        <v>1</v>
      </c>
      <c r="AD1805"/>
      <c r="AE1805" t="s">
        <v>231</v>
      </c>
      <c r="AF1805">
        <v>1365</v>
      </c>
      <c r="AG1805" t="s">
        <v>42</v>
      </c>
    </row>
    <row r="1806" spans="1:33" customHeight="1" ht="30">
      <c r="A1806" s="3" t="s">
        <v>1155</v>
      </c>
      <c r="B1806" s="3" t="s">
        <v>1156</v>
      </c>
      <c r="C1806" s="3" t="s">
        <v>36</v>
      </c>
      <c r="D1806" s="3" t="s">
        <v>117</v>
      </c>
      <c r="E1806" s="3">
        <v>6</v>
      </c>
      <c r="F1806" s="3">
        <v>14</v>
      </c>
      <c r="G1806" s="3" t="s">
        <v>1157</v>
      </c>
      <c r="H1806" s="3" t="s">
        <v>36</v>
      </c>
      <c r="I1806" s="4">
        <v>1</v>
      </c>
      <c r="J1806" s="3" t="s">
        <v>60</v>
      </c>
      <c r="K1806" s="7">
        <v>921.72</v>
      </c>
      <c r="L1806" s="7">
        <f>K1806*1.16</f>
        <v>1069.1952</v>
      </c>
      <c r="M1806" s="7">
        <f>I1806*K1806</f>
        <v>921.72</v>
      </c>
      <c r="N1806" s="7">
        <f>I1806*L1806</f>
        <v>1069.1952</v>
      </c>
      <c r="O1806" s="7">
        <v>1496.87</v>
      </c>
      <c r="P1806" s="7">
        <v>5987.48</v>
      </c>
      <c r="Q1806" s="5">
        <f>ABS((O1806/L1806) - 1)</f>
        <v>0.39999693227205</v>
      </c>
      <c r="R1806" s="7">
        <v>1389.95</v>
      </c>
      <c r="S1806" s="7">
        <v>5559.8</v>
      </c>
      <c r="T1806" s="5">
        <f>ABS((R1806/L1806) - 1)</f>
        <v>0.29999648333625</v>
      </c>
      <c r="U1806" s="7">
        <v>1336.49</v>
      </c>
      <c r="V1806" s="7">
        <v>5345.96</v>
      </c>
      <c r="W1806" s="5">
        <f>ABS((U1806/L1806) - 1)</f>
        <v>0.24999625886835</v>
      </c>
      <c r="X1806" s="7">
        <v>1283.03</v>
      </c>
      <c r="Y1806" s="7">
        <v>5132.12</v>
      </c>
      <c r="Z1806" s="5">
        <f>ABS((X1806/L1806) - 1)</f>
        <v>0.19999603440045</v>
      </c>
      <c r="AA1806" s="7"/>
      <c r="AB1806" s="8">
        <v>0</v>
      </c>
      <c r="AC1806" s="6">
        <f>ABS((AA1806/L1806) - 1)</f>
        <v>1</v>
      </c>
      <c r="AD1806"/>
      <c r="AE1806" t="s">
        <v>231</v>
      </c>
      <c r="AF1806">
        <v>921.72</v>
      </c>
      <c r="AG1806" t="s">
        <v>42</v>
      </c>
    </row>
    <row r="1807" spans="1:33" customHeight="1" ht="30">
      <c r="A1807" s="9" t="s">
        <v>1155</v>
      </c>
      <c r="B1807" s="9" t="s">
        <v>1156</v>
      </c>
      <c r="C1807" s="9" t="s">
        <v>36</v>
      </c>
      <c r="D1807" s="9" t="s">
        <v>117</v>
      </c>
      <c r="E1807" s="9">
        <v>6</v>
      </c>
      <c r="F1807" s="9">
        <v>14</v>
      </c>
      <c r="G1807" s="9" t="s">
        <v>1157</v>
      </c>
      <c r="H1807" s="9" t="s">
        <v>36</v>
      </c>
      <c r="I1807" s="10">
        <v>1</v>
      </c>
      <c r="J1807" s="9" t="s">
        <v>62</v>
      </c>
      <c r="K1807" s="12">
        <v>921.72</v>
      </c>
      <c r="L1807" s="12">
        <f>K1807*1.16</f>
        <v>1069.1952</v>
      </c>
      <c r="M1807" s="12">
        <f>I1807*K1807</f>
        <v>921.72</v>
      </c>
      <c r="N1807" s="12">
        <f>I1807*L1807</f>
        <v>1069.1952</v>
      </c>
      <c r="O1807" s="12">
        <v>1496.87</v>
      </c>
      <c r="P1807" s="12">
        <v>5987.48</v>
      </c>
      <c r="Q1807" s="11">
        <f>ABS((O1807/L1807) - 1)</f>
        <v>0.39999693227205</v>
      </c>
      <c r="R1807" s="12">
        <v>1389.95</v>
      </c>
      <c r="S1807" s="12">
        <v>5559.8</v>
      </c>
      <c r="T1807" s="11">
        <f>ABS((R1807/L1807) - 1)</f>
        <v>0.29999648333625</v>
      </c>
      <c r="U1807" s="12">
        <v>1336.49</v>
      </c>
      <c r="V1807" s="12">
        <v>5345.96</v>
      </c>
      <c r="W1807" s="11">
        <f>ABS((U1807/L1807) - 1)</f>
        <v>0.24999625886835</v>
      </c>
      <c r="X1807" s="12">
        <v>1283.03</v>
      </c>
      <c r="Y1807" s="12">
        <v>5132.12</v>
      </c>
      <c r="Z1807" s="11">
        <f>ABS((X1807/L1807) - 1)</f>
        <v>0.19999603440045</v>
      </c>
      <c r="AA1807" s="12"/>
      <c r="AB1807" s="8">
        <v>0</v>
      </c>
      <c r="AC1807" s="6">
        <f>ABS((AA1807/L1807) - 1)</f>
        <v>1</v>
      </c>
      <c r="AD1807"/>
      <c r="AE1807" t="s">
        <v>231</v>
      </c>
      <c r="AF1807">
        <v>921.72</v>
      </c>
      <c r="AG1807" t="s">
        <v>42</v>
      </c>
    </row>
    <row r="1808" spans="1:33" customHeight="1" ht="30">
      <c r="A1808" s="3" t="s">
        <v>1155</v>
      </c>
      <c r="B1808" s="3" t="s">
        <v>1156</v>
      </c>
      <c r="C1808" s="3" t="s">
        <v>36</v>
      </c>
      <c r="D1808" s="3" t="s">
        <v>117</v>
      </c>
      <c r="E1808" s="3">
        <v>6</v>
      </c>
      <c r="F1808" s="3">
        <v>14</v>
      </c>
      <c r="G1808" s="3" t="s">
        <v>1157</v>
      </c>
      <c r="H1808" s="3" t="s">
        <v>36</v>
      </c>
      <c r="I1808" s="4">
        <v>4</v>
      </c>
      <c r="J1808" s="3" t="s">
        <v>74</v>
      </c>
      <c r="K1808" s="7">
        <v>921.72</v>
      </c>
      <c r="L1808" s="7">
        <f>K1808*1.16</f>
        <v>1069.1952</v>
      </c>
      <c r="M1808" s="7">
        <f>I1808*K1808</f>
        <v>3686.88</v>
      </c>
      <c r="N1808" s="7">
        <f>I1808*L1808</f>
        <v>4276.7808</v>
      </c>
      <c r="O1808" s="7">
        <v>1496.87</v>
      </c>
      <c r="P1808" s="7">
        <v>5987.48</v>
      </c>
      <c r="Q1808" s="5">
        <f>ABS((O1808/L1808) - 1)</f>
        <v>0.39999693227205</v>
      </c>
      <c r="R1808" s="7">
        <v>1389.95</v>
      </c>
      <c r="S1808" s="7">
        <v>5559.8</v>
      </c>
      <c r="T1808" s="5">
        <f>ABS((R1808/L1808) - 1)</f>
        <v>0.29999648333625</v>
      </c>
      <c r="U1808" s="7">
        <v>1336.49</v>
      </c>
      <c r="V1808" s="7">
        <v>5345.96</v>
      </c>
      <c r="W1808" s="5">
        <f>ABS((U1808/L1808) - 1)</f>
        <v>0.24999625886835</v>
      </c>
      <c r="X1808" s="7">
        <v>1283.03</v>
      </c>
      <c r="Y1808" s="7">
        <v>5132.12</v>
      </c>
      <c r="Z1808" s="5">
        <f>ABS((X1808/L1808) - 1)</f>
        <v>0.19999603440045</v>
      </c>
      <c r="AA1808" s="7"/>
      <c r="AB1808" s="8">
        <v>0</v>
      </c>
      <c r="AC1808" s="6">
        <f>ABS((AA1808/L1808) - 1)</f>
        <v>1</v>
      </c>
      <c r="AD1808"/>
      <c r="AE1808" t="s">
        <v>231</v>
      </c>
      <c r="AF1808">
        <v>921.72</v>
      </c>
      <c r="AG1808" t="s">
        <v>42</v>
      </c>
    </row>
    <row r="1809" spans="1:33" customHeight="1" ht="30">
      <c r="A1809" s="9" t="s">
        <v>1155</v>
      </c>
      <c r="B1809" s="9" t="s">
        <v>1156</v>
      </c>
      <c r="C1809" s="9" t="s">
        <v>36</v>
      </c>
      <c r="D1809" s="9" t="s">
        <v>117</v>
      </c>
      <c r="E1809" s="9">
        <v>6</v>
      </c>
      <c r="F1809" s="9">
        <v>14</v>
      </c>
      <c r="G1809" s="9" t="s">
        <v>1157</v>
      </c>
      <c r="H1809" s="9" t="s">
        <v>36</v>
      </c>
      <c r="I1809" s="10">
        <v>4</v>
      </c>
      <c r="J1809" s="9" t="s">
        <v>76</v>
      </c>
      <c r="K1809" s="12">
        <v>921.72</v>
      </c>
      <c r="L1809" s="12">
        <f>K1809*1.16</f>
        <v>1069.1952</v>
      </c>
      <c r="M1809" s="12">
        <f>I1809*K1809</f>
        <v>3686.88</v>
      </c>
      <c r="N1809" s="12">
        <f>I1809*L1809</f>
        <v>4276.7808</v>
      </c>
      <c r="O1809" s="12">
        <v>1496.87</v>
      </c>
      <c r="P1809" s="12">
        <v>5987.48</v>
      </c>
      <c r="Q1809" s="11">
        <f>ABS((O1809/L1809) - 1)</f>
        <v>0.39999693227205</v>
      </c>
      <c r="R1809" s="12">
        <v>1389.95</v>
      </c>
      <c r="S1809" s="12">
        <v>5559.8</v>
      </c>
      <c r="T1809" s="11">
        <f>ABS((R1809/L1809) - 1)</f>
        <v>0.29999648333625</v>
      </c>
      <c r="U1809" s="12">
        <v>1336.49</v>
      </c>
      <c r="V1809" s="12">
        <v>5345.96</v>
      </c>
      <c r="W1809" s="11">
        <f>ABS((U1809/L1809) - 1)</f>
        <v>0.24999625886835</v>
      </c>
      <c r="X1809" s="12">
        <v>1283.03</v>
      </c>
      <c r="Y1809" s="12">
        <v>5132.12</v>
      </c>
      <c r="Z1809" s="11">
        <f>ABS((X1809/L1809) - 1)</f>
        <v>0.19999603440045</v>
      </c>
      <c r="AA1809" s="12"/>
      <c r="AB1809" s="8">
        <v>0</v>
      </c>
      <c r="AC1809" s="6">
        <f>ABS((AA1809/L1809) - 1)</f>
        <v>1</v>
      </c>
      <c r="AD1809"/>
      <c r="AE1809" t="s">
        <v>231</v>
      </c>
      <c r="AF1809">
        <v>921.72</v>
      </c>
      <c r="AG1809" t="s">
        <v>42</v>
      </c>
    </row>
    <row r="1810" spans="1:33" customHeight="1" ht="30">
      <c r="A1810" s="3" t="s">
        <v>1155</v>
      </c>
      <c r="B1810" s="3" t="s">
        <v>1156</v>
      </c>
      <c r="C1810" s="3" t="s">
        <v>36</v>
      </c>
      <c r="D1810" s="3" t="s">
        <v>117</v>
      </c>
      <c r="E1810" s="3">
        <v>6</v>
      </c>
      <c r="F1810" s="3">
        <v>14</v>
      </c>
      <c r="G1810" s="3" t="s">
        <v>1157</v>
      </c>
      <c r="H1810" s="3" t="s">
        <v>36</v>
      </c>
      <c r="I1810" s="4">
        <v>1</v>
      </c>
      <c r="J1810" s="3" t="s">
        <v>122</v>
      </c>
      <c r="K1810" s="7">
        <v>921.72</v>
      </c>
      <c r="L1810" s="7">
        <f>K1810*1.16</f>
        <v>1069.1952</v>
      </c>
      <c r="M1810" s="7">
        <f>I1810*K1810</f>
        <v>921.72</v>
      </c>
      <c r="N1810" s="7">
        <f>I1810*L1810</f>
        <v>1069.1952</v>
      </c>
      <c r="O1810" s="7">
        <v>1496.87</v>
      </c>
      <c r="P1810" s="7">
        <v>5987.48</v>
      </c>
      <c r="Q1810" s="5">
        <f>ABS((O1810/L1810) - 1)</f>
        <v>0.39999693227205</v>
      </c>
      <c r="R1810" s="7">
        <v>1389.95</v>
      </c>
      <c r="S1810" s="7">
        <v>5559.8</v>
      </c>
      <c r="T1810" s="5">
        <f>ABS((R1810/L1810) - 1)</f>
        <v>0.29999648333625</v>
      </c>
      <c r="U1810" s="7">
        <v>1336.49</v>
      </c>
      <c r="V1810" s="7">
        <v>5345.96</v>
      </c>
      <c r="W1810" s="5">
        <f>ABS((U1810/L1810) - 1)</f>
        <v>0.24999625886835</v>
      </c>
      <c r="X1810" s="7">
        <v>1283.03</v>
      </c>
      <c r="Y1810" s="7">
        <v>5132.12</v>
      </c>
      <c r="Z1810" s="5">
        <f>ABS((X1810/L1810) - 1)</f>
        <v>0.19999603440045</v>
      </c>
      <c r="AA1810" s="7"/>
      <c r="AB1810" s="8">
        <v>0</v>
      </c>
      <c r="AC1810" s="6">
        <f>ABS((AA1810/L1810) - 1)</f>
        <v>1</v>
      </c>
      <c r="AD1810"/>
      <c r="AE1810" t="s">
        <v>231</v>
      </c>
      <c r="AF1810">
        <v>921.72</v>
      </c>
      <c r="AG1810" t="s">
        <v>42</v>
      </c>
    </row>
    <row r="1811" spans="1:33" customHeight="1" ht="30">
      <c r="A1811" s="9" t="s">
        <v>1155</v>
      </c>
      <c r="B1811" s="9" t="s">
        <v>1156</v>
      </c>
      <c r="C1811" s="9" t="s">
        <v>36</v>
      </c>
      <c r="D1811" s="9" t="s">
        <v>117</v>
      </c>
      <c r="E1811" s="9">
        <v>6</v>
      </c>
      <c r="F1811" s="9">
        <v>14</v>
      </c>
      <c r="G1811" s="9" t="s">
        <v>1157</v>
      </c>
      <c r="H1811" s="9" t="s">
        <v>36</v>
      </c>
      <c r="I1811" s="10">
        <v>2</v>
      </c>
      <c r="J1811" s="9" t="s">
        <v>82</v>
      </c>
      <c r="K1811" s="12">
        <v>921.72</v>
      </c>
      <c r="L1811" s="12">
        <f>K1811*1.16</f>
        <v>1069.1952</v>
      </c>
      <c r="M1811" s="12">
        <f>I1811*K1811</f>
        <v>1843.44</v>
      </c>
      <c r="N1811" s="12">
        <f>I1811*L1811</f>
        <v>2138.3904</v>
      </c>
      <c r="O1811" s="12">
        <v>1496.87</v>
      </c>
      <c r="P1811" s="12">
        <v>5987.48</v>
      </c>
      <c r="Q1811" s="11">
        <f>ABS((O1811/L1811) - 1)</f>
        <v>0.39999693227205</v>
      </c>
      <c r="R1811" s="12">
        <v>1389.95</v>
      </c>
      <c r="S1811" s="12">
        <v>5559.8</v>
      </c>
      <c r="T1811" s="11">
        <f>ABS((R1811/L1811) - 1)</f>
        <v>0.29999648333625</v>
      </c>
      <c r="U1811" s="12">
        <v>1336.49</v>
      </c>
      <c r="V1811" s="12">
        <v>5345.96</v>
      </c>
      <c r="W1811" s="11">
        <f>ABS((U1811/L1811) - 1)</f>
        <v>0.24999625886835</v>
      </c>
      <c r="X1811" s="12">
        <v>1283.03</v>
      </c>
      <c r="Y1811" s="12">
        <v>5132.12</v>
      </c>
      <c r="Z1811" s="11">
        <f>ABS((X1811/L1811) - 1)</f>
        <v>0.19999603440045</v>
      </c>
      <c r="AA1811" s="12"/>
      <c r="AB1811" s="8">
        <v>0</v>
      </c>
      <c r="AC1811" s="6">
        <f>ABS((AA1811/L1811) - 1)</f>
        <v>1</v>
      </c>
      <c r="AD1811"/>
      <c r="AE1811" t="s">
        <v>231</v>
      </c>
      <c r="AF1811">
        <v>921.72</v>
      </c>
      <c r="AG1811" t="s">
        <v>42</v>
      </c>
    </row>
    <row r="1812" spans="1:33" customHeight="1" ht="30">
      <c r="A1812" s="3" t="s">
        <v>1155</v>
      </c>
      <c r="B1812" s="3" t="s">
        <v>1156</v>
      </c>
      <c r="C1812" s="3" t="s">
        <v>36</v>
      </c>
      <c r="D1812" s="3" t="s">
        <v>117</v>
      </c>
      <c r="E1812" s="3">
        <v>6</v>
      </c>
      <c r="F1812" s="3">
        <v>14</v>
      </c>
      <c r="G1812" s="3" t="s">
        <v>1157</v>
      </c>
      <c r="H1812" s="3" t="s">
        <v>36</v>
      </c>
      <c r="I1812" s="4">
        <v>2</v>
      </c>
      <c r="J1812" s="3" t="s">
        <v>83</v>
      </c>
      <c r="K1812" s="7">
        <v>921.72</v>
      </c>
      <c r="L1812" s="7">
        <f>K1812*1.16</f>
        <v>1069.1952</v>
      </c>
      <c r="M1812" s="7">
        <f>I1812*K1812</f>
        <v>1843.44</v>
      </c>
      <c r="N1812" s="7">
        <f>I1812*L1812</f>
        <v>2138.3904</v>
      </c>
      <c r="O1812" s="7">
        <v>1496.87</v>
      </c>
      <c r="P1812" s="7">
        <v>5987.48</v>
      </c>
      <c r="Q1812" s="5">
        <f>ABS((O1812/L1812) - 1)</f>
        <v>0.39999693227205</v>
      </c>
      <c r="R1812" s="7">
        <v>1389.95</v>
      </c>
      <c r="S1812" s="7">
        <v>5559.8</v>
      </c>
      <c r="T1812" s="5">
        <f>ABS((R1812/L1812) - 1)</f>
        <v>0.29999648333625</v>
      </c>
      <c r="U1812" s="7">
        <v>1336.49</v>
      </c>
      <c r="V1812" s="7">
        <v>5345.96</v>
      </c>
      <c r="W1812" s="5">
        <f>ABS((U1812/L1812) - 1)</f>
        <v>0.24999625886835</v>
      </c>
      <c r="X1812" s="7">
        <v>1283.03</v>
      </c>
      <c r="Y1812" s="7">
        <v>5132.12</v>
      </c>
      <c r="Z1812" s="5">
        <f>ABS((X1812/L1812) - 1)</f>
        <v>0.19999603440045</v>
      </c>
      <c r="AA1812" s="7"/>
      <c r="AB1812" s="8">
        <v>0</v>
      </c>
      <c r="AC1812" s="6">
        <f>ABS((AA1812/L1812) - 1)</f>
        <v>1</v>
      </c>
      <c r="AD1812"/>
      <c r="AE1812" t="s">
        <v>231</v>
      </c>
      <c r="AF1812">
        <v>921.72</v>
      </c>
      <c r="AG1812" t="s">
        <v>42</v>
      </c>
    </row>
    <row r="1813" spans="1:33" customHeight="1" ht="30">
      <c r="A1813" s="9" t="s">
        <v>1155</v>
      </c>
      <c r="B1813" s="9" t="s">
        <v>1156</v>
      </c>
      <c r="C1813" s="9" t="s">
        <v>36</v>
      </c>
      <c r="D1813" s="9" t="s">
        <v>117</v>
      </c>
      <c r="E1813" s="9">
        <v>6</v>
      </c>
      <c r="F1813" s="9">
        <v>14</v>
      </c>
      <c r="G1813" s="9" t="s">
        <v>1157</v>
      </c>
      <c r="H1813" s="9" t="s">
        <v>36</v>
      </c>
      <c r="I1813" s="10">
        <v>1</v>
      </c>
      <c r="J1813" s="9" t="s">
        <v>63</v>
      </c>
      <c r="K1813" s="12">
        <v>921.72</v>
      </c>
      <c r="L1813" s="12">
        <f>K1813*1.16</f>
        <v>1069.1952</v>
      </c>
      <c r="M1813" s="12">
        <f>I1813*K1813</f>
        <v>921.72</v>
      </c>
      <c r="N1813" s="12">
        <f>I1813*L1813</f>
        <v>1069.1952</v>
      </c>
      <c r="O1813" s="12">
        <v>1496.87</v>
      </c>
      <c r="P1813" s="12">
        <v>5987.48</v>
      </c>
      <c r="Q1813" s="11">
        <f>ABS((O1813/L1813) - 1)</f>
        <v>0.39999693227205</v>
      </c>
      <c r="R1813" s="12">
        <v>1389.95</v>
      </c>
      <c r="S1813" s="12">
        <v>5559.8</v>
      </c>
      <c r="T1813" s="11">
        <f>ABS((R1813/L1813) - 1)</f>
        <v>0.29999648333625</v>
      </c>
      <c r="U1813" s="12">
        <v>1336.49</v>
      </c>
      <c r="V1813" s="12">
        <v>5345.96</v>
      </c>
      <c r="W1813" s="11">
        <f>ABS((U1813/L1813) - 1)</f>
        <v>0.24999625886835</v>
      </c>
      <c r="X1813" s="12">
        <v>1283.03</v>
      </c>
      <c r="Y1813" s="12">
        <v>5132.12</v>
      </c>
      <c r="Z1813" s="11">
        <f>ABS((X1813/L1813) - 1)</f>
        <v>0.19999603440045</v>
      </c>
      <c r="AA1813" s="12"/>
      <c r="AB1813" s="8">
        <v>0</v>
      </c>
      <c r="AC1813" s="6">
        <f>ABS((AA1813/L1813) - 1)</f>
        <v>1</v>
      </c>
      <c r="AD1813"/>
      <c r="AE1813" t="s">
        <v>231</v>
      </c>
      <c r="AF1813">
        <v>921.72</v>
      </c>
      <c r="AG1813" t="s">
        <v>42</v>
      </c>
    </row>
    <row r="1814" spans="1:33" customHeight="1" ht="30">
      <c r="A1814" s="3" t="s">
        <v>1320</v>
      </c>
      <c r="B1814" s="3" t="s">
        <v>1321</v>
      </c>
      <c r="C1814" s="3" t="s">
        <v>36</v>
      </c>
      <c r="D1814" s="3" t="s">
        <v>141</v>
      </c>
      <c r="E1814" s="3">
        <v>5.5</v>
      </c>
      <c r="F1814" s="3">
        <v>13</v>
      </c>
      <c r="G1814" s="3" t="s">
        <v>72</v>
      </c>
      <c r="H1814" s="3" t="s">
        <v>1322</v>
      </c>
      <c r="I1814" s="4">
        <v>2</v>
      </c>
      <c r="J1814" s="3" t="s">
        <v>74</v>
      </c>
      <c r="K1814" s="7">
        <v>895.524</v>
      </c>
      <c r="L1814" s="7">
        <f>K1814*1.16</f>
        <v>1038.80784</v>
      </c>
      <c r="M1814" s="7">
        <f>I1814*K1814</f>
        <v>1791.048</v>
      </c>
      <c r="N1814" s="7">
        <f>I1814*L1814</f>
        <v>2077.61568</v>
      </c>
      <c r="O1814" s="7">
        <v>1454.33</v>
      </c>
      <c r="P1814" s="7">
        <v>5817.32</v>
      </c>
      <c r="Q1814" s="5">
        <f>ABS((O1814/L1814) - 1)</f>
        <v>0.39999906046146</v>
      </c>
      <c r="R1814" s="7">
        <v>1350.45</v>
      </c>
      <c r="S1814" s="7">
        <v>5401.8</v>
      </c>
      <c r="T1814" s="5">
        <f>ABS((R1814/L1814) - 1)</f>
        <v>0.29999981517275</v>
      </c>
      <c r="U1814" s="7">
        <v>1298.51</v>
      </c>
      <c r="V1814" s="7">
        <v>5194.04</v>
      </c>
      <c r="W1814" s="5">
        <f>ABS((U1814/L1814) - 1)</f>
        <v>0.25000019252839</v>
      </c>
      <c r="X1814" s="7">
        <v>1246.57</v>
      </c>
      <c r="Y1814" s="7">
        <v>4986.28</v>
      </c>
      <c r="Z1814" s="5">
        <f>ABS((X1814/L1814) - 1)</f>
        <v>0.20000056988403</v>
      </c>
      <c r="AA1814" s="7"/>
      <c r="AB1814" s="8">
        <v>0</v>
      </c>
      <c r="AC1814" s="6">
        <f>ABS((AA1814/L1814) - 1)</f>
        <v>1</v>
      </c>
      <c r="AD1814">
        <v>34</v>
      </c>
      <c r="AE1814" t="s">
        <v>185</v>
      </c>
      <c r="AF1814">
        <v>895.524</v>
      </c>
      <c r="AG1814" t="s">
        <v>42</v>
      </c>
    </row>
    <row r="1815" spans="1:33" customHeight="1" ht="30">
      <c r="A1815" s="9" t="s">
        <v>1320</v>
      </c>
      <c r="B1815" s="9" t="s">
        <v>1321</v>
      </c>
      <c r="C1815" s="9" t="s">
        <v>36</v>
      </c>
      <c r="D1815" s="9" t="s">
        <v>141</v>
      </c>
      <c r="E1815" s="9">
        <v>5.5</v>
      </c>
      <c r="F1815" s="9">
        <v>13</v>
      </c>
      <c r="G1815" s="9" t="s">
        <v>72</v>
      </c>
      <c r="H1815" s="9" t="s">
        <v>1322</v>
      </c>
      <c r="I1815" s="10">
        <v>2</v>
      </c>
      <c r="J1815" s="9" t="s">
        <v>76</v>
      </c>
      <c r="K1815" s="12">
        <v>895.524</v>
      </c>
      <c r="L1815" s="12">
        <f>K1815*1.16</f>
        <v>1038.80784</v>
      </c>
      <c r="M1815" s="12">
        <f>I1815*K1815</f>
        <v>1791.048</v>
      </c>
      <c r="N1815" s="12">
        <f>I1815*L1815</f>
        <v>2077.61568</v>
      </c>
      <c r="O1815" s="12">
        <v>1454.33</v>
      </c>
      <c r="P1815" s="12">
        <v>5817.32</v>
      </c>
      <c r="Q1815" s="11">
        <f>ABS((O1815/L1815) - 1)</f>
        <v>0.39999906046146</v>
      </c>
      <c r="R1815" s="12">
        <v>1350.45</v>
      </c>
      <c r="S1815" s="12">
        <v>5401.8</v>
      </c>
      <c r="T1815" s="11">
        <f>ABS((R1815/L1815) - 1)</f>
        <v>0.29999981517275</v>
      </c>
      <c r="U1815" s="12">
        <v>1298.51</v>
      </c>
      <c r="V1815" s="12">
        <v>5194.04</v>
      </c>
      <c r="W1815" s="11">
        <f>ABS((U1815/L1815) - 1)</f>
        <v>0.25000019252839</v>
      </c>
      <c r="X1815" s="12">
        <v>1246.57</v>
      </c>
      <c r="Y1815" s="12">
        <v>4986.28</v>
      </c>
      <c r="Z1815" s="11">
        <f>ABS((X1815/L1815) - 1)</f>
        <v>0.20000056988403</v>
      </c>
      <c r="AA1815" s="12"/>
      <c r="AB1815" s="8">
        <v>0</v>
      </c>
      <c r="AC1815" s="6">
        <f>ABS((AA1815/L1815) - 1)</f>
        <v>1</v>
      </c>
      <c r="AD1815">
        <v>34</v>
      </c>
      <c r="AE1815" t="s">
        <v>185</v>
      </c>
      <c r="AF1815">
        <v>895.524</v>
      </c>
      <c r="AG1815" t="s">
        <v>42</v>
      </c>
    </row>
    <row r="1816" spans="1:33" customHeight="1" ht="30">
      <c r="A1816" s="3">
        <v>170597</v>
      </c>
      <c r="B1816" s="3" t="s">
        <v>1323</v>
      </c>
      <c r="C1816" s="3" t="s">
        <v>36</v>
      </c>
      <c r="D1816" s="3" t="s">
        <v>65</v>
      </c>
      <c r="E1816" s="3">
        <v>7.5</v>
      </c>
      <c r="F1816" s="3">
        <v>17</v>
      </c>
      <c r="G1816" s="3" t="s">
        <v>68</v>
      </c>
      <c r="H1816" s="3" t="s">
        <v>257</v>
      </c>
      <c r="I1816" s="4">
        <v>1</v>
      </c>
      <c r="J1816" s="3" t="s">
        <v>62</v>
      </c>
      <c r="K1816" s="7">
        <v>2154.0948</v>
      </c>
      <c r="L1816" s="7">
        <f>K1816*1.16</f>
        <v>2498.749968</v>
      </c>
      <c r="M1816" s="7">
        <f>I1816*K1816</f>
        <v>2154.0948</v>
      </c>
      <c r="N1816" s="7">
        <f>I1816*L1816</f>
        <v>2498.749968</v>
      </c>
      <c r="O1816" s="7">
        <v>3373.31</v>
      </c>
      <c r="P1816" s="7">
        <v>13493.24</v>
      </c>
      <c r="Q1816" s="5">
        <f>ABS((O1816/L1816) - 1)</f>
        <v>0.34999901678838</v>
      </c>
      <c r="R1816" s="7">
        <v>3248.37</v>
      </c>
      <c r="S1816" s="7">
        <v>12993.48</v>
      </c>
      <c r="T1816" s="5">
        <f>ABS((R1816/L1816) - 1)</f>
        <v>0.2999980156478</v>
      </c>
      <c r="U1816" s="7">
        <v>3123.44</v>
      </c>
      <c r="V1816" s="7">
        <v>12493.76</v>
      </c>
      <c r="W1816" s="5">
        <f>ABS((U1816/L1816) - 1)</f>
        <v>0.25000101650827</v>
      </c>
      <c r="X1816" s="7">
        <v>2998.5</v>
      </c>
      <c r="Y1816" s="7">
        <v>11994</v>
      </c>
      <c r="Z1816" s="5">
        <f>ABS((X1816/L1816) - 1)</f>
        <v>0.20000001536768</v>
      </c>
      <c r="AA1816" s="7"/>
      <c r="AB1816" s="8">
        <v>0</v>
      </c>
      <c r="AC1816" s="6">
        <f>ABS((AA1816/L1816) - 1)</f>
        <v>1</v>
      </c>
      <c r="AD1816">
        <v>204</v>
      </c>
      <c r="AE1816" t="s">
        <v>762</v>
      </c>
      <c r="AF1816">
        <v>2154.0948</v>
      </c>
      <c r="AG1816" t="s">
        <v>705</v>
      </c>
    </row>
    <row r="1817" spans="1:33" customHeight="1" ht="30">
      <c r="A1817" s="9">
        <v>170597</v>
      </c>
      <c r="B1817" s="9" t="s">
        <v>1323</v>
      </c>
      <c r="C1817" s="9" t="s">
        <v>36</v>
      </c>
      <c r="D1817" s="9" t="s">
        <v>65</v>
      </c>
      <c r="E1817" s="9">
        <v>7.5</v>
      </c>
      <c r="F1817" s="9">
        <v>17</v>
      </c>
      <c r="G1817" s="9" t="s">
        <v>68</v>
      </c>
      <c r="H1817" s="9" t="s">
        <v>257</v>
      </c>
      <c r="I1817" s="10">
        <v>2</v>
      </c>
      <c r="J1817" s="9" t="s">
        <v>74</v>
      </c>
      <c r="K1817" s="12">
        <v>2154.0948</v>
      </c>
      <c r="L1817" s="12">
        <f>K1817*1.16</f>
        <v>2498.749968</v>
      </c>
      <c r="M1817" s="12">
        <f>I1817*K1817</f>
        <v>4308.1896</v>
      </c>
      <c r="N1817" s="12">
        <f>I1817*L1817</f>
        <v>4997.499936</v>
      </c>
      <c r="O1817" s="12">
        <v>3373.31</v>
      </c>
      <c r="P1817" s="12">
        <v>13493.24</v>
      </c>
      <c r="Q1817" s="11">
        <f>ABS((O1817/L1817) - 1)</f>
        <v>0.34999901678838</v>
      </c>
      <c r="R1817" s="12">
        <v>3248.37</v>
      </c>
      <c r="S1817" s="12">
        <v>12993.48</v>
      </c>
      <c r="T1817" s="11">
        <f>ABS((R1817/L1817) - 1)</f>
        <v>0.2999980156478</v>
      </c>
      <c r="U1817" s="12">
        <v>3123.44</v>
      </c>
      <c r="V1817" s="12">
        <v>12493.76</v>
      </c>
      <c r="W1817" s="11">
        <f>ABS((U1817/L1817) - 1)</f>
        <v>0.25000101650827</v>
      </c>
      <c r="X1817" s="12">
        <v>2998.5</v>
      </c>
      <c r="Y1817" s="12">
        <v>11994</v>
      </c>
      <c r="Z1817" s="11">
        <f>ABS((X1817/L1817) - 1)</f>
        <v>0.20000001536768</v>
      </c>
      <c r="AA1817" s="12"/>
      <c r="AB1817" s="8">
        <v>0</v>
      </c>
      <c r="AC1817" s="6">
        <f>ABS((AA1817/L1817) - 1)</f>
        <v>1</v>
      </c>
      <c r="AD1817">
        <v>204</v>
      </c>
      <c r="AE1817" t="s">
        <v>762</v>
      </c>
      <c r="AF1817">
        <v>2154.0948</v>
      </c>
      <c r="AG1817" t="s">
        <v>705</v>
      </c>
    </row>
    <row r="1818" spans="1:33" customHeight="1" ht="30">
      <c r="A1818" s="3">
        <v>170597</v>
      </c>
      <c r="B1818" s="3" t="s">
        <v>1323</v>
      </c>
      <c r="C1818" s="3" t="s">
        <v>36</v>
      </c>
      <c r="D1818" s="3" t="s">
        <v>65</v>
      </c>
      <c r="E1818" s="3">
        <v>7.5</v>
      </c>
      <c r="F1818" s="3">
        <v>17</v>
      </c>
      <c r="G1818" s="3" t="s">
        <v>68</v>
      </c>
      <c r="H1818" s="3" t="s">
        <v>257</v>
      </c>
      <c r="I1818" s="4">
        <v>2</v>
      </c>
      <c r="J1818" s="3" t="s">
        <v>76</v>
      </c>
      <c r="K1818" s="7">
        <v>2154.0948</v>
      </c>
      <c r="L1818" s="7">
        <f>K1818*1.16</f>
        <v>2498.749968</v>
      </c>
      <c r="M1818" s="7">
        <f>I1818*K1818</f>
        <v>4308.1896</v>
      </c>
      <c r="N1818" s="7">
        <f>I1818*L1818</f>
        <v>4997.499936</v>
      </c>
      <c r="O1818" s="7">
        <v>3373.31</v>
      </c>
      <c r="P1818" s="7">
        <v>13493.24</v>
      </c>
      <c r="Q1818" s="5">
        <f>ABS((O1818/L1818) - 1)</f>
        <v>0.34999901678838</v>
      </c>
      <c r="R1818" s="7">
        <v>3248.37</v>
      </c>
      <c r="S1818" s="7">
        <v>12993.48</v>
      </c>
      <c r="T1818" s="5">
        <f>ABS((R1818/L1818) - 1)</f>
        <v>0.2999980156478</v>
      </c>
      <c r="U1818" s="7">
        <v>3123.44</v>
      </c>
      <c r="V1818" s="7">
        <v>12493.76</v>
      </c>
      <c r="W1818" s="5">
        <f>ABS((U1818/L1818) - 1)</f>
        <v>0.25000101650827</v>
      </c>
      <c r="X1818" s="7">
        <v>2998.5</v>
      </c>
      <c r="Y1818" s="7">
        <v>11994</v>
      </c>
      <c r="Z1818" s="5">
        <f>ABS((X1818/L1818) - 1)</f>
        <v>0.20000001536768</v>
      </c>
      <c r="AA1818" s="7"/>
      <c r="AB1818" s="8">
        <v>0</v>
      </c>
      <c r="AC1818" s="6">
        <f>ABS((AA1818/L1818) - 1)</f>
        <v>1</v>
      </c>
      <c r="AD1818">
        <v>204</v>
      </c>
      <c r="AE1818" t="s">
        <v>762</v>
      </c>
      <c r="AF1818">
        <v>2154.0948</v>
      </c>
      <c r="AG1818" t="s">
        <v>705</v>
      </c>
    </row>
    <row r="1819" spans="1:33" customHeight="1" ht="30">
      <c r="A1819" s="9">
        <v>170597</v>
      </c>
      <c r="B1819" s="9" t="s">
        <v>1323</v>
      </c>
      <c r="C1819" s="9" t="s">
        <v>36</v>
      </c>
      <c r="D1819" s="9" t="s">
        <v>65</v>
      </c>
      <c r="E1819" s="9">
        <v>7.5</v>
      </c>
      <c r="F1819" s="9">
        <v>17</v>
      </c>
      <c r="G1819" s="9" t="s">
        <v>68</v>
      </c>
      <c r="H1819" s="9" t="s">
        <v>257</v>
      </c>
      <c r="I1819" s="10">
        <v>2</v>
      </c>
      <c r="J1819" s="9" t="s">
        <v>82</v>
      </c>
      <c r="K1819" s="12">
        <v>2154.0948</v>
      </c>
      <c r="L1819" s="12">
        <f>K1819*1.16</f>
        <v>2498.749968</v>
      </c>
      <c r="M1819" s="12">
        <f>I1819*K1819</f>
        <v>4308.1896</v>
      </c>
      <c r="N1819" s="12">
        <f>I1819*L1819</f>
        <v>4997.499936</v>
      </c>
      <c r="O1819" s="12">
        <v>3373.31</v>
      </c>
      <c r="P1819" s="12">
        <v>13493.24</v>
      </c>
      <c r="Q1819" s="11">
        <f>ABS((O1819/L1819) - 1)</f>
        <v>0.34999901678838</v>
      </c>
      <c r="R1819" s="12">
        <v>3248.37</v>
      </c>
      <c r="S1819" s="12">
        <v>12993.48</v>
      </c>
      <c r="T1819" s="11">
        <f>ABS((R1819/L1819) - 1)</f>
        <v>0.2999980156478</v>
      </c>
      <c r="U1819" s="12">
        <v>3123.44</v>
      </c>
      <c r="V1819" s="12">
        <v>12493.76</v>
      </c>
      <c r="W1819" s="11">
        <f>ABS((U1819/L1819) - 1)</f>
        <v>0.25000101650827</v>
      </c>
      <c r="X1819" s="12">
        <v>2998.5</v>
      </c>
      <c r="Y1819" s="12">
        <v>11994</v>
      </c>
      <c r="Z1819" s="11">
        <f>ABS((X1819/L1819) - 1)</f>
        <v>0.20000001536768</v>
      </c>
      <c r="AA1819" s="12"/>
      <c r="AB1819" s="8">
        <v>0</v>
      </c>
      <c r="AC1819" s="6">
        <f>ABS((AA1819/L1819) - 1)</f>
        <v>1</v>
      </c>
      <c r="AD1819">
        <v>204</v>
      </c>
      <c r="AE1819" t="s">
        <v>762</v>
      </c>
      <c r="AF1819">
        <v>2154.0948</v>
      </c>
      <c r="AG1819" t="s">
        <v>705</v>
      </c>
    </row>
    <row r="1820" spans="1:33" customHeight="1" ht="30">
      <c r="A1820" s="3">
        <v>170597</v>
      </c>
      <c r="B1820" s="3" t="s">
        <v>1323</v>
      </c>
      <c r="C1820" s="3" t="s">
        <v>36</v>
      </c>
      <c r="D1820" s="3" t="s">
        <v>65</v>
      </c>
      <c r="E1820" s="3">
        <v>7.5</v>
      </c>
      <c r="F1820" s="3">
        <v>17</v>
      </c>
      <c r="G1820" s="3" t="s">
        <v>68</v>
      </c>
      <c r="H1820" s="3" t="s">
        <v>257</v>
      </c>
      <c r="I1820" s="4">
        <v>1</v>
      </c>
      <c r="J1820" s="3" t="s">
        <v>83</v>
      </c>
      <c r="K1820" s="7">
        <v>2154.0948</v>
      </c>
      <c r="L1820" s="7">
        <f>K1820*1.16</f>
        <v>2498.749968</v>
      </c>
      <c r="M1820" s="7">
        <f>I1820*K1820</f>
        <v>2154.0948</v>
      </c>
      <c r="N1820" s="7">
        <f>I1820*L1820</f>
        <v>2498.749968</v>
      </c>
      <c r="O1820" s="7">
        <v>3373.31</v>
      </c>
      <c r="P1820" s="7">
        <v>13493.24</v>
      </c>
      <c r="Q1820" s="5">
        <f>ABS((O1820/L1820) - 1)</f>
        <v>0.34999901678838</v>
      </c>
      <c r="R1820" s="7">
        <v>3248.37</v>
      </c>
      <c r="S1820" s="7">
        <v>12993.48</v>
      </c>
      <c r="T1820" s="5">
        <f>ABS((R1820/L1820) - 1)</f>
        <v>0.2999980156478</v>
      </c>
      <c r="U1820" s="7">
        <v>3123.44</v>
      </c>
      <c r="V1820" s="7">
        <v>12493.76</v>
      </c>
      <c r="W1820" s="5">
        <f>ABS((U1820/L1820) - 1)</f>
        <v>0.25000101650827</v>
      </c>
      <c r="X1820" s="7">
        <v>2998.5</v>
      </c>
      <c r="Y1820" s="7">
        <v>11994</v>
      </c>
      <c r="Z1820" s="5">
        <f>ABS((X1820/L1820) - 1)</f>
        <v>0.20000001536768</v>
      </c>
      <c r="AA1820" s="7"/>
      <c r="AB1820" s="8">
        <v>0</v>
      </c>
      <c r="AC1820" s="6">
        <f>ABS((AA1820/L1820) - 1)</f>
        <v>1</v>
      </c>
      <c r="AD1820">
        <v>204</v>
      </c>
      <c r="AE1820" t="s">
        <v>762</v>
      </c>
      <c r="AF1820">
        <v>2154.0948</v>
      </c>
      <c r="AG1820" t="s">
        <v>705</v>
      </c>
    </row>
    <row r="1821" spans="1:33" customHeight="1" ht="30">
      <c r="A1821" s="9">
        <v>164523</v>
      </c>
      <c r="B1821" s="9" t="s">
        <v>1324</v>
      </c>
      <c r="C1821" s="9" t="s">
        <v>36</v>
      </c>
      <c r="D1821" s="9" t="s">
        <v>124</v>
      </c>
      <c r="E1821" s="9">
        <v>6.5</v>
      </c>
      <c r="F1821" s="9">
        <v>16</v>
      </c>
      <c r="G1821" s="9" t="s">
        <v>133</v>
      </c>
      <c r="H1821" s="9" t="s">
        <v>257</v>
      </c>
      <c r="I1821" s="10">
        <v>2</v>
      </c>
      <c r="J1821" s="9" t="s">
        <v>74</v>
      </c>
      <c r="K1821" s="12">
        <v>1615.3017</v>
      </c>
      <c r="L1821" s="12">
        <f>K1821*1.16</f>
        <v>1873.749972</v>
      </c>
      <c r="M1821" s="12">
        <f>I1821*K1821</f>
        <v>3230.6034</v>
      </c>
      <c r="N1821" s="12">
        <f>I1821*L1821</f>
        <v>3747.499944</v>
      </c>
      <c r="O1821" s="12">
        <v>2623.25</v>
      </c>
      <c r="P1821" s="12">
        <v>10493</v>
      </c>
      <c r="Q1821" s="11">
        <f>ABS((O1821/L1821) - 1)</f>
        <v>0.40000002092061</v>
      </c>
      <c r="R1821" s="12">
        <v>2435.87</v>
      </c>
      <c r="S1821" s="12">
        <v>9743.48</v>
      </c>
      <c r="T1821" s="11">
        <f>ABS((R1821/L1821) - 1)</f>
        <v>0.29999735098061</v>
      </c>
      <c r="U1821" s="12">
        <v>2342.19</v>
      </c>
      <c r="V1821" s="12">
        <v>9368.76</v>
      </c>
      <c r="W1821" s="11">
        <f>ABS((U1821/L1821) - 1)</f>
        <v>0.25000135290195</v>
      </c>
      <c r="X1821" s="12">
        <v>2248.5</v>
      </c>
      <c r="Y1821" s="12">
        <v>8994</v>
      </c>
      <c r="Z1821" s="11">
        <f>ABS((X1821/L1821) - 1)</f>
        <v>0.20000001793195</v>
      </c>
      <c r="AA1821" s="12"/>
      <c r="AB1821" s="8">
        <v>0</v>
      </c>
      <c r="AC1821" s="6">
        <f>ABS((AA1821/L1821) - 1)</f>
        <v>1</v>
      </c>
      <c r="AD1821">
        <v>196</v>
      </c>
      <c r="AE1821" t="s">
        <v>752</v>
      </c>
      <c r="AF1821">
        <v>1615.3017</v>
      </c>
      <c r="AG1821" t="s">
        <v>705</v>
      </c>
    </row>
    <row r="1822" spans="1:33" customHeight="1" ht="30">
      <c r="A1822" s="3">
        <v>164523</v>
      </c>
      <c r="B1822" s="3" t="s">
        <v>1324</v>
      </c>
      <c r="C1822" s="3" t="s">
        <v>36</v>
      </c>
      <c r="D1822" s="3" t="s">
        <v>124</v>
      </c>
      <c r="E1822" s="3">
        <v>6.5</v>
      </c>
      <c r="F1822" s="3">
        <v>16</v>
      </c>
      <c r="G1822" s="3" t="s">
        <v>133</v>
      </c>
      <c r="H1822" s="3" t="s">
        <v>257</v>
      </c>
      <c r="I1822" s="4">
        <v>2</v>
      </c>
      <c r="J1822" s="3" t="s">
        <v>76</v>
      </c>
      <c r="K1822" s="7">
        <v>1615.3017</v>
      </c>
      <c r="L1822" s="7">
        <f>K1822*1.16</f>
        <v>1873.749972</v>
      </c>
      <c r="M1822" s="7">
        <f>I1822*K1822</f>
        <v>3230.6034</v>
      </c>
      <c r="N1822" s="7">
        <f>I1822*L1822</f>
        <v>3747.499944</v>
      </c>
      <c r="O1822" s="7">
        <v>2623.25</v>
      </c>
      <c r="P1822" s="7">
        <v>10493</v>
      </c>
      <c r="Q1822" s="5">
        <f>ABS((O1822/L1822) - 1)</f>
        <v>0.40000002092061</v>
      </c>
      <c r="R1822" s="7">
        <v>2435.87</v>
      </c>
      <c r="S1822" s="7">
        <v>9743.48</v>
      </c>
      <c r="T1822" s="5">
        <f>ABS((R1822/L1822) - 1)</f>
        <v>0.29999735098061</v>
      </c>
      <c r="U1822" s="7">
        <v>2342.19</v>
      </c>
      <c r="V1822" s="7">
        <v>9368.76</v>
      </c>
      <c r="W1822" s="5">
        <f>ABS((U1822/L1822) - 1)</f>
        <v>0.25000135290195</v>
      </c>
      <c r="X1822" s="7">
        <v>2248.5</v>
      </c>
      <c r="Y1822" s="7">
        <v>8994</v>
      </c>
      <c r="Z1822" s="5">
        <f>ABS((X1822/L1822) - 1)</f>
        <v>0.20000001793195</v>
      </c>
      <c r="AA1822" s="7"/>
      <c r="AB1822" s="8">
        <v>0</v>
      </c>
      <c r="AC1822" s="6">
        <f>ABS((AA1822/L1822) - 1)</f>
        <v>1</v>
      </c>
      <c r="AD1822">
        <v>196</v>
      </c>
      <c r="AE1822" t="s">
        <v>752</v>
      </c>
      <c r="AF1822">
        <v>1615.3017</v>
      </c>
      <c r="AG1822" t="s">
        <v>705</v>
      </c>
    </row>
    <row r="1823" spans="1:33" customHeight="1" ht="30">
      <c r="A1823" s="9" t="s">
        <v>1325</v>
      </c>
      <c r="B1823" s="9" t="s">
        <v>1326</v>
      </c>
      <c r="C1823" s="9" t="s">
        <v>36</v>
      </c>
      <c r="D1823" s="9" t="s">
        <v>37</v>
      </c>
      <c r="E1823" s="9">
        <v>8</v>
      </c>
      <c r="F1823" s="9">
        <v>15</v>
      </c>
      <c r="G1823" s="9" t="s">
        <v>68</v>
      </c>
      <c r="H1823" s="9" t="s">
        <v>1327</v>
      </c>
      <c r="I1823" s="10">
        <v>1</v>
      </c>
      <c r="J1823" s="9" t="s">
        <v>60</v>
      </c>
      <c r="K1823" s="12">
        <v>1120.68</v>
      </c>
      <c r="L1823" s="12">
        <f>K1823*1.16</f>
        <v>1299.9888</v>
      </c>
      <c r="M1823" s="12">
        <f>I1823*K1823</f>
        <v>1120.68</v>
      </c>
      <c r="N1823" s="12">
        <f>I1823*L1823</f>
        <v>1299.9888</v>
      </c>
      <c r="O1823" s="12">
        <v>1819.98</v>
      </c>
      <c r="P1823" s="12">
        <v>7279.92</v>
      </c>
      <c r="Q1823" s="11">
        <f>ABS((O1823/L1823) - 1)</f>
        <v>0.39999667689445</v>
      </c>
      <c r="R1823" s="12">
        <v>1689.99</v>
      </c>
      <c r="S1823" s="12">
        <v>6759.96</v>
      </c>
      <c r="T1823" s="11">
        <f>ABS((R1823/L1823) - 1)</f>
        <v>0.30000350772253</v>
      </c>
      <c r="U1823" s="12">
        <v>1624.99</v>
      </c>
      <c r="V1823" s="12">
        <v>6499.96</v>
      </c>
      <c r="W1823" s="11">
        <f>ABS((U1823/L1823) - 1)</f>
        <v>0.25000307694959</v>
      </c>
      <c r="X1823" s="12">
        <v>1559.99</v>
      </c>
      <c r="Y1823" s="12">
        <v>6239.96</v>
      </c>
      <c r="Z1823" s="11">
        <f>ABS((X1823/L1823) - 1)</f>
        <v>0.20000264617664</v>
      </c>
      <c r="AA1823" s="12"/>
      <c r="AB1823" s="8">
        <v>0</v>
      </c>
      <c r="AC1823" s="6">
        <f>ABS((AA1823/L1823) - 1)</f>
        <v>1</v>
      </c>
      <c r="AD1823">
        <v>825</v>
      </c>
      <c r="AE1823" t="s">
        <v>1328</v>
      </c>
      <c r="AF1823">
        <v>1120.68</v>
      </c>
      <c r="AG1823" t="s">
        <v>1039</v>
      </c>
    </row>
    <row r="1824" spans="1:33" customHeight="1" ht="30">
      <c r="A1824" s="3" t="s">
        <v>1325</v>
      </c>
      <c r="B1824" s="3" t="s">
        <v>1326</v>
      </c>
      <c r="C1824" s="3" t="s">
        <v>36</v>
      </c>
      <c r="D1824" s="3" t="s">
        <v>37</v>
      </c>
      <c r="E1824" s="3">
        <v>8</v>
      </c>
      <c r="F1824" s="3">
        <v>15</v>
      </c>
      <c r="G1824" s="3" t="s">
        <v>68</v>
      </c>
      <c r="H1824" s="3" t="s">
        <v>1327</v>
      </c>
      <c r="I1824" s="4">
        <v>1</v>
      </c>
      <c r="J1824" s="3" t="s">
        <v>62</v>
      </c>
      <c r="K1824" s="7">
        <v>1120.68</v>
      </c>
      <c r="L1824" s="7">
        <f>K1824*1.16</f>
        <v>1299.9888</v>
      </c>
      <c r="M1824" s="7">
        <f>I1824*K1824</f>
        <v>1120.68</v>
      </c>
      <c r="N1824" s="7">
        <f>I1824*L1824</f>
        <v>1299.9888</v>
      </c>
      <c r="O1824" s="7">
        <v>1819.98</v>
      </c>
      <c r="P1824" s="7">
        <v>7279.92</v>
      </c>
      <c r="Q1824" s="5">
        <f>ABS((O1824/L1824) - 1)</f>
        <v>0.39999667689445</v>
      </c>
      <c r="R1824" s="7">
        <v>1689.99</v>
      </c>
      <c r="S1824" s="7">
        <v>6759.96</v>
      </c>
      <c r="T1824" s="5">
        <f>ABS((R1824/L1824) - 1)</f>
        <v>0.30000350772253</v>
      </c>
      <c r="U1824" s="7">
        <v>1624.99</v>
      </c>
      <c r="V1824" s="7">
        <v>6499.96</v>
      </c>
      <c r="W1824" s="5">
        <f>ABS((U1824/L1824) - 1)</f>
        <v>0.25000307694959</v>
      </c>
      <c r="X1824" s="7">
        <v>1559.99</v>
      </c>
      <c r="Y1824" s="7">
        <v>6239.96</v>
      </c>
      <c r="Z1824" s="5">
        <f>ABS((X1824/L1824) - 1)</f>
        <v>0.20000264617664</v>
      </c>
      <c r="AA1824" s="7"/>
      <c r="AB1824" s="8">
        <v>0</v>
      </c>
      <c r="AC1824" s="6">
        <f>ABS((AA1824/L1824) - 1)</f>
        <v>1</v>
      </c>
      <c r="AD1824">
        <v>825</v>
      </c>
      <c r="AE1824" t="s">
        <v>1328</v>
      </c>
      <c r="AF1824">
        <v>1120.68</v>
      </c>
      <c r="AG1824" t="s">
        <v>1039</v>
      </c>
    </row>
    <row r="1825" spans="1:33" customHeight="1" ht="30">
      <c r="A1825" s="9" t="s">
        <v>1325</v>
      </c>
      <c r="B1825" s="9" t="s">
        <v>1326</v>
      </c>
      <c r="C1825" s="9" t="s">
        <v>36</v>
      </c>
      <c r="D1825" s="9" t="s">
        <v>37</v>
      </c>
      <c r="E1825" s="9">
        <v>8</v>
      </c>
      <c r="F1825" s="9">
        <v>15</v>
      </c>
      <c r="G1825" s="9" t="s">
        <v>68</v>
      </c>
      <c r="H1825" s="9" t="s">
        <v>1327</v>
      </c>
      <c r="I1825" s="10">
        <v>1</v>
      </c>
      <c r="J1825" s="9" t="s">
        <v>122</v>
      </c>
      <c r="K1825" s="12">
        <v>1120.68</v>
      </c>
      <c r="L1825" s="12">
        <f>K1825*1.16</f>
        <v>1299.9888</v>
      </c>
      <c r="M1825" s="12">
        <f>I1825*K1825</f>
        <v>1120.68</v>
      </c>
      <c r="N1825" s="12">
        <f>I1825*L1825</f>
        <v>1299.9888</v>
      </c>
      <c r="O1825" s="12">
        <v>1819.98</v>
      </c>
      <c r="P1825" s="12">
        <v>7279.92</v>
      </c>
      <c r="Q1825" s="11">
        <f>ABS((O1825/L1825) - 1)</f>
        <v>0.39999667689445</v>
      </c>
      <c r="R1825" s="12">
        <v>1689.99</v>
      </c>
      <c r="S1825" s="12">
        <v>6759.96</v>
      </c>
      <c r="T1825" s="11">
        <f>ABS((R1825/L1825) - 1)</f>
        <v>0.30000350772253</v>
      </c>
      <c r="U1825" s="12">
        <v>1624.99</v>
      </c>
      <c r="V1825" s="12">
        <v>6499.96</v>
      </c>
      <c r="W1825" s="11">
        <f>ABS((U1825/L1825) - 1)</f>
        <v>0.25000307694959</v>
      </c>
      <c r="X1825" s="12">
        <v>1559.99</v>
      </c>
      <c r="Y1825" s="12">
        <v>6239.96</v>
      </c>
      <c r="Z1825" s="11">
        <f>ABS((X1825/L1825) - 1)</f>
        <v>0.20000264617664</v>
      </c>
      <c r="AA1825" s="12"/>
      <c r="AB1825" s="8">
        <v>0</v>
      </c>
      <c r="AC1825" s="6">
        <f>ABS((AA1825/L1825) - 1)</f>
        <v>1</v>
      </c>
      <c r="AD1825">
        <v>825</v>
      </c>
      <c r="AE1825" t="s">
        <v>1328</v>
      </c>
      <c r="AF1825">
        <v>1120.68</v>
      </c>
      <c r="AG1825" t="s">
        <v>1039</v>
      </c>
    </row>
    <row r="1826" spans="1:33" customHeight="1" ht="30">
      <c r="A1826" s="3" t="s">
        <v>1325</v>
      </c>
      <c r="B1826" s="3" t="s">
        <v>1326</v>
      </c>
      <c r="C1826" s="3" t="s">
        <v>36</v>
      </c>
      <c r="D1826" s="3" t="s">
        <v>37</v>
      </c>
      <c r="E1826" s="3">
        <v>8</v>
      </c>
      <c r="F1826" s="3">
        <v>15</v>
      </c>
      <c r="G1826" s="3" t="s">
        <v>68</v>
      </c>
      <c r="H1826" s="3" t="s">
        <v>1327</v>
      </c>
      <c r="I1826" s="4">
        <v>1</v>
      </c>
      <c r="J1826" s="3" t="s">
        <v>63</v>
      </c>
      <c r="K1826" s="7">
        <v>1120.68</v>
      </c>
      <c r="L1826" s="7">
        <f>K1826*1.16</f>
        <v>1299.9888</v>
      </c>
      <c r="M1826" s="7">
        <f>I1826*K1826</f>
        <v>1120.68</v>
      </c>
      <c r="N1826" s="7">
        <f>I1826*L1826</f>
        <v>1299.9888</v>
      </c>
      <c r="O1826" s="7">
        <v>1819.98</v>
      </c>
      <c r="P1826" s="7">
        <v>7279.92</v>
      </c>
      <c r="Q1826" s="5">
        <f>ABS((O1826/L1826) - 1)</f>
        <v>0.39999667689445</v>
      </c>
      <c r="R1826" s="7">
        <v>1689.99</v>
      </c>
      <c r="S1826" s="7">
        <v>6759.96</v>
      </c>
      <c r="T1826" s="5">
        <f>ABS((R1826/L1826) - 1)</f>
        <v>0.30000350772253</v>
      </c>
      <c r="U1826" s="7">
        <v>1624.99</v>
      </c>
      <c r="V1826" s="7">
        <v>6499.96</v>
      </c>
      <c r="W1826" s="5">
        <f>ABS((U1826/L1826) - 1)</f>
        <v>0.25000307694959</v>
      </c>
      <c r="X1826" s="7">
        <v>1559.99</v>
      </c>
      <c r="Y1826" s="7">
        <v>6239.96</v>
      </c>
      <c r="Z1826" s="5">
        <f>ABS((X1826/L1826) - 1)</f>
        <v>0.20000264617664</v>
      </c>
      <c r="AA1826" s="7"/>
      <c r="AB1826" s="8">
        <v>0</v>
      </c>
      <c r="AC1826" s="6">
        <f>ABS((AA1826/L1826) - 1)</f>
        <v>1</v>
      </c>
      <c r="AD1826">
        <v>825</v>
      </c>
      <c r="AE1826" t="s">
        <v>1328</v>
      </c>
      <c r="AF1826">
        <v>1120.68</v>
      </c>
      <c r="AG1826" t="s">
        <v>1039</v>
      </c>
    </row>
    <row r="1827" spans="1:33" customHeight="1" ht="30">
      <c r="A1827" s="9" t="s">
        <v>1329</v>
      </c>
      <c r="B1827" s="9" t="s">
        <v>1330</v>
      </c>
      <c r="C1827" s="9" t="s">
        <v>36</v>
      </c>
      <c r="D1827" s="9" t="s">
        <v>65</v>
      </c>
      <c r="E1827" s="9"/>
      <c r="F1827" s="9">
        <v>17</v>
      </c>
      <c r="G1827" s="9" t="s">
        <v>222</v>
      </c>
      <c r="H1827" s="9" t="s">
        <v>1331</v>
      </c>
      <c r="I1827" s="10">
        <v>1</v>
      </c>
      <c r="J1827" s="9" t="s">
        <v>82</v>
      </c>
      <c r="K1827" s="12">
        <v>1000</v>
      </c>
      <c r="L1827" s="12">
        <f>K1827*1.16</f>
        <v>1160</v>
      </c>
      <c r="M1827" s="12">
        <f>I1827*K1827</f>
        <v>1000</v>
      </c>
      <c r="N1827" s="12">
        <f>I1827*L1827</f>
        <v>1160</v>
      </c>
      <c r="O1827" s="12">
        <v>1566</v>
      </c>
      <c r="P1827" s="12">
        <v>6264</v>
      </c>
      <c r="Q1827" s="11">
        <f>ABS((O1827/L1827) - 1)</f>
        <v>0.35</v>
      </c>
      <c r="R1827" s="12">
        <v>1508</v>
      </c>
      <c r="S1827" s="12">
        <v>6032</v>
      </c>
      <c r="T1827" s="11">
        <f>ABS((R1827/L1827) - 1)</f>
        <v>0.3</v>
      </c>
      <c r="U1827" s="12">
        <v>1450</v>
      </c>
      <c r="V1827" s="12">
        <v>5800</v>
      </c>
      <c r="W1827" s="11">
        <f>ABS((U1827/L1827) - 1)</f>
        <v>0.25</v>
      </c>
      <c r="X1827" s="12">
        <v>1392</v>
      </c>
      <c r="Y1827" s="12">
        <v>5568</v>
      </c>
      <c r="Z1827" s="11">
        <f>ABS((X1827/L1827) - 1)</f>
        <v>0.2</v>
      </c>
      <c r="AA1827" s="12"/>
      <c r="AB1827" s="8">
        <v>0</v>
      </c>
      <c r="AC1827" s="6">
        <f>ABS((AA1827/L1827) - 1)</f>
        <v>1</v>
      </c>
      <c r="AD1827"/>
      <c r="AE1827" t="s">
        <v>231</v>
      </c>
      <c r="AF1827">
        <v>1000</v>
      </c>
      <c r="AG1827" t="s">
        <v>42</v>
      </c>
    </row>
    <row r="1828" spans="1:33" customHeight="1" ht="30">
      <c r="A1828" s="3" t="s">
        <v>1332</v>
      </c>
      <c r="B1828" s="3" t="s">
        <v>1333</v>
      </c>
      <c r="C1828" s="3" t="s">
        <v>36</v>
      </c>
      <c r="D1828" s="3" t="s">
        <v>93</v>
      </c>
      <c r="E1828" s="3">
        <v>8</v>
      </c>
      <c r="F1828" s="3">
        <v>18</v>
      </c>
      <c r="G1828" s="3" t="s">
        <v>94</v>
      </c>
      <c r="H1828" s="3" t="s">
        <v>1334</v>
      </c>
      <c r="I1828" s="4">
        <v>2</v>
      </c>
      <c r="J1828" s="3" t="s">
        <v>74</v>
      </c>
      <c r="K1828" s="7">
        <v>1765.096875</v>
      </c>
      <c r="L1828" s="7">
        <f>K1828*1.16</f>
        <v>2047.512375</v>
      </c>
      <c r="M1828" s="7">
        <f>I1828*K1828</f>
        <v>3530.19375</v>
      </c>
      <c r="N1828" s="7">
        <f>I1828*L1828</f>
        <v>4095.02475</v>
      </c>
      <c r="O1828" s="7">
        <v>2764.14</v>
      </c>
      <c r="P1828" s="7">
        <v>11056.56</v>
      </c>
      <c r="Q1828" s="5">
        <f>ABS((O1828/L1828) - 1)</f>
        <v>0.3499991666717</v>
      </c>
      <c r="R1828" s="7">
        <v>2661.77</v>
      </c>
      <c r="S1828" s="7">
        <v>10647.08</v>
      </c>
      <c r="T1828" s="5">
        <f>ABS((R1828/L1828) - 1)</f>
        <v>0.30000191085536</v>
      </c>
      <c r="U1828" s="7">
        <v>2559.39</v>
      </c>
      <c r="V1828" s="7">
        <v>10237.56</v>
      </c>
      <c r="W1828" s="5">
        <f>ABS((U1828/L1828) - 1)</f>
        <v>0.24999977106365</v>
      </c>
      <c r="X1828" s="7">
        <v>2457.01</v>
      </c>
      <c r="Y1828" s="7">
        <v>9828.04</v>
      </c>
      <c r="Z1828" s="5">
        <f>ABS((X1828/L1828) - 1)</f>
        <v>0.19999763127195</v>
      </c>
      <c r="AA1828" s="7"/>
      <c r="AB1828" s="8">
        <v>0</v>
      </c>
      <c r="AC1828" s="6">
        <f>ABS((AA1828/L1828) - 1)</f>
        <v>1</v>
      </c>
      <c r="AD1828">
        <v>846</v>
      </c>
      <c r="AE1828" t="s">
        <v>1335</v>
      </c>
      <c r="AF1828">
        <v>1765.096875</v>
      </c>
      <c r="AG1828" t="s">
        <v>1039</v>
      </c>
    </row>
    <row r="1829" spans="1:33" customHeight="1" ht="30">
      <c r="A1829" s="9" t="s">
        <v>1332</v>
      </c>
      <c r="B1829" s="9" t="s">
        <v>1333</v>
      </c>
      <c r="C1829" s="9" t="s">
        <v>36</v>
      </c>
      <c r="D1829" s="9" t="s">
        <v>93</v>
      </c>
      <c r="E1829" s="9">
        <v>8</v>
      </c>
      <c r="F1829" s="9">
        <v>18</v>
      </c>
      <c r="G1829" s="9" t="s">
        <v>94</v>
      </c>
      <c r="H1829" s="9" t="s">
        <v>1334</v>
      </c>
      <c r="I1829" s="10">
        <v>2</v>
      </c>
      <c r="J1829" s="9" t="s">
        <v>76</v>
      </c>
      <c r="K1829" s="12">
        <v>1765.096875</v>
      </c>
      <c r="L1829" s="12">
        <f>K1829*1.16</f>
        <v>2047.512375</v>
      </c>
      <c r="M1829" s="12">
        <f>I1829*K1829</f>
        <v>3530.19375</v>
      </c>
      <c r="N1829" s="12">
        <f>I1829*L1829</f>
        <v>4095.02475</v>
      </c>
      <c r="O1829" s="12">
        <v>2764.14</v>
      </c>
      <c r="P1829" s="12">
        <v>11056.56</v>
      </c>
      <c r="Q1829" s="11">
        <f>ABS((O1829/L1829) - 1)</f>
        <v>0.3499991666717</v>
      </c>
      <c r="R1829" s="12">
        <v>2661.77</v>
      </c>
      <c r="S1829" s="12">
        <v>10647.08</v>
      </c>
      <c r="T1829" s="11">
        <f>ABS((R1829/L1829) - 1)</f>
        <v>0.30000191085536</v>
      </c>
      <c r="U1829" s="12">
        <v>2559.39</v>
      </c>
      <c r="V1829" s="12">
        <v>10237.56</v>
      </c>
      <c r="W1829" s="11">
        <f>ABS((U1829/L1829) - 1)</f>
        <v>0.24999977106365</v>
      </c>
      <c r="X1829" s="12">
        <v>2457.01</v>
      </c>
      <c r="Y1829" s="12">
        <v>9828.04</v>
      </c>
      <c r="Z1829" s="11">
        <f>ABS((X1829/L1829) - 1)</f>
        <v>0.19999763127195</v>
      </c>
      <c r="AA1829" s="12"/>
      <c r="AB1829" s="8">
        <v>0</v>
      </c>
      <c r="AC1829" s="6">
        <f>ABS((AA1829/L1829) - 1)</f>
        <v>1</v>
      </c>
      <c r="AD1829">
        <v>846</v>
      </c>
      <c r="AE1829" t="s">
        <v>1335</v>
      </c>
      <c r="AF1829">
        <v>1765.096875</v>
      </c>
      <c r="AG1829" t="s">
        <v>1039</v>
      </c>
    </row>
    <row r="1830" spans="1:33" customHeight="1" ht="30">
      <c r="A1830" s="3" t="s">
        <v>1336</v>
      </c>
      <c r="B1830" s="3" t="s">
        <v>1337</v>
      </c>
      <c r="C1830" s="3" t="s">
        <v>36</v>
      </c>
      <c r="D1830" s="3" t="s">
        <v>65</v>
      </c>
      <c r="E1830" s="3">
        <v>7</v>
      </c>
      <c r="F1830" s="3">
        <v>17</v>
      </c>
      <c r="G1830" s="3" t="s">
        <v>72</v>
      </c>
      <c r="H1830" s="3" t="s">
        <v>1338</v>
      </c>
      <c r="I1830" s="4">
        <v>2</v>
      </c>
      <c r="J1830" s="3" t="s">
        <v>74</v>
      </c>
      <c r="K1830" s="7">
        <v>1384.46</v>
      </c>
      <c r="L1830" s="7">
        <f>K1830*1.16</f>
        <v>1605.9736</v>
      </c>
      <c r="M1830" s="7">
        <f>I1830*K1830</f>
        <v>2768.92</v>
      </c>
      <c r="N1830" s="7">
        <f>I1830*L1830</f>
        <v>3211.9472</v>
      </c>
      <c r="O1830" s="7">
        <v>2168.06</v>
      </c>
      <c r="P1830" s="7">
        <v>8672.24</v>
      </c>
      <c r="Q1830" s="5">
        <f>ABS((O1830/L1830) - 1)</f>
        <v>0.34999728513594</v>
      </c>
      <c r="R1830" s="7">
        <v>2087.77</v>
      </c>
      <c r="S1830" s="7">
        <v>8351.08</v>
      </c>
      <c r="T1830" s="5">
        <f>ABS((R1830/L1830) - 1)</f>
        <v>0.30000268995705</v>
      </c>
      <c r="U1830" s="7">
        <v>2007.47</v>
      </c>
      <c r="V1830" s="7">
        <v>8029.88</v>
      </c>
      <c r="W1830" s="5">
        <f>ABS((U1830/L1830) - 1)</f>
        <v>0.25000186802573</v>
      </c>
      <c r="X1830" s="7">
        <v>1927.17</v>
      </c>
      <c r="Y1830" s="7">
        <v>7708.68</v>
      </c>
      <c r="Z1830" s="5">
        <f>ABS((X1830/L1830) - 1)</f>
        <v>0.20000104609441</v>
      </c>
      <c r="AA1830" s="7"/>
      <c r="AB1830" s="8">
        <v>0</v>
      </c>
      <c r="AC1830" s="6">
        <f>ABS((AA1830/L1830) - 1)</f>
        <v>1</v>
      </c>
      <c r="AD1830">
        <v>862</v>
      </c>
      <c r="AE1830" t="s">
        <v>1339</v>
      </c>
      <c r="AF1830">
        <v>1384.46</v>
      </c>
      <c r="AG1830" t="s">
        <v>1039</v>
      </c>
    </row>
    <row r="1831" spans="1:33" customHeight="1" ht="30">
      <c r="A1831" s="9" t="s">
        <v>1336</v>
      </c>
      <c r="B1831" s="9" t="s">
        <v>1337</v>
      </c>
      <c r="C1831" s="9" t="s">
        <v>36</v>
      </c>
      <c r="D1831" s="9" t="s">
        <v>65</v>
      </c>
      <c r="E1831" s="9">
        <v>7</v>
      </c>
      <c r="F1831" s="9">
        <v>17</v>
      </c>
      <c r="G1831" s="9" t="s">
        <v>72</v>
      </c>
      <c r="H1831" s="9" t="s">
        <v>1338</v>
      </c>
      <c r="I1831" s="10">
        <v>2</v>
      </c>
      <c r="J1831" s="9" t="s">
        <v>76</v>
      </c>
      <c r="K1831" s="12">
        <v>1384.46</v>
      </c>
      <c r="L1831" s="12">
        <f>K1831*1.16</f>
        <v>1605.9736</v>
      </c>
      <c r="M1831" s="12">
        <f>I1831*K1831</f>
        <v>2768.92</v>
      </c>
      <c r="N1831" s="12">
        <f>I1831*L1831</f>
        <v>3211.9472</v>
      </c>
      <c r="O1831" s="12">
        <v>2168.06</v>
      </c>
      <c r="P1831" s="12">
        <v>8672.24</v>
      </c>
      <c r="Q1831" s="11">
        <f>ABS((O1831/L1831) - 1)</f>
        <v>0.34999728513594</v>
      </c>
      <c r="R1831" s="12">
        <v>2087.77</v>
      </c>
      <c r="S1831" s="12">
        <v>8351.08</v>
      </c>
      <c r="T1831" s="11">
        <f>ABS((R1831/L1831) - 1)</f>
        <v>0.30000268995705</v>
      </c>
      <c r="U1831" s="12">
        <v>2007.47</v>
      </c>
      <c r="V1831" s="12">
        <v>8029.88</v>
      </c>
      <c r="W1831" s="11">
        <f>ABS((U1831/L1831) - 1)</f>
        <v>0.25000186802573</v>
      </c>
      <c r="X1831" s="12">
        <v>1927.17</v>
      </c>
      <c r="Y1831" s="12">
        <v>7708.68</v>
      </c>
      <c r="Z1831" s="11">
        <f>ABS((X1831/L1831) - 1)</f>
        <v>0.20000104609441</v>
      </c>
      <c r="AA1831" s="12"/>
      <c r="AB1831" s="8">
        <v>0</v>
      </c>
      <c r="AC1831" s="6">
        <f>ABS((AA1831/L1831) - 1)</f>
        <v>1</v>
      </c>
      <c r="AD1831">
        <v>862</v>
      </c>
      <c r="AE1831" t="s">
        <v>1339</v>
      </c>
      <c r="AF1831">
        <v>1384.46</v>
      </c>
      <c r="AG1831" t="s">
        <v>1039</v>
      </c>
    </row>
    <row r="1832" spans="1:33" customHeight="1" ht="30">
      <c r="A1832" s="3" t="s">
        <v>1340</v>
      </c>
      <c r="B1832" s="3" t="s">
        <v>1341</v>
      </c>
      <c r="C1832" s="3" t="s">
        <v>36</v>
      </c>
      <c r="D1832" s="3" t="s">
        <v>141</v>
      </c>
      <c r="E1832" s="3">
        <v>5.5</v>
      </c>
      <c r="F1832" s="3">
        <v>13</v>
      </c>
      <c r="G1832" s="3" t="s">
        <v>72</v>
      </c>
      <c r="H1832" s="3" t="s">
        <v>1342</v>
      </c>
      <c r="I1832" s="4">
        <v>2</v>
      </c>
      <c r="J1832" s="3" t="s">
        <v>60</v>
      </c>
      <c r="K1832" s="7">
        <v>842.737875</v>
      </c>
      <c r="L1832" s="7">
        <f>K1832*1.16</f>
        <v>977.575935</v>
      </c>
      <c r="M1832" s="7">
        <f>I1832*K1832</f>
        <v>1685.47575</v>
      </c>
      <c r="N1832" s="7">
        <f>I1832*L1832</f>
        <v>1955.15187</v>
      </c>
      <c r="O1832" s="7">
        <v>1368.61</v>
      </c>
      <c r="P1832" s="7">
        <v>5474.44</v>
      </c>
      <c r="Q1832" s="5">
        <f>ABS((O1832/L1832) - 1)</f>
        <v>0.40000377566577</v>
      </c>
      <c r="R1832" s="7">
        <v>1270.85</v>
      </c>
      <c r="S1832" s="7">
        <v>5083.4</v>
      </c>
      <c r="T1832" s="5">
        <f>ABS((R1832/L1832) - 1)</f>
        <v>0.30000131396442</v>
      </c>
      <c r="U1832" s="7">
        <v>1221.97</v>
      </c>
      <c r="V1832" s="7">
        <v>4887.88</v>
      </c>
      <c r="W1832" s="5">
        <f>ABS((U1832/L1832) - 1)</f>
        <v>0.25000008311375</v>
      </c>
      <c r="X1832" s="7">
        <v>1173.09</v>
      </c>
      <c r="Y1832" s="7">
        <v>4692.36</v>
      </c>
      <c r="Z1832" s="5">
        <f>ABS((X1832/L1832) - 1)</f>
        <v>0.19999885226307</v>
      </c>
      <c r="AA1832" s="7"/>
      <c r="AB1832" s="8">
        <v>0</v>
      </c>
      <c r="AC1832" s="6">
        <f>ABS((AA1832/L1832) - 1)</f>
        <v>1</v>
      </c>
      <c r="AD1832">
        <v>37</v>
      </c>
      <c r="AE1832" t="s">
        <v>203</v>
      </c>
      <c r="AF1832">
        <v>842.737875</v>
      </c>
      <c r="AG1832" t="s">
        <v>42</v>
      </c>
    </row>
    <row r="1833" spans="1:33" customHeight="1" ht="30">
      <c r="A1833" s="9" t="s">
        <v>1340</v>
      </c>
      <c r="B1833" s="9" t="s">
        <v>1341</v>
      </c>
      <c r="C1833" s="9" t="s">
        <v>36</v>
      </c>
      <c r="D1833" s="9" t="s">
        <v>141</v>
      </c>
      <c r="E1833" s="9">
        <v>5.5</v>
      </c>
      <c r="F1833" s="9">
        <v>13</v>
      </c>
      <c r="G1833" s="9" t="s">
        <v>72</v>
      </c>
      <c r="H1833" s="9" t="s">
        <v>1342</v>
      </c>
      <c r="I1833" s="10">
        <v>2</v>
      </c>
      <c r="J1833" s="9" t="s">
        <v>62</v>
      </c>
      <c r="K1833" s="12">
        <v>842.737875</v>
      </c>
      <c r="L1833" s="12">
        <f>K1833*1.16</f>
        <v>977.575935</v>
      </c>
      <c r="M1833" s="12">
        <f>I1833*K1833</f>
        <v>1685.47575</v>
      </c>
      <c r="N1833" s="12">
        <f>I1833*L1833</f>
        <v>1955.15187</v>
      </c>
      <c r="O1833" s="12">
        <v>1368.61</v>
      </c>
      <c r="P1833" s="12">
        <v>5474.44</v>
      </c>
      <c r="Q1833" s="11">
        <f>ABS((O1833/L1833) - 1)</f>
        <v>0.40000377566577</v>
      </c>
      <c r="R1833" s="12">
        <v>1270.85</v>
      </c>
      <c r="S1833" s="12">
        <v>5083.4</v>
      </c>
      <c r="T1833" s="11">
        <f>ABS((R1833/L1833) - 1)</f>
        <v>0.30000131396442</v>
      </c>
      <c r="U1833" s="12">
        <v>1221.97</v>
      </c>
      <c r="V1833" s="12">
        <v>4887.88</v>
      </c>
      <c r="W1833" s="11">
        <f>ABS((U1833/L1833) - 1)</f>
        <v>0.25000008311375</v>
      </c>
      <c r="X1833" s="12">
        <v>1173.09</v>
      </c>
      <c r="Y1833" s="12">
        <v>4692.36</v>
      </c>
      <c r="Z1833" s="11">
        <f>ABS((X1833/L1833) - 1)</f>
        <v>0.19999885226307</v>
      </c>
      <c r="AA1833" s="12"/>
      <c r="AB1833" s="8">
        <v>0</v>
      </c>
      <c r="AC1833" s="6">
        <f>ABS((AA1833/L1833) - 1)</f>
        <v>1</v>
      </c>
      <c r="AD1833">
        <v>37</v>
      </c>
      <c r="AE1833" t="s">
        <v>203</v>
      </c>
      <c r="AF1833">
        <v>842.737875</v>
      </c>
      <c r="AG1833" t="s">
        <v>42</v>
      </c>
    </row>
    <row r="1834" spans="1:33" customHeight="1" ht="30">
      <c r="A1834" s="3" t="s">
        <v>1340</v>
      </c>
      <c r="B1834" s="3" t="s">
        <v>1341</v>
      </c>
      <c r="C1834" s="3" t="s">
        <v>36</v>
      </c>
      <c r="D1834" s="3" t="s">
        <v>141</v>
      </c>
      <c r="E1834" s="3">
        <v>5.5</v>
      </c>
      <c r="F1834" s="3">
        <v>13</v>
      </c>
      <c r="G1834" s="3" t="s">
        <v>72</v>
      </c>
      <c r="H1834" s="3" t="s">
        <v>1342</v>
      </c>
      <c r="I1834" s="4">
        <v>2</v>
      </c>
      <c r="J1834" s="3" t="s">
        <v>74</v>
      </c>
      <c r="K1834" s="7">
        <v>842.737875</v>
      </c>
      <c r="L1834" s="7">
        <f>K1834*1.16</f>
        <v>977.575935</v>
      </c>
      <c r="M1834" s="7">
        <f>I1834*K1834</f>
        <v>1685.47575</v>
      </c>
      <c r="N1834" s="7">
        <f>I1834*L1834</f>
        <v>1955.15187</v>
      </c>
      <c r="O1834" s="7">
        <v>1368.61</v>
      </c>
      <c r="P1834" s="7">
        <v>5474.44</v>
      </c>
      <c r="Q1834" s="5">
        <f>ABS((O1834/L1834) - 1)</f>
        <v>0.40000377566577</v>
      </c>
      <c r="R1834" s="7">
        <v>1270.85</v>
      </c>
      <c r="S1834" s="7">
        <v>5083.4</v>
      </c>
      <c r="T1834" s="5">
        <f>ABS((R1834/L1834) - 1)</f>
        <v>0.30000131396442</v>
      </c>
      <c r="U1834" s="7">
        <v>1221.97</v>
      </c>
      <c r="V1834" s="7">
        <v>4887.88</v>
      </c>
      <c r="W1834" s="5">
        <f>ABS((U1834/L1834) - 1)</f>
        <v>0.25000008311375</v>
      </c>
      <c r="X1834" s="7">
        <v>1173.09</v>
      </c>
      <c r="Y1834" s="7">
        <v>4692.36</v>
      </c>
      <c r="Z1834" s="5">
        <f>ABS((X1834/L1834) - 1)</f>
        <v>0.19999885226307</v>
      </c>
      <c r="AA1834" s="7"/>
      <c r="AB1834" s="8">
        <v>0</v>
      </c>
      <c r="AC1834" s="6">
        <f>ABS((AA1834/L1834) - 1)</f>
        <v>1</v>
      </c>
      <c r="AD1834">
        <v>37</v>
      </c>
      <c r="AE1834" t="s">
        <v>203</v>
      </c>
      <c r="AF1834">
        <v>842.737875</v>
      </c>
      <c r="AG1834" t="s">
        <v>42</v>
      </c>
    </row>
    <row r="1835" spans="1:33" customHeight="1" ht="30">
      <c r="A1835" s="9" t="s">
        <v>1340</v>
      </c>
      <c r="B1835" s="9" t="s">
        <v>1341</v>
      </c>
      <c r="C1835" s="9" t="s">
        <v>36</v>
      </c>
      <c r="D1835" s="9" t="s">
        <v>141</v>
      </c>
      <c r="E1835" s="9">
        <v>5.5</v>
      </c>
      <c r="F1835" s="9">
        <v>13</v>
      </c>
      <c r="G1835" s="9" t="s">
        <v>72</v>
      </c>
      <c r="H1835" s="9" t="s">
        <v>1342</v>
      </c>
      <c r="I1835" s="10">
        <v>2</v>
      </c>
      <c r="J1835" s="9" t="s">
        <v>76</v>
      </c>
      <c r="K1835" s="12">
        <v>842.737875</v>
      </c>
      <c r="L1835" s="12">
        <f>K1835*1.16</f>
        <v>977.575935</v>
      </c>
      <c r="M1835" s="12">
        <f>I1835*K1835</f>
        <v>1685.47575</v>
      </c>
      <c r="N1835" s="12">
        <f>I1835*L1835</f>
        <v>1955.15187</v>
      </c>
      <c r="O1835" s="12">
        <v>1368.61</v>
      </c>
      <c r="P1835" s="12">
        <v>5474.44</v>
      </c>
      <c r="Q1835" s="11">
        <f>ABS((O1835/L1835) - 1)</f>
        <v>0.40000377566577</v>
      </c>
      <c r="R1835" s="12">
        <v>1270.85</v>
      </c>
      <c r="S1835" s="12">
        <v>5083.4</v>
      </c>
      <c r="T1835" s="11">
        <f>ABS((R1835/L1835) - 1)</f>
        <v>0.30000131396442</v>
      </c>
      <c r="U1835" s="12">
        <v>1221.97</v>
      </c>
      <c r="V1835" s="12">
        <v>4887.88</v>
      </c>
      <c r="W1835" s="11">
        <f>ABS((U1835/L1835) - 1)</f>
        <v>0.25000008311375</v>
      </c>
      <c r="X1835" s="12">
        <v>1173.09</v>
      </c>
      <c r="Y1835" s="12">
        <v>4692.36</v>
      </c>
      <c r="Z1835" s="11">
        <f>ABS((X1835/L1835) - 1)</f>
        <v>0.19999885226307</v>
      </c>
      <c r="AA1835" s="12"/>
      <c r="AB1835" s="8">
        <v>0</v>
      </c>
      <c r="AC1835" s="6">
        <f>ABS((AA1835/L1835) - 1)</f>
        <v>1</v>
      </c>
      <c r="AD1835">
        <v>37</v>
      </c>
      <c r="AE1835" t="s">
        <v>203</v>
      </c>
      <c r="AF1835">
        <v>842.737875</v>
      </c>
      <c r="AG1835" t="s">
        <v>42</v>
      </c>
    </row>
    <row r="1836" spans="1:33" customHeight="1" ht="30">
      <c r="A1836" s="3" t="s">
        <v>1340</v>
      </c>
      <c r="B1836" s="3" t="s">
        <v>1341</v>
      </c>
      <c r="C1836" s="3" t="s">
        <v>36</v>
      </c>
      <c r="D1836" s="3" t="s">
        <v>141</v>
      </c>
      <c r="E1836" s="3">
        <v>5.5</v>
      </c>
      <c r="F1836" s="3">
        <v>13</v>
      </c>
      <c r="G1836" s="3" t="s">
        <v>72</v>
      </c>
      <c r="H1836" s="3" t="s">
        <v>1342</v>
      </c>
      <c r="I1836" s="4">
        <v>2</v>
      </c>
      <c r="J1836" s="3" t="s">
        <v>122</v>
      </c>
      <c r="K1836" s="7">
        <v>842.737875</v>
      </c>
      <c r="L1836" s="7">
        <f>K1836*1.16</f>
        <v>977.575935</v>
      </c>
      <c r="M1836" s="7">
        <f>I1836*K1836</f>
        <v>1685.47575</v>
      </c>
      <c r="N1836" s="7">
        <f>I1836*L1836</f>
        <v>1955.15187</v>
      </c>
      <c r="O1836" s="7">
        <v>1368.61</v>
      </c>
      <c r="P1836" s="7">
        <v>5474.44</v>
      </c>
      <c r="Q1836" s="5">
        <f>ABS((O1836/L1836) - 1)</f>
        <v>0.40000377566577</v>
      </c>
      <c r="R1836" s="7">
        <v>1270.85</v>
      </c>
      <c r="S1836" s="7">
        <v>5083.4</v>
      </c>
      <c r="T1836" s="5">
        <f>ABS((R1836/L1836) - 1)</f>
        <v>0.30000131396442</v>
      </c>
      <c r="U1836" s="7">
        <v>1221.97</v>
      </c>
      <c r="V1836" s="7">
        <v>4887.88</v>
      </c>
      <c r="W1836" s="5">
        <f>ABS((U1836/L1836) - 1)</f>
        <v>0.25000008311375</v>
      </c>
      <c r="X1836" s="7">
        <v>1173.09</v>
      </c>
      <c r="Y1836" s="7">
        <v>4692.36</v>
      </c>
      <c r="Z1836" s="5">
        <f>ABS((X1836/L1836) - 1)</f>
        <v>0.19999885226307</v>
      </c>
      <c r="AA1836" s="7"/>
      <c r="AB1836" s="8">
        <v>0</v>
      </c>
      <c r="AC1836" s="6">
        <f>ABS((AA1836/L1836) - 1)</f>
        <v>1</v>
      </c>
      <c r="AD1836">
        <v>37</v>
      </c>
      <c r="AE1836" t="s">
        <v>203</v>
      </c>
      <c r="AF1836">
        <v>842.737875</v>
      </c>
      <c r="AG1836" t="s">
        <v>42</v>
      </c>
    </row>
    <row r="1837" spans="1:33" customHeight="1" ht="30">
      <c r="A1837" s="9" t="s">
        <v>1340</v>
      </c>
      <c r="B1837" s="9" t="s">
        <v>1341</v>
      </c>
      <c r="C1837" s="9" t="s">
        <v>36</v>
      </c>
      <c r="D1837" s="9" t="s">
        <v>141</v>
      </c>
      <c r="E1837" s="9">
        <v>5.5</v>
      </c>
      <c r="F1837" s="9">
        <v>13</v>
      </c>
      <c r="G1837" s="9" t="s">
        <v>72</v>
      </c>
      <c r="H1837" s="9" t="s">
        <v>1342</v>
      </c>
      <c r="I1837" s="10">
        <v>2</v>
      </c>
      <c r="J1837" s="9" t="s">
        <v>63</v>
      </c>
      <c r="K1837" s="12">
        <v>842.737875</v>
      </c>
      <c r="L1837" s="12">
        <f>K1837*1.16</f>
        <v>977.575935</v>
      </c>
      <c r="M1837" s="12">
        <f>I1837*K1837</f>
        <v>1685.47575</v>
      </c>
      <c r="N1837" s="12">
        <f>I1837*L1837</f>
        <v>1955.15187</v>
      </c>
      <c r="O1837" s="12">
        <v>1368.61</v>
      </c>
      <c r="P1837" s="12">
        <v>5474.44</v>
      </c>
      <c r="Q1837" s="11">
        <f>ABS((O1837/L1837) - 1)</f>
        <v>0.40000377566577</v>
      </c>
      <c r="R1837" s="12">
        <v>1270.85</v>
      </c>
      <c r="S1837" s="12">
        <v>5083.4</v>
      </c>
      <c r="T1837" s="11">
        <f>ABS((R1837/L1837) - 1)</f>
        <v>0.30000131396442</v>
      </c>
      <c r="U1837" s="12">
        <v>1221.97</v>
      </c>
      <c r="V1837" s="12">
        <v>4887.88</v>
      </c>
      <c r="W1837" s="11">
        <f>ABS((U1837/L1837) - 1)</f>
        <v>0.25000008311375</v>
      </c>
      <c r="X1837" s="12">
        <v>1173.09</v>
      </c>
      <c r="Y1837" s="12">
        <v>4692.36</v>
      </c>
      <c r="Z1837" s="11">
        <f>ABS((X1837/L1837) - 1)</f>
        <v>0.19999885226307</v>
      </c>
      <c r="AA1837" s="12"/>
      <c r="AB1837" s="8">
        <v>0</v>
      </c>
      <c r="AC1837" s="6">
        <f>ABS((AA1837/L1837) - 1)</f>
        <v>1</v>
      </c>
      <c r="AD1837">
        <v>37</v>
      </c>
      <c r="AE1837" t="s">
        <v>203</v>
      </c>
      <c r="AF1837">
        <v>842.737875</v>
      </c>
      <c r="AG1837" t="s">
        <v>42</v>
      </c>
    </row>
    <row r="1838" spans="1:33" customHeight="1" ht="30">
      <c r="A1838" s="3">
        <v>206511</v>
      </c>
      <c r="B1838" s="3" t="s">
        <v>1343</v>
      </c>
      <c r="C1838" s="3" t="s">
        <v>36</v>
      </c>
      <c r="D1838" s="3" t="s">
        <v>55</v>
      </c>
      <c r="E1838" s="3">
        <v>10</v>
      </c>
      <c r="F1838" s="3">
        <v>20</v>
      </c>
      <c r="G1838" s="3" t="s">
        <v>1344</v>
      </c>
      <c r="H1838" s="3" t="s">
        <v>257</v>
      </c>
      <c r="I1838" s="4">
        <v>2</v>
      </c>
      <c r="J1838" s="3" t="s">
        <v>74</v>
      </c>
      <c r="K1838" s="7">
        <v>2543.1</v>
      </c>
      <c r="L1838" s="7">
        <f>K1838*1.16</f>
        <v>2949.996</v>
      </c>
      <c r="M1838" s="7">
        <f>I1838*K1838</f>
        <v>5086.2</v>
      </c>
      <c r="N1838" s="7">
        <f>I1838*L1838</f>
        <v>5899.992</v>
      </c>
      <c r="O1838" s="7">
        <v>3982.49</v>
      </c>
      <c r="P1838" s="7">
        <v>15929.96</v>
      </c>
      <c r="Q1838" s="5">
        <f>ABS((O1838/L1838) - 1)</f>
        <v>0.34999844067585</v>
      </c>
      <c r="R1838" s="7">
        <v>3834.99</v>
      </c>
      <c r="S1838" s="7">
        <v>15339.96</v>
      </c>
      <c r="T1838" s="5">
        <f>ABS((R1838/L1838) - 1)</f>
        <v>0.29999837287915</v>
      </c>
      <c r="U1838" s="7">
        <v>3687.5</v>
      </c>
      <c r="V1838" s="7">
        <v>14750</v>
      </c>
      <c r="W1838" s="5">
        <f>ABS((U1838/L1838) - 1)</f>
        <v>0.25000169491755</v>
      </c>
      <c r="X1838" s="7">
        <v>3540</v>
      </c>
      <c r="Y1838" s="7">
        <v>14160</v>
      </c>
      <c r="Z1838" s="5">
        <f>ABS((X1838/L1838) - 1)</f>
        <v>0.20000162712085</v>
      </c>
      <c r="AA1838" s="7"/>
      <c r="AB1838" s="8">
        <v>0</v>
      </c>
      <c r="AC1838" s="6">
        <f>ABS((AA1838/L1838) - 1)</f>
        <v>1</v>
      </c>
      <c r="AD1838">
        <v>895</v>
      </c>
      <c r="AE1838" t="s">
        <v>1345</v>
      </c>
      <c r="AF1838">
        <v>2543.1</v>
      </c>
      <c r="AG1838" t="s">
        <v>1039</v>
      </c>
    </row>
    <row r="1839" spans="1:33" customHeight="1" ht="30">
      <c r="A1839" s="9">
        <v>206511</v>
      </c>
      <c r="B1839" s="9" t="s">
        <v>1343</v>
      </c>
      <c r="C1839" s="9" t="s">
        <v>36</v>
      </c>
      <c r="D1839" s="9" t="s">
        <v>55</v>
      </c>
      <c r="E1839" s="9">
        <v>10</v>
      </c>
      <c r="F1839" s="9">
        <v>20</v>
      </c>
      <c r="G1839" s="9" t="s">
        <v>1344</v>
      </c>
      <c r="H1839" s="9" t="s">
        <v>257</v>
      </c>
      <c r="I1839" s="10">
        <v>2</v>
      </c>
      <c r="J1839" s="9" t="s">
        <v>76</v>
      </c>
      <c r="K1839" s="12">
        <v>2543.1</v>
      </c>
      <c r="L1839" s="12">
        <f>K1839*1.16</f>
        <v>2949.996</v>
      </c>
      <c r="M1839" s="12">
        <f>I1839*K1839</f>
        <v>5086.2</v>
      </c>
      <c r="N1839" s="12">
        <f>I1839*L1839</f>
        <v>5899.992</v>
      </c>
      <c r="O1839" s="12">
        <v>3982.49</v>
      </c>
      <c r="P1839" s="12">
        <v>15929.96</v>
      </c>
      <c r="Q1839" s="11">
        <f>ABS((O1839/L1839) - 1)</f>
        <v>0.34999844067585</v>
      </c>
      <c r="R1839" s="12">
        <v>3834.99</v>
      </c>
      <c r="S1839" s="12">
        <v>15339.96</v>
      </c>
      <c r="T1839" s="11">
        <f>ABS((R1839/L1839) - 1)</f>
        <v>0.29999837287915</v>
      </c>
      <c r="U1839" s="12">
        <v>3687.5</v>
      </c>
      <c r="V1839" s="12">
        <v>14750</v>
      </c>
      <c r="W1839" s="11">
        <f>ABS((U1839/L1839) - 1)</f>
        <v>0.25000169491755</v>
      </c>
      <c r="X1839" s="12">
        <v>3540</v>
      </c>
      <c r="Y1839" s="12">
        <v>14160</v>
      </c>
      <c r="Z1839" s="11">
        <f>ABS((X1839/L1839) - 1)</f>
        <v>0.20000162712085</v>
      </c>
      <c r="AA1839" s="12"/>
      <c r="AB1839" s="8">
        <v>0</v>
      </c>
      <c r="AC1839" s="6">
        <f>ABS((AA1839/L1839) - 1)</f>
        <v>1</v>
      </c>
      <c r="AD1839">
        <v>895</v>
      </c>
      <c r="AE1839" t="s">
        <v>1345</v>
      </c>
      <c r="AF1839">
        <v>2543.1</v>
      </c>
      <c r="AG1839" t="s">
        <v>1039</v>
      </c>
    </row>
    <row r="1840" spans="1:33" customHeight="1" ht="30">
      <c r="A1840" s="3" t="s">
        <v>1346</v>
      </c>
      <c r="B1840" s="3" t="s">
        <v>1347</v>
      </c>
      <c r="C1840" s="3" t="s">
        <v>36</v>
      </c>
      <c r="D1840" s="3" t="s">
        <v>65</v>
      </c>
      <c r="E1840" s="3">
        <v>8.5</v>
      </c>
      <c r="F1840" s="3">
        <v>17</v>
      </c>
      <c r="G1840" s="3" t="s">
        <v>147</v>
      </c>
      <c r="H1840" s="3" t="s">
        <v>547</v>
      </c>
      <c r="I1840" s="4">
        <v>1</v>
      </c>
      <c r="J1840" s="3" t="s">
        <v>60</v>
      </c>
      <c r="K1840" s="7">
        <v>1648.6875</v>
      </c>
      <c r="L1840" s="7">
        <f>K1840*1.16</f>
        <v>1912.4775</v>
      </c>
      <c r="M1840" s="7">
        <f>I1840*K1840</f>
        <v>1648.6875</v>
      </c>
      <c r="N1840" s="7">
        <f>I1840*L1840</f>
        <v>1912.4775</v>
      </c>
      <c r="O1840" s="7">
        <v>2581.84</v>
      </c>
      <c r="P1840" s="7">
        <v>10327.36</v>
      </c>
      <c r="Q1840" s="5">
        <f>ABS((O1840/L1840) - 1)</f>
        <v>0.3499975816709</v>
      </c>
      <c r="R1840" s="7">
        <v>2486.22</v>
      </c>
      <c r="S1840" s="7">
        <v>9944.88</v>
      </c>
      <c r="T1840" s="5">
        <f>ABS((R1840/L1840) - 1)</f>
        <v>0.29999960783852</v>
      </c>
      <c r="U1840" s="7">
        <v>2390.6</v>
      </c>
      <c r="V1840" s="7">
        <v>9562.4</v>
      </c>
      <c r="W1840" s="5">
        <f>ABS((U1840/L1840) - 1)</f>
        <v>0.25000163400615</v>
      </c>
      <c r="X1840" s="7">
        <v>2294.97</v>
      </c>
      <c r="Y1840" s="7">
        <v>9179.88</v>
      </c>
      <c r="Z1840" s="5">
        <f>ABS((X1840/L1840) - 1)</f>
        <v>0.19999843135409</v>
      </c>
      <c r="AA1840" s="7"/>
      <c r="AB1840" s="8">
        <v>0</v>
      </c>
      <c r="AC1840" s="6">
        <f>ABS((AA1840/L1840) - 1)</f>
        <v>1</v>
      </c>
      <c r="AD1840">
        <v>892</v>
      </c>
      <c r="AE1840" t="s">
        <v>1348</v>
      </c>
      <c r="AF1840">
        <v>1648.6875</v>
      </c>
      <c r="AG1840" t="s">
        <v>1039</v>
      </c>
    </row>
    <row r="1841" spans="1:33" customHeight="1" ht="30">
      <c r="A1841" s="9" t="s">
        <v>1346</v>
      </c>
      <c r="B1841" s="9" t="s">
        <v>1347</v>
      </c>
      <c r="C1841" s="9" t="s">
        <v>36</v>
      </c>
      <c r="D1841" s="9" t="s">
        <v>65</v>
      </c>
      <c r="E1841" s="9">
        <v>8.5</v>
      </c>
      <c r="F1841" s="9">
        <v>17</v>
      </c>
      <c r="G1841" s="9" t="s">
        <v>147</v>
      </c>
      <c r="H1841" s="9" t="s">
        <v>547</v>
      </c>
      <c r="I1841" s="10">
        <v>1</v>
      </c>
      <c r="J1841" s="9" t="s">
        <v>62</v>
      </c>
      <c r="K1841" s="12">
        <v>1648.6875</v>
      </c>
      <c r="L1841" s="12">
        <f>K1841*1.16</f>
        <v>1912.4775</v>
      </c>
      <c r="M1841" s="12">
        <f>I1841*K1841</f>
        <v>1648.6875</v>
      </c>
      <c r="N1841" s="12">
        <f>I1841*L1841</f>
        <v>1912.4775</v>
      </c>
      <c r="O1841" s="12">
        <v>2581.84</v>
      </c>
      <c r="P1841" s="12">
        <v>10327.36</v>
      </c>
      <c r="Q1841" s="11">
        <f>ABS((O1841/L1841) - 1)</f>
        <v>0.3499975816709</v>
      </c>
      <c r="R1841" s="12">
        <v>2486.22</v>
      </c>
      <c r="S1841" s="12">
        <v>9944.88</v>
      </c>
      <c r="T1841" s="11">
        <f>ABS((R1841/L1841) - 1)</f>
        <v>0.29999960783852</v>
      </c>
      <c r="U1841" s="12">
        <v>2390.6</v>
      </c>
      <c r="V1841" s="12">
        <v>9562.4</v>
      </c>
      <c r="W1841" s="11">
        <f>ABS((U1841/L1841) - 1)</f>
        <v>0.25000163400615</v>
      </c>
      <c r="X1841" s="12">
        <v>2294.97</v>
      </c>
      <c r="Y1841" s="12">
        <v>9179.88</v>
      </c>
      <c r="Z1841" s="11">
        <f>ABS((X1841/L1841) - 1)</f>
        <v>0.19999843135409</v>
      </c>
      <c r="AA1841" s="12"/>
      <c r="AB1841" s="8">
        <v>0</v>
      </c>
      <c r="AC1841" s="6">
        <f>ABS((AA1841/L1841) - 1)</f>
        <v>1</v>
      </c>
      <c r="AD1841">
        <v>892</v>
      </c>
      <c r="AE1841" t="s">
        <v>1348</v>
      </c>
      <c r="AF1841">
        <v>1648.6875</v>
      </c>
      <c r="AG1841" t="s">
        <v>1039</v>
      </c>
    </row>
    <row r="1842" spans="1:33" customHeight="1" ht="30">
      <c r="A1842" s="3" t="s">
        <v>1346</v>
      </c>
      <c r="B1842" s="3" t="s">
        <v>1347</v>
      </c>
      <c r="C1842" s="3" t="s">
        <v>36</v>
      </c>
      <c r="D1842" s="3" t="s">
        <v>65</v>
      </c>
      <c r="E1842" s="3">
        <v>8.5</v>
      </c>
      <c r="F1842" s="3">
        <v>17</v>
      </c>
      <c r="G1842" s="3" t="s">
        <v>147</v>
      </c>
      <c r="H1842" s="3" t="s">
        <v>547</v>
      </c>
      <c r="I1842" s="4">
        <v>1</v>
      </c>
      <c r="J1842" s="3" t="s">
        <v>122</v>
      </c>
      <c r="K1842" s="7">
        <v>1648.6875</v>
      </c>
      <c r="L1842" s="7">
        <f>K1842*1.16</f>
        <v>1912.4775</v>
      </c>
      <c r="M1842" s="7">
        <f>I1842*K1842</f>
        <v>1648.6875</v>
      </c>
      <c r="N1842" s="7">
        <f>I1842*L1842</f>
        <v>1912.4775</v>
      </c>
      <c r="O1842" s="7">
        <v>2581.84</v>
      </c>
      <c r="P1842" s="7">
        <v>10327.36</v>
      </c>
      <c r="Q1842" s="5">
        <f>ABS((O1842/L1842) - 1)</f>
        <v>0.3499975816709</v>
      </c>
      <c r="R1842" s="7">
        <v>2486.22</v>
      </c>
      <c r="S1842" s="7">
        <v>9944.88</v>
      </c>
      <c r="T1842" s="5">
        <f>ABS((R1842/L1842) - 1)</f>
        <v>0.29999960783852</v>
      </c>
      <c r="U1842" s="7">
        <v>2390.6</v>
      </c>
      <c r="V1842" s="7">
        <v>9562.4</v>
      </c>
      <c r="W1842" s="5">
        <f>ABS((U1842/L1842) - 1)</f>
        <v>0.25000163400615</v>
      </c>
      <c r="X1842" s="7">
        <v>2294.97</v>
      </c>
      <c r="Y1842" s="7">
        <v>9179.88</v>
      </c>
      <c r="Z1842" s="5">
        <f>ABS((X1842/L1842) - 1)</f>
        <v>0.19999843135409</v>
      </c>
      <c r="AA1842" s="7"/>
      <c r="AB1842" s="8">
        <v>0</v>
      </c>
      <c r="AC1842" s="6">
        <f>ABS((AA1842/L1842) - 1)</f>
        <v>1</v>
      </c>
      <c r="AD1842">
        <v>892</v>
      </c>
      <c r="AE1842" t="s">
        <v>1348</v>
      </c>
      <c r="AF1842">
        <v>1648.6875</v>
      </c>
      <c r="AG1842" t="s">
        <v>1039</v>
      </c>
    </row>
    <row r="1843" spans="1:33" customHeight="1" ht="30">
      <c r="A1843" s="9" t="s">
        <v>1346</v>
      </c>
      <c r="B1843" s="9" t="s">
        <v>1347</v>
      </c>
      <c r="C1843" s="9" t="s">
        <v>36</v>
      </c>
      <c r="D1843" s="9" t="s">
        <v>65</v>
      </c>
      <c r="E1843" s="9">
        <v>8.5</v>
      </c>
      <c r="F1843" s="9">
        <v>17</v>
      </c>
      <c r="G1843" s="9" t="s">
        <v>147</v>
      </c>
      <c r="H1843" s="9" t="s">
        <v>547</v>
      </c>
      <c r="I1843" s="10">
        <v>1</v>
      </c>
      <c r="J1843" s="9" t="s">
        <v>83</v>
      </c>
      <c r="K1843" s="12">
        <v>1648.6875</v>
      </c>
      <c r="L1843" s="12">
        <f>K1843*1.16</f>
        <v>1912.4775</v>
      </c>
      <c r="M1843" s="12">
        <f>I1843*K1843</f>
        <v>1648.6875</v>
      </c>
      <c r="N1843" s="12">
        <f>I1843*L1843</f>
        <v>1912.4775</v>
      </c>
      <c r="O1843" s="12">
        <v>2581.84</v>
      </c>
      <c r="P1843" s="12">
        <v>10327.36</v>
      </c>
      <c r="Q1843" s="11">
        <f>ABS((O1843/L1843) - 1)</f>
        <v>0.3499975816709</v>
      </c>
      <c r="R1843" s="12">
        <v>2486.22</v>
      </c>
      <c r="S1843" s="12">
        <v>9944.88</v>
      </c>
      <c r="T1843" s="11">
        <f>ABS((R1843/L1843) - 1)</f>
        <v>0.29999960783852</v>
      </c>
      <c r="U1843" s="12">
        <v>2390.6</v>
      </c>
      <c r="V1843" s="12">
        <v>9562.4</v>
      </c>
      <c r="W1843" s="11">
        <f>ABS((U1843/L1843) - 1)</f>
        <v>0.25000163400615</v>
      </c>
      <c r="X1843" s="12">
        <v>2294.97</v>
      </c>
      <c r="Y1843" s="12">
        <v>9179.88</v>
      </c>
      <c r="Z1843" s="11">
        <f>ABS((X1843/L1843) - 1)</f>
        <v>0.19999843135409</v>
      </c>
      <c r="AA1843" s="12"/>
      <c r="AB1843" s="8">
        <v>0</v>
      </c>
      <c r="AC1843" s="6">
        <f>ABS((AA1843/L1843) - 1)</f>
        <v>1</v>
      </c>
      <c r="AD1843">
        <v>892</v>
      </c>
      <c r="AE1843" t="s">
        <v>1348</v>
      </c>
      <c r="AF1843">
        <v>1648.6875</v>
      </c>
      <c r="AG1843" t="s">
        <v>1039</v>
      </c>
    </row>
    <row r="1844" spans="1:33" customHeight="1" ht="30">
      <c r="A1844" s="3" t="s">
        <v>1158</v>
      </c>
      <c r="B1844" s="3" t="s">
        <v>1159</v>
      </c>
      <c r="C1844" s="3" t="s">
        <v>36</v>
      </c>
      <c r="D1844" s="3" t="s">
        <v>124</v>
      </c>
      <c r="E1844" s="3">
        <v>8</v>
      </c>
      <c r="F1844" s="3">
        <v>16</v>
      </c>
      <c r="G1844" s="3" t="s">
        <v>68</v>
      </c>
      <c r="H1844" s="3" t="s">
        <v>894</v>
      </c>
      <c r="I1844" s="4">
        <v>2</v>
      </c>
      <c r="J1844" s="3" t="s">
        <v>74</v>
      </c>
      <c r="K1844" s="7">
        <v>1901.291375</v>
      </c>
      <c r="L1844" s="7">
        <f>K1844*1.16</f>
        <v>2205.497995</v>
      </c>
      <c r="M1844" s="7">
        <f>I1844*K1844</f>
        <v>3802.58275</v>
      </c>
      <c r="N1844" s="7">
        <f>I1844*L1844</f>
        <v>4410.99599</v>
      </c>
      <c r="O1844" s="7">
        <v>3087.7</v>
      </c>
      <c r="P1844" s="7">
        <v>12350.8</v>
      </c>
      <c r="Q1844" s="5">
        <f>ABS((O1844/L1844) - 1)</f>
        <v>0.40000127272843</v>
      </c>
      <c r="R1844" s="7">
        <v>2867.15</v>
      </c>
      <c r="S1844" s="7">
        <v>11468.6</v>
      </c>
      <c r="T1844" s="5">
        <f>ABS((R1844/L1844) - 1)</f>
        <v>0.30000118181926</v>
      </c>
      <c r="U1844" s="7">
        <v>2756.87</v>
      </c>
      <c r="V1844" s="7">
        <v>11027.48</v>
      </c>
      <c r="W1844" s="5">
        <f>ABS((U1844/L1844) - 1)</f>
        <v>0.24999886930298</v>
      </c>
      <c r="X1844" s="7">
        <v>2646.6</v>
      </c>
      <c r="Y1844" s="7">
        <v>10586.4</v>
      </c>
      <c r="Z1844" s="5">
        <f>ABS((X1844/L1844) - 1)</f>
        <v>0.20000109091008</v>
      </c>
      <c r="AA1844" s="7"/>
      <c r="AB1844" s="8">
        <v>0</v>
      </c>
      <c r="AC1844" s="6">
        <f>ABS((AA1844/L1844) - 1)</f>
        <v>1</v>
      </c>
      <c r="AD1844">
        <v>65</v>
      </c>
      <c r="AE1844" t="s">
        <v>314</v>
      </c>
      <c r="AF1844">
        <v>1901.291375</v>
      </c>
      <c r="AG1844" t="s">
        <v>244</v>
      </c>
    </row>
    <row r="1845" spans="1:33" customHeight="1" ht="30">
      <c r="A1845" s="9" t="s">
        <v>1158</v>
      </c>
      <c r="B1845" s="9" t="s">
        <v>1159</v>
      </c>
      <c r="C1845" s="9" t="s">
        <v>36</v>
      </c>
      <c r="D1845" s="9" t="s">
        <v>124</v>
      </c>
      <c r="E1845" s="9">
        <v>8</v>
      </c>
      <c r="F1845" s="9">
        <v>16</v>
      </c>
      <c r="G1845" s="9" t="s">
        <v>68</v>
      </c>
      <c r="H1845" s="9" t="s">
        <v>894</v>
      </c>
      <c r="I1845" s="10">
        <v>2</v>
      </c>
      <c r="J1845" s="9" t="s">
        <v>76</v>
      </c>
      <c r="K1845" s="12">
        <v>1901.291375</v>
      </c>
      <c r="L1845" s="12">
        <f>K1845*1.16</f>
        <v>2205.497995</v>
      </c>
      <c r="M1845" s="12">
        <f>I1845*K1845</f>
        <v>3802.58275</v>
      </c>
      <c r="N1845" s="12">
        <f>I1845*L1845</f>
        <v>4410.99599</v>
      </c>
      <c r="O1845" s="12">
        <v>3087.7</v>
      </c>
      <c r="P1845" s="12">
        <v>12350.8</v>
      </c>
      <c r="Q1845" s="11">
        <f>ABS((O1845/L1845) - 1)</f>
        <v>0.40000127272843</v>
      </c>
      <c r="R1845" s="12">
        <v>2867.15</v>
      </c>
      <c r="S1845" s="12">
        <v>11468.6</v>
      </c>
      <c r="T1845" s="11">
        <f>ABS((R1845/L1845) - 1)</f>
        <v>0.30000118181926</v>
      </c>
      <c r="U1845" s="12">
        <v>2756.87</v>
      </c>
      <c r="V1845" s="12">
        <v>11027.48</v>
      </c>
      <c r="W1845" s="11">
        <f>ABS((U1845/L1845) - 1)</f>
        <v>0.24999886930298</v>
      </c>
      <c r="X1845" s="12">
        <v>2646.6</v>
      </c>
      <c r="Y1845" s="12">
        <v>10586.4</v>
      </c>
      <c r="Z1845" s="11">
        <f>ABS((X1845/L1845) - 1)</f>
        <v>0.20000109091008</v>
      </c>
      <c r="AA1845" s="12"/>
      <c r="AB1845" s="8">
        <v>0</v>
      </c>
      <c r="AC1845" s="6">
        <f>ABS((AA1845/L1845) - 1)</f>
        <v>1</v>
      </c>
      <c r="AD1845">
        <v>65</v>
      </c>
      <c r="AE1845" t="s">
        <v>314</v>
      </c>
      <c r="AF1845">
        <v>1901.291375</v>
      </c>
      <c r="AG1845" t="s">
        <v>244</v>
      </c>
    </row>
    <row r="1846" spans="1:33" customHeight="1" ht="30">
      <c r="A1846" s="3" t="s">
        <v>1349</v>
      </c>
      <c r="B1846" s="3" t="s">
        <v>1350</v>
      </c>
      <c r="C1846" s="3" t="s">
        <v>36</v>
      </c>
      <c r="D1846" s="3" t="s">
        <v>141</v>
      </c>
      <c r="E1846" s="3">
        <v>5.5</v>
      </c>
      <c r="F1846" s="3">
        <v>13</v>
      </c>
      <c r="G1846" s="3" t="s">
        <v>72</v>
      </c>
      <c r="H1846" s="3" t="s">
        <v>1351</v>
      </c>
      <c r="I1846" s="4">
        <v>1</v>
      </c>
      <c r="J1846" s="3" t="s">
        <v>62</v>
      </c>
      <c r="K1846" s="7">
        <v>913.8</v>
      </c>
      <c r="L1846" s="7">
        <f>K1846*1.16</f>
        <v>1060.008</v>
      </c>
      <c r="M1846" s="7">
        <f>I1846*K1846</f>
        <v>913.8</v>
      </c>
      <c r="N1846" s="7">
        <f>I1846*L1846</f>
        <v>1060.008</v>
      </c>
      <c r="O1846" s="7">
        <v>1484.01</v>
      </c>
      <c r="P1846" s="7">
        <v>5936.04</v>
      </c>
      <c r="Q1846" s="5">
        <f>ABS((O1846/L1846) - 1)</f>
        <v>0.39999886793307</v>
      </c>
      <c r="R1846" s="7">
        <v>1378.01</v>
      </c>
      <c r="S1846" s="7">
        <v>5512.04</v>
      </c>
      <c r="T1846" s="5">
        <f>ABS((R1846/L1846) - 1)</f>
        <v>0.29999962264436</v>
      </c>
      <c r="U1846" s="7">
        <v>1325.01</v>
      </c>
      <c r="V1846" s="7">
        <v>5300.04</v>
      </c>
      <c r="W1846" s="5">
        <f>ABS((U1846/L1846) - 1)</f>
        <v>0.25</v>
      </c>
      <c r="X1846" s="7">
        <v>1272.01</v>
      </c>
      <c r="Y1846" s="7">
        <v>5088.04</v>
      </c>
      <c r="Z1846" s="5">
        <f>ABS((X1846/L1846) - 1)</f>
        <v>0.20000037735564</v>
      </c>
      <c r="AA1846" s="7"/>
      <c r="AB1846" s="8">
        <v>0</v>
      </c>
      <c r="AC1846" s="6">
        <f>ABS((AA1846/L1846) - 1)</f>
        <v>1</v>
      </c>
      <c r="AD1846">
        <v>90</v>
      </c>
      <c r="AE1846" t="s">
        <v>426</v>
      </c>
      <c r="AF1846">
        <v>913.8</v>
      </c>
      <c r="AG1846" t="s">
        <v>244</v>
      </c>
    </row>
    <row r="1847" spans="1:33" customHeight="1" ht="30">
      <c r="A1847" s="9" t="s">
        <v>1349</v>
      </c>
      <c r="B1847" s="9" t="s">
        <v>1350</v>
      </c>
      <c r="C1847" s="9" t="s">
        <v>36</v>
      </c>
      <c r="D1847" s="9" t="s">
        <v>141</v>
      </c>
      <c r="E1847" s="9">
        <v>5.5</v>
      </c>
      <c r="F1847" s="9">
        <v>13</v>
      </c>
      <c r="G1847" s="9" t="s">
        <v>72</v>
      </c>
      <c r="H1847" s="9" t="s">
        <v>1351</v>
      </c>
      <c r="I1847" s="10">
        <v>2</v>
      </c>
      <c r="J1847" s="9" t="s">
        <v>74</v>
      </c>
      <c r="K1847" s="12">
        <v>913.8</v>
      </c>
      <c r="L1847" s="12">
        <f>K1847*1.16</f>
        <v>1060.008</v>
      </c>
      <c r="M1847" s="12">
        <f>I1847*K1847</f>
        <v>1827.6</v>
      </c>
      <c r="N1847" s="12">
        <f>I1847*L1847</f>
        <v>2120.016</v>
      </c>
      <c r="O1847" s="12">
        <v>1484.01</v>
      </c>
      <c r="P1847" s="12">
        <v>5936.04</v>
      </c>
      <c r="Q1847" s="11">
        <f>ABS((O1847/L1847) - 1)</f>
        <v>0.39999886793307</v>
      </c>
      <c r="R1847" s="12">
        <v>1378.01</v>
      </c>
      <c r="S1847" s="12">
        <v>5512.04</v>
      </c>
      <c r="T1847" s="11">
        <f>ABS((R1847/L1847) - 1)</f>
        <v>0.29999962264436</v>
      </c>
      <c r="U1847" s="12">
        <v>1325.01</v>
      </c>
      <c r="V1847" s="12">
        <v>5300.04</v>
      </c>
      <c r="W1847" s="11">
        <f>ABS((U1847/L1847) - 1)</f>
        <v>0.25</v>
      </c>
      <c r="X1847" s="12">
        <v>1272.01</v>
      </c>
      <c r="Y1847" s="12">
        <v>5088.04</v>
      </c>
      <c r="Z1847" s="11">
        <f>ABS((X1847/L1847) - 1)</f>
        <v>0.20000037735564</v>
      </c>
      <c r="AA1847" s="12"/>
      <c r="AB1847" s="8">
        <v>0</v>
      </c>
      <c r="AC1847" s="6">
        <f>ABS((AA1847/L1847) - 1)</f>
        <v>1</v>
      </c>
      <c r="AD1847">
        <v>90</v>
      </c>
      <c r="AE1847" t="s">
        <v>426</v>
      </c>
      <c r="AF1847">
        <v>913.8</v>
      </c>
      <c r="AG1847" t="s">
        <v>244</v>
      </c>
    </row>
    <row r="1848" spans="1:33" customHeight="1" ht="30">
      <c r="A1848" s="3" t="s">
        <v>1349</v>
      </c>
      <c r="B1848" s="3" t="s">
        <v>1350</v>
      </c>
      <c r="C1848" s="3" t="s">
        <v>36</v>
      </c>
      <c r="D1848" s="3" t="s">
        <v>141</v>
      </c>
      <c r="E1848" s="3">
        <v>5.5</v>
      </c>
      <c r="F1848" s="3">
        <v>13</v>
      </c>
      <c r="G1848" s="3" t="s">
        <v>72</v>
      </c>
      <c r="H1848" s="3" t="s">
        <v>1351</v>
      </c>
      <c r="I1848" s="4">
        <v>2</v>
      </c>
      <c r="J1848" s="3" t="s">
        <v>76</v>
      </c>
      <c r="K1848" s="7">
        <v>913.8</v>
      </c>
      <c r="L1848" s="7">
        <f>K1848*1.16</f>
        <v>1060.008</v>
      </c>
      <c r="M1848" s="7">
        <f>I1848*K1848</f>
        <v>1827.6</v>
      </c>
      <c r="N1848" s="7">
        <f>I1848*L1848</f>
        <v>2120.016</v>
      </c>
      <c r="O1848" s="7">
        <v>1484.01</v>
      </c>
      <c r="P1848" s="7">
        <v>5936.04</v>
      </c>
      <c r="Q1848" s="5">
        <f>ABS((O1848/L1848) - 1)</f>
        <v>0.39999886793307</v>
      </c>
      <c r="R1848" s="7">
        <v>1378.01</v>
      </c>
      <c r="S1848" s="7">
        <v>5512.04</v>
      </c>
      <c r="T1848" s="5">
        <f>ABS((R1848/L1848) - 1)</f>
        <v>0.29999962264436</v>
      </c>
      <c r="U1848" s="7">
        <v>1325.01</v>
      </c>
      <c r="V1848" s="7">
        <v>5300.04</v>
      </c>
      <c r="W1848" s="5">
        <f>ABS((U1848/L1848) - 1)</f>
        <v>0.25</v>
      </c>
      <c r="X1848" s="7">
        <v>1272.01</v>
      </c>
      <c r="Y1848" s="7">
        <v>5088.04</v>
      </c>
      <c r="Z1848" s="5">
        <f>ABS((X1848/L1848) - 1)</f>
        <v>0.20000037735564</v>
      </c>
      <c r="AA1848" s="7"/>
      <c r="AB1848" s="8">
        <v>0</v>
      </c>
      <c r="AC1848" s="6">
        <f>ABS((AA1848/L1848) - 1)</f>
        <v>1</v>
      </c>
      <c r="AD1848">
        <v>90</v>
      </c>
      <c r="AE1848" t="s">
        <v>426</v>
      </c>
      <c r="AF1848">
        <v>913.8</v>
      </c>
      <c r="AG1848" t="s">
        <v>244</v>
      </c>
    </row>
    <row r="1849" spans="1:33" customHeight="1" ht="30">
      <c r="A1849" s="9" t="s">
        <v>1349</v>
      </c>
      <c r="B1849" s="9" t="s">
        <v>1350</v>
      </c>
      <c r="C1849" s="9" t="s">
        <v>36</v>
      </c>
      <c r="D1849" s="9" t="s">
        <v>141</v>
      </c>
      <c r="E1849" s="9">
        <v>5.5</v>
      </c>
      <c r="F1849" s="9">
        <v>13</v>
      </c>
      <c r="G1849" s="9" t="s">
        <v>72</v>
      </c>
      <c r="H1849" s="9" t="s">
        <v>1351</v>
      </c>
      <c r="I1849" s="10">
        <v>1</v>
      </c>
      <c r="J1849" s="9" t="s">
        <v>82</v>
      </c>
      <c r="K1849" s="12">
        <v>913.8</v>
      </c>
      <c r="L1849" s="12">
        <f>K1849*1.16</f>
        <v>1060.008</v>
      </c>
      <c r="M1849" s="12">
        <f>I1849*K1849</f>
        <v>913.8</v>
      </c>
      <c r="N1849" s="12">
        <f>I1849*L1849</f>
        <v>1060.008</v>
      </c>
      <c r="O1849" s="12">
        <v>1484.01</v>
      </c>
      <c r="P1849" s="12">
        <v>5936.04</v>
      </c>
      <c r="Q1849" s="11">
        <f>ABS((O1849/L1849) - 1)</f>
        <v>0.39999886793307</v>
      </c>
      <c r="R1849" s="12">
        <v>1378.01</v>
      </c>
      <c r="S1849" s="12">
        <v>5512.04</v>
      </c>
      <c r="T1849" s="11">
        <f>ABS((R1849/L1849) - 1)</f>
        <v>0.29999962264436</v>
      </c>
      <c r="U1849" s="12">
        <v>1325.01</v>
      </c>
      <c r="V1849" s="12">
        <v>5300.04</v>
      </c>
      <c r="W1849" s="11">
        <f>ABS((U1849/L1849) - 1)</f>
        <v>0.25</v>
      </c>
      <c r="X1849" s="12">
        <v>1272.01</v>
      </c>
      <c r="Y1849" s="12">
        <v>5088.04</v>
      </c>
      <c r="Z1849" s="11">
        <f>ABS((X1849/L1849) - 1)</f>
        <v>0.20000037735564</v>
      </c>
      <c r="AA1849" s="12"/>
      <c r="AB1849" s="8">
        <v>0</v>
      </c>
      <c r="AC1849" s="6">
        <f>ABS((AA1849/L1849) - 1)</f>
        <v>1</v>
      </c>
      <c r="AD1849">
        <v>90</v>
      </c>
      <c r="AE1849" t="s">
        <v>426</v>
      </c>
      <c r="AF1849">
        <v>913.8</v>
      </c>
      <c r="AG1849" t="s">
        <v>244</v>
      </c>
    </row>
    <row r="1850" spans="1:33" customHeight="1" ht="30">
      <c r="A1850" s="3" t="s">
        <v>1349</v>
      </c>
      <c r="B1850" s="3" t="s">
        <v>1350</v>
      </c>
      <c r="C1850" s="3" t="s">
        <v>36</v>
      </c>
      <c r="D1850" s="3" t="s">
        <v>141</v>
      </c>
      <c r="E1850" s="3">
        <v>5.5</v>
      </c>
      <c r="F1850" s="3">
        <v>13</v>
      </c>
      <c r="G1850" s="3" t="s">
        <v>72</v>
      </c>
      <c r="H1850" s="3" t="s">
        <v>1351</v>
      </c>
      <c r="I1850" s="4">
        <v>1</v>
      </c>
      <c r="J1850" s="3" t="s">
        <v>83</v>
      </c>
      <c r="K1850" s="7">
        <v>913.8</v>
      </c>
      <c r="L1850" s="7">
        <f>K1850*1.16</f>
        <v>1060.008</v>
      </c>
      <c r="M1850" s="7">
        <f>I1850*K1850</f>
        <v>913.8</v>
      </c>
      <c r="N1850" s="7">
        <f>I1850*L1850</f>
        <v>1060.008</v>
      </c>
      <c r="O1850" s="7">
        <v>1484.01</v>
      </c>
      <c r="P1850" s="7">
        <v>5936.04</v>
      </c>
      <c r="Q1850" s="5">
        <f>ABS((O1850/L1850) - 1)</f>
        <v>0.39999886793307</v>
      </c>
      <c r="R1850" s="7">
        <v>1378.01</v>
      </c>
      <c r="S1850" s="7">
        <v>5512.04</v>
      </c>
      <c r="T1850" s="5">
        <f>ABS((R1850/L1850) - 1)</f>
        <v>0.29999962264436</v>
      </c>
      <c r="U1850" s="7">
        <v>1325.01</v>
      </c>
      <c r="V1850" s="7">
        <v>5300.04</v>
      </c>
      <c r="W1850" s="5">
        <f>ABS((U1850/L1850) - 1)</f>
        <v>0.25</v>
      </c>
      <c r="X1850" s="7">
        <v>1272.01</v>
      </c>
      <c r="Y1850" s="7">
        <v>5088.04</v>
      </c>
      <c r="Z1850" s="5">
        <f>ABS((X1850/L1850) - 1)</f>
        <v>0.20000037735564</v>
      </c>
      <c r="AA1850" s="7"/>
      <c r="AB1850" s="8">
        <v>0</v>
      </c>
      <c r="AC1850" s="6">
        <f>ABS((AA1850/L1850) - 1)</f>
        <v>1</v>
      </c>
      <c r="AD1850">
        <v>90</v>
      </c>
      <c r="AE1850" t="s">
        <v>426</v>
      </c>
      <c r="AF1850">
        <v>913.8</v>
      </c>
      <c r="AG1850" t="s">
        <v>244</v>
      </c>
    </row>
    <row r="1851" spans="1:33" customHeight="1" ht="30">
      <c r="A1851" s="9" t="s">
        <v>1349</v>
      </c>
      <c r="B1851" s="9" t="s">
        <v>1350</v>
      </c>
      <c r="C1851" s="9" t="s">
        <v>36</v>
      </c>
      <c r="D1851" s="9" t="s">
        <v>141</v>
      </c>
      <c r="E1851" s="9">
        <v>5.5</v>
      </c>
      <c r="F1851" s="9">
        <v>13</v>
      </c>
      <c r="G1851" s="9" t="s">
        <v>72</v>
      </c>
      <c r="H1851" s="9" t="s">
        <v>1351</v>
      </c>
      <c r="I1851" s="10">
        <v>1</v>
      </c>
      <c r="J1851" s="9" t="s">
        <v>63</v>
      </c>
      <c r="K1851" s="12">
        <v>913.8</v>
      </c>
      <c r="L1851" s="12">
        <f>K1851*1.16</f>
        <v>1060.008</v>
      </c>
      <c r="M1851" s="12">
        <f>I1851*K1851</f>
        <v>913.8</v>
      </c>
      <c r="N1851" s="12">
        <f>I1851*L1851</f>
        <v>1060.008</v>
      </c>
      <c r="O1851" s="12">
        <v>1484.01</v>
      </c>
      <c r="P1851" s="12">
        <v>5936.04</v>
      </c>
      <c r="Q1851" s="11">
        <f>ABS((O1851/L1851) - 1)</f>
        <v>0.39999886793307</v>
      </c>
      <c r="R1851" s="12">
        <v>1378.01</v>
      </c>
      <c r="S1851" s="12">
        <v>5512.04</v>
      </c>
      <c r="T1851" s="11">
        <f>ABS((R1851/L1851) - 1)</f>
        <v>0.29999962264436</v>
      </c>
      <c r="U1851" s="12">
        <v>1325.01</v>
      </c>
      <c r="V1851" s="12">
        <v>5300.04</v>
      </c>
      <c r="W1851" s="11">
        <f>ABS((U1851/L1851) - 1)</f>
        <v>0.25</v>
      </c>
      <c r="X1851" s="12">
        <v>1272.01</v>
      </c>
      <c r="Y1851" s="12">
        <v>5088.04</v>
      </c>
      <c r="Z1851" s="11">
        <f>ABS((X1851/L1851) - 1)</f>
        <v>0.20000037735564</v>
      </c>
      <c r="AA1851" s="12"/>
      <c r="AB1851" s="8">
        <v>0</v>
      </c>
      <c r="AC1851" s="6">
        <f>ABS((AA1851/L1851) - 1)</f>
        <v>1</v>
      </c>
      <c r="AD1851">
        <v>90</v>
      </c>
      <c r="AE1851" t="s">
        <v>426</v>
      </c>
      <c r="AF1851">
        <v>913.8</v>
      </c>
      <c r="AG1851" t="s">
        <v>244</v>
      </c>
    </row>
    <row r="1852" spans="1:33" customHeight="1" ht="30">
      <c r="A1852" s="3" t="s">
        <v>1160</v>
      </c>
      <c r="B1852" s="3" t="s">
        <v>1161</v>
      </c>
      <c r="C1852" s="3" t="s">
        <v>36</v>
      </c>
      <c r="D1852" s="3" t="s">
        <v>37</v>
      </c>
      <c r="E1852" s="3">
        <v>5.5</v>
      </c>
      <c r="F1852" s="3">
        <v>15</v>
      </c>
      <c r="G1852" s="3" t="s">
        <v>133</v>
      </c>
      <c r="H1852" s="3" t="s">
        <v>1162</v>
      </c>
      <c r="I1852" s="4">
        <v>2</v>
      </c>
      <c r="J1852" s="3" t="s">
        <v>61</v>
      </c>
      <c r="K1852" s="7">
        <v>1056.45625</v>
      </c>
      <c r="L1852" s="7">
        <f>K1852*1.16</f>
        <v>1225.48925</v>
      </c>
      <c r="M1852" s="7">
        <f>I1852*K1852</f>
        <v>2112.9125</v>
      </c>
      <c r="N1852" s="7">
        <f>I1852*L1852</f>
        <v>2450.9785</v>
      </c>
      <c r="O1852" s="7">
        <v>1715.68</v>
      </c>
      <c r="P1852" s="7">
        <v>6862.72</v>
      </c>
      <c r="Q1852" s="5">
        <f>ABS((O1852/L1852) - 1)</f>
        <v>0.39999596079688</v>
      </c>
      <c r="R1852" s="7">
        <v>1593.14</v>
      </c>
      <c r="S1852" s="7">
        <v>6372.56</v>
      </c>
      <c r="T1852" s="5">
        <f>ABS((R1852/L1852) - 1)</f>
        <v>0.3000032436025</v>
      </c>
      <c r="U1852" s="7">
        <v>1531.86</v>
      </c>
      <c r="V1852" s="7">
        <v>6127.44</v>
      </c>
      <c r="W1852" s="5">
        <f>ABS((U1852/L1852) - 1)</f>
        <v>0.24999872499902</v>
      </c>
      <c r="X1852" s="7">
        <v>1470.59</v>
      </c>
      <c r="Y1852" s="7">
        <v>5882.36</v>
      </c>
      <c r="Z1852" s="5">
        <f>ABS((X1852/L1852) - 1)</f>
        <v>0.20000236640183</v>
      </c>
      <c r="AA1852" s="7"/>
      <c r="AB1852" s="8">
        <v>0</v>
      </c>
      <c r="AC1852" s="6">
        <f>ABS((AA1852/L1852) - 1)</f>
        <v>1</v>
      </c>
      <c r="AD1852">
        <v>777</v>
      </c>
      <c r="AE1852" t="s">
        <v>1163</v>
      </c>
      <c r="AF1852">
        <v>1056.45625</v>
      </c>
      <c r="AG1852" t="s">
        <v>1039</v>
      </c>
    </row>
    <row r="1853" spans="1:33" customHeight="1" ht="30">
      <c r="A1853" s="9" t="s">
        <v>1160</v>
      </c>
      <c r="B1853" s="9" t="s">
        <v>1161</v>
      </c>
      <c r="C1853" s="9" t="s">
        <v>36</v>
      </c>
      <c r="D1853" s="9" t="s">
        <v>37</v>
      </c>
      <c r="E1853" s="9">
        <v>5.5</v>
      </c>
      <c r="F1853" s="9">
        <v>15</v>
      </c>
      <c r="G1853" s="9" t="s">
        <v>133</v>
      </c>
      <c r="H1853" s="9" t="s">
        <v>1162</v>
      </c>
      <c r="I1853" s="10">
        <v>1</v>
      </c>
      <c r="J1853" s="9" t="s">
        <v>62</v>
      </c>
      <c r="K1853" s="12">
        <v>1056.45625</v>
      </c>
      <c r="L1853" s="12">
        <f>K1853*1.16</f>
        <v>1225.48925</v>
      </c>
      <c r="M1853" s="12">
        <f>I1853*K1853</f>
        <v>1056.45625</v>
      </c>
      <c r="N1853" s="12">
        <f>I1853*L1853</f>
        <v>1225.48925</v>
      </c>
      <c r="O1853" s="12">
        <v>1715.68</v>
      </c>
      <c r="P1853" s="12">
        <v>6862.72</v>
      </c>
      <c r="Q1853" s="11">
        <f>ABS((O1853/L1853) - 1)</f>
        <v>0.39999596079688</v>
      </c>
      <c r="R1853" s="12">
        <v>1593.14</v>
      </c>
      <c r="S1853" s="12">
        <v>6372.56</v>
      </c>
      <c r="T1853" s="11">
        <f>ABS((R1853/L1853) - 1)</f>
        <v>0.3000032436025</v>
      </c>
      <c r="U1853" s="12">
        <v>1531.86</v>
      </c>
      <c r="V1853" s="12">
        <v>6127.44</v>
      </c>
      <c r="W1853" s="11">
        <f>ABS((U1853/L1853) - 1)</f>
        <v>0.24999872499902</v>
      </c>
      <c r="X1853" s="12">
        <v>1470.59</v>
      </c>
      <c r="Y1853" s="12">
        <v>5882.36</v>
      </c>
      <c r="Z1853" s="11">
        <f>ABS((X1853/L1853) - 1)</f>
        <v>0.20000236640183</v>
      </c>
      <c r="AA1853" s="12"/>
      <c r="AB1853" s="8">
        <v>0</v>
      </c>
      <c r="AC1853" s="6">
        <f>ABS((AA1853/L1853) - 1)</f>
        <v>1</v>
      </c>
      <c r="AD1853">
        <v>777</v>
      </c>
      <c r="AE1853" t="s">
        <v>1163</v>
      </c>
      <c r="AF1853">
        <v>1056.45625</v>
      </c>
      <c r="AG1853" t="s">
        <v>1039</v>
      </c>
    </row>
    <row r="1854" spans="1:33" customHeight="1" ht="30">
      <c r="A1854" s="3" t="s">
        <v>1160</v>
      </c>
      <c r="B1854" s="3" t="s">
        <v>1161</v>
      </c>
      <c r="C1854" s="3" t="s">
        <v>36</v>
      </c>
      <c r="D1854" s="3" t="s">
        <v>37</v>
      </c>
      <c r="E1854" s="3">
        <v>5.5</v>
      </c>
      <c r="F1854" s="3">
        <v>15</v>
      </c>
      <c r="G1854" s="3" t="s">
        <v>133</v>
      </c>
      <c r="H1854" s="3" t="s">
        <v>1162</v>
      </c>
      <c r="I1854" s="4">
        <v>1</v>
      </c>
      <c r="J1854" s="3" t="s">
        <v>83</v>
      </c>
      <c r="K1854" s="7">
        <v>1056.45625</v>
      </c>
      <c r="L1854" s="7">
        <f>K1854*1.16</f>
        <v>1225.48925</v>
      </c>
      <c r="M1854" s="7">
        <f>I1854*K1854</f>
        <v>1056.45625</v>
      </c>
      <c r="N1854" s="7">
        <f>I1854*L1854</f>
        <v>1225.48925</v>
      </c>
      <c r="O1854" s="7">
        <v>1715.68</v>
      </c>
      <c r="P1854" s="7">
        <v>6862.72</v>
      </c>
      <c r="Q1854" s="5">
        <f>ABS((O1854/L1854) - 1)</f>
        <v>0.39999596079688</v>
      </c>
      <c r="R1854" s="7">
        <v>1593.14</v>
      </c>
      <c r="S1854" s="7">
        <v>6372.56</v>
      </c>
      <c r="T1854" s="5">
        <f>ABS((R1854/L1854) - 1)</f>
        <v>0.3000032436025</v>
      </c>
      <c r="U1854" s="7">
        <v>1531.86</v>
      </c>
      <c r="V1854" s="7">
        <v>6127.44</v>
      </c>
      <c r="W1854" s="5">
        <f>ABS((U1854/L1854) - 1)</f>
        <v>0.24999872499902</v>
      </c>
      <c r="X1854" s="7">
        <v>1470.59</v>
      </c>
      <c r="Y1854" s="7">
        <v>5882.36</v>
      </c>
      <c r="Z1854" s="5">
        <f>ABS((X1854/L1854) - 1)</f>
        <v>0.20000236640183</v>
      </c>
      <c r="AA1854" s="7"/>
      <c r="AB1854" s="8">
        <v>0</v>
      </c>
      <c r="AC1854" s="6">
        <f>ABS((AA1854/L1854) - 1)</f>
        <v>1</v>
      </c>
      <c r="AD1854">
        <v>777</v>
      </c>
      <c r="AE1854" t="s">
        <v>1163</v>
      </c>
      <c r="AF1854">
        <v>1056.45625</v>
      </c>
      <c r="AG1854" t="s">
        <v>1039</v>
      </c>
    </row>
    <row r="1855" spans="1:33" customHeight="1" ht="30">
      <c r="A1855" s="9">
        <v>172410</v>
      </c>
      <c r="B1855" s="9" t="s">
        <v>1352</v>
      </c>
      <c r="C1855" s="9" t="s">
        <v>36</v>
      </c>
      <c r="D1855" s="9" t="s">
        <v>65</v>
      </c>
      <c r="E1855" s="9">
        <v>8</v>
      </c>
      <c r="F1855" s="9">
        <v>17</v>
      </c>
      <c r="G1855" s="9" t="s">
        <v>1353</v>
      </c>
      <c r="H1855" s="9" t="s">
        <v>257</v>
      </c>
      <c r="I1855" s="10">
        <v>1</v>
      </c>
      <c r="J1855" s="9" t="s">
        <v>60</v>
      </c>
      <c r="K1855" s="12">
        <v>1508.62</v>
      </c>
      <c r="L1855" s="12">
        <f>K1855*1.16</f>
        <v>1749.9992</v>
      </c>
      <c r="M1855" s="12">
        <f>I1855*K1855</f>
        <v>1508.62</v>
      </c>
      <c r="N1855" s="12">
        <f>I1855*L1855</f>
        <v>1749.9992</v>
      </c>
      <c r="O1855" s="12">
        <v>2362.5</v>
      </c>
      <c r="P1855" s="12">
        <v>9450</v>
      </c>
      <c r="Q1855" s="11">
        <f>ABS((O1855/L1855) - 1)</f>
        <v>0.35000061714314</v>
      </c>
      <c r="R1855" s="12">
        <v>2275</v>
      </c>
      <c r="S1855" s="12">
        <v>9100</v>
      </c>
      <c r="T1855" s="11">
        <f>ABS((R1855/L1855) - 1)</f>
        <v>0.30000059428599</v>
      </c>
      <c r="U1855" s="12">
        <v>2187.5</v>
      </c>
      <c r="V1855" s="12">
        <v>8750</v>
      </c>
      <c r="W1855" s="11">
        <f>ABS((U1855/L1855) - 1)</f>
        <v>0.25000057142883</v>
      </c>
      <c r="X1855" s="12">
        <v>2100</v>
      </c>
      <c r="Y1855" s="12">
        <v>8400</v>
      </c>
      <c r="Z1855" s="11">
        <f>ABS((X1855/L1855) - 1)</f>
        <v>0.20000054857168</v>
      </c>
      <c r="AA1855" s="12"/>
      <c r="AB1855" s="8">
        <v>0</v>
      </c>
      <c r="AC1855" s="6">
        <f>ABS((AA1855/L1855) - 1)</f>
        <v>1</v>
      </c>
      <c r="AD1855">
        <v>905</v>
      </c>
      <c r="AE1855" t="s">
        <v>1354</v>
      </c>
      <c r="AF1855">
        <v>1508.62</v>
      </c>
      <c r="AG1855" t="s">
        <v>1039</v>
      </c>
    </row>
    <row r="1856" spans="1:33" customHeight="1" ht="30">
      <c r="A1856" s="3">
        <v>172410</v>
      </c>
      <c r="B1856" s="3" t="s">
        <v>1352</v>
      </c>
      <c r="C1856" s="3" t="s">
        <v>36</v>
      </c>
      <c r="D1856" s="3" t="s">
        <v>65</v>
      </c>
      <c r="E1856" s="3">
        <v>8</v>
      </c>
      <c r="F1856" s="3">
        <v>17</v>
      </c>
      <c r="G1856" s="3" t="s">
        <v>1353</v>
      </c>
      <c r="H1856" s="3" t="s">
        <v>257</v>
      </c>
      <c r="I1856" s="4">
        <v>1</v>
      </c>
      <c r="J1856" s="3" t="s">
        <v>62</v>
      </c>
      <c r="K1856" s="7">
        <v>1508.62</v>
      </c>
      <c r="L1856" s="7">
        <f>K1856*1.16</f>
        <v>1749.9992</v>
      </c>
      <c r="M1856" s="7">
        <f>I1856*K1856</f>
        <v>1508.62</v>
      </c>
      <c r="N1856" s="7">
        <f>I1856*L1856</f>
        <v>1749.9992</v>
      </c>
      <c r="O1856" s="7">
        <v>2362.5</v>
      </c>
      <c r="P1856" s="7">
        <v>9450</v>
      </c>
      <c r="Q1856" s="5">
        <f>ABS((O1856/L1856) - 1)</f>
        <v>0.35000061714314</v>
      </c>
      <c r="R1856" s="7">
        <v>2275</v>
      </c>
      <c r="S1856" s="7">
        <v>9100</v>
      </c>
      <c r="T1856" s="5">
        <f>ABS((R1856/L1856) - 1)</f>
        <v>0.30000059428599</v>
      </c>
      <c r="U1856" s="7">
        <v>2187.5</v>
      </c>
      <c r="V1856" s="7">
        <v>8750</v>
      </c>
      <c r="W1856" s="5">
        <f>ABS((U1856/L1856) - 1)</f>
        <v>0.25000057142883</v>
      </c>
      <c r="X1856" s="7">
        <v>2100</v>
      </c>
      <c r="Y1856" s="7">
        <v>8400</v>
      </c>
      <c r="Z1856" s="5">
        <f>ABS((X1856/L1856) - 1)</f>
        <v>0.20000054857168</v>
      </c>
      <c r="AA1856" s="7"/>
      <c r="AB1856" s="8">
        <v>0</v>
      </c>
      <c r="AC1856" s="6">
        <f>ABS((AA1856/L1856) - 1)</f>
        <v>1</v>
      </c>
      <c r="AD1856">
        <v>905</v>
      </c>
      <c r="AE1856" t="s">
        <v>1354</v>
      </c>
      <c r="AF1856">
        <v>1508.62</v>
      </c>
      <c r="AG1856" t="s">
        <v>1039</v>
      </c>
    </row>
    <row r="1857" spans="1:33" customHeight="1" ht="30">
      <c r="A1857" s="9">
        <v>172410</v>
      </c>
      <c r="B1857" s="9" t="s">
        <v>1352</v>
      </c>
      <c r="C1857" s="9" t="s">
        <v>36</v>
      </c>
      <c r="D1857" s="9" t="s">
        <v>65</v>
      </c>
      <c r="E1857" s="9">
        <v>8</v>
      </c>
      <c r="F1857" s="9">
        <v>17</v>
      </c>
      <c r="G1857" s="9" t="s">
        <v>1353</v>
      </c>
      <c r="H1857" s="9" t="s">
        <v>257</v>
      </c>
      <c r="I1857" s="10">
        <v>1</v>
      </c>
      <c r="J1857" s="9" t="s">
        <v>122</v>
      </c>
      <c r="K1857" s="12">
        <v>1508.62</v>
      </c>
      <c r="L1857" s="12">
        <f>K1857*1.16</f>
        <v>1749.9992</v>
      </c>
      <c r="M1857" s="12">
        <f>I1857*K1857</f>
        <v>1508.62</v>
      </c>
      <c r="N1857" s="12">
        <f>I1857*L1857</f>
        <v>1749.9992</v>
      </c>
      <c r="O1857" s="12">
        <v>2362.5</v>
      </c>
      <c r="P1857" s="12">
        <v>9450</v>
      </c>
      <c r="Q1857" s="11">
        <f>ABS((O1857/L1857) - 1)</f>
        <v>0.35000061714314</v>
      </c>
      <c r="R1857" s="12">
        <v>2275</v>
      </c>
      <c r="S1857" s="12">
        <v>9100</v>
      </c>
      <c r="T1857" s="11">
        <f>ABS((R1857/L1857) - 1)</f>
        <v>0.30000059428599</v>
      </c>
      <c r="U1857" s="12">
        <v>2187.5</v>
      </c>
      <c r="V1857" s="12">
        <v>8750</v>
      </c>
      <c r="W1857" s="11">
        <f>ABS((U1857/L1857) - 1)</f>
        <v>0.25000057142883</v>
      </c>
      <c r="X1857" s="12">
        <v>2100</v>
      </c>
      <c r="Y1857" s="12">
        <v>8400</v>
      </c>
      <c r="Z1857" s="11">
        <f>ABS((X1857/L1857) - 1)</f>
        <v>0.20000054857168</v>
      </c>
      <c r="AA1857" s="12"/>
      <c r="AB1857" s="8">
        <v>0</v>
      </c>
      <c r="AC1857" s="6">
        <f>ABS((AA1857/L1857) - 1)</f>
        <v>1</v>
      </c>
      <c r="AD1857">
        <v>905</v>
      </c>
      <c r="AE1857" t="s">
        <v>1354</v>
      </c>
      <c r="AF1857">
        <v>1508.62</v>
      </c>
      <c r="AG1857" t="s">
        <v>1039</v>
      </c>
    </row>
    <row r="1858" spans="1:33" customHeight="1" ht="30">
      <c r="A1858" s="3">
        <v>172410</v>
      </c>
      <c r="B1858" s="3" t="s">
        <v>1352</v>
      </c>
      <c r="C1858" s="3" t="s">
        <v>36</v>
      </c>
      <c r="D1858" s="3" t="s">
        <v>65</v>
      </c>
      <c r="E1858" s="3">
        <v>8</v>
      </c>
      <c r="F1858" s="3">
        <v>17</v>
      </c>
      <c r="G1858" s="3" t="s">
        <v>1353</v>
      </c>
      <c r="H1858" s="3" t="s">
        <v>257</v>
      </c>
      <c r="I1858" s="4">
        <v>1</v>
      </c>
      <c r="J1858" s="3" t="s">
        <v>83</v>
      </c>
      <c r="K1858" s="7">
        <v>1508.62</v>
      </c>
      <c r="L1858" s="7">
        <f>K1858*1.16</f>
        <v>1749.9992</v>
      </c>
      <c r="M1858" s="7">
        <f>I1858*K1858</f>
        <v>1508.62</v>
      </c>
      <c r="N1858" s="7">
        <f>I1858*L1858</f>
        <v>1749.9992</v>
      </c>
      <c r="O1858" s="7">
        <v>2362.5</v>
      </c>
      <c r="P1858" s="7">
        <v>9450</v>
      </c>
      <c r="Q1858" s="5">
        <f>ABS((O1858/L1858) - 1)</f>
        <v>0.35000061714314</v>
      </c>
      <c r="R1858" s="7">
        <v>2275</v>
      </c>
      <c r="S1858" s="7">
        <v>9100</v>
      </c>
      <c r="T1858" s="5">
        <f>ABS((R1858/L1858) - 1)</f>
        <v>0.30000059428599</v>
      </c>
      <c r="U1858" s="7">
        <v>2187.5</v>
      </c>
      <c r="V1858" s="7">
        <v>8750</v>
      </c>
      <c r="W1858" s="5">
        <f>ABS((U1858/L1858) - 1)</f>
        <v>0.25000057142883</v>
      </c>
      <c r="X1858" s="7">
        <v>2100</v>
      </c>
      <c r="Y1858" s="7">
        <v>8400</v>
      </c>
      <c r="Z1858" s="5">
        <f>ABS((X1858/L1858) - 1)</f>
        <v>0.20000054857168</v>
      </c>
      <c r="AA1858" s="7"/>
      <c r="AB1858" s="8">
        <v>0</v>
      </c>
      <c r="AC1858" s="6">
        <f>ABS((AA1858/L1858) - 1)</f>
        <v>1</v>
      </c>
      <c r="AD1858">
        <v>905</v>
      </c>
      <c r="AE1858" t="s">
        <v>1354</v>
      </c>
      <c r="AF1858">
        <v>1508.62</v>
      </c>
      <c r="AG1858" t="s">
        <v>1039</v>
      </c>
    </row>
    <row r="1859" spans="1:33" customHeight="1" ht="30">
      <c r="A1859" s="9" t="s">
        <v>1355</v>
      </c>
      <c r="B1859" s="9" t="s">
        <v>1356</v>
      </c>
      <c r="C1859" s="9" t="s">
        <v>36</v>
      </c>
      <c r="D1859" s="9" t="s">
        <v>1357</v>
      </c>
      <c r="E1859" s="9"/>
      <c r="F1859" s="9" t="s">
        <v>1358</v>
      </c>
      <c r="G1859" s="9" t="s">
        <v>1359</v>
      </c>
      <c r="H1859" s="9" t="s">
        <v>1360</v>
      </c>
      <c r="I1859" s="10">
        <v>13</v>
      </c>
      <c r="J1859" s="9" t="s">
        <v>61</v>
      </c>
      <c r="K1859" s="12">
        <v>420.225</v>
      </c>
      <c r="L1859" s="12">
        <f>K1859*1.16</f>
        <v>487.461</v>
      </c>
      <c r="M1859" s="12">
        <f>I1859*K1859</f>
        <v>5462.925</v>
      </c>
      <c r="N1859" s="12">
        <f>I1859*L1859</f>
        <v>6336.993</v>
      </c>
      <c r="O1859" s="12">
        <v>682.45</v>
      </c>
      <c r="P1859" s="12">
        <v>2729.8</v>
      </c>
      <c r="Q1859" s="11">
        <f>ABS((O1859/L1859) - 1)</f>
        <v>0.40000943665237</v>
      </c>
      <c r="R1859" s="12">
        <v>658.07</v>
      </c>
      <c r="S1859" s="12">
        <v>2632.28</v>
      </c>
      <c r="T1859" s="11">
        <f>ABS((R1859/L1859) - 1)</f>
        <v>0.34999517910151</v>
      </c>
      <c r="U1859" s="12">
        <v>609.33</v>
      </c>
      <c r="V1859" s="12">
        <v>2437.32</v>
      </c>
      <c r="W1859" s="11">
        <f>ABS((U1859/L1859) - 1)</f>
        <v>0.25000769292313</v>
      </c>
      <c r="X1859" s="12">
        <v>584.95</v>
      </c>
      <c r="Y1859" s="12">
        <v>2339.8</v>
      </c>
      <c r="Z1859" s="11">
        <f>ABS((X1859/L1859) - 1)</f>
        <v>0.19999343537227</v>
      </c>
      <c r="AA1859" s="12"/>
      <c r="AB1859" s="8">
        <v>0</v>
      </c>
      <c r="AC1859" s="6">
        <f>ABS((AA1859/L1859) - 1)</f>
        <v>1</v>
      </c>
      <c r="AD1859">
        <v>15</v>
      </c>
      <c r="AE1859" t="s">
        <v>75</v>
      </c>
      <c r="AF1859">
        <v>420.225</v>
      </c>
      <c r="AG1859" t="s">
        <v>42</v>
      </c>
    </row>
    <row r="1860" spans="1:33" customHeight="1" ht="30">
      <c r="A1860" s="3" t="s">
        <v>1355</v>
      </c>
      <c r="B1860" s="3" t="s">
        <v>1356</v>
      </c>
      <c r="C1860" s="3" t="s">
        <v>36</v>
      </c>
      <c r="D1860" s="3" t="s">
        <v>1357</v>
      </c>
      <c r="E1860" s="3"/>
      <c r="F1860" s="3" t="s">
        <v>1358</v>
      </c>
      <c r="G1860" s="3" t="s">
        <v>1359</v>
      </c>
      <c r="H1860" s="3" t="s">
        <v>1360</v>
      </c>
      <c r="I1860" s="4">
        <v>2</v>
      </c>
      <c r="J1860" s="3" t="s">
        <v>40</v>
      </c>
      <c r="K1860" s="7">
        <v>420.225</v>
      </c>
      <c r="L1860" s="7">
        <f>K1860*1.16</f>
        <v>487.461</v>
      </c>
      <c r="M1860" s="7">
        <f>I1860*K1860</f>
        <v>840.45</v>
      </c>
      <c r="N1860" s="7">
        <f>I1860*L1860</f>
        <v>974.922</v>
      </c>
      <c r="O1860" s="7">
        <v>682.45</v>
      </c>
      <c r="P1860" s="7">
        <v>2729.8</v>
      </c>
      <c r="Q1860" s="5">
        <f>ABS((O1860/L1860) - 1)</f>
        <v>0.40000943665237</v>
      </c>
      <c r="R1860" s="7">
        <v>658.07</v>
      </c>
      <c r="S1860" s="7">
        <v>2632.28</v>
      </c>
      <c r="T1860" s="5">
        <f>ABS((R1860/L1860) - 1)</f>
        <v>0.34999517910151</v>
      </c>
      <c r="U1860" s="7">
        <v>609.33</v>
      </c>
      <c r="V1860" s="7">
        <v>2437.32</v>
      </c>
      <c r="W1860" s="5">
        <f>ABS((U1860/L1860) - 1)</f>
        <v>0.25000769292313</v>
      </c>
      <c r="X1860" s="7">
        <v>584.95</v>
      </c>
      <c r="Y1860" s="7">
        <v>2339.8</v>
      </c>
      <c r="Z1860" s="5">
        <f>ABS((X1860/L1860) - 1)</f>
        <v>0.19999343537227</v>
      </c>
      <c r="AA1860" s="7"/>
      <c r="AB1860" s="8">
        <v>0</v>
      </c>
      <c r="AC1860" s="6">
        <f>ABS((AA1860/L1860) - 1)</f>
        <v>1</v>
      </c>
      <c r="AD1860">
        <v>15</v>
      </c>
      <c r="AE1860" t="s">
        <v>75</v>
      </c>
      <c r="AF1860">
        <v>420.225</v>
      </c>
      <c r="AG1860" t="s">
        <v>42</v>
      </c>
    </row>
    <row r="1861" spans="1:33" customHeight="1" ht="30">
      <c r="A1861" s="9" t="s">
        <v>1355</v>
      </c>
      <c r="B1861" s="9" t="s">
        <v>1356</v>
      </c>
      <c r="C1861" s="9" t="s">
        <v>36</v>
      </c>
      <c r="D1861" s="9" t="s">
        <v>1357</v>
      </c>
      <c r="E1861" s="9"/>
      <c r="F1861" s="9" t="s">
        <v>1358</v>
      </c>
      <c r="G1861" s="9" t="s">
        <v>1359</v>
      </c>
      <c r="H1861" s="9" t="s">
        <v>1360</v>
      </c>
      <c r="I1861" s="10">
        <v>14</v>
      </c>
      <c r="J1861" s="9" t="s">
        <v>76</v>
      </c>
      <c r="K1861" s="12">
        <v>420.225</v>
      </c>
      <c r="L1861" s="12">
        <f>K1861*1.16</f>
        <v>487.461</v>
      </c>
      <c r="M1861" s="12">
        <f>I1861*K1861</f>
        <v>5883.15</v>
      </c>
      <c r="N1861" s="12">
        <f>I1861*L1861</f>
        <v>6824.454</v>
      </c>
      <c r="O1861" s="12">
        <v>682.45</v>
      </c>
      <c r="P1861" s="12">
        <v>2729.8</v>
      </c>
      <c r="Q1861" s="11">
        <f>ABS((O1861/L1861) - 1)</f>
        <v>0.40000943665237</v>
      </c>
      <c r="R1861" s="12">
        <v>658.07</v>
      </c>
      <c r="S1861" s="12">
        <v>2632.28</v>
      </c>
      <c r="T1861" s="11">
        <f>ABS((R1861/L1861) - 1)</f>
        <v>0.34999517910151</v>
      </c>
      <c r="U1861" s="12">
        <v>609.33</v>
      </c>
      <c r="V1861" s="12">
        <v>2437.32</v>
      </c>
      <c r="W1861" s="11">
        <f>ABS((U1861/L1861) - 1)</f>
        <v>0.25000769292313</v>
      </c>
      <c r="X1861" s="12">
        <v>584.95</v>
      </c>
      <c r="Y1861" s="12">
        <v>2339.8</v>
      </c>
      <c r="Z1861" s="11">
        <f>ABS((X1861/L1861) - 1)</f>
        <v>0.19999343537227</v>
      </c>
      <c r="AA1861" s="12"/>
      <c r="AB1861" s="8">
        <v>0</v>
      </c>
      <c r="AC1861" s="6">
        <f>ABS((AA1861/L1861) - 1)</f>
        <v>1</v>
      </c>
      <c r="AD1861">
        <v>15</v>
      </c>
      <c r="AE1861" t="s">
        <v>75</v>
      </c>
      <c r="AF1861">
        <v>420.225</v>
      </c>
      <c r="AG1861" t="s">
        <v>42</v>
      </c>
    </row>
    <row r="1862" spans="1:33" customHeight="1" ht="30">
      <c r="A1862" s="3" t="s">
        <v>1164</v>
      </c>
      <c r="B1862" s="3" t="s">
        <v>1165</v>
      </c>
      <c r="C1862" s="3" t="s">
        <v>36</v>
      </c>
      <c r="D1862" s="3" t="s">
        <v>65</v>
      </c>
      <c r="E1862" s="3">
        <v>8.5</v>
      </c>
      <c r="F1862" s="3">
        <v>17</v>
      </c>
      <c r="G1862" s="3" t="s">
        <v>68</v>
      </c>
      <c r="H1862" s="3" t="s">
        <v>894</v>
      </c>
      <c r="I1862" s="4">
        <v>2</v>
      </c>
      <c r="J1862" s="3" t="s">
        <v>74</v>
      </c>
      <c r="K1862" s="7">
        <v>1901.291375</v>
      </c>
      <c r="L1862" s="7">
        <f>K1862*1.16</f>
        <v>2205.497995</v>
      </c>
      <c r="M1862" s="7">
        <f>I1862*K1862</f>
        <v>3802.58275</v>
      </c>
      <c r="N1862" s="7">
        <f>I1862*L1862</f>
        <v>4410.99599</v>
      </c>
      <c r="O1862" s="7">
        <v>2977.42</v>
      </c>
      <c r="P1862" s="7">
        <v>11909.68</v>
      </c>
      <c r="Q1862" s="5">
        <f>ABS((O1862/L1862) - 1)</f>
        <v>0.34999896021216</v>
      </c>
      <c r="R1862" s="7">
        <v>2867.15</v>
      </c>
      <c r="S1862" s="7">
        <v>11468.6</v>
      </c>
      <c r="T1862" s="5">
        <f>ABS((R1862/L1862) - 1)</f>
        <v>0.30000118181926</v>
      </c>
      <c r="U1862" s="7">
        <v>2756.87</v>
      </c>
      <c r="V1862" s="7">
        <v>11027.48</v>
      </c>
      <c r="W1862" s="5">
        <f>ABS((U1862/L1862) - 1)</f>
        <v>0.24999886930298</v>
      </c>
      <c r="X1862" s="7">
        <v>2646.6</v>
      </c>
      <c r="Y1862" s="7">
        <v>10586.4</v>
      </c>
      <c r="Z1862" s="5">
        <f>ABS((X1862/L1862) - 1)</f>
        <v>0.20000109091008</v>
      </c>
      <c r="AA1862" s="7"/>
      <c r="AB1862" s="8">
        <v>0</v>
      </c>
      <c r="AC1862" s="6">
        <f>ABS((AA1862/L1862) - 1)</f>
        <v>1</v>
      </c>
      <c r="AD1862">
        <v>65</v>
      </c>
      <c r="AE1862" t="s">
        <v>314</v>
      </c>
      <c r="AF1862">
        <v>1901.291375</v>
      </c>
      <c r="AG1862" t="s">
        <v>244</v>
      </c>
    </row>
    <row r="1863" spans="1:33" customHeight="1" ht="30">
      <c r="A1863" s="9" t="s">
        <v>1164</v>
      </c>
      <c r="B1863" s="9" t="s">
        <v>1165</v>
      </c>
      <c r="C1863" s="9" t="s">
        <v>36</v>
      </c>
      <c r="D1863" s="9" t="s">
        <v>65</v>
      </c>
      <c r="E1863" s="9">
        <v>8.5</v>
      </c>
      <c r="F1863" s="9">
        <v>17</v>
      </c>
      <c r="G1863" s="9" t="s">
        <v>68</v>
      </c>
      <c r="H1863" s="9" t="s">
        <v>894</v>
      </c>
      <c r="I1863" s="10">
        <v>2</v>
      </c>
      <c r="J1863" s="9" t="s">
        <v>76</v>
      </c>
      <c r="K1863" s="12">
        <v>1901.291375</v>
      </c>
      <c r="L1863" s="12">
        <f>K1863*1.16</f>
        <v>2205.497995</v>
      </c>
      <c r="M1863" s="12">
        <f>I1863*K1863</f>
        <v>3802.58275</v>
      </c>
      <c r="N1863" s="12">
        <f>I1863*L1863</f>
        <v>4410.99599</v>
      </c>
      <c r="O1863" s="12">
        <v>2977.42</v>
      </c>
      <c r="P1863" s="12">
        <v>11909.68</v>
      </c>
      <c r="Q1863" s="11">
        <f>ABS((O1863/L1863) - 1)</f>
        <v>0.34999896021216</v>
      </c>
      <c r="R1863" s="12">
        <v>2867.15</v>
      </c>
      <c r="S1863" s="12">
        <v>11468.6</v>
      </c>
      <c r="T1863" s="11">
        <f>ABS((R1863/L1863) - 1)</f>
        <v>0.30000118181926</v>
      </c>
      <c r="U1863" s="12">
        <v>2756.87</v>
      </c>
      <c r="V1863" s="12">
        <v>11027.48</v>
      </c>
      <c r="W1863" s="11">
        <f>ABS((U1863/L1863) - 1)</f>
        <v>0.24999886930298</v>
      </c>
      <c r="X1863" s="12">
        <v>2646.6</v>
      </c>
      <c r="Y1863" s="12">
        <v>10586.4</v>
      </c>
      <c r="Z1863" s="11">
        <f>ABS((X1863/L1863) - 1)</f>
        <v>0.20000109091008</v>
      </c>
      <c r="AA1863" s="12"/>
      <c r="AB1863" s="8">
        <v>0</v>
      </c>
      <c r="AC1863" s="6">
        <f>ABS((AA1863/L1863) - 1)</f>
        <v>1</v>
      </c>
      <c r="AD1863">
        <v>65</v>
      </c>
      <c r="AE1863" t="s">
        <v>314</v>
      </c>
      <c r="AF1863">
        <v>1901.291375</v>
      </c>
      <c r="AG1863" t="s">
        <v>244</v>
      </c>
    </row>
    <row r="1864" spans="1:33" customHeight="1" ht="30">
      <c r="A1864" s="3" t="s">
        <v>1361</v>
      </c>
      <c r="B1864" s="3" t="s">
        <v>1362</v>
      </c>
      <c r="C1864" s="3" t="s">
        <v>36</v>
      </c>
      <c r="D1864" s="3" t="s">
        <v>55</v>
      </c>
      <c r="E1864" s="3">
        <v>10</v>
      </c>
      <c r="F1864" s="3">
        <v>20</v>
      </c>
      <c r="G1864" s="3" t="s">
        <v>147</v>
      </c>
      <c r="H1864" s="3" t="s">
        <v>1314</v>
      </c>
      <c r="I1864" s="4">
        <v>4</v>
      </c>
      <c r="J1864" s="3" t="s">
        <v>605</v>
      </c>
      <c r="K1864" s="7">
        <v>1250</v>
      </c>
      <c r="L1864" s="7">
        <f>K1864*1.16</f>
        <v>1450</v>
      </c>
      <c r="M1864" s="7">
        <f>I1864*K1864</f>
        <v>5000</v>
      </c>
      <c r="N1864" s="7">
        <f>I1864*L1864</f>
        <v>5800</v>
      </c>
      <c r="O1864" s="7">
        <v>1957.5</v>
      </c>
      <c r="P1864" s="7">
        <v>7830</v>
      </c>
      <c r="Q1864" s="5">
        <f>ABS((O1864/L1864) - 1)</f>
        <v>0.35</v>
      </c>
      <c r="R1864" s="7">
        <v>1885</v>
      </c>
      <c r="S1864" s="7">
        <v>7540</v>
      </c>
      <c r="T1864" s="5">
        <f>ABS((R1864/L1864) - 1)</f>
        <v>0.3</v>
      </c>
      <c r="U1864" s="7">
        <v>1812.5</v>
      </c>
      <c r="V1864" s="7">
        <v>7250</v>
      </c>
      <c r="W1864" s="5">
        <f>ABS((U1864/L1864) - 1)</f>
        <v>0.25</v>
      </c>
      <c r="X1864" s="7">
        <v>1740</v>
      </c>
      <c r="Y1864" s="7">
        <v>6960</v>
      </c>
      <c r="Z1864" s="5">
        <f>ABS((X1864/L1864) - 1)</f>
        <v>0.2</v>
      </c>
      <c r="AA1864" s="7"/>
      <c r="AB1864" s="8">
        <v>0</v>
      </c>
      <c r="AC1864" s="6">
        <f>ABS((AA1864/L1864) - 1)</f>
        <v>1</v>
      </c>
      <c r="AD1864"/>
      <c r="AE1864" t="s">
        <v>231</v>
      </c>
      <c r="AF1864">
        <v>1250</v>
      </c>
      <c r="AG1864" t="s">
        <v>42</v>
      </c>
    </row>
    <row r="1865" spans="1:33" customHeight="1" ht="30">
      <c r="A1865" s="9" t="s">
        <v>1166</v>
      </c>
      <c r="B1865" s="9" t="s">
        <v>1167</v>
      </c>
      <c r="C1865" s="9" t="s">
        <v>36</v>
      </c>
      <c r="D1865" s="9" t="s">
        <v>124</v>
      </c>
      <c r="E1865" s="9">
        <v>8</v>
      </c>
      <c r="F1865" s="9">
        <v>16</v>
      </c>
      <c r="G1865" s="9" t="s">
        <v>68</v>
      </c>
      <c r="H1865" s="9" t="s">
        <v>537</v>
      </c>
      <c r="I1865" s="10">
        <v>1</v>
      </c>
      <c r="J1865" s="9" t="s">
        <v>60</v>
      </c>
      <c r="K1865" s="12">
        <v>1744.772625</v>
      </c>
      <c r="L1865" s="12">
        <f>K1865*1.16</f>
        <v>2023.936245</v>
      </c>
      <c r="M1865" s="12">
        <f>I1865*K1865</f>
        <v>1744.772625</v>
      </c>
      <c r="N1865" s="12">
        <f>I1865*L1865</f>
        <v>2023.936245</v>
      </c>
      <c r="O1865" s="12">
        <v>2833.51</v>
      </c>
      <c r="P1865" s="12">
        <v>11334.04</v>
      </c>
      <c r="Q1865" s="11">
        <f>ABS((O1865/L1865) - 1)</f>
        <v>0.39999963289357</v>
      </c>
      <c r="R1865" s="12">
        <v>2631.12</v>
      </c>
      <c r="S1865" s="12">
        <v>10524.48</v>
      </c>
      <c r="T1865" s="11">
        <f>ABS((R1865/L1865) - 1)</f>
        <v>0.30000142371085</v>
      </c>
      <c r="U1865" s="12">
        <v>2529.92</v>
      </c>
      <c r="V1865" s="12">
        <v>10119.68</v>
      </c>
      <c r="W1865" s="11">
        <f>ABS((U1865/L1865) - 1)</f>
        <v>0.24999984868595</v>
      </c>
      <c r="X1865" s="12">
        <v>2428.72</v>
      </c>
      <c r="Y1865" s="12">
        <v>9714.88</v>
      </c>
      <c r="Z1865" s="11">
        <f>ABS((X1865/L1865) - 1)</f>
        <v>0.19999827366104</v>
      </c>
      <c r="AA1865" s="12"/>
      <c r="AB1865" s="8">
        <v>0</v>
      </c>
      <c r="AC1865" s="6">
        <f>ABS((AA1865/L1865) - 1)</f>
        <v>1</v>
      </c>
      <c r="AD1865">
        <v>27</v>
      </c>
      <c r="AE1865" t="s">
        <v>152</v>
      </c>
      <c r="AF1865">
        <v>1744.772625</v>
      </c>
      <c r="AG1865" t="s">
        <v>42</v>
      </c>
    </row>
    <row r="1866" spans="1:33" customHeight="1" ht="30">
      <c r="A1866" s="3" t="s">
        <v>1166</v>
      </c>
      <c r="B1866" s="3" t="s">
        <v>1167</v>
      </c>
      <c r="C1866" s="3" t="s">
        <v>36</v>
      </c>
      <c r="D1866" s="3" t="s">
        <v>124</v>
      </c>
      <c r="E1866" s="3">
        <v>8</v>
      </c>
      <c r="F1866" s="3">
        <v>16</v>
      </c>
      <c r="G1866" s="3" t="s">
        <v>68</v>
      </c>
      <c r="H1866" s="3" t="s">
        <v>537</v>
      </c>
      <c r="I1866" s="4">
        <v>1</v>
      </c>
      <c r="J1866" s="3" t="s">
        <v>62</v>
      </c>
      <c r="K1866" s="7">
        <v>1744.772625</v>
      </c>
      <c r="L1866" s="7">
        <f>K1866*1.16</f>
        <v>2023.936245</v>
      </c>
      <c r="M1866" s="7">
        <f>I1866*K1866</f>
        <v>1744.772625</v>
      </c>
      <c r="N1866" s="7">
        <f>I1866*L1866</f>
        <v>2023.936245</v>
      </c>
      <c r="O1866" s="7">
        <v>2833.51</v>
      </c>
      <c r="P1866" s="7">
        <v>11334.04</v>
      </c>
      <c r="Q1866" s="5">
        <f>ABS((O1866/L1866) - 1)</f>
        <v>0.39999963289357</v>
      </c>
      <c r="R1866" s="7">
        <v>2631.12</v>
      </c>
      <c r="S1866" s="7">
        <v>10524.48</v>
      </c>
      <c r="T1866" s="5">
        <f>ABS((R1866/L1866) - 1)</f>
        <v>0.30000142371085</v>
      </c>
      <c r="U1866" s="7">
        <v>2529.92</v>
      </c>
      <c r="V1866" s="7">
        <v>10119.68</v>
      </c>
      <c r="W1866" s="5">
        <f>ABS((U1866/L1866) - 1)</f>
        <v>0.24999984868595</v>
      </c>
      <c r="X1866" s="7">
        <v>2428.72</v>
      </c>
      <c r="Y1866" s="7">
        <v>9714.88</v>
      </c>
      <c r="Z1866" s="5">
        <f>ABS((X1866/L1866) - 1)</f>
        <v>0.19999827366104</v>
      </c>
      <c r="AA1866" s="7"/>
      <c r="AB1866" s="8">
        <v>0</v>
      </c>
      <c r="AC1866" s="6">
        <f>ABS((AA1866/L1866) - 1)</f>
        <v>1</v>
      </c>
      <c r="AD1866">
        <v>27</v>
      </c>
      <c r="AE1866" t="s">
        <v>152</v>
      </c>
      <c r="AF1866">
        <v>1744.772625</v>
      </c>
      <c r="AG1866" t="s">
        <v>42</v>
      </c>
    </row>
    <row r="1867" spans="1:33" customHeight="1" ht="30">
      <c r="A1867" s="9" t="s">
        <v>1166</v>
      </c>
      <c r="B1867" s="9" t="s">
        <v>1167</v>
      </c>
      <c r="C1867" s="9" t="s">
        <v>36</v>
      </c>
      <c r="D1867" s="9" t="s">
        <v>124</v>
      </c>
      <c r="E1867" s="9">
        <v>8</v>
      </c>
      <c r="F1867" s="9">
        <v>16</v>
      </c>
      <c r="G1867" s="9" t="s">
        <v>68</v>
      </c>
      <c r="H1867" s="9" t="s">
        <v>537</v>
      </c>
      <c r="I1867" s="10">
        <v>2</v>
      </c>
      <c r="J1867" s="9" t="s">
        <v>74</v>
      </c>
      <c r="K1867" s="12">
        <v>1744.772625</v>
      </c>
      <c r="L1867" s="12">
        <f>K1867*1.16</f>
        <v>2023.936245</v>
      </c>
      <c r="M1867" s="12">
        <f>I1867*K1867</f>
        <v>3489.54525</v>
      </c>
      <c r="N1867" s="12">
        <f>I1867*L1867</f>
        <v>4047.87249</v>
      </c>
      <c r="O1867" s="12">
        <v>2833.51</v>
      </c>
      <c r="P1867" s="12">
        <v>11334.04</v>
      </c>
      <c r="Q1867" s="11">
        <f>ABS((O1867/L1867) - 1)</f>
        <v>0.39999963289357</v>
      </c>
      <c r="R1867" s="12">
        <v>2631.12</v>
      </c>
      <c r="S1867" s="12">
        <v>10524.48</v>
      </c>
      <c r="T1867" s="11">
        <f>ABS((R1867/L1867) - 1)</f>
        <v>0.30000142371085</v>
      </c>
      <c r="U1867" s="12">
        <v>2529.92</v>
      </c>
      <c r="V1867" s="12">
        <v>10119.68</v>
      </c>
      <c r="W1867" s="11">
        <f>ABS((U1867/L1867) - 1)</f>
        <v>0.24999984868595</v>
      </c>
      <c r="X1867" s="12">
        <v>2428.72</v>
      </c>
      <c r="Y1867" s="12">
        <v>9714.88</v>
      </c>
      <c r="Z1867" s="11">
        <f>ABS((X1867/L1867) - 1)</f>
        <v>0.19999827366104</v>
      </c>
      <c r="AA1867" s="12"/>
      <c r="AB1867" s="8">
        <v>0</v>
      </c>
      <c r="AC1867" s="6">
        <f>ABS((AA1867/L1867) - 1)</f>
        <v>1</v>
      </c>
      <c r="AD1867">
        <v>27</v>
      </c>
      <c r="AE1867" t="s">
        <v>152</v>
      </c>
      <c r="AF1867">
        <v>1744.772625</v>
      </c>
      <c r="AG1867" t="s">
        <v>42</v>
      </c>
    </row>
    <row r="1868" spans="1:33" customHeight="1" ht="30">
      <c r="A1868" s="3" t="s">
        <v>1166</v>
      </c>
      <c r="B1868" s="3" t="s">
        <v>1167</v>
      </c>
      <c r="C1868" s="3" t="s">
        <v>36</v>
      </c>
      <c r="D1868" s="3" t="s">
        <v>124</v>
      </c>
      <c r="E1868" s="3">
        <v>8</v>
      </c>
      <c r="F1868" s="3">
        <v>16</v>
      </c>
      <c r="G1868" s="3" t="s">
        <v>68</v>
      </c>
      <c r="H1868" s="3" t="s">
        <v>537</v>
      </c>
      <c r="I1868" s="4">
        <v>2</v>
      </c>
      <c r="J1868" s="3" t="s">
        <v>76</v>
      </c>
      <c r="K1868" s="7">
        <v>1744.772625</v>
      </c>
      <c r="L1868" s="7">
        <f>K1868*1.16</f>
        <v>2023.936245</v>
      </c>
      <c r="M1868" s="7">
        <f>I1868*K1868</f>
        <v>3489.54525</v>
      </c>
      <c r="N1868" s="7">
        <f>I1868*L1868</f>
        <v>4047.87249</v>
      </c>
      <c r="O1868" s="7">
        <v>2833.51</v>
      </c>
      <c r="P1868" s="7">
        <v>11334.04</v>
      </c>
      <c r="Q1868" s="5">
        <f>ABS((O1868/L1868) - 1)</f>
        <v>0.39999963289357</v>
      </c>
      <c r="R1868" s="7">
        <v>2631.12</v>
      </c>
      <c r="S1868" s="7">
        <v>10524.48</v>
      </c>
      <c r="T1868" s="5">
        <f>ABS((R1868/L1868) - 1)</f>
        <v>0.30000142371085</v>
      </c>
      <c r="U1868" s="7">
        <v>2529.92</v>
      </c>
      <c r="V1868" s="7">
        <v>10119.68</v>
      </c>
      <c r="W1868" s="5">
        <f>ABS((U1868/L1868) - 1)</f>
        <v>0.24999984868595</v>
      </c>
      <c r="X1868" s="7">
        <v>2428.72</v>
      </c>
      <c r="Y1868" s="7">
        <v>9714.88</v>
      </c>
      <c r="Z1868" s="5">
        <f>ABS((X1868/L1868) - 1)</f>
        <v>0.19999827366104</v>
      </c>
      <c r="AA1868" s="7"/>
      <c r="AB1868" s="8">
        <v>0</v>
      </c>
      <c r="AC1868" s="6">
        <f>ABS((AA1868/L1868) - 1)</f>
        <v>1</v>
      </c>
      <c r="AD1868">
        <v>27</v>
      </c>
      <c r="AE1868" t="s">
        <v>152</v>
      </c>
      <c r="AF1868">
        <v>1744.772625</v>
      </c>
      <c r="AG1868" t="s">
        <v>42</v>
      </c>
    </row>
    <row r="1869" spans="1:33" customHeight="1" ht="30">
      <c r="A1869" s="9" t="s">
        <v>1166</v>
      </c>
      <c r="B1869" s="9" t="s">
        <v>1167</v>
      </c>
      <c r="C1869" s="9" t="s">
        <v>36</v>
      </c>
      <c r="D1869" s="9" t="s">
        <v>124</v>
      </c>
      <c r="E1869" s="9">
        <v>8</v>
      </c>
      <c r="F1869" s="9">
        <v>16</v>
      </c>
      <c r="G1869" s="9" t="s">
        <v>68</v>
      </c>
      <c r="H1869" s="9" t="s">
        <v>537</v>
      </c>
      <c r="I1869" s="10">
        <v>1</v>
      </c>
      <c r="J1869" s="9" t="s">
        <v>122</v>
      </c>
      <c r="K1869" s="12">
        <v>1744.772625</v>
      </c>
      <c r="L1869" s="12">
        <f>K1869*1.16</f>
        <v>2023.936245</v>
      </c>
      <c r="M1869" s="12">
        <f>I1869*K1869</f>
        <v>1744.772625</v>
      </c>
      <c r="N1869" s="12">
        <f>I1869*L1869</f>
        <v>2023.936245</v>
      </c>
      <c r="O1869" s="12">
        <v>2833.51</v>
      </c>
      <c r="P1869" s="12">
        <v>11334.04</v>
      </c>
      <c r="Q1869" s="11">
        <f>ABS((O1869/L1869) - 1)</f>
        <v>0.39999963289357</v>
      </c>
      <c r="R1869" s="12">
        <v>2631.12</v>
      </c>
      <c r="S1869" s="12">
        <v>10524.48</v>
      </c>
      <c r="T1869" s="11">
        <f>ABS((R1869/L1869) - 1)</f>
        <v>0.30000142371085</v>
      </c>
      <c r="U1869" s="12">
        <v>2529.92</v>
      </c>
      <c r="V1869" s="12">
        <v>10119.68</v>
      </c>
      <c r="W1869" s="11">
        <f>ABS((U1869/L1869) - 1)</f>
        <v>0.24999984868595</v>
      </c>
      <c r="X1869" s="12">
        <v>2428.72</v>
      </c>
      <c r="Y1869" s="12">
        <v>9714.88</v>
      </c>
      <c r="Z1869" s="11">
        <f>ABS((X1869/L1869) - 1)</f>
        <v>0.19999827366104</v>
      </c>
      <c r="AA1869" s="12"/>
      <c r="AB1869" s="8">
        <v>0</v>
      </c>
      <c r="AC1869" s="6">
        <f>ABS((AA1869/L1869) - 1)</f>
        <v>1</v>
      </c>
      <c r="AD1869">
        <v>27</v>
      </c>
      <c r="AE1869" t="s">
        <v>152</v>
      </c>
      <c r="AF1869">
        <v>1744.772625</v>
      </c>
      <c r="AG1869" t="s">
        <v>42</v>
      </c>
    </row>
    <row r="1870" spans="1:33" customHeight="1" ht="30">
      <c r="A1870" s="3" t="s">
        <v>1166</v>
      </c>
      <c r="B1870" s="3" t="s">
        <v>1167</v>
      </c>
      <c r="C1870" s="3" t="s">
        <v>36</v>
      </c>
      <c r="D1870" s="3" t="s">
        <v>124</v>
      </c>
      <c r="E1870" s="3">
        <v>8</v>
      </c>
      <c r="F1870" s="3">
        <v>16</v>
      </c>
      <c r="G1870" s="3" t="s">
        <v>68</v>
      </c>
      <c r="H1870" s="3" t="s">
        <v>537</v>
      </c>
      <c r="I1870" s="4">
        <v>1</v>
      </c>
      <c r="J1870" s="3" t="s">
        <v>63</v>
      </c>
      <c r="K1870" s="7">
        <v>1744.772625</v>
      </c>
      <c r="L1870" s="7">
        <f>K1870*1.16</f>
        <v>2023.936245</v>
      </c>
      <c r="M1870" s="7">
        <f>I1870*K1870</f>
        <v>1744.772625</v>
      </c>
      <c r="N1870" s="7">
        <f>I1870*L1870</f>
        <v>2023.936245</v>
      </c>
      <c r="O1870" s="7">
        <v>2833.51</v>
      </c>
      <c r="P1870" s="7">
        <v>11334.04</v>
      </c>
      <c r="Q1870" s="5">
        <f>ABS((O1870/L1870) - 1)</f>
        <v>0.39999963289357</v>
      </c>
      <c r="R1870" s="7">
        <v>2631.12</v>
      </c>
      <c r="S1870" s="7">
        <v>10524.48</v>
      </c>
      <c r="T1870" s="5">
        <f>ABS((R1870/L1870) - 1)</f>
        <v>0.30000142371085</v>
      </c>
      <c r="U1870" s="7">
        <v>2529.92</v>
      </c>
      <c r="V1870" s="7">
        <v>10119.68</v>
      </c>
      <c r="W1870" s="5">
        <f>ABS((U1870/L1870) - 1)</f>
        <v>0.24999984868595</v>
      </c>
      <c r="X1870" s="7">
        <v>2428.72</v>
      </c>
      <c r="Y1870" s="7">
        <v>9714.88</v>
      </c>
      <c r="Z1870" s="5">
        <f>ABS((X1870/L1870) - 1)</f>
        <v>0.19999827366104</v>
      </c>
      <c r="AA1870" s="7"/>
      <c r="AB1870" s="8">
        <v>0</v>
      </c>
      <c r="AC1870" s="6">
        <f>ABS((AA1870/L1870) - 1)</f>
        <v>1</v>
      </c>
      <c r="AD1870">
        <v>27</v>
      </c>
      <c r="AE1870" t="s">
        <v>152</v>
      </c>
      <c r="AF1870">
        <v>1744.772625</v>
      </c>
      <c r="AG1870" t="s">
        <v>42</v>
      </c>
    </row>
    <row r="1871" spans="1:33" customHeight="1" ht="30">
      <c r="A1871" s="9" t="s">
        <v>1363</v>
      </c>
      <c r="B1871" s="9" t="s">
        <v>1364</v>
      </c>
      <c r="C1871" s="9" t="s">
        <v>36</v>
      </c>
      <c r="D1871" s="9" t="s">
        <v>65</v>
      </c>
      <c r="E1871" s="9">
        <v>9</v>
      </c>
      <c r="F1871" s="9">
        <v>17</v>
      </c>
      <c r="G1871" s="9" t="s">
        <v>355</v>
      </c>
      <c r="H1871" s="9" t="s">
        <v>1365</v>
      </c>
      <c r="I1871" s="10">
        <v>1</v>
      </c>
      <c r="J1871" s="9" t="s">
        <v>60</v>
      </c>
      <c r="K1871" s="12">
        <v>3618.201</v>
      </c>
      <c r="L1871" s="12">
        <f>K1871*1.16</f>
        <v>4197.11316</v>
      </c>
      <c r="M1871" s="12">
        <f>I1871*K1871</f>
        <v>3618.201</v>
      </c>
      <c r="N1871" s="12">
        <f>I1871*L1871</f>
        <v>4197.11316</v>
      </c>
      <c r="O1871" s="12">
        <v>5666.1</v>
      </c>
      <c r="P1871" s="12">
        <v>22664.4</v>
      </c>
      <c r="Q1871" s="11">
        <f>ABS((O1871/L1871) - 1)</f>
        <v>0.3499993409756</v>
      </c>
      <c r="R1871" s="12">
        <v>5456.25</v>
      </c>
      <c r="S1871" s="12">
        <v>21825</v>
      </c>
      <c r="T1871" s="11">
        <f>ABS((R1871/L1871) - 1)</f>
        <v>0.30000068904504</v>
      </c>
      <c r="U1871" s="12">
        <v>5246.39</v>
      </c>
      <c r="V1871" s="12">
        <v>20985.56</v>
      </c>
      <c r="W1871" s="11">
        <f>ABS((U1871/L1871) - 1)</f>
        <v>0.24999965452444</v>
      </c>
      <c r="X1871" s="12">
        <v>5036.54</v>
      </c>
      <c r="Y1871" s="12">
        <v>20146.16</v>
      </c>
      <c r="Z1871" s="11">
        <f>ABS((X1871/L1871) - 1)</f>
        <v>0.20000100259389</v>
      </c>
      <c r="AA1871" s="12"/>
      <c r="AB1871" s="8">
        <v>0</v>
      </c>
      <c r="AC1871" s="6">
        <f>ABS((AA1871/L1871) - 1)</f>
        <v>1</v>
      </c>
      <c r="AD1871">
        <v>1035</v>
      </c>
      <c r="AE1871" t="s">
        <v>1366</v>
      </c>
      <c r="AF1871">
        <v>3618.201</v>
      </c>
      <c r="AG1871" t="s">
        <v>1039</v>
      </c>
    </row>
    <row r="1872" spans="1:33" customHeight="1" ht="30">
      <c r="A1872" s="3" t="s">
        <v>1363</v>
      </c>
      <c r="B1872" s="3" t="s">
        <v>1364</v>
      </c>
      <c r="C1872" s="3" t="s">
        <v>36</v>
      </c>
      <c r="D1872" s="3" t="s">
        <v>65</v>
      </c>
      <c r="E1872" s="3">
        <v>9</v>
      </c>
      <c r="F1872" s="3">
        <v>17</v>
      </c>
      <c r="G1872" s="3" t="s">
        <v>355</v>
      </c>
      <c r="H1872" s="3" t="s">
        <v>1365</v>
      </c>
      <c r="I1872" s="4">
        <v>1</v>
      </c>
      <c r="J1872" s="3" t="s">
        <v>122</v>
      </c>
      <c r="K1872" s="7">
        <v>3618.201</v>
      </c>
      <c r="L1872" s="7">
        <f>K1872*1.16</f>
        <v>4197.11316</v>
      </c>
      <c r="M1872" s="7">
        <f>I1872*K1872</f>
        <v>3618.201</v>
      </c>
      <c r="N1872" s="7">
        <f>I1872*L1872</f>
        <v>4197.11316</v>
      </c>
      <c r="O1872" s="7">
        <v>5666.1</v>
      </c>
      <c r="P1872" s="7">
        <v>22664.4</v>
      </c>
      <c r="Q1872" s="5">
        <f>ABS((O1872/L1872) - 1)</f>
        <v>0.3499993409756</v>
      </c>
      <c r="R1872" s="7">
        <v>5456.25</v>
      </c>
      <c r="S1872" s="7">
        <v>21825</v>
      </c>
      <c r="T1872" s="5">
        <f>ABS((R1872/L1872) - 1)</f>
        <v>0.30000068904504</v>
      </c>
      <c r="U1872" s="7">
        <v>5246.39</v>
      </c>
      <c r="V1872" s="7">
        <v>20985.56</v>
      </c>
      <c r="W1872" s="5">
        <f>ABS((U1872/L1872) - 1)</f>
        <v>0.24999965452444</v>
      </c>
      <c r="X1872" s="7">
        <v>5036.54</v>
      </c>
      <c r="Y1872" s="7">
        <v>20146.16</v>
      </c>
      <c r="Z1872" s="5">
        <f>ABS((X1872/L1872) - 1)</f>
        <v>0.20000100259389</v>
      </c>
      <c r="AA1872" s="7"/>
      <c r="AB1872" s="8">
        <v>0</v>
      </c>
      <c r="AC1872" s="6">
        <f>ABS((AA1872/L1872) - 1)</f>
        <v>1</v>
      </c>
      <c r="AD1872">
        <v>1035</v>
      </c>
      <c r="AE1872" t="s">
        <v>1366</v>
      </c>
      <c r="AF1872">
        <v>3618.201</v>
      </c>
      <c r="AG1872" t="s">
        <v>1039</v>
      </c>
    </row>
    <row r="1873" spans="1:33" customHeight="1" ht="30">
      <c r="A1873" s="9" t="s">
        <v>1363</v>
      </c>
      <c r="B1873" s="9" t="s">
        <v>1364</v>
      </c>
      <c r="C1873" s="9" t="s">
        <v>36</v>
      </c>
      <c r="D1873" s="9" t="s">
        <v>65</v>
      </c>
      <c r="E1873" s="9">
        <v>9</v>
      </c>
      <c r="F1873" s="9">
        <v>17</v>
      </c>
      <c r="G1873" s="9" t="s">
        <v>355</v>
      </c>
      <c r="H1873" s="9" t="s">
        <v>1365</v>
      </c>
      <c r="I1873" s="10">
        <v>1</v>
      </c>
      <c r="J1873" s="9" t="s">
        <v>82</v>
      </c>
      <c r="K1873" s="12">
        <v>3618.201</v>
      </c>
      <c r="L1873" s="12">
        <f>K1873*1.16</f>
        <v>4197.11316</v>
      </c>
      <c r="M1873" s="12">
        <f>I1873*K1873</f>
        <v>3618.201</v>
      </c>
      <c r="N1873" s="12">
        <f>I1873*L1873</f>
        <v>4197.11316</v>
      </c>
      <c r="O1873" s="12">
        <v>5666.1</v>
      </c>
      <c r="P1873" s="12">
        <v>22664.4</v>
      </c>
      <c r="Q1873" s="11">
        <f>ABS((O1873/L1873) - 1)</f>
        <v>0.3499993409756</v>
      </c>
      <c r="R1873" s="12">
        <v>5456.25</v>
      </c>
      <c r="S1873" s="12">
        <v>21825</v>
      </c>
      <c r="T1873" s="11">
        <f>ABS((R1873/L1873) - 1)</f>
        <v>0.30000068904504</v>
      </c>
      <c r="U1873" s="12">
        <v>5246.39</v>
      </c>
      <c r="V1873" s="12">
        <v>20985.56</v>
      </c>
      <c r="W1873" s="11">
        <f>ABS((U1873/L1873) - 1)</f>
        <v>0.24999965452444</v>
      </c>
      <c r="X1873" s="12">
        <v>5036.54</v>
      </c>
      <c r="Y1873" s="12">
        <v>20146.16</v>
      </c>
      <c r="Z1873" s="11">
        <f>ABS((X1873/L1873) - 1)</f>
        <v>0.20000100259389</v>
      </c>
      <c r="AA1873" s="12"/>
      <c r="AB1873" s="8">
        <v>0</v>
      </c>
      <c r="AC1873" s="6">
        <f>ABS((AA1873/L1873) - 1)</f>
        <v>1</v>
      </c>
      <c r="AD1873">
        <v>1035</v>
      </c>
      <c r="AE1873" t="s">
        <v>1366</v>
      </c>
      <c r="AF1873">
        <v>3618.201</v>
      </c>
      <c r="AG1873" t="s">
        <v>1039</v>
      </c>
    </row>
    <row r="1874" spans="1:33" customHeight="1" ht="30">
      <c r="A1874" s="3" t="s">
        <v>1363</v>
      </c>
      <c r="B1874" s="3" t="s">
        <v>1364</v>
      </c>
      <c r="C1874" s="3" t="s">
        <v>36</v>
      </c>
      <c r="D1874" s="3" t="s">
        <v>65</v>
      </c>
      <c r="E1874" s="3">
        <v>9</v>
      </c>
      <c r="F1874" s="3">
        <v>17</v>
      </c>
      <c r="G1874" s="3" t="s">
        <v>355</v>
      </c>
      <c r="H1874" s="3" t="s">
        <v>1365</v>
      </c>
      <c r="I1874" s="4">
        <v>1</v>
      </c>
      <c r="J1874" s="3" t="s">
        <v>83</v>
      </c>
      <c r="K1874" s="7">
        <v>3618.201</v>
      </c>
      <c r="L1874" s="7">
        <f>K1874*1.16</f>
        <v>4197.11316</v>
      </c>
      <c r="M1874" s="7">
        <f>I1874*K1874</f>
        <v>3618.201</v>
      </c>
      <c r="N1874" s="7">
        <f>I1874*L1874</f>
        <v>4197.11316</v>
      </c>
      <c r="O1874" s="7">
        <v>5666.1</v>
      </c>
      <c r="P1874" s="7">
        <v>22664.4</v>
      </c>
      <c r="Q1874" s="5">
        <f>ABS((O1874/L1874) - 1)</f>
        <v>0.3499993409756</v>
      </c>
      <c r="R1874" s="7">
        <v>5456.25</v>
      </c>
      <c r="S1874" s="7">
        <v>21825</v>
      </c>
      <c r="T1874" s="5">
        <f>ABS((R1874/L1874) - 1)</f>
        <v>0.30000068904504</v>
      </c>
      <c r="U1874" s="7">
        <v>5246.39</v>
      </c>
      <c r="V1874" s="7">
        <v>20985.56</v>
      </c>
      <c r="W1874" s="5">
        <f>ABS((U1874/L1874) - 1)</f>
        <v>0.24999965452444</v>
      </c>
      <c r="X1874" s="7">
        <v>5036.54</v>
      </c>
      <c r="Y1874" s="7">
        <v>20146.16</v>
      </c>
      <c r="Z1874" s="5">
        <f>ABS((X1874/L1874) - 1)</f>
        <v>0.20000100259389</v>
      </c>
      <c r="AA1874" s="7"/>
      <c r="AB1874" s="8">
        <v>0</v>
      </c>
      <c r="AC1874" s="6">
        <f>ABS((AA1874/L1874) - 1)</f>
        <v>1</v>
      </c>
      <c r="AD1874">
        <v>1035</v>
      </c>
      <c r="AE1874" t="s">
        <v>1366</v>
      </c>
      <c r="AF1874">
        <v>3618.201</v>
      </c>
      <c r="AG1874" t="s">
        <v>1039</v>
      </c>
    </row>
    <row r="1875" spans="1:33" customHeight="1" ht="30">
      <c r="A1875" s="9" t="s">
        <v>1367</v>
      </c>
      <c r="B1875" s="9" t="s">
        <v>1368</v>
      </c>
      <c r="C1875" s="9" t="s">
        <v>36</v>
      </c>
      <c r="D1875" s="9" t="s">
        <v>602</v>
      </c>
      <c r="E1875" s="9">
        <v>8.25</v>
      </c>
      <c r="F1875" s="9">
        <v>22.5</v>
      </c>
      <c r="G1875" s="9"/>
      <c r="H1875" s="9" t="s">
        <v>1369</v>
      </c>
      <c r="I1875" s="10">
        <v>1</v>
      </c>
      <c r="J1875" s="9" t="s">
        <v>60</v>
      </c>
      <c r="K1875" s="12">
        <v>1257.615</v>
      </c>
      <c r="L1875" s="12">
        <f>K1875*1.16</f>
        <v>1458.8334</v>
      </c>
      <c r="M1875" s="12">
        <f>I1875*K1875</f>
        <v>1257.615</v>
      </c>
      <c r="N1875" s="12">
        <f>I1875*L1875</f>
        <v>1458.8334</v>
      </c>
      <c r="O1875" s="12">
        <v>1969.43</v>
      </c>
      <c r="P1875" s="12">
        <v>7877.72</v>
      </c>
      <c r="Q1875" s="11">
        <f>ABS((O1875/L1875) - 1)</f>
        <v>0.35000336570303</v>
      </c>
      <c r="R1875" s="12">
        <v>1896.48</v>
      </c>
      <c r="S1875" s="12">
        <v>7585.92</v>
      </c>
      <c r="T1875" s="11">
        <f>ABS((R1875/L1875) - 1)</f>
        <v>0.29999765566102</v>
      </c>
      <c r="U1875" s="12">
        <v>1823.54</v>
      </c>
      <c r="V1875" s="12">
        <v>7294.16</v>
      </c>
      <c r="W1875" s="11">
        <f>ABS((U1875/L1875) - 1)</f>
        <v>0.24999880041134</v>
      </c>
      <c r="X1875" s="12">
        <v>1750.6</v>
      </c>
      <c r="Y1875" s="12">
        <v>7002.4</v>
      </c>
      <c r="Z1875" s="11">
        <f>ABS((X1875/L1875) - 1)</f>
        <v>0.19999994516166</v>
      </c>
      <c r="AA1875" s="12"/>
      <c r="AB1875" s="8">
        <v>0</v>
      </c>
      <c r="AC1875" s="6">
        <f>ABS((AA1875/L1875) - 1)</f>
        <v>1</v>
      </c>
      <c r="AD1875">
        <v>198</v>
      </c>
      <c r="AE1875" t="s">
        <v>1370</v>
      </c>
      <c r="AF1875">
        <v>1257.615</v>
      </c>
      <c r="AG1875" t="s">
        <v>705</v>
      </c>
    </row>
    <row r="1876" spans="1:33" customHeight="1" ht="30">
      <c r="A1876" s="3" t="s">
        <v>1367</v>
      </c>
      <c r="B1876" s="3" t="s">
        <v>1368</v>
      </c>
      <c r="C1876" s="3" t="s">
        <v>36</v>
      </c>
      <c r="D1876" s="3" t="s">
        <v>602</v>
      </c>
      <c r="E1876" s="3">
        <v>8.25</v>
      </c>
      <c r="F1876" s="3">
        <v>22.5</v>
      </c>
      <c r="G1876" s="3"/>
      <c r="H1876" s="3" t="s">
        <v>1369</v>
      </c>
      <c r="I1876" s="4">
        <v>1</v>
      </c>
      <c r="J1876" s="3" t="s">
        <v>122</v>
      </c>
      <c r="K1876" s="7">
        <v>1257.615</v>
      </c>
      <c r="L1876" s="7">
        <f>K1876*1.16</f>
        <v>1458.8334</v>
      </c>
      <c r="M1876" s="7">
        <f>I1876*K1876</f>
        <v>1257.615</v>
      </c>
      <c r="N1876" s="7">
        <f>I1876*L1876</f>
        <v>1458.8334</v>
      </c>
      <c r="O1876" s="7">
        <v>1969.43</v>
      </c>
      <c r="P1876" s="7">
        <v>7877.72</v>
      </c>
      <c r="Q1876" s="5">
        <f>ABS((O1876/L1876) - 1)</f>
        <v>0.35000336570303</v>
      </c>
      <c r="R1876" s="7">
        <v>1896.48</v>
      </c>
      <c r="S1876" s="7">
        <v>7585.92</v>
      </c>
      <c r="T1876" s="5">
        <f>ABS((R1876/L1876) - 1)</f>
        <v>0.29999765566102</v>
      </c>
      <c r="U1876" s="7">
        <v>1823.54</v>
      </c>
      <c r="V1876" s="7">
        <v>7294.16</v>
      </c>
      <c r="W1876" s="5">
        <f>ABS((U1876/L1876) - 1)</f>
        <v>0.24999880041134</v>
      </c>
      <c r="X1876" s="7">
        <v>1750.6</v>
      </c>
      <c r="Y1876" s="7">
        <v>7002.4</v>
      </c>
      <c r="Z1876" s="5">
        <f>ABS((X1876/L1876) - 1)</f>
        <v>0.19999994516166</v>
      </c>
      <c r="AA1876" s="7"/>
      <c r="AB1876" s="8">
        <v>0</v>
      </c>
      <c r="AC1876" s="6">
        <f>ABS((AA1876/L1876) - 1)</f>
        <v>1</v>
      </c>
      <c r="AD1876">
        <v>198</v>
      </c>
      <c r="AE1876" t="s">
        <v>1370</v>
      </c>
      <c r="AF1876">
        <v>1257.615</v>
      </c>
      <c r="AG1876" t="s">
        <v>705</v>
      </c>
    </row>
    <row r="1877" spans="1:33" customHeight="1" ht="30">
      <c r="A1877" s="9" t="s">
        <v>1367</v>
      </c>
      <c r="B1877" s="9" t="s">
        <v>1368</v>
      </c>
      <c r="C1877" s="9" t="s">
        <v>36</v>
      </c>
      <c r="D1877" s="9" t="s">
        <v>602</v>
      </c>
      <c r="E1877" s="9">
        <v>8.25</v>
      </c>
      <c r="F1877" s="9">
        <v>22.5</v>
      </c>
      <c r="G1877" s="9"/>
      <c r="H1877" s="9" t="s">
        <v>1369</v>
      </c>
      <c r="I1877" s="10">
        <v>1</v>
      </c>
      <c r="J1877" s="9" t="s">
        <v>82</v>
      </c>
      <c r="K1877" s="12">
        <v>1257.615</v>
      </c>
      <c r="L1877" s="12">
        <f>K1877*1.16</f>
        <v>1458.8334</v>
      </c>
      <c r="M1877" s="12">
        <f>I1877*K1877</f>
        <v>1257.615</v>
      </c>
      <c r="N1877" s="12">
        <f>I1877*L1877</f>
        <v>1458.8334</v>
      </c>
      <c r="O1877" s="12">
        <v>1969.43</v>
      </c>
      <c r="P1877" s="12">
        <v>7877.72</v>
      </c>
      <c r="Q1877" s="11">
        <f>ABS((O1877/L1877) - 1)</f>
        <v>0.35000336570303</v>
      </c>
      <c r="R1877" s="12">
        <v>1896.48</v>
      </c>
      <c r="S1877" s="12">
        <v>7585.92</v>
      </c>
      <c r="T1877" s="11">
        <f>ABS((R1877/L1877) - 1)</f>
        <v>0.29999765566102</v>
      </c>
      <c r="U1877" s="12">
        <v>1823.54</v>
      </c>
      <c r="V1877" s="12">
        <v>7294.16</v>
      </c>
      <c r="W1877" s="11">
        <f>ABS((U1877/L1877) - 1)</f>
        <v>0.24999880041134</v>
      </c>
      <c r="X1877" s="12">
        <v>1750.6</v>
      </c>
      <c r="Y1877" s="12">
        <v>7002.4</v>
      </c>
      <c r="Z1877" s="11">
        <f>ABS((X1877/L1877) - 1)</f>
        <v>0.19999994516166</v>
      </c>
      <c r="AA1877" s="12"/>
      <c r="AB1877" s="8">
        <v>0</v>
      </c>
      <c r="AC1877" s="6">
        <f>ABS((AA1877/L1877) - 1)</f>
        <v>1</v>
      </c>
      <c r="AD1877">
        <v>198</v>
      </c>
      <c r="AE1877" t="s">
        <v>1370</v>
      </c>
      <c r="AF1877">
        <v>1257.615</v>
      </c>
      <c r="AG1877" t="s">
        <v>705</v>
      </c>
    </row>
    <row r="1878" spans="1:33" customHeight="1" ht="30">
      <c r="A1878" s="3" t="s">
        <v>1367</v>
      </c>
      <c r="B1878" s="3" t="s">
        <v>1368</v>
      </c>
      <c r="C1878" s="3" t="s">
        <v>36</v>
      </c>
      <c r="D1878" s="3" t="s">
        <v>602</v>
      </c>
      <c r="E1878" s="3">
        <v>8.25</v>
      </c>
      <c r="F1878" s="3">
        <v>22.5</v>
      </c>
      <c r="G1878" s="3"/>
      <c r="H1878" s="3" t="s">
        <v>1369</v>
      </c>
      <c r="I1878" s="4">
        <v>1</v>
      </c>
      <c r="J1878" s="3" t="s">
        <v>83</v>
      </c>
      <c r="K1878" s="7">
        <v>1257.615</v>
      </c>
      <c r="L1878" s="7">
        <f>K1878*1.16</f>
        <v>1458.8334</v>
      </c>
      <c r="M1878" s="7">
        <f>I1878*K1878</f>
        <v>1257.615</v>
      </c>
      <c r="N1878" s="7">
        <f>I1878*L1878</f>
        <v>1458.8334</v>
      </c>
      <c r="O1878" s="7">
        <v>1969.43</v>
      </c>
      <c r="P1878" s="7">
        <v>7877.72</v>
      </c>
      <c r="Q1878" s="5">
        <f>ABS((O1878/L1878) - 1)</f>
        <v>0.35000336570303</v>
      </c>
      <c r="R1878" s="7">
        <v>1896.48</v>
      </c>
      <c r="S1878" s="7">
        <v>7585.92</v>
      </c>
      <c r="T1878" s="5">
        <f>ABS((R1878/L1878) - 1)</f>
        <v>0.29999765566102</v>
      </c>
      <c r="U1878" s="7">
        <v>1823.54</v>
      </c>
      <c r="V1878" s="7">
        <v>7294.16</v>
      </c>
      <c r="W1878" s="5">
        <f>ABS((U1878/L1878) - 1)</f>
        <v>0.24999880041134</v>
      </c>
      <c r="X1878" s="7">
        <v>1750.6</v>
      </c>
      <c r="Y1878" s="7">
        <v>7002.4</v>
      </c>
      <c r="Z1878" s="5">
        <f>ABS((X1878/L1878) - 1)</f>
        <v>0.19999994516166</v>
      </c>
      <c r="AA1878" s="7"/>
      <c r="AB1878" s="8">
        <v>0</v>
      </c>
      <c r="AC1878" s="6">
        <f>ABS((AA1878/L1878) - 1)</f>
        <v>1</v>
      </c>
      <c r="AD1878">
        <v>198</v>
      </c>
      <c r="AE1878" t="s">
        <v>1370</v>
      </c>
      <c r="AF1878">
        <v>1257.615</v>
      </c>
      <c r="AG1878" t="s">
        <v>705</v>
      </c>
    </row>
    <row r="1879" spans="1:33" customHeight="1" ht="30">
      <c r="A1879" s="9" t="s">
        <v>1371</v>
      </c>
      <c r="B1879" s="9" t="s">
        <v>1372</v>
      </c>
      <c r="C1879" s="9" t="s">
        <v>36</v>
      </c>
      <c r="D1879" s="9" t="s">
        <v>602</v>
      </c>
      <c r="E1879" s="9">
        <v>8.25</v>
      </c>
      <c r="F1879" s="9">
        <v>22.5</v>
      </c>
      <c r="G1879" s="9" t="s">
        <v>1369</v>
      </c>
      <c r="H1879" s="9" t="s">
        <v>1373</v>
      </c>
      <c r="I1879" s="10">
        <v>2</v>
      </c>
      <c r="J1879" s="9" t="s">
        <v>74</v>
      </c>
      <c r="K1879" s="12">
        <v>1596.1775</v>
      </c>
      <c r="L1879" s="12">
        <f>K1879*1.16</f>
        <v>1851.5659</v>
      </c>
      <c r="M1879" s="12">
        <f>I1879*K1879</f>
        <v>3192.355</v>
      </c>
      <c r="N1879" s="12">
        <f>I1879*L1879</f>
        <v>3703.1318</v>
      </c>
      <c r="O1879" s="12">
        <v>2499.61</v>
      </c>
      <c r="P1879" s="12">
        <v>9998.44</v>
      </c>
      <c r="Q1879" s="11">
        <f>ABS((O1879/L1879) - 1)</f>
        <v>0.34999785856933</v>
      </c>
      <c r="R1879" s="12">
        <v>2407.04</v>
      </c>
      <c r="S1879" s="12">
        <v>9628.16</v>
      </c>
      <c r="T1879" s="11">
        <f>ABS((R1879/L1879) - 1)</f>
        <v>0.30000233856111</v>
      </c>
      <c r="U1879" s="12">
        <v>2314.46</v>
      </c>
      <c r="V1879" s="12">
        <v>9257.84</v>
      </c>
      <c r="W1879" s="11">
        <f>ABS((U1879/L1879) - 1)</f>
        <v>0.25000141771892</v>
      </c>
      <c r="X1879" s="12">
        <v>2221.88</v>
      </c>
      <c r="Y1879" s="12">
        <v>8887.52</v>
      </c>
      <c r="Z1879" s="11">
        <f>ABS((X1879/L1879) - 1)</f>
        <v>0.20000049687672</v>
      </c>
      <c r="AA1879" s="12"/>
      <c r="AB1879" s="8">
        <v>0</v>
      </c>
      <c r="AC1879" s="6">
        <f>ABS((AA1879/L1879) - 1)</f>
        <v>1</v>
      </c>
      <c r="AD1879">
        <v>189</v>
      </c>
      <c r="AE1879" t="s">
        <v>1374</v>
      </c>
      <c r="AF1879">
        <v>1596.1775</v>
      </c>
      <c r="AG1879" t="s">
        <v>705</v>
      </c>
    </row>
    <row r="1880" spans="1:33" customHeight="1" ht="30">
      <c r="A1880" s="3" t="s">
        <v>1375</v>
      </c>
      <c r="B1880" s="3" t="s">
        <v>1376</v>
      </c>
      <c r="C1880" s="3" t="s">
        <v>36</v>
      </c>
      <c r="D1880" s="3" t="s">
        <v>37</v>
      </c>
      <c r="E1880" s="3">
        <v>9</v>
      </c>
      <c r="F1880" s="3">
        <v>15</v>
      </c>
      <c r="G1880" s="3" t="s">
        <v>118</v>
      </c>
      <c r="H1880" s="3" t="s">
        <v>1377</v>
      </c>
      <c r="I1880" s="4">
        <v>2</v>
      </c>
      <c r="J1880" s="3" t="s">
        <v>61</v>
      </c>
      <c r="K1880" s="7">
        <v>1090.908</v>
      </c>
      <c r="L1880" s="7">
        <f>K1880*1.16</f>
        <v>1265.45328</v>
      </c>
      <c r="M1880" s="7">
        <f>I1880*K1880</f>
        <v>2181.816</v>
      </c>
      <c r="N1880" s="7">
        <f>I1880*L1880</f>
        <v>2530.90656</v>
      </c>
      <c r="O1880" s="7">
        <v>1771.63</v>
      </c>
      <c r="P1880" s="7">
        <v>7086.52</v>
      </c>
      <c r="Q1880" s="5">
        <f>ABS((O1880/L1880) - 1)</f>
        <v>0.39999637126074</v>
      </c>
      <c r="R1880" s="7">
        <v>1645.09</v>
      </c>
      <c r="S1880" s="7">
        <v>6580.36</v>
      </c>
      <c r="T1880" s="5">
        <f>ABS((R1880/L1880) - 1)</f>
        <v>0.30000058160978</v>
      </c>
      <c r="U1880" s="7">
        <v>1581.82</v>
      </c>
      <c r="V1880" s="7">
        <v>6327.28</v>
      </c>
      <c r="W1880" s="5">
        <f>ABS((U1880/L1880) - 1)</f>
        <v>0.2500026867843</v>
      </c>
      <c r="X1880" s="7">
        <v>1518.54</v>
      </c>
      <c r="Y1880" s="7">
        <v>6074.16</v>
      </c>
      <c r="Z1880" s="5">
        <f>ABS((X1880/L1880) - 1)</f>
        <v>0.19999688965206</v>
      </c>
      <c r="AA1880" s="7"/>
      <c r="AB1880" s="8">
        <v>0</v>
      </c>
      <c r="AC1880" s="6">
        <f>ABS((AA1880/L1880) - 1)</f>
        <v>1</v>
      </c>
      <c r="AD1880">
        <v>876</v>
      </c>
      <c r="AE1880" t="s">
        <v>1378</v>
      </c>
      <c r="AF1880">
        <v>1090.908</v>
      </c>
      <c r="AG1880" t="s">
        <v>1039</v>
      </c>
    </row>
    <row r="1881" spans="1:33" customHeight="1" ht="30">
      <c r="A1881" s="9" t="s">
        <v>1379</v>
      </c>
      <c r="B1881" s="9" t="s">
        <v>1380</v>
      </c>
      <c r="C1881" s="9" t="s">
        <v>36</v>
      </c>
      <c r="D1881" s="9" t="s">
        <v>65</v>
      </c>
      <c r="E1881" s="9">
        <v>8</v>
      </c>
      <c r="F1881" s="9">
        <v>17</v>
      </c>
      <c r="G1881" s="9" t="s">
        <v>56</v>
      </c>
      <c r="H1881" s="9">
        <v>8093</v>
      </c>
      <c r="I1881" s="10">
        <v>1</v>
      </c>
      <c r="J1881" s="9" t="s">
        <v>148</v>
      </c>
      <c r="K1881" s="12">
        <v>1931.10375</v>
      </c>
      <c r="L1881" s="12">
        <f>K1881*1.16</f>
        <v>2240.08035</v>
      </c>
      <c r="M1881" s="12">
        <f>I1881*K1881</f>
        <v>1931.10375</v>
      </c>
      <c r="N1881" s="12">
        <f>I1881*L1881</f>
        <v>2240.08035</v>
      </c>
      <c r="O1881" s="12">
        <v>3024.11</v>
      </c>
      <c r="P1881" s="12">
        <v>12096.44</v>
      </c>
      <c r="Q1881" s="11">
        <f>ABS((O1881/L1881) - 1)</f>
        <v>0.35000068189518</v>
      </c>
      <c r="R1881" s="12">
        <v>2912.1</v>
      </c>
      <c r="S1881" s="12">
        <v>11648.4</v>
      </c>
      <c r="T1881" s="11">
        <f>ABS((R1881/L1881) - 1)</f>
        <v>0.29999801123205</v>
      </c>
      <c r="U1881" s="12">
        <v>2800.1</v>
      </c>
      <c r="V1881" s="12">
        <v>11200.4</v>
      </c>
      <c r="W1881" s="11">
        <f>ABS((U1881/L1881) - 1)</f>
        <v>0.24999980469451</v>
      </c>
      <c r="X1881" s="12">
        <v>2688.1</v>
      </c>
      <c r="Y1881" s="12">
        <v>10752.4</v>
      </c>
      <c r="Z1881" s="11">
        <f>ABS((X1881/L1881) - 1)</f>
        <v>0.20000159815696</v>
      </c>
      <c r="AA1881" s="12"/>
      <c r="AB1881" s="8">
        <v>0</v>
      </c>
      <c r="AC1881" s="6">
        <f>ABS((AA1881/L1881) - 1)</f>
        <v>1</v>
      </c>
      <c r="AD1881">
        <v>29</v>
      </c>
      <c r="AE1881" t="s">
        <v>173</v>
      </c>
      <c r="AF1881">
        <v>1931.10375</v>
      </c>
      <c r="AG1881" t="s">
        <v>42</v>
      </c>
    </row>
    <row r="1882" spans="1:33" customHeight="1" ht="30">
      <c r="A1882" s="3" t="s">
        <v>1379</v>
      </c>
      <c r="B1882" s="3" t="s">
        <v>1380</v>
      </c>
      <c r="C1882" s="3" t="s">
        <v>36</v>
      </c>
      <c r="D1882" s="3" t="s">
        <v>65</v>
      </c>
      <c r="E1882" s="3">
        <v>8</v>
      </c>
      <c r="F1882" s="3">
        <v>17</v>
      </c>
      <c r="G1882" s="3" t="s">
        <v>56</v>
      </c>
      <c r="H1882" s="3">
        <v>8093</v>
      </c>
      <c r="I1882" s="4">
        <v>1</v>
      </c>
      <c r="J1882" s="3" t="s">
        <v>62</v>
      </c>
      <c r="K1882" s="7">
        <v>1931.10375</v>
      </c>
      <c r="L1882" s="7">
        <f>K1882*1.16</f>
        <v>2240.08035</v>
      </c>
      <c r="M1882" s="7">
        <f>I1882*K1882</f>
        <v>1931.10375</v>
      </c>
      <c r="N1882" s="7">
        <f>I1882*L1882</f>
        <v>2240.08035</v>
      </c>
      <c r="O1882" s="7">
        <v>3024.11</v>
      </c>
      <c r="P1882" s="7">
        <v>12096.44</v>
      </c>
      <c r="Q1882" s="5">
        <f>ABS((O1882/L1882) - 1)</f>
        <v>0.35000068189518</v>
      </c>
      <c r="R1882" s="7">
        <v>2912.1</v>
      </c>
      <c r="S1882" s="7">
        <v>11648.4</v>
      </c>
      <c r="T1882" s="5">
        <f>ABS((R1882/L1882) - 1)</f>
        <v>0.29999801123205</v>
      </c>
      <c r="U1882" s="7">
        <v>2800.1</v>
      </c>
      <c r="V1882" s="7">
        <v>11200.4</v>
      </c>
      <c r="W1882" s="5">
        <f>ABS((U1882/L1882) - 1)</f>
        <v>0.24999980469451</v>
      </c>
      <c r="X1882" s="7">
        <v>2688.1</v>
      </c>
      <c r="Y1882" s="7">
        <v>10752.4</v>
      </c>
      <c r="Z1882" s="5">
        <f>ABS((X1882/L1882) - 1)</f>
        <v>0.20000159815696</v>
      </c>
      <c r="AA1882" s="7"/>
      <c r="AB1882" s="8">
        <v>0</v>
      </c>
      <c r="AC1882" s="6">
        <f>ABS((AA1882/L1882) - 1)</f>
        <v>1</v>
      </c>
      <c r="AD1882">
        <v>29</v>
      </c>
      <c r="AE1882" t="s">
        <v>173</v>
      </c>
      <c r="AF1882">
        <v>1931.10375</v>
      </c>
      <c r="AG1882" t="s">
        <v>42</v>
      </c>
    </row>
    <row r="1883" spans="1:33" customHeight="1" ht="30">
      <c r="A1883" s="9" t="s">
        <v>1379</v>
      </c>
      <c r="B1883" s="9" t="s">
        <v>1380</v>
      </c>
      <c r="C1883" s="9" t="s">
        <v>36</v>
      </c>
      <c r="D1883" s="9" t="s">
        <v>65</v>
      </c>
      <c r="E1883" s="9">
        <v>8</v>
      </c>
      <c r="F1883" s="9">
        <v>17</v>
      </c>
      <c r="G1883" s="9" t="s">
        <v>56</v>
      </c>
      <c r="H1883" s="9">
        <v>8093</v>
      </c>
      <c r="I1883" s="10">
        <v>1</v>
      </c>
      <c r="J1883" s="9" t="s">
        <v>82</v>
      </c>
      <c r="K1883" s="12">
        <v>1931.10375</v>
      </c>
      <c r="L1883" s="12">
        <f>K1883*1.16</f>
        <v>2240.08035</v>
      </c>
      <c r="M1883" s="12">
        <f>I1883*K1883</f>
        <v>1931.10375</v>
      </c>
      <c r="N1883" s="12">
        <f>I1883*L1883</f>
        <v>2240.08035</v>
      </c>
      <c r="O1883" s="12">
        <v>3024.11</v>
      </c>
      <c r="P1883" s="12">
        <v>12096.44</v>
      </c>
      <c r="Q1883" s="11">
        <f>ABS((O1883/L1883) - 1)</f>
        <v>0.35000068189518</v>
      </c>
      <c r="R1883" s="12">
        <v>2912.1</v>
      </c>
      <c r="S1883" s="12">
        <v>11648.4</v>
      </c>
      <c r="T1883" s="11">
        <f>ABS((R1883/L1883) - 1)</f>
        <v>0.29999801123205</v>
      </c>
      <c r="U1883" s="12">
        <v>2800.1</v>
      </c>
      <c r="V1883" s="12">
        <v>11200.4</v>
      </c>
      <c r="W1883" s="11">
        <f>ABS((U1883/L1883) - 1)</f>
        <v>0.24999980469451</v>
      </c>
      <c r="X1883" s="12">
        <v>2688.1</v>
      </c>
      <c r="Y1883" s="12">
        <v>10752.4</v>
      </c>
      <c r="Z1883" s="11">
        <f>ABS((X1883/L1883) - 1)</f>
        <v>0.20000159815696</v>
      </c>
      <c r="AA1883" s="12"/>
      <c r="AB1883" s="8">
        <v>0</v>
      </c>
      <c r="AC1883" s="6">
        <f>ABS((AA1883/L1883) - 1)</f>
        <v>1</v>
      </c>
      <c r="AD1883">
        <v>29</v>
      </c>
      <c r="AE1883" t="s">
        <v>173</v>
      </c>
      <c r="AF1883">
        <v>1931.10375</v>
      </c>
      <c r="AG1883" t="s">
        <v>42</v>
      </c>
    </row>
    <row r="1884" spans="1:33" customHeight="1" ht="30">
      <c r="A1884" s="3" t="s">
        <v>1379</v>
      </c>
      <c r="B1884" s="3" t="s">
        <v>1380</v>
      </c>
      <c r="C1884" s="3" t="s">
        <v>36</v>
      </c>
      <c r="D1884" s="3" t="s">
        <v>65</v>
      </c>
      <c r="E1884" s="3">
        <v>8</v>
      </c>
      <c r="F1884" s="3">
        <v>17</v>
      </c>
      <c r="G1884" s="3" t="s">
        <v>56</v>
      </c>
      <c r="H1884" s="3">
        <v>8093</v>
      </c>
      <c r="I1884" s="4">
        <v>1</v>
      </c>
      <c r="J1884" s="3" t="s">
        <v>63</v>
      </c>
      <c r="K1884" s="7">
        <v>1931.10375</v>
      </c>
      <c r="L1884" s="7">
        <f>K1884*1.16</f>
        <v>2240.08035</v>
      </c>
      <c r="M1884" s="7">
        <f>I1884*K1884</f>
        <v>1931.10375</v>
      </c>
      <c r="N1884" s="7">
        <f>I1884*L1884</f>
        <v>2240.08035</v>
      </c>
      <c r="O1884" s="7">
        <v>3024.11</v>
      </c>
      <c r="P1884" s="7">
        <v>12096.44</v>
      </c>
      <c r="Q1884" s="5">
        <f>ABS((O1884/L1884) - 1)</f>
        <v>0.35000068189518</v>
      </c>
      <c r="R1884" s="7">
        <v>2912.1</v>
      </c>
      <c r="S1884" s="7">
        <v>11648.4</v>
      </c>
      <c r="T1884" s="5">
        <f>ABS((R1884/L1884) - 1)</f>
        <v>0.29999801123205</v>
      </c>
      <c r="U1884" s="7">
        <v>2800.1</v>
      </c>
      <c r="V1884" s="7">
        <v>11200.4</v>
      </c>
      <c r="W1884" s="5">
        <f>ABS((U1884/L1884) - 1)</f>
        <v>0.24999980469451</v>
      </c>
      <c r="X1884" s="7">
        <v>2688.1</v>
      </c>
      <c r="Y1884" s="7">
        <v>10752.4</v>
      </c>
      <c r="Z1884" s="5">
        <f>ABS((X1884/L1884) - 1)</f>
        <v>0.20000159815696</v>
      </c>
      <c r="AA1884" s="7"/>
      <c r="AB1884" s="8">
        <v>0</v>
      </c>
      <c r="AC1884" s="6">
        <f>ABS((AA1884/L1884) - 1)</f>
        <v>1</v>
      </c>
      <c r="AD1884">
        <v>29</v>
      </c>
      <c r="AE1884" t="s">
        <v>173</v>
      </c>
      <c r="AF1884">
        <v>1931.10375</v>
      </c>
      <c r="AG1884" t="s">
        <v>42</v>
      </c>
    </row>
    <row r="1885" spans="1:33" customHeight="1" ht="30">
      <c r="A1885" s="9">
        <v>1710530</v>
      </c>
      <c r="B1885" s="9" t="s">
        <v>1381</v>
      </c>
      <c r="C1885" s="9" t="s">
        <v>36</v>
      </c>
      <c r="D1885" s="9" t="s">
        <v>65</v>
      </c>
      <c r="E1885" s="9">
        <v>8.5</v>
      </c>
      <c r="F1885" s="9">
        <v>17</v>
      </c>
      <c r="G1885" s="9" t="s">
        <v>118</v>
      </c>
      <c r="H1885" s="9" t="s">
        <v>181</v>
      </c>
      <c r="I1885" s="10">
        <v>1</v>
      </c>
      <c r="J1885" s="9" t="s">
        <v>122</v>
      </c>
      <c r="K1885" s="12">
        <v>1400.8625</v>
      </c>
      <c r="L1885" s="12">
        <f>K1885*1.16</f>
        <v>1625.0005</v>
      </c>
      <c r="M1885" s="12">
        <f>I1885*K1885</f>
        <v>1400.8625</v>
      </c>
      <c r="N1885" s="12">
        <f>I1885*L1885</f>
        <v>1625.0005</v>
      </c>
      <c r="O1885" s="12">
        <v>2193.75</v>
      </c>
      <c r="P1885" s="12">
        <v>8775</v>
      </c>
      <c r="Q1885" s="11">
        <f>ABS((O1885/L1885) - 1)</f>
        <v>0.34999958461551</v>
      </c>
      <c r="R1885" s="12">
        <v>2112.5</v>
      </c>
      <c r="S1885" s="12">
        <v>8450</v>
      </c>
      <c r="T1885" s="11">
        <f>ABS((R1885/L1885) - 1)</f>
        <v>0.29999960000012</v>
      </c>
      <c r="U1885" s="12">
        <v>2031.25</v>
      </c>
      <c r="V1885" s="12">
        <v>8125</v>
      </c>
      <c r="W1885" s="11">
        <f>ABS((U1885/L1885) - 1)</f>
        <v>0.24999961538473</v>
      </c>
      <c r="X1885" s="12">
        <v>1950</v>
      </c>
      <c r="Y1885" s="12">
        <v>7800</v>
      </c>
      <c r="Z1885" s="11">
        <f>ABS((X1885/L1885) - 1)</f>
        <v>0.19999963076934</v>
      </c>
      <c r="AA1885" s="12"/>
      <c r="AB1885" s="8">
        <v>0</v>
      </c>
      <c r="AC1885" s="6">
        <f>ABS((AA1885/L1885) - 1)</f>
        <v>1</v>
      </c>
      <c r="AD1885">
        <v>1105</v>
      </c>
      <c r="AE1885" t="s">
        <v>1382</v>
      </c>
      <c r="AF1885">
        <v>1400.8625</v>
      </c>
      <c r="AG1885" t="s">
        <v>1039</v>
      </c>
    </row>
    <row r="1886" spans="1:33" customHeight="1" ht="30">
      <c r="A1886" s="3">
        <v>1710530</v>
      </c>
      <c r="B1886" s="3" t="s">
        <v>1381</v>
      </c>
      <c r="C1886" s="3" t="s">
        <v>36</v>
      </c>
      <c r="D1886" s="3" t="s">
        <v>65</v>
      </c>
      <c r="E1886" s="3">
        <v>8.5</v>
      </c>
      <c r="F1886" s="3">
        <v>17</v>
      </c>
      <c r="G1886" s="3" t="s">
        <v>118</v>
      </c>
      <c r="H1886" s="3" t="s">
        <v>181</v>
      </c>
      <c r="I1886" s="4">
        <v>1</v>
      </c>
      <c r="J1886" s="3" t="s">
        <v>63</v>
      </c>
      <c r="K1886" s="7">
        <v>1400.8625</v>
      </c>
      <c r="L1886" s="7">
        <f>K1886*1.16</f>
        <v>1625.0005</v>
      </c>
      <c r="M1886" s="7">
        <f>I1886*K1886</f>
        <v>1400.8625</v>
      </c>
      <c r="N1886" s="7">
        <f>I1886*L1886</f>
        <v>1625.0005</v>
      </c>
      <c r="O1886" s="7">
        <v>2193.75</v>
      </c>
      <c r="P1886" s="7">
        <v>8775</v>
      </c>
      <c r="Q1886" s="5">
        <f>ABS((O1886/L1886) - 1)</f>
        <v>0.34999958461551</v>
      </c>
      <c r="R1886" s="7">
        <v>2112.5</v>
      </c>
      <c r="S1886" s="7">
        <v>8450</v>
      </c>
      <c r="T1886" s="5">
        <f>ABS((R1886/L1886) - 1)</f>
        <v>0.29999960000012</v>
      </c>
      <c r="U1886" s="7">
        <v>2031.25</v>
      </c>
      <c r="V1886" s="7">
        <v>8125</v>
      </c>
      <c r="W1886" s="5">
        <f>ABS((U1886/L1886) - 1)</f>
        <v>0.24999961538473</v>
      </c>
      <c r="X1886" s="7">
        <v>1950</v>
      </c>
      <c r="Y1886" s="7">
        <v>7800</v>
      </c>
      <c r="Z1886" s="5">
        <f>ABS((X1886/L1886) - 1)</f>
        <v>0.19999963076934</v>
      </c>
      <c r="AA1886" s="7"/>
      <c r="AB1886" s="8">
        <v>0</v>
      </c>
      <c r="AC1886" s="6">
        <f>ABS((AA1886/L1886) - 1)</f>
        <v>1</v>
      </c>
      <c r="AD1886">
        <v>1105</v>
      </c>
      <c r="AE1886" t="s">
        <v>1382</v>
      </c>
      <c r="AF1886">
        <v>1400.8625</v>
      </c>
      <c r="AG1886" t="s">
        <v>1039</v>
      </c>
    </row>
    <row r="1887" spans="1:33" customHeight="1" ht="30">
      <c r="A1887" s="9">
        <v>1710529</v>
      </c>
      <c r="B1887" s="9" t="s">
        <v>1383</v>
      </c>
      <c r="C1887" s="9" t="s">
        <v>36</v>
      </c>
      <c r="D1887" s="9" t="s">
        <v>65</v>
      </c>
      <c r="E1887" s="9">
        <v>7.5</v>
      </c>
      <c r="F1887" s="9">
        <v>17</v>
      </c>
      <c r="G1887" s="9" t="s">
        <v>118</v>
      </c>
      <c r="H1887" s="9" t="s">
        <v>181</v>
      </c>
      <c r="I1887" s="10">
        <v>1</v>
      </c>
      <c r="J1887" s="9" t="s">
        <v>60</v>
      </c>
      <c r="K1887" s="12">
        <v>1400.8625</v>
      </c>
      <c r="L1887" s="12">
        <f>K1887*1.16</f>
        <v>1625.0005</v>
      </c>
      <c r="M1887" s="12">
        <f>I1887*K1887</f>
        <v>1400.8625</v>
      </c>
      <c r="N1887" s="12">
        <f>I1887*L1887</f>
        <v>1625.0005</v>
      </c>
      <c r="O1887" s="12">
        <v>2193.75</v>
      </c>
      <c r="P1887" s="12">
        <v>8775</v>
      </c>
      <c r="Q1887" s="11">
        <f>ABS((O1887/L1887) - 1)</f>
        <v>0.34999958461551</v>
      </c>
      <c r="R1887" s="12">
        <v>2112.5</v>
      </c>
      <c r="S1887" s="12">
        <v>8450</v>
      </c>
      <c r="T1887" s="11">
        <f>ABS((R1887/L1887) - 1)</f>
        <v>0.29999960000012</v>
      </c>
      <c r="U1887" s="12">
        <v>2031.25</v>
      </c>
      <c r="V1887" s="12">
        <v>8125</v>
      </c>
      <c r="W1887" s="11">
        <f>ABS((U1887/L1887) - 1)</f>
        <v>0.24999961538473</v>
      </c>
      <c r="X1887" s="12">
        <v>1950</v>
      </c>
      <c r="Y1887" s="12">
        <v>7800</v>
      </c>
      <c r="Z1887" s="11">
        <f>ABS((X1887/L1887) - 1)</f>
        <v>0.19999963076934</v>
      </c>
      <c r="AA1887" s="12"/>
      <c r="AB1887" s="8">
        <v>0</v>
      </c>
      <c r="AC1887" s="6">
        <f>ABS((AA1887/L1887) - 1)</f>
        <v>1</v>
      </c>
      <c r="AD1887">
        <v>1105</v>
      </c>
      <c r="AE1887" t="s">
        <v>1382</v>
      </c>
      <c r="AF1887">
        <v>1400.8625</v>
      </c>
      <c r="AG1887" t="s">
        <v>1039</v>
      </c>
    </row>
    <row r="1888" spans="1:33" customHeight="1" ht="30">
      <c r="A1888" s="3">
        <v>1710529</v>
      </c>
      <c r="B1888" s="3" t="s">
        <v>1383</v>
      </c>
      <c r="C1888" s="3" t="s">
        <v>36</v>
      </c>
      <c r="D1888" s="3" t="s">
        <v>65</v>
      </c>
      <c r="E1888" s="3">
        <v>7.5</v>
      </c>
      <c r="F1888" s="3">
        <v>17</v>
      </c>
      <c r="G1888" s="3" t="s">
        <v>118</v>
      </c>
      <c r="H1888" s="3" t="s">
        <v>181</v>
      </c>
      <c r="I1888" s="4">
        <v>1</v>
      </c>
      <c r="J1888" s="3" t="s">
        <v>62</v>
      </c>
      <c r="K1888" s="7">
        <v>1400.8625</v>
      </c>
      <c r="L1888" s="7">
        <f>K1888*1.16</f>
        <v>1625.0005</v>
      </c>
      <c r="M1888" s="7">
        <f>I1888*K1888</f>
        <v>1400.8625</v>
      </c>
      <c r="N1888" s="7">
        <f>I1888*L1888</f>
        <v>1625.0005</v>
      </c>
      <c r="O1888" s="7">
        <v>2193.75</v>
      </c>
      <c r="P1888" s="7">
        <v>8775</v>
      </c>
      <c r="Q1888" s="5">
        <f>ABS((O1888/L1888) - 1)</f>
        <v>0.34999958461551</v>
      </c>
      <c r="R1888" s="7">
        <v>2112.5</v>
      </c>
      <c r="S1888" s="7">
        <v>8450</v>
      </c>
      <c r="T1888" s="5">
        <f>ABS((R1888/L1888) - 1)</f>
        <v>0.29999960000012</v>
      </c>
      <c r="U1888" s="7">
        <v>2031.25</v>
      </c>
      <c r="V1888" s="7">
        <v>8125</v>
      </c>
      <c r="W1888" s="5">
        <f>ABS((U1888/L1888) - 1)</f>
        <v>0.24999961538473</v>
      </c>
      <c r="X1888" s="7">
        <v>1950</v>
      </c>
      <c r="Y1888" s="7">
        <v>7800</v>
      </c>
      <c r="Z1888" s="5">
        <f>ABS((X1888/L1888) - 1)</f>
        <v>0.19999963076934</v>
      </c>
      <c r="AA1888" s="7"/>
      <c r="AB1888" s="8">
        <v>0</v>
      </c>
      <c r="AC1888" s="6">
        <f>ABS((AA1888/L1888) - 1)</f>
        <v>1</v>
      </c>
      <c r="AD1888">
        <v>1105</v>
      </c>
      <c r="AE1888" t="s">
        <v>1382</v>
      </c>
      <c r="AF1888">
        <v>1400.8625</v>
      </c>
      <c r="AG1888" t="s">
        <v>1039</v>
      </c>
    </row>
    <row r="1889" spans="1:33" customHeight="1" ht="30">
      <c r="A1889" s="9" t="s">
        <v>1384</v>
      </c>
      <c r="B1889" s="9" t="s">
        <v>1385</v>
      </c>
      <c r="C1889" s="9" t="s">
        <v>36</v>
      </c>
      <c r="D1889" s="9" t="s">
        <v>65</v>
      </c>
      <c r="E1889" s="9">
        <v>8</v>
      </c>
      <c r="F1889" s="9">
        <v>17</v>
      </c>
      <c r="G1889" s="9" t="s">
        <v>118</v>
      </c>
      <c r="H1889" s="9" t="s">
        <v>1386</v>
      </c>
      <c r="I1889" s="10">
        <v>1</v>
      </c>
      <c r="J1889" s="9" t="s">
        <v>148</v>
      </c>
      <c r="K1889" s="12">
        <v>2925</v>
      </c>
      <c r="L1889" s="12">
        <f>K1889*1.16</f>
        <v>3393</v>
      </c>
      <c r="M1889" s="12">
        <f>I1889*K1889</f>
        <v>2925</v>
      </c>
      <c r="N1889" s="12">
        <f>I1889*L1889</f>
        <v>3393</v>
      </c>
      <c r="O1889" s="12">
        <v>4580.55</v>
      </c>
      <c r="P1889" s="12">
        <v>18322.2</v>
      </c>
      <c r="Q1889" s="11">
        <f>ABS((O1889/L1889) - 1)</f>
        <v>0.35</v>
      </c>
      <c r="R1889" s="12">
        <v>4410.9</v>
      </c>
      <c r="S1889" s="12">
        <v>17643.6</v>
      </c>
      <c r="T1889" s="11">
        <f>ABS((R1889/L1889) - 1)</f>
        <v>0.3</v>
      </c>
      <c r="U1889" s="12">
        <v>4241.25</v>
      </c>
      <c r="V1889" s="12">
        <v>16965</v>
      </c>
      <c r="W1889" s="11">
        <f>ABS((U1889/L1889) - 1)</f>
        <v>0.25</v>
      </c>
      <c r="X1889" s="12">
        <v>4071.6</v>
      </c>
      <c r="Y1889" s="12">
        <v>16286.4</v>
      </c>
      <c r="Z1889" s="11">
        <f>ABS((X1889/L1889) - 1)</f>
        <v>0.2</v>
      </c>
      <c r="AA1889" s="12"/>
      <c r="AB1889" s="8">
        <v>0</v>
      </c>
      <c r="AC1889" s="6">
        <f>ABS((AA1889/L1889) - 1)</f>
        <v>1</v>
      </c>
      <c r="AD1889">
        <v>1105</v>
      </c>
      <c r="AE1889" t="s">
        <v>1382</v>
      </c>
      <c r="AF1889">
        <v>2925</v>
      </c>
      <c r="AG1889" t="s">
        <v>1039</v>
      </c>
    </row>
    <row r="1890" spans="1:33" customHeight="1" ht="30">
      <c r="A1890" s="3" t="s">
        <v>1384</v>
      </c>
      <c r="B1890" s="3" t="s">
        <v>1385</v>
      </c>
      <c r="C1890" s="3" t="s">
        <v>36</v>
      </c>
      <c r="D1890" s="3" t="s">
        <v>65</v>
      </c>
      <c r="E1890" s="3">
        <v>8</v>
      </c>
      <c r="F1890" s="3">
        <v>17</v>
      </c>
      <c r="G1890" s="3" t="s">
        <v>118</v>
      </c>
      <c r="H1890" s="3" t="s">
        <v>1386</v>
      </c>
      <c r="I1890" s="4">
        <v>2</v>
      </c>
      <c r="J1890" s="3" t="s">
        <v>62</v>
      </c>
      <c r="K1890" s="7">
        <v>2925</v>
      </c>
      <c r="L1890" s="7">
        <f>K1890*1.16</f>
        <v>3393</v>
      </c>
      <c r="M1890" s="7">
        <f>I1890*K1890</f>
        <v>5850</v>
      </c>
      <c r="N1890" s="7">
        <f>I1890*L1890</f>
        <v>6786</v>
      </c>
      <c r="O1890" s="7">
        <v>4580.55</v>
      </c>
      <c r="P1890" s="7">
        <v>18322.2</v>
      </c>
      <c r="Q1890" s="5">
        <f>ABS((O1890/L1890) - 1)</f>
        <v>0.35</v>
      </c>
      <c r="R1890" s="7">
        <v>4410.9</v>
      </c>
      <c r="S1890" s="7">
        <v>17643.6</v>
      </c>
      <c r="T1890" s="5">
        <f>ABS((R1890/L1890) - 1)</f>
        <v>0.3</v>
      </c>
      <c r="U1890" s="7">
        <v>4241.25</v>
      </c>
      <c r="V1890" s="7">
        <v>16965</v>
      </c>
      <c r="W1890" s="5">
        <f>ABS((U1890/L1890) - 1)</f>
        <v>0.25</v>
      </c>
      <c r="X1890" s="7">
        <v>4071.6</v>
      </c>
      <c r="Y1890" s="7">
        <v>16286.4</v>
      </c>
      <c r="Z1890" s="5">
        <f>ABS((X1890/L1890) - 1)</f>
        <v>0.2</v>
      </c>
      <c r="AA1890" s="7"/>
      <c r="AB1890" s="8">
        <v>0</v>
      </c>
      <c r="AC1890" s="6">
        <f>ABS((AA1890/L1890) - 1)</f>
        <v>1</v>
      </c>
      <c r="AD1890">
        <v>1105</v>
      </c>
      <c r="AE1890" t="s">
        <v>1382</v>
      </c>
      <c r="AF1890">
        <v>2925</v>
      </c>
      <c r="AG1890" t="s">
        <v>1039</v>
      </c>
    </row>
    <row r="1891" spans="1:33" customHeight="1" ht="30">
      <c r="A1891" s="9" t="s">
        <v>1384</v>
      </c>
      <c r="B1891" s="9" t="s">
        <v>1385</v>
      </c>
      <c r="C1891" s="9" t="s">
        <v>36</v>
      </c>
      <c r="D1891" s="9" t="s">
        <v>65</v>
      </c>
      <c r="E1891" s="9">
        <v>8</v>
      </c>
      <c r="F1891" s="9">
        <v>17</v>
      </c>
      <c r="G1891" s="9" t="s">
        <v>118</v>
      </c>
      <c r="H1891" s="9" t="s">
        <v>1386</v>
      </c>
      <c r="I1891" s="10">
        <v>1</v>
      </c>
      <c r="J1891" s="9" t="s">
        <v>82</v>
      </c>
      <c r="K1891" s="12">
        <v>2925</v>
      </c>
      <c r="L1891" s="12">
        <f>K1891*1.16</f>
        <v>3393</v>
      </c>
      <c r="M1891" s="12">
        <f>I1891*K1891</f>
        <v>2925</v>
      </c>
      <c r="N1891" s="12">
        <f>I1891*L1891</f>
        <v>3393</v>
      </c>
      <c r="O1891" s="12">
        <v>4580.55</v>
      </c>
      <c r="P1891" s="12">
        <v>18322.2</v>
      </c>
      <c r="Q1891" s="11">
        <f>ABS((O1891/L1891) - 1)</f>
        <v>0.35</v>
      </c>
      <c r="R1891" s="12">
        <v>4410.9</v>
      </c>
      <c r="S1891" s="12">
        <v>17643.6</v>
      </c>
      <c r="T1891" s="11">
        <f>ABS((R1891/L1891) - 1)</f>
        <v>0.3</v>
      </c>
      <c r="U1891" s="12">
        <v>4241.25</v>
      </c>
      <c r="V1891" s="12">
        <v>16965</v>
      </c>
      <c r="W1891" s="11">
        <f>ABS((U1891/L1891) - 1)</f>
        <v>0.25</v>
      </c>
      <c r="X1891" s="12">
        <v>4071.6</v>
      </c>
      <c r="Y1891" s="12">
        <v>16286.4</v>
      </c>
      <c r="Z1891" s="11">
        <f>ABS((X1891/L1891) - 1)</f>
        <v>0.2</v>
      </c>
      <c r="AA1891" s="12"/>
      <c r="AB1891" s="8">
        <v>0</v>
      </c>
      <c r="AC1891" s="6">
        <f>ABS((AA1891/L1891) - 1)</f>
        <v>1</v>
      </c>
      <c r="AD1891">
        <v>1105</v>
      </c>
      <c r="AE1891" t="s">
        <v>1382</v>
      </c>
      <c r="AF1891">
        <v>2925</v>
      </c>
      <c r="AG1891" t="s">
        <v>1039</v>
      </c>
    </row>
    <row r="1892" spans="1:33" customHeight="1" ht="30">
      <c r="A1892" s="3" t="s">
        <v>1387</v>
      </c>
      <c r="B1892" s="3" t="s">
        <v>1388</v>
      </c>
      <c r="C1892" s="3" t="s">
        <v>36</v>
      </c>
      <c r="D1892" s="3" t="s">
        <v>65</v>
      </c>
      <c r="E1892" s="3">
        <v>7.5</v>
      </c>
      <c r="F1892" s="3">
        <v>17</v>
      </c>
      <c r="G1892" s="3" t="s">
        <v>118</v>
      </c>
      <c r="H1892" s="3" t="s">
        <v>1389</v>
      </c>
      <c r="I1892" s="4">
        <v>1</v>
      </c>
      <c r="J1892" s="3" t="s">
        <v>60</v>
      </c>
      <c r="K1892" s="7">
        <v>1257.53975</v>
      </c>
      <c r="L1892" s="7">
        <f>K1892*1.16</f>
        <v>1458.74611</v>
      </c>
      <c r="M1892" s="7">
        <f>I1892*K1892</f>
        <v>1257.53975</v>
      </c>
      <c r="N1892" s="7">
        <f>I1892*L1892</f>
        <v>1458.74611</v>
      </c>
      <c r="O1892" s="7">
        <v>1969.31</v>
      </c>
      <c r="P1892" s="7">
        <v>7877.24</v>
      </c>
      <c r="Q1892" s="5">
        <f>ABS((O1892/L1892) - 1)</f>
        <v>0.35000188620897</v>
      </c>
      <c r="R1892" s="7">
        <v>1896.37</v>
      </c>
      <c r="S1892" s="7">
        <v>7585.48</v>
      </c>
      <c r="T1892" s="5">
        <f>ABS((R1892/L1892) - 1)</f>
        <v>0.30000003907465</v>
      </c>
      <c r="U1892" s="7">
        <v>1823.43</v>
      </c>
      <c r="V1892" s="7">
        <v>7293.72</v>
      </c>
      <c r="W1892" s="5">
        <f>ABS((U1892/L1892) - 1)</f>
        <v>0.24999819194034</v>
      </c>
      <c r="X1892" s="7">
        <v>1750.5</v>
      </c>
      <c r="Y1892" s="7">
        <v>7002</v>
      </c>
      <c r="Z1892" s="5">
        <f>ABS((X1892/L1892) - 1)</f>
        <v>0.20000320000853</v>
      </c>
      <c r="AA1892" s="7"/>
      <c r="AB1892" s="8">
        <v>0</v>
      </c>
      <c r="AC1892" s="6">
        <f>ABS((AA1892/L1892) - 1)</f>
        <v>1</v>
      </c>
      <c r="AD1892">
        <v>1114</v>
      </c>
      <c r="AE1892" t="s">
        <v>1390</v>
      </c>
      <c r="AF1892">
        <v>1257.53975</v>
      </c>
      <c r="AG1892" t="s">
        <v>1039</v>
      </c>
    </row>
    <row r="1893" spans="1:33" customHeight="1" ht="30">
      <c r="A1893" s="9" t="s">
        <v>1387</v>
      </c>
      <c r="B1893" s="9" t="s">
        <v>1388</v>
      </c>
      <c r="C1893" s="9" t="s">
        <v>36</v>
      </c>
      <c r="D1893" s="9" t="s">
        <v>65</v>
      </c>
      <c r="E1893" s="9">
        <v>7.5</v>
      </c>
      <c r="F1893" s="9">
        <v>17</v>
      </c>
      <c r="G1893" s="9" t="s">
        <v>118</v>
      </c>
      <c r="H1893" s="9" t="s">
        <v>1389</v>
      </c>
      <c r="I1893" s="10">
        <v>1</v>
      </c>
      <c r="J1893" s="9" t="s">
        <v>62</v>
      </c>
      <c r="K1893" s="12">
        <v>1257.53975</v>
      </c>
      <c r="L1893" s="12">
        <f>K1893*1.16</f>
        <v>1458.74611</v>
      </c>
      <c r="M1893" s="12">
        <f>I1893*K1893</f>
        <v>1257.53975</v>
      </c>
      <c r="N1893" s="12">
        <f>I1893*L1893</f>
        <v>1458.74611</v>
      </c>
      <c r="O1893" s="12">
        <v>1969.31</v>
      </c>
      <c r="P1893" s="12">
        <v>7877.24</v>
      </c>
      <c r="Q1893" s="11">
        <f>ABS((O1893/L1893) - 1)</f>
        <v>0.35000188620897</v>
      </c>
      <c r="R1893" s="12">
        <v>1896.37</v>
      </c>
      <c r="S1893" s="12">
        <v>7585.48</v>
      </c>
      <c r="T1893" s="11">
        <f>ABS((R1893/L1893) - 1)</f>
        <v>0.30000003907465</v>
      </c>
      <c r="U1893" s="12">
        <v>1823.43</v>
      </c>
      <c r="V1893" s="12">
        <v>7293.72</v>
      </c>
      <c r="W1893" s="11">
        <f>ABS((U1893/L1893) - 1)</f>
        <v>0.24999819194034</v>
      </c>
      <c r="X1893" s="12">
        <v>1750.5</v>
      </c>
      <c r="Y1893" s="12">
        <v>7002</v>
      </c>
      <c r="Z1893" s="11">
        <f>ABS((X1893/L1893) - 1)</f>
        <v>0.20000320000853</v>
      </c>
      <c r="AA1893" s="12"/>
      <c r="AB1893" s="8">
        <v>0</v>
      </c>
      <c r="AC1893" s="6">
        <f>ABS((AA1893/L1893) - 1)</f>
        <v>1</v>
      </c>
      <c r="AD1893">
        <v>1114</v>
      </c>
      <c r="AE1893" t="s">
        <v>1390</v>
      </c>
      <c r="AF1893">
        <v>1257.53975</v>
      </c>
      <c r="AG1893" t="s">
        <v>1039</v>
      </c>
    </row>
    <row r="1894" spans="1:33" customHeight="1" ht="30">
      <c r="A1894" s="3" t="s">
        <v>1387</v>
      </c>
      <c r="B1894" s="3" t="s">
        <v>1388</v>
      </c>
      <c r="C1894" s="3" t="s">
        <v>36</v>
      </c>
      <c r="D1894" s="3" t="s">
        <v>65</v>
      </c>
      <c r="E1894" s="3">
        <v>7.5</v>
      </c>
      <c r="F1894" s="3">
        <v>17</v>
      </c>
      <c r="G1894" s="3" t="s">
        <v>118</v>
      </c>
      <c r="H1894" s="3" t="s">
        <v>1389</v>
      </c>
      <c r="I1894" s="4">
        <v>1</v>
      </c>
      <c r="J1894" s="3" t="s">
        <v>82</v>
      </c>
      <c r="K1894" s="7">
        <v>1257.53975</v>
      </c>
      <c r="L1894" s="7">
        <f>K1894*1.16</f>
        <v>1458.74611</v>
      </c>
      <c r="M1894" s="7">
        <f>I1894*K1894</f>
        <v>1257.53975</v>
      </c>
      <c r="N1894" s="7">
        <f>I1894*L1894</f>
        <v>1458.74611</v>
      </c>
      <c r="O1894" s="7">
        <v>1969.31</v>
      </c>
      <c r="P1894" s="7">
        <v>7877.24</v>
      </c>
      <c r="Q1894" s="5">
        <f>ABS((O1894/L1894) - 1)</f>
        <v>0.35000188620897</v>
      </c>
      <c r="R1894" s="7">
        <v>1896.37</v>
      </c>
      <c r="S1894" s="7">
        <v>7585.48</v>
      </c>
      <c r="T1894" s="5">
        <f>ABS((R1894/L1894) - 1)</f>
        <v>0.30000003907465</v>
      </c>
      <c r="U1894" s="7">
        <v>1823.43</v>
      </c>
      <c r="V1894" s="7">
        <v>7293.72</v>
      </c>
      <c r="W1894" s="5">
        <f>ABS((U1894/L1894) - 1)</f>
        <v>0.24999819194034</v>
      </c>
      <c r="X1894" s="7">
        <v>1750.5</v>
      </c>
      <c r="Y1894" s="7">
        <v>7002</v>
      </c>
      <c r="Z1894" s="5">
        <f>ABS((X1894/L1894) - 1)</f>
        <v>0.20000320000853</v>
      </c>
      <c r="AA1894" s="7"/>
      <c r="AB1894" s="8">
        <v>0</v>
      </c>
      <c r="AC1894" s="6">
        <f>ABS((AA1894/L1894) - 1)</f>
        <v>1</v>
      </c>
      <c r="AD1894">
        <v>1114</v>
      </c>
      <c r="AE1894" t="s">
        <v>1390</v>
      </c>
      <c r="AF1894">
        <v>1257.53975</v>
      </c>
      <c r="AG1894" t="s">
        <v>1039</v>
      </c>
    </row>
    <row r="1895" spans="1:33" customHeight="1" ht="30">
      <c r="A1895" s="9" t="s">
        <v>1387</v>
      </c>
      <c r="B1895" s="9" t="s">
        <v>1388</v>
      </c>
      <c r="C1895" s="9" t="s">
        <v>36</v>
      </c>
      <c r="D1895" s="9" t="s">
        <v>65</v>
      </c>
      <c r="E1895" s="9">
        <v>7.5</v>
      </c>
      <c r="F1895" s="9">
        <v>17</v>
      </c>
      <c r="G1895" s="9" t="s">
        <v>118</v>
      </c>
      <c r="H1895" s="9" t="s">
        <v>1389</v>
      </c>
      <c r="I1895" s="10">
        <v>1</v>
      </c>
      <c r="J1895" s="9" t="s">
        <v>83</v>
      </c>
      <c r="K1895" s="12">
        <v>1257.53975</v>
      </c>
      <c r="L1895" s="12">
        <f>K1895*1.16</f>
        <v>1458.74611</v>
      </c>
      <c r="M1895" s="12">
        <f>I1895*K1895</f>
        <v>1257.53975</v>
      </c>
      <c r="N1895" s="12">
        <f>I1895*L1895</f>
        <v>1458.74611</v>
      </c>
      <c r="O1895" s="12">
        <v>1969.31</v>
      </c>
      <c r="P1895" s="12">
        <v>7877.24</v>
      </c>
      <c r="Q1895" s="11">
        <f>ABS((O1895/L1895) - 1)</f>
        <v>0.35000188620897</v>
      </c>
      <c r="R1895" s="12">
        <v>1896.37</v>
      </c>
      <c r="S1895" s="12">
        <v>7585.48</v>
      </c>
      <c r="T1895" s="11">
        <f>ABS((R1895/L1895) - 1)</f>
        <v>0.30000003907465</v>
      </c>
      <c r="U1895" s="12">
        <v>1823.43</v>
      </c>
      <c r="V1895" s="12">
        <v>7293.72</v>
      </c>
      <c r="W1895" s="11">
        <f>ABS((U1895/L1895) - 1)</f>
        <v>0.24999819194034</v>
      </c>
      <c r="X1895" s="12">
        <v>1750.5</v>
      </c>
      <c r="Y1895" s="12">
        <v>7002</v>
      </c>
      <c r="Z1895" s="11">
        <f>ABS((X1895/L1895) - 1)</f>
        <v>0.20000320000853</v>
      </c>
      <c r="AA1895" s="12"/>
      <c r="AB1895" s="8">
        <v>0</v>
      </c>
      <c r="AC1895" s="6">
        <f>ABS((AA1895/L1895) - 1)</f>
        <v>1</v>
      </c>
      <c r="AD1895">
        <v>1114</v>
      </c>
      <c r="AE1895" t="s">
        <v>1390</v>
      </c>
      <c r="AF1895">
        <v>1257.53975</v>
      </c>
      <c r="AG1895" t="s">
        <v>1039</v>
      </c>
    </row>
    <row r="1896" spans="1:33" customHeight="1" ht="30">
      <c r="A1896" s="3" t="s">
        <v>1391</v>
      </c>
      <c r="B1896" s="3" t="s">
        <v>1392</v>
      </c>
      <c r="C1896" s="3" t="s">
        <v>36</v>
      </c>
      <c r="D1896" s="3" t="s">
        <v>37</v>
      </c>
      <c r="E1896" s="3">
        <v>9</v>
      </c>
      <c r="F1896" s="3">
        <v>15</v>
      </c>
      <c r="G1896" s="3" t="s">
        <v>72</v>
      </c>
      <c r="H1896" s="3"/>
      <c r="I1896" s="4">
        <v>1</v>
      </c>
      <c r="J1896" s="3" t="s">
        <v>62</v>
      </c>
      <c r="K1896" s="7">
        <v>1452.465</v>
      </c>
      <c r="L1896" s="7">
        <f>K1896*1.16</f>
        <v>1684.8594</v>
      </c>
      <c r="M1896" s="7">
        <f>I1896*K1896</f>
        <v>1452.465</v>
      </c>
      <c r="N1896" s="7">
        <f>I1896*L1896</f>
        <v>1684.8594</v>
      </c>
      <c r="O1896" s="7">
        <v>2358.8</v>
      </c>
      <c r="P1896" s="7">
        <v>9435.2</v>
      </c>
      <c r="Q1896" s="5">
        <f>ABS((O1896/L1896) - 1)</f>
        <v>0.39999812447258</v>
      </c>
      <c r="R1896" s="7">
        <v>2190.32</v>
      </c>
      <c r="S1896" s="7">
        <v>8761.28</v>
      </c>
      <c r="T1896" s="5">
        <f>ABS((R1896/L1896) - 1)</f>
        <v>0.30000164998931</v>
      </c>
      <c r="U1896" s="7">
        <v>2106.07</v>
      </c>
      <c r="V1896" s="7">
        <v>8424.28</v>
      </c>
      <c r="W1896" s="5">
        <f>ABS((U1896/L1896) - 1)</f>
        <v>0.24999747753433</v>
      </c>
      <c r="X1896" s="7">
        <v>2021.83</v>
      </c>
      <c r="Y1896" s="7">
        <v>8087.32</v>
      </c>
      <c r="Z1896" s="5">
        <f>ABS((X1896/L1896) - 1)</f>
        <v>0.19999924029269</v>
      </c>
      <c r="AA1896" s="7"/>
      <c r="AB1896" s="8">
        <v>0</v>
      </c>
      <c r="AC1896" s="6">
        <f>ABS((AA1896/L1896) - 1)</f>
        <v>1</v>
      </c>
      <c r="AD1896">
        <v>160</v>
      </c>
      <c r="AE1896" t="s">
        <v>1393</v>
      </c>
      <c r="AF1896">
        <v>1452.465</v>
      </c>
      <c r="AG1896" t="s">
        <v>401</v>
      </c>
    </row>
    <row r="1897" spans="1:33" customHeight="1" ht="30">
      <c r="A1897" s="9" t="s">
        <v>1394</v>
      </c>
      <c r="B1897" s="9" t="s">
        <v>1395</v>
      </c>
      <c r="C1897" s="9" t="s">
        <v>36</v>
      </c>
      <c r="D1897" s="9" t="s">
        <v>268</v>
      </c>
      <c r="E1897" s="9">
        <v>8</v>
      </c>
      <c r="F1897" s="9">
        <v>19</v>
      </c>
      <c r="G1897" s="9" t="s">
        <v>1396</v>
      </c>
      <c r="H1897" s="9" t="s">
        <v>36</v>
      </c>
      <c r="I1897" s="10">
        <v>1</v>
      </c>
      <c r="J1897" s="9" t="s">
        <v>62</v>
      </c>
      <c r="K1897" s="12">
        <v>994.69</v>
      </c>
      <c r="L1897" s="12">
        <f>K1897*1.16</f>
        <v>1153.8404</v>
      </c>
      <c r="M1897" s="12">
        <f>I1897*K1897</f>
        <v>994.69</v>
      </c>
      <c r="N1897" s="12">
        <f>I1897*L1897</f>
        <v>1153.8404</v>
      </c>
      <c r="O1897" s="12">
        <v>1557.68</v>
      </c>
      <c r="P1897" s="12">
        <v>6230.72</v>
      </c>
      <c r="Q1897" s="11">
        <f>ABS((O1897/L1897) - 1)</f>
        <v>0.34999606531371</v>
      </c>
      <c r="R1897" s="12">
        <v>1499.99</v>
      </c>
      <c r="S1897" s="12">
        <v>5999.96</v>
      </c>
      <c r="T1897" s="11">
        <f>ABS((R1897/L1897) - 1)</f>
        <v>0.29999781598911</v>
      </c>
      <c r="U1897" s="12">
        <v>1442.3</v>
      </c>
      <c r="V1897" s="12">
        <v>5769.2</v>
      </c>
      <c r="W1897" s="11">
        <f>ABS((U1897/L1897) - 1)</f>
        <v>0.24999956666451</v>
      </c>
      <c r="X1897" s="12">
        <v>1384.61</v>
      </c>
      <c r="Y1897" s="12">
        <v>5538.44</v>
      </c>
      <c r="Z1897" s="11">
        <f>ABS((X1897/L1897) - 1)</f>
        <v>0.2000013173399</v>
      </c>
      <c r="AA1897" s="12"/>
      <c r="AB1897" s="8">
        <v>0</v>
      </c>
      <c r="AC1897" s="6">
        <f>ABS((AA1897/L1897) - 1)</f>
        <v>1</v>
      </c>
      <c r="AD1897"/>
      <c r="AE1897" t="s">
        <v>231</v>
      </c>
      <c r="AF1897">
        <v>994.69</v>
      </c>
      <c r="AG1897" t="s">
        <v>42</v>
      </c>
    </row>
    <row r="1898" spans="1:33" customHeight="1" ht="30">
      <c r="A1898" s="3" t="s">
        <v>1394</v>
      </c>
      <c r="B1898" s="3" t="s">
        <v>1395</v>
      </c>
      <c r="C1898" s="3" t="s">
        <v>36</v>
      </c>
      <c r="D1898" s="3" t="s">
        <v>268</v>
      </c>
      <c r="E1898" s="3">
        <v>8</v>
      </c>
      <c r="F1898" s="3">
        <v>19</v>
      </c>
      <c r="G1898" s="3" t="s">
        <v>1396</v>
      </c>
      <c r="H1898" s="3" t="s">
        <v>36</v>
      </c>
      <c r="I1898" s="4">
        <v>3</v>
      </c>
      <c r="J1898" s="3" t="s">
        <v>82</v>
      </c>
      <c r="K1898" s="7">
        <v>994.69</v>
      </c>
      <c r="L1898" s="7">
        <f>K1898*1.16</f>
        <v>1153.8404</v>
      </c>
      <c r="M1898" s="7">
        <f>I1898*K1898</f>
        <v>2984.07</v>
      </c>
      <c r="N1898" s="7">
        <f>I1898*L1898</f>
        <v>3461.5212</v>
      </c>
      <c r="O1898" s="7">
        <v>1557.68</v>
      </c>
      <c r="P1898" s="7">
        <v>6230.72</v>
      </c>
      <c r="Q1898" s="5">
        <f>ABS((O1898/L1898) - 1)</f>
        <v>0.34999606531371</v>
      </c>
      <c r="R1898" s="7">
        <v>1499.99</v>
      </c>
      <c r="S1898" s="7">
        <v>5999.96</v>
      </c>
      <c r="T1898" s="5">
        <f>ABS((R1898/L1898) - 1)</f>
        <v>0.29999781598911</v>
      </c>
      <c r="U1898" s="7">
        <v>1442.3</v>
      </c>
      <c r="V1898" s="7">
        <v>5769.2</v>
      </c>
      <c r="W1898" s="5">
        <f>ABS((U1898/L1898) - 1)</f>
        <v>0.24999956666451</v>
      </c>
      <c r="X1898" s="7">
        <v>1384.61</v>
      </c>
      <c r="Y1898" s="7">
        <v>5538.44</v>
      </c>
      <c r="Z1898" s="5">
        <f>ABS((X1898/L1898) - 1)</f>
        <v>0.2000013173399</v>
      </c>
      <c r="AA1898" s="7"/>
      <c r="AB1898" s="8">
        <v>0</v>
      </c>
      <c r="AC1898" s="6">
        <f>ABS((AA1898/L1898) - 1)</f>
        <v>1</v>
      </c>
      <c r="AD1898"/>
      <c r="AE1898" t="s">
        <v>231</v>
      </c>
      <c r="AF1898">
        <v>994.69</v>
      </c>
      <c r="AG1898" t="s">
        <v>42</v>
      </c>
    </row>
    <row r="1899" spans="1:33" customHeight="1" ht="30">
      <c r="A1899" s="9" t="s">
        <v>1397</v>
      </c>
      <c r="B1899" s="9" t="s">
        <v>1398</v>
      </c>
      <c r="C1899" s="9" t="s">
        <v>36</v>
      </c>
      <c r="D1899" s="9" t="s">
        <v>65</v>
      </c>
      <c r="E1899" s="9">
        <v>8</v>
      </c>
      <c r="F1899" s="9">
        <v>17</v>
      </c>
      <c r="G1899" s="9" t="s">
        <v>222</v>
      </c>
      <c r="H1899" s="9" t="s">
        <v>36</v>
      </c>
      <c r="I1899" s="10">
        <v>1</v>
      </c>
      <c r="J1899" s="9" t="s">
        <v>74</v>
      </c>
      <c r="K1899" s="12">
        <v>596.82</v>
      </c>
      <c r="L1899" s="12">
        <f>K1899*1.16</f>
        <v>692.3112</v>
      </c>
      <c r="M1899" s="12">
        <f>I1899*K1899</f>
        <v>596.82</v>
      </c>
      <c r="N1899" s="12">
        <f>I1899*L1899</f>
        <v>692.3112</v>
      </c>
      <c r="O1899" s="12">
        <v>934.62</v>
      </c>
      <c r="P1899" s="12">
        <v>3738.48</v>
      </c>
      <c r="Q1899" s="11">
        <f>ABS((O1899/L1899) - 1)</f>
        <v>0.34999982666754</v>
      </c>
      <c r="R1899" s="12">
        <v>900</v>
      </c>
      <c r="S1899" s="12">
        <v>3600</v>
      </c>
      <c r="T1899" s="11">
        <f>ABS((R1899/L1899) - 1)</f>
        <v>0.29999341336671</v>
      </c>
      <c r="U1899" s="12">
        <v>865.39</v>
      </c>
      <c r="V1899" s="12">
        <v>3461.56</v>
      </c>
      <c r="W1899" s="11">
        <f>ABS((U1899/L1899) - 1)</f>
        <v>0.25000144443713</v>
      </c>
      <c r="X1899" s="12">
        <v>830.77</v>
      </c>
      <c r="Y1899" s="12">
        <v>3323.08</v>
      </c>
      <c r="Z1899" s="11">
        <f>ABS((X1899/L1899) - 1)</f>
        <v>0.19999503113629</v>
      </c>
      <c r="AA1899" s="12"/>
      <c r="AB1899" s="8">
        <v>0</v>
      </c>
      <c r="AC1899" s="6">
        <f>ABS((AA1899/L1899) - 1)</f>
        <v>1</v>
      </c>
      <c r="AD1899"/>
      <c r="AE1899" t="s">
        <v>231</v>
      </c>
      <c r="AF1899">
        <v>596.82</v>
      </c>
      <c r="AG1899" t="s">
        <v>42</v>
      </c>
    </row>
    <row r="1900" spans="1:33" customHeight="1" ht="30">
      <c r="A1900" s="3" t="s">
        <v>1399</v>
      </c>
      <c r="B1900" s="3" t="s">
        <v>1400</v>
      </c>
      <c r="C1900" s="3" t="s">
        <v>36</v>
      </c>
      <c r="D1900" s="3" t="s">
        <v>65</v>
      </c>
      <c r="E1900" s="3">
        <v>7.5</v>
      </c>
      <c r="F1900" s="3">
        <v>17</v>
      </c>
      <c r="G1900" s="3" t="s">
        <v>133</v>
      </c>
      <c r="H1900" s="3" t="s">
        <v>1401</v>
      </c>
      <c r="I1900" s="4">
        <v>1</v>
      </c>
      <c r="J1900" s="3" t="s">
        <v>62</v>
      </c>
      <c r="K1900" s="7">
        <v>663.13</v>
      </c>
      <c r="L1900" s="7">
        <f>K1900*1.16</f>
        <v>769.2308</v>
      </c>
      <c r="M1900" s="7">
        <f>I1900*K1900</f>
        <v>663.13</v>
      </c>
      <c r="N1900" s="7">
        <f>I1900*L1900</f>
        <v>769.2308</v>
      </c>
      <c r="O1900" s="7">
        <v>1038.46</v>
      </c>
      <c r="P1900" s="7">
        <v>4153.84</v>
      </c>
      <c r="Q1900" s="5">
        <f>ABS((O1900/L1900) - 1)</f>
        <v>0.34999794600008</v>
      </c>
      <c r="R1900" s="7">
        <v>1000</v>
      </c>
      <c r="S1900" s="7">
        <v>4000</v>
      </c>
      <c r="T1900" s="5">
        <f>ABS((R1900/L1900) - 1)</f>
        <v>0.299999948</v>
      </c>
      <c r="U1900" s="7">
        <v>961.54</v>
      </c>
      <c r="V1900" s="7">
        <v>3846.16</v>
      </c>
      <c r="W1900" s="5">
        <f>ABS((U1900/L1900) - 1)</f>
        <v>0.25000194999992</v>
      </c>
      <c r="X1900" s="7">
        <v>923.08</v>
      </c>
      <c r="Y1900" s="7">
        <v>3692.32</v>
      </c>
      <c r="Z1900" s="5">
        <f>ABS((X1900/L1900) - 1)</f>
        <v>0.20000395199984</v>
      </c>
      <c r="AA1900" s="7"/>
      <c r="AB1900" s="8">
        <v>0</v>
      </c>
      <c r="AC1900" s="6">
        <f>ABS((AA1900/L1900) - 1)</f>
        <v>1</v>
      </c>
      <c r="AD1900"/>
      <c r="AE1900" t="s">
        <v>231</v>
      </c>
      <c r="AF1900">
        <v>663.13</v>
      </c>
      <c r="AG1900" t="s">
        <v>42</v>
      </c>
    </row>
    <row r="1901" spans="1:33" customHeight="1" ht="30">
      <c r="A1901" s="9" t="s">
        <v>1402</v>
      </c>
      <c r="B1901" s="9" t="s">
        <v>1403</v>
      </c>
      <c r="C1901" s="9" t="s">
        <v>36</v>
      </c>
      <c r="D1901" s="9" t="s">
        <v>65</v>
      </c>
      <c r="E1901" s="9">
        <v>7.5</v>
      </c>
      <c r="F1901" s="9">
        <v>17</v>
      </c>
      <c r="G1901" s="9" t="s">
        <v>72</v>
      </c>
      <c r="H1901" s="9" t="s">
        <v>36</v>
      </c>
      <c r="I1901" s="10">
        <v>2</v>
      </c>
      <c r="J1901" s="9" t="s">
        <v>605</v>
      </c>
      <c r="K1901" s="12">
        <v>663.13</v>
      </c>
      <c r="L1901" s="12">
        <f>K1901*1.16</f>
        <v>769.2308</v>
      </c>
      <c r="M1901" s="12">
        <f>I1901*K1901</f>
        <v>1326.26</v>
      </c>
      <c r="N1901" s="12">
        <f>I1901*L1901</f>
        <v>1538.4616</v>
      </c>
      <c r="O1901" s="12">
        <v>1038.46</v>
      </c>
      <c r="P1901" s="12">
        <v>4153.84</v>
      </c>
      <c r="Q1901" s="11">
        <f>ABS((O1901/L1901) - 1)</f>
        <v>0.34999794600008</v>
      </c>
      <c r="R1901" s="12">
        <v>1000</v>
      </c>
      <c r="S1901" s="12">
        <v>4000</v>
      </c>
      <c r="T1901" s="11">
        <f>ABS((R1901/L1901) - 1)</f>
        <v>0.299999948</v>
      </c>
      <c r="U1901" s="12">
        <v>961.54</v>
      </c>
      <c r="V1901" s="12">
        <v>3846.16</v>
      </c>
      <c r="W1901" s="11">
        <f>ABS((U1901/L1901) - 1)</f>
        <v>0.25000194999992</v>
      </c>
      <c r="X1901" s="12">
        <v>923.08</v>
      </c>
      <c r="Y1901" s="12">
        <v>3692.32</v>
      </c>
      <c r="Z1901" s="11">
        <f>ABS((X1901/L1901) - 1)</f>
        <v>0.20000395199984</v>
      </c>
      <c r="AA1901" s="12"/>
      <c r="AB1901" s="8">
        <v>0</v>
      </c>
      <c r="AC1901" s="6">
        <f>ABS((AA1901/L1901) - 1)</f>
        <v>1</v>
      </c>
      <c r="AD1901"/>
      <c r="AE1901" t="s">
        <v>231</v>
      </c>
      <c r="AF1901">
        <v>663.13</v>
      </c>
      <c r="AG1901" t="s">
        <v>42</v>
      </c>
    </row>
    <row r="1902" spans="1:33" customHeight="1" ht="30">
      <c r="A1902" s="3" t="s">
        <v>1404</v>
      </c>
      <c r="B1902" s="3" t="s">
        <v>1405</v>
      </c>
      <c r="C1902" s="3" t="s">
        <v>36</v>
      </c>
      <c r="D1902" s="3" t="s">
        <v>65</v>
      </c>
      <c r="E1902" s="3">
        <v>7</v>
      </c>
      <c r="F1902" s="3">
        <v>17</v>
      </c>
      <c r="G1902" s="3" t="s">
        <v>94</v>
      </c>
      <c r="H1902" s="3" t="s">
        <v>36</v>
      </c>
      <c r="I1902" s="4">
        <v>2</v>
      </c>
      <c r="J1902" s="3" t="s">
        <v>605</v>
      </c>
      <c r="K1902" s="7">
        <v>663.13</v>
      </c>
      <c r="L1902" s="7">
        <f>K1902*1.16</f>
        <v>769.2308</v>
      </c>
      <c r="M1902" s="7">
        <f>I1902*K1902</f>
        <v>1326.26</v>
      </c>
      <c r="N1902" s="7">
        <f>I1902*L1902</f>
        <v>1538.4616</v>
      </c>
      <c r="O1902" s="7">
        <v>1038.46</v>
      </c>
      <c r="P1902" s="7">
        <v>4153.84</v>
      </c>
      <c r="Q1902" s="5">
        <f>ABS((O1902/L1902) - 1)</f>
        <v>0.34999794600008</v>
      </c>
      <c r="R1902" s="7">
        <v>1000</v>
      </c>
      <c r="S1902" s="7">
        <v>4000</v>
      </c>
      <c r="T1902" s="5">
        <f>ABS((R1902/L1902) - 1)</f>
        <v>0.299999948</v>
      </c>
      <c r="U1902" s="7">
        <v>961.54</v>
      </c>
      <c r="V1902" s="7">
        <v>3846.16</v>
      </c>
      <c r="W1902" s="5">
        <f>ABS((U1902/L1902) - 1)</f>
        <v>0.25000194999992</v>
      </c>
      <c r="X1902" s="7">
        <v>923.08</v>
      </c>
      <c r="Y1902" s="7">
        <v>3692.32</v>
      </c>
      <c r="Z1902" s="5">
        <f>ABS((X1902/L1902) - 1)</f>
        <v>0.20000395199984</v>
      </c>
      <c r="AA1902" s="7"/>
      <c r="AB1902" s="8">
        <v>0</v>
      </c>
      <c r="AC1902" s="6">
        <f>ABS((AA1902/L1902) - 1)</f>
        <v>1</v>
      </c>
      <c r="AD1902"/>
      <c r="AE1902" t="s">
        <v>231</v>
      </c>
      <c r="AF1902">
        <v>663.13</v>
      </c>
      <c r="AG1902" t="s">
        <v>42</v>
      </c>
    </row>
    <row r="1903" spans="1:33" customHeight="1" ht="30">
      <c r="A1903" s="9" t="s">
        <v>1406</v>
      </c>
      <c r="B1903" s="9" t="s">
        <v>1407</v>
      </c>
      <c r="C1903" s="9" t="s">
        <v>36</v>
      </c>
      <c r="D1903" s="9" t="s">
        <v>65</v>
      </c>
      <c r="E1903" s="9">
        <v>7</v>
      </c>
      <c r="F1903" s="9">
        <v>17</v>
      </c>
      <c r="G1903" s="9" t="s">
        <v>241</v>
      </c>
      <c r="H1903" s="9" t="s">
        <v>36</v>
      </c>
      <c r="I1903" s="10">
        <v>1</v>
      </c>
      <c r="J1903" s="9" t="s">
        <v>605</v>
      </c>
      <c r="K1903" s="12">
        <v>663.13</v>
      </c>
      <c r="L1903" s="12">
        <f>K1903*1.16</f>
        <v>769.2308</v>
      </c>
      <c r="M1903" s="12">
        <f>I1903*K1903</f>
        <v>663.13</v>
      </c>
      <c r="N1903" s="12">
        <f>I1903*L1903</f>
        <v>769.2308</v>
      </c>
      <c r="O1903" s="12">
        <v>1038.46</v>
      </c>
      <c r="P1903" s="12">
        <v>4153.84</v>
      </c>
      <c r="Q1903" s="11">
        <f>ABS((O1903/L1903) - 1)</f>
        <v>0.34999794600008</v>
      </c>
      <c r="R1903" s="12">
        <v>1000</v>
      </c>
      <c r="S1903" s="12">
        <v>4000</v>
      </c>
      <c r="T1903" s="11">
        <f>ABS((R1903/L1903) - 1)</f>
        <v>0.299999948</v>
      </c>
      <c r="U1903" s="12">
        <v>961.54</v>
      </c>
      <c r="V1903" s="12">
        <v>3846.16</v>
      </c>
      <c r="W1903" s="11">
        <f>ABS((U1903/L1903) - 1)</f>
        <v>0.25000194999992</v>
      </c>
      <c r="X1903" s="12">
        <v>923.08</v>
      </c>
      <c r="Y1903" s="12">
        <v>3692.32</v>
      </c>
      <c r="Z1903" s="11">
        <f>ABS((X1903/L1903) - 1)</f>
        <v>0.20000395199984</v>
      </c>
      <c r="AA1903" s="12"/>
      <c r="AB1903" s="8">
        <v>0</v>
      </c>
      <c r="AC1903" s="6">
        <f>ABS((AA1903/L1903) - 1)</f>
        <v>1</v>
      </c>
      <c r="AD1903"/>
      <c r="AE1903" t="s">
        <v>231</v>
      </c>
      <c r="AF1903">
        <v>663.13</v>
      </c>
      <c r="AG1903" t="s">
        <v>42</v>
      </c>
    </row>
    <row r="1904" spans="1:33" customHeight="1" ht="30">
      <c r="A1904" s="3" t="s">
        <v>1406</v>
      </c>
      <c r="B1904" s="3" t="s">
        <v>1407</v>
      </c>
      <c r="C1904" s="3" t="s">
        <v>36</v>
      </c>
      <c r="D1904" s="3" t="s">
        <v>65</v>
      </c>
      <c r="E1904" s="3">
        <v>7</v>
      </c>
      <c r="F1904" s="3">
        <v>17</v>
      </c>
      <c r="G1904" s="3" t="s">
        <v>241</v>
      </c>
      <c r="H1904" s="3" t="s">
        <v>36</v>
      </c>
      <c r="I1904" s="4">
        <v>2</v>
      </c>
      <c r="J1904" s="3" t="s">
        <v>74</v>
      </c>
      <c r="K1904" s="7">
        <v>663.13</v>
      </c>
      <c r="L1904" s="7">
        <f>K1904*1.16</f>
        <v>769.2308</v>
      </c>
      <c r="M1904" s="7">
        <f>I1904*K1904</f>
        <v>1326.26</v>
      </c>
      <c r="N1904" s="7">
        <f>I1904*L1904</f>
        <v>1538.4616</v>
      </c>
      <c r="O1904" s="7">
        <v>1038.46</v>
      </c>
      <c r="P1904" s="7">
        <v>4153.84</v>
      </c>
      <c r="Q1904" s="5">
        <f>ABS((O1904/L1904) - 1)</f>
        <v>0.34999794600008</v>
      </c>
      <c r="R1904" s="7">
        <v>1000</v>
      </c>
      <c r="S1904" s="7">
        <v>4000</v>
      </c>
      <c r="T1904" s="5">
        <f>ABS((R1904/L1904) - 1)</f>
        <v>0.299999948</v>
      </c>
      <c r="U1904" s="7">
        <v>961.54</v>
      </c>
      <c r="V1904" s="7">
        <v>3846.16</v>
      </c>
      <c r="W1904" s="5">
        <f>ABS((U1904/L1904) - 1)</f>
        <v>0.25000194999992</v>
      </c>
      <c r="X1904" s="7">
        <v>923.08</v>
      </c>
      <c r="Y1904" s="7">
        <v>3692.32</v>
      </c>
      <c r="Z1904" s="5">
        <f>ABS((X1904/L1904) - 1)</f>
        <v>0.20000395199984</v>
      </c>
      <c r="AA1904" s="7"/>
      <c r="AB1904" s="8">
        <v>0</v>
      </c>
      <c r="AC1904" s="6">
        <f>ABS((AA1904/L1904) - 1)</f>
        <v>1</v>
      </c>
      <c r="AD1904"/>
      <c r="AE1904" t="s">
        <v>231</v>
      </c>
      <c r="AF1904">
        <v>663.13</v>
      </c>
      <c r="AG1904" t="s">
        <v>42</v>
      </c>
    </row>
    <row r="1905" spans="1:33" customHeight="1" ht="30">
      <c r="A1905" s="9" t="s">
        <v>1408</v>
      </c>
      <c r="B1905" s="9" t="s">
        <v>1409</v>
      </c>
      <c r="C1905" s="9" t="s">
        <v>36</v>
      </c>
      <c r="D1905" s="9" t="s">
        <v>124</v>
      </c>
      <c r="E1905" s="9">
        <v>6.5</v>
      </c>
      <c r="F1905" s="9">
        <v>16</v>
      </c>
      <c r="G1905" s="9" t="s">
        <v>147</v>
      </c>
      <c r="H1905" s="9" t="s">
        <v>36</v>
      </c>
      <c r="I1905" s="10">
        <v>2</v>
      </c>
      <c r="J1905" s="9" t="s">
        <v>605</v>
      </c>
      <c r="K1905" s="12">
        <v>663.13</v>
      </c>
      <c r="L1905" s="12">
        <f>K1905*1.16</f>
        <v>769.2308</v>
      </c>
      <c r="M1905" s="12">
        <f>I1905*K1905</f>
        <v>1326.26</v>
      </c>
      <c r="N1905" s="12">
        <f>I1905*L1905</f>
        <v>1538.4616</v>
      </c>
      <c r="O1905" s="12">
        <v>1076.92</v>
      </c>
      <c r="P1905" s="12">
        <v>4307.68</v>
      </c>
      <c r="Q1905" s="11">
        <f>ABS((O1905/L1905) - 1)</f>
        <v>0.39999594400016</v>
      </c>
      <c r="R1905" s="12">
        <v>1000</v>
      </c>
      <c r="S1905" s="12">
        <v>4000</v>
      </c>
      <c r="T1905" s="11">
        <f>ABS((R1905/L1905) - 1)</f>
        <v>0.299999948</v>
      </c>
      <c r="U1905" s="12">
        <v>961.54</v>
      </c>
      <c r="V1905" s="12">
        <v>3846.16</v>
      </c>
      <c r="W1905" s="11">
        <f>ABS((U1905/L1905) - 1)</f>
        <v>0.25000194999992</v>
      </c>
      <c r="X1905" s="12">
        <v>923.08</v>
      </c>
      <c r="Y1905" s="12">
        <v>3692.32</v>
      </c>
      <c r="Z1905" s="11">
        <f>ABS((X1905/L1905) - 1)</f>
        <v>0.20000395199984</v>
      </c>
      <c r="AA1905" s="12"/>
      <c r="AB1905" s="8">
        <v>0</v>
      </c>
      <c r="AC1905" s="6">
        <f>ABS((AA1905/L1905) - 1)</f>
        <v>1</v>
      </c>
      <c r="AD1905"/>
      <c r="AE1905" t="s">
        <v>231</v>
      </c>
      <c r="AF1905">
        <v>663.13</v>
      </c>
      <c r="AG1905" t="s">
        <v>42</v>
      </c>
    </row>
    <row r="1906" spans="1:33" customHeight="1" ht="30">
      <c r="A1906" s="3" t="s">
        <v>1410</v>
      </c>
      <c r="B1906" s="3" t="s">
        <v>1411</v>
      </c>
      <c r="C1906" s="3" t="s">
        <v>36</v>
      </c>
      <c r="D1906" s="3" t="s">
        <v>124</v>
      </c>
      <c r="E1906" s="3">
        <v>6.5</v>
      </c>
      <c r="F1906" s="3">
        <v>16</v>
      </c>
      <c r="G1906" s="3" t="s">
        <v>1412</v>
      </c>
      <c r="H1906" s="3" t="s">
        <v>36</v>
      </c>
      <c r="I1906" s="4">
        <v>3</v>
      </c>
      <c r="J1906" s="3" t="s">
        <v>82</v>
      </c>
      <c r="K1906" s="7">
        <v>663.13</v>
      </c>
      <c r="L1906" s="7">
        <f>K1906*1.16</f>
        <v>769.2308</v>
      </c>
      <c r="M1906" s="7">
        <f>I1906*K1906</f>
        <v>1989.39</v>
      </c>
      <c r="N1906" s="7">
        <f>I1906*L1906</f>
        <v>2307.6924</v>
      </c>
      <c r="O1906" s="7">
        <v>1076.92</v>
      </c>
      <c r="P1906" s="7">
        <v>4307.68</v>
      </c>
      <c r="Q1906" s="5">
        <f>ABS((O1906/L1906) - 1)</f>
        <v>0.39999594400016</v>
      </c>
      <c r="R1906" s="7">
        <v>1000</v>
      </c>
      <c r="S1906" s="7">
        <v>4000</v>
      </c>
      <c r="T1906" s="5">
        <f>ABS((R1906/L1906) - 1)</f>
        <v>0.299999948</v>
      </c>
      <c r="U1906" s="7">
        <v>961.54</v>
      </c>
      <c r="V1906" s="7">
        <v>3846.16</v>
      </c>
      <c r="W1906" s="5">
        <f>ABS((U1906/L1906) - 1)</f>
        <v>0.25000194999992</v>
      </c>
      <c r="X1906" s="7">
        <v>923.08</v>
      </c>
      <c r="Y1906" s="7">
        <v>3692.32</v>
      </c>
      <c r="Z1906" s="5">
        <f>ABS((X1906/L1906) - 1)</f>
        <v>0.20000395199984</v>
      </c>
      <c r="AA1906" s="7"/>
      <c r="AB1906" s="8">
        <v>0</v>
      </c>
      <c r="AC1906" s="6">
        <f>ABS((AA1906/L1906) - 1)</f>
        <v>1</v>
      </c>
      <c r="AD1906"/>
      <c r="AE1906" t="s">
        <v>231</v>
      </c>
      <c r="AF1906">
        <v>663.13</v>
      </c>
      <c r="AG1906" t="s">
        <v>42</v>
      </c>
    </row>
    <row r="1907" spans="1:33" customHeight="1" ht="30">
      <c r="A1907" s="9" t="s">
        <v>1410</v>
      </c>
      <c r="B1907" s="9" t="s">
        <v>1411</v>
      </c>
      <c r="C1907" s="9" t="s">
        <v>36</v>
      </c>
      <c r="D1907" s="9" t="s">
        <v>124</v>
      </c>
      <c r="E1907" s="9">
        <v>6.5</v>
      </c>
      <c r="F1907" s="9">
        <v>16</v>
      </c>
      <c r="G1907" s="9" t="s">
        <v>1412</v>
      </c>
      <c r="H1907" s="9" t="s">
        <v>36</v>
      </c>
      <c r="I1907" s="10">
        <v>1</v>
      </c>
      <c r="J1907" s="9" t="s">
        <v>63</v>
      </c>
      <c r="K1907" s="12">
        <v>663.13</v>
      </c>
      <c r="L1907" s="12">
        <f>K1907*1.16</f>
        <v>769.2308</v>
      </c>
      <c r="M1907" s="12">
        <f>I1907*K1907</f>
        <v>663.13</v>
      </c>
      <c r="N1907" s="12">
        <f>I1907*L1907</f>
        <v>769.2308</v>
      </c>
      <c r="O1907" s="12">
        <v>1076.92</v>
      </c>
      <c r="P1907" s="12">
        <v>4307.68</v>
      </c>
      <c r="Q1907" s="11">
        <f>ABS((O1907/L1907) - 1)</f>
        <v>0.39999594400016</v>
      </c>
      <c r="R1907" s="12">
        <v>1000</v>
      </c>
      <c r="S1907" s="12">
        <v>4000</v>
      </c>
      <c r="T1907" s="11">
        <f>ABS((R1907/L1907) - 1)</f>
        <v>0.299999948</v>
      </c>
      <c r="U1907" s="12">
        <v>961.54</v>
      </c>
      <c r="V1907" s="12">
        <v>3846.16</v>
      </c>
      <c r="W1907" s="11">
        <f>ABS((U1907/L1907) - 1)</f>
        <v>0.25000194999992</v>
      </c>
      <c r="X1907" s="12">
        <v>923.08</v>
      </c>
      <c r="Y1907" s="12">
        <v>3692.32</v>
      </c>
      <c r="Z1907" s="11">
        <f>ABS((X1907/L1907) - 1)</f>
        <v>0.20000395199984</v>
      </c>
      <c r="AA1907" s="12"/>
      <c r="AB1907" s="8">
        <v>0</v>
      </c>
      <c r="AC1907" s="6">
        <f>ABS((AA1907/L1907) - 1)</f>
        <v>1</v>
      </c>
      <c r="AD1907"/>
      <c r="AE1907" t="s">
        <v>231</v>
      </c>
      <c r="AF1907">
        <v>663.13</v>
      </c>
      <c r="AG1907" t="s">
        <v>42</v>
      </c>
    </row>
    <row r="1908" spans="1:33" customHeight="1" ht="30">
      <c r="A1908" s="3" t="s">
        <v>1413</v>
      </c>
      <c r="B1908" s="3" t="s">
        <v>1414</v>
      </c>
      <c r="C1908" s="3" t="s">
        <v>36</v>
      </c>
      <c r="D1908" s="3" t="s">
        <v>37</v>
      </c>
      <c r="E1908" s="3">
        <v>7</v>
      </c>
      <c r="F1908" s="3">
        <v>15</v>
      </c>
      <c r="G1908" s="3" t="s">
        <v>94</v>
      </c>
      <c r="H1908" s="3" t="s">
        <v>36</v>
      </c>
      <c r="I1908" s="4">
        <v>2</v>
      </c>
      <c r="J1908" s="3" t="s">
        <v>605</v>
      </c>
      <c r="K1908" s="7">
        <v>298.41</v>
      </c>
      <c r="L1908" s="7">
        <f>K1908*1.16</f>
        <v>346.1556</v>
      </c>
      <c r="M1908" s="7">
        <f>I1908*K1908</f>
        <v>596.82</v>
      </c>
      <c r="N1908" s="7">
        <f>I1908*L1908</f>
        <v>692.3112</v>
      </c>
      <c r="O1908" s="7">
        <v>484.62</v>
      </c>
      <c r="P1908" s="7">
        <v>1938.48</v>
      </c>
      <c r="Q1908" s="5">
        <f>ABS((O1908/L1908) - 1)</f>
        <v>0.40000623996838</v>
      </c>
      <c r="R1908" s="7">
        <v>450</v>
      </c>
      <c r="S1908" s="7">
        <v>1800</v>
      </c>
      <c r="T1908" s="5">
        <f>ABS((R1908/L1908) - 1)</f>
        <v>0.29999341336671</v>
      </c>
      <c r="U1908" s="7">
        <v>432.69</v>
      </c>
      <c r="V1908" s="7">
        <v>1730.76</v>
      </c>
      <c r="W1908" s="5">
        <f>ABS((U1908/L1908) - 1)</f>
        <v>0.24998700006587</v>
      </c>
      <c r="X1908" s="7">
        <v>415.39</v>
      </c>
      <c r="Y1908" s="7">
        <v>1661.56</v>
      </c>
      <c r="Z1908" s="5">
        <f>ABS((X1908/L1908) - 1)</f>
        <v>0.20000947550755</v>
      </c>
      <c r="AA1908" s="7"/>
      <c r="AB1908" s="8">
        <v>0</v>
      </c>
      <c r="AC1908" s="6">
        <f>ABS((AA1908/L1908) - 1)</f>
        <v>1</v>
      </c>
      <c r="AD1908"/>
      <c r="AE1908" t="s">
        <v>231</v>
      </c>
      <c r="AF1908">
        <v>298.41</v>
      </c>
      <c r="AG1908" t="s">
        <v>42</v>
      </c>
    </row>
    <row r="1909" spans="1:33" customHeight="1" ht="30">
      <c r="A1909" s="9" t="s">
        <v>1415</v>
      </c>
      <c r="B1909" s="9" t="s">
        <v>1416</v>
      </c>
      <c r="C1909" s="9" t="s">
        <v>36</v>
      </c>
      <c r="D1909" s="9" t="s">
        <v>37</v>
      </c>
      <c r="E1909" s="9">
        <v>6.5</v>
      </c>
      <c r="F1909" s="9">
        <v>15</v>
      </c>
      <c r="G1909" s="9" t="s">
        <v>72</v>
      </c>
      <c r="H1909" s="9" t="s">
        <v>36</v>
      </c>
      <c r="I1909" s="10">
        <v>1</v>
      </c>
      <c r="J1909" s="9" t="s">
        <v>63</v>
      </c>
      <c r="K1909" s="12">
        <v>364.72</v>
      </c>
      <c r="L1909" s="12">
        <f>K1909*1.16</f>
        <v>423.0752</v>
      </c>
      <c r="M1909" s="12">
        <f>I1909*K1909</f>
        <v>364.72</v>
      </c>
      <c r="N1909" s="12">
        <f>I1909*L1909</f>
        <v>423.0752</v>
      </c>
      <c r="O1909" s="12">
        <v>592.31</v>
      </c>
      <c r="P1909" s="12">
        <v>2369.24</v>
      </c>
      <c r="Q1909" s="11">
        <f>ABS((O1909/L1909) - 1)</f>
        <v>0.40001115640907</v>
      </c>
      <c r="R1909" s="12">
        <v>550</v>
      </c>
      <c r="S1909" s="12">
        <v>2200</v>
      </c>
      <c r="T1909" s="11">
        <f>ABS((R1909/L1909) - 1)</f>
        <v>0.30000529456702</v>
      </c>
      <c r="U1909" s="12">
        <v>528.84</v>
      </c>
      <c r="V1909" s="12">
        <v>2115.36</v>
      </c>
      <c r="W1909" s="11">
        <f>ABS((U1909/L1909) - 1)</f>
        <v>0.24999054541604</v>
      </c>
      <c r="X1909" s="12">
        <v>507.69</v>
      </c>
      <c r="Y1909" s="12">
        <v>2030.76</v>
      </c>
      <c r="Z1909" s="11">
        <f>ABS((X1909/L1909) - 1)</f>
        <v>0.19999943272496</v>
      </c>
      <c r="AA1909" s="12"/>
      <c r="AB1909" s="8">
        <v>0</v>
      </c>
      <c r="AC1909" s="6">
        <f>ABS((AA1909/L1909) - 1)</f>
        <v>1</v>
      </c>
      <c r="AD1909"/>
      <c r="AE1909" t="s">
        <v>231</v>
      </c>
      <c r="AF1909">
        <v>364.72</v>
      </c>
      <c r="AG1909" t="s">
        <v>42</v>
      </c>
    </row>
    <row r="1910" spans="1:33" customHeight="1" ht="30">
      <c r="A1910" s="3" t="s">
        <v>1417</v>
      </c>
      <c r="B1910" s="3" t="s">
        <v>1418</v>
      </c>
      <c r="C1910" s="3" t="s">
        <v>36</v>
      </c>
      <c r="D1910" s="3" t="s">
        <v>37</v>
      </c>
      <c r="E1910" s="3">
        <v>6</v>
      </c>
      <c r="F1910" s="3">
        <v>15</v>
      </c>
      <c r="G1910" s="3" t="s">
        <v>94</v>
      </c>
      <c r="H1910" s="3" t="s">
        <v>36</v>
      </c>
      <c r="I1910" s="4">
        <v>2</v>
      </c>
      <c r="J1910" s="3" t="s">
        <v>605</v>
      </c>
      <c r="K1910" s="7">
        <v>165.78</v>
      </c>
      <c r="L1910" s="7">
        <f>K1910*1.16</f>
        <v>192.3048</v>
      </c>
      <c r="M1910" s="7">
        <f>I1910*K1910</f>
        <v>331.56</v>
      </c>
      <c r="N1910" s="7">
        <f>I1910*L1910</f>
        <v>384.6096</v>
      </c>
      <c r="O1910" s="7">
        <v>269.23</v>
      </c>
      <c r="P1910" s="7">
        <v>1076.92</v>
      </c>
      <c r="Q1910" s="5">
        <f>ABS((O1910/L1910) - 1)</f>
        <v>0.40001705625653</v>
      </c>
      <c r="R1910" s="7">
        <v>250</v>
      </c>
      <c r="S1910" s="7">
        <v>1000</v>
      </c>
      <c r="T1910" s="5">
        <f>ABS((R1910/L1910) - 1)</f>
        <v>0.30001955229407</v>
      </c>
      <c r="U1910" s="7">
        <v>240.38</v>
      </c>
      <c r="V1910" s="7">
        <v>961.52</v>
      </c>
      <c r="W1910" s="5">
        <f>ABS((U1910/L1910) - 1)</f>
        <v>0.24999479992179</v>
      </c>
      <c r="X1910" s="7">
        <v>230.77</v>
      </c>
      <c r="Y1910" s="7">
        <v>923.08</v>
      </c>
      <c r="Z1910" s="5">
        <f>ABS((X1910/L1910) - 1)</f>
        <v>0.20002204833161</v>
      </c>
      <c r="AA1910" s="7"/>
      <c r="AB1910" s="8">
        <v>0</v>
      </c>
      <c r="AC1910" s="6">
        <f>ABS((AA1910/L1910) - 1)</f>
        <v>1</v>
      </c>
      <c r="AD1910"/>
      <c r="AE1910" t="s">
        <v>231</v>
      </c>
      <c r="AF1910">
        <v>165.78</v>
      </c>
      <c r="AG1910" t="s">
        <v>42</v>
      </c>
    </row>
    <row r="1911" spans="1:33" customHeight="1" ht="30">
      <c r="A1911" s="9" t="s">
        <v>1419</v>
      </c>
      <c r="B1911" s="9" t="s">
        <v>1420</v>
      </c>
      <c r="C1911" s="9" t="s">
        <v>36</v>
      </c>
      <c r="D1911" s="9" t="s">
        <v>141</v>
      </c>
      <c r="E1911" s="9">
        <v>5</v>
      </c>
      <c r="F1911" s="9">
        <v>13</v>
      </c>
      <c r="G1911" s="9" t="s">
        <v>241</v>
      </c>
      <c r="H1911" s="9" t="s">
        <v>36</v>
      </c>
      <c r="I1911" s="10">
        <v>4</v>
      </c>
      <c r="J1911" s="9" t="s">
        <v>76</v>
      </c>
      <c r="K1911" s="12">
        <v>198.94</v>
      </c>
      <c r="L1911" s="12">
        <f>K1911*1.16</f>
        <v>230.7704</v>
      </c>
      <c r="M1911" s="12">
        <f>I1911*K1911</f>
        <v>795.76</v>
      </c>
      <c r="N1911" s="12">
        <f>I1911*L1911</f>
        <v>923.0816</v>
      </c>
      <c r="O1911" s="12">
        <v>323.08</v>
      </c>
      <c r="P1911" s="12">
        <v>1292.32</v>
      </c>
      <c r="Q1911" s="11">
        <f>ABS((O1911/L1911) - 1)</f>
        <v>0.40000623996838</v>
      </c>
      <c r="R1911" s="12">
        <v>300</v>
      </c>
      <c r="S1911" s="12">
        <v>1200</v>
      </c>
      <c r="T1911" s="11">
        <f>ABS((R1911/L1911) - 1)</f>
        <v>0.29999341336671</v>
      </c>
      <c r="U1911" s="12">
        <v>288.46</v>
      </c>
      <c r="V1911" s="12">
        <v>1153.84</v>
      </c>
      <c r="W1911" s="11">
        <f>ABS((U1911/L1911) - 1)</f>
        <v>0.24998700006587</v>
      </c>
      <c r="X1911" s="12">
        <v>276.92</v>
      </c>
      <c r="Y1911" s="12">
        <v>1107.68</v>
      </c>
      <c r="Z1911" s="11">
        <f>ABS((X1911/L1911) - 1)</f>
        <v>0.19998058676503</v>
      </c>
      <c r="AA1911" s="12"/>
      <c r="AB1911" s="8">
        <v>0</v>
      </c>
      <c r="AC1911" s="6">
        <f>ABS((AA1911/L1911) - 1)</f>
        <v>1</v>
      </c>
      <c r="AD1911"/>
      <c r="AE1911" t="s">
        <v>231</v>
      </c>
      <c r="AF1911">
        <v>198.94</v>
      </c>
      <c r="AG1911" t="s">
        <v>42</v>
      </c>
    </row>
    <row r="1912" spans="1:33" customHeight="1" ht="30">
      <c r="A1912" s="3" t="s">
        <v>1421</v>
      </c>
      <c r="B1912" s="3" t="s">
        <v>1422</v>
      </c>
      <c r="C1912" s="3" t="s">
        <v>36</v>
      </c>
      <c r="D1912" s="3" t="s">
        <v>65</v>
      </c>
      <c r="E1912" s="3">
        <v>9</v>
      </c>
      <c r="F1912" s="3">
        <v>17</v>
      </c>
      <c r="G1912" s="3" t="s">
        <v>72</v>
      </c>
      <c r="H1912" s="3" t="s">
        <v>257</v>
      </c>
      <c r="I1912" s="4">
        <v>1</v>
      </c>
      <c r="J1912" s="3" t="s">
        <v>122</v>
      </c>
      <c r="K1912" s="7">
        <v>1250</v>
      </c>
      <c r="L1912" s="7">
        <f>K1912*1.16</f>
        <v>1450</v>
      </c>
      <c r="M1912" s="7">
        <f>I1912*K1912</f>
        <v>1250</v>
      </c>
      <c r="N1912" s="7">
        <f>I1912*L1912</f>
        <v>1450</v>
      </c>
      <c r="O1912" s="7">
        <v>1957.5</v>
      </c>
      <c r="P1912" s="7">
        <v>7830</v>
      </c>
      <c r="Q1912" s="5">
        <f>ABS((O1912/L1912) - 1)</f>
        <v>0.35</v>
      </c>
      <c r="R1912" s="7">
        <v>1885</v>
      </c>
      <c r="S1912" s="7">
        <v>7540</v>
      </c>
      <c r="T1912" s="5">
        <f>ABS((R1912/L1912) - 1)</f>
        <v>0.3</v>
      </c>
      <c r="U1912" s="7">
        <v>1812.5</v>
      </c>
      <c r="V1912" s="7">
        <v>7250</v>
      </c>
      <c r="W1912" s="5">
        <f>ABS((U1912/L1912) - 1)</f>
        <v>0.25</v>
      </c>
      <c r="X1912" s="7">
        <v>1740</v>
      </c>
      <c r="Y1912" s="7">
        <v>6960</v>
      </c>
      <c r="Z1912" s="5">
        <f>ABS((X1912/L1912) - 1)</f>
        <v>0.2</v>
      </c>
      <c r="AA1912" s="7"/>
      <c r="AB1912" s="8">
        <v>0</v>
      </c>
      <c r="AC1912" s="6">
        <f>ABS((AA1912/L1912) - 1)</f>
        <v>1</v>
      </c>
      <c r="AD1912">
        <v>1129</v>
      </c>
      <c r="AE1912" t="s">
        <v>1423</v>
      </c>
      <c r="AF1912">
        <v>1250</v>
      </c>
      <c r="AG1912" t="s">
        <v>1039</v>
      </c>
    </row>
    <row r="1913" spans="1:33" customHeight="1" ht="30">
      <c r="A1913" s="9" t="s">
        <v>1421</v>
      </c>
      <c r="B1913" s="9" t="s">
        <v>1422</v>
      </c>
      <c r="C1913" s="9" t="s">
        <v>36</v>
      </c>
      <c r="D1913" s="9" t="s">
        <v>65</v>
      </c>
      <c r="E1913" s="9">
        <v>9</v>
      </c>
      <c r="F1913" s="9">
        <v>17</v>
      </c>
      <c r="G1913" s="9" t="s">
        <v>72</v>
      </c>
      <c r="H1913" s="9" t="s">
        <v>257</v>
      </c>
      <c r="I1913" s="10">
        <v>1</v>
      </c>
      <c r="J1913" s="9" t="s">
        <v>83</v>
      </c>
      <c r="K1913" s="12">
        <v>1250</v>
      </c>
      <c r="L1913" s="12">
        <f>K1913*1.16</f>
        <v>1450</v>
      </c>
      <c r="M1913" s="12">
        <f>I1913*K1913</f>
        <v>1250</v>
      </c>
      <c r="N1913" s="12">
        <f>I1913*L1913</f>
        <v>1450</v>
      </c>
      <c r="O1913" s="12">
        <v>1957.5</v>
      </c>
      <c r="P1913" s="12">
        <v>7830</v>
      </c>
      <c r="Q1913" s="11">
        <f>ABS((O1913/L1913) - 1)</f>
        <v>0.35</v>
      </c>
      <c r="R1913" s="12">
        <v>1885</v>
      </c>
      <c r="S1913" s="12">
        <v>7540</v>
      </c>
      <c r="T1913" s="11">
        <f>ABS((R1913/L1913) - 1)</f>
        <v>0.3</v>
      </c>
      <c r="U1913" s="12">
        <v>1812.5</v>
      </c>
      <c r="V1913" s="12">
        <v>7250</v>
      </c>
      <c r="W1913" s="11">
        <f>ABS((U1913/L1913) - 1)</f>
        <v>0.25</v>
      </c>
      <c r="X1913" s="12">
        <v>1740</v>
      </c>
      <c r="Y1913" s="12">
        <v>6960</v>
      </c>
      <c r="Z1913" s="11">
        <f>ABS((X1913/L1913) - 1)</f>
        <v>0.2</v>
      </c>
      <c r="AA1913" s="12"/>
      <c r="AB1913" s="8">
        <v>0</v>
      </c>
      <c r="AC1913" s="6">
        <f>ABS((AA1913/L1913) - 1)</f>
        <v>1</v>
      </c>
      <c r="AD1913">
        <v>1129</v>
      </c>
      <c r="AE1913" t="s">
        <v>1423</v>
      </c>
      <c r="AF1913">
        <v>1250</v>
      </c>
      <c r="AG1913" t="s">
        <v>1039</v>
      </c>
    </row>
    <row r="1914" spans="1:33" customHeight="1" ht="30">
      <c r="A1914" s="3" t="s">
        <v>1424</v>
      </c>
      <c r="B1914" s="3" t="s">
        <v>1425</v>
      </c>
      <c r="C1914" s="3" t="s">
        <v>36</v>
      </c>
      <c r="D1914" s="3" t="s">
        <v>65</v>
      </c>
      <c r="E1914" s="3">
        <v>8</v>
      </c>
      <c r="F1914" s="3">
        <v>17</v>
      </c>
      <c r="G1914" s="3" t="s">
        <v>72</v>
      </c>
      <c r="H1914" s="3" t="s">
        <v>257</v>
      </c>
      <c r="I1914" s="4">
        <v>1</v>
      </c>
      <c r="J1914" s="3" t="s">
        <v>60</v>
      </c>
      <c r="K1914" s="7">
        <v>1250</v>
      </c>
      <c r="L1914" s="7">
        <f>K1914*1.16</f>
        <v>1450</v>
      </c>
      <c r="M1914" s="7">
        <f>I1914*K1914</f>
        <v>1250</v>
      </c>
      <c r="N1914" s="7">
        <f>I1914*L1914</f>
        <v>1450</v>
      </c>
      <c r="O1914" s="7">
        <v>1957.5</v>
      </c>
      <c r="P1914" s="7">
        <v>7830</v>
      </c>
      <c r="Q1914" s="5">
        <f>ABS((O1914/L1914) - 1)</f>
        <v>0.35</v>
      </c>
      <c r="R1914" s="7">
        <v>1885</v>
      </c>
      <c r="S1914" s="7">
        <v>7540</v>
      </c>
      <c r="T1914" s="5">
        <f>ABS((R1914/L1914) - 1)</f>
        <v>0.3</v>
      </c>
      <c r="U1914" s="7">
        <v>1812.5</v>
      </c>
      <c r="V1914" s="7">
        <v>7250</v>
      </c>
      <c r="W1914" s="5">
        <f>ABS((U1914/L1914) - 1)</f>
        <v>0.25</v>
      </c>
      <c r="X1914" s="7">
        <v>1740</v>
      </c>
      <c r="Y1914" s="7">
        <v>6960</v>
      </c>
      <c r="Z1914" s="5">
        <f>ABS((X1914/L1914) - 1)</f>
        <v>0.2</v>
      </c>
      <c r="AA1914" s="7"/>
      <c r="AB1914" s="8">
        <v>0</v>
      </c>
      <c r="AC1914" s="6">
        <f>ABS((AA1914/L1914) - 1)</f>
        <v>1</v>
      </c>
      <c r="AD1914">
        <v>1129</v>
      </c>
      <c r="AE1914" t="s">
        <v>1423</v>
      </c>
      <c r="AF1914">
        <v>1250</v>
      </c>
      <c r="AG1914" t="s">
        <v>1039</v>
      </c>
    </row>
    <row r="1915" spans="1:33" customHeight="1" ht="30">
      <c r="A1915" s="9" t="s">
        <v>1424</v>
      </c>
      <c r="B1915" s="9" t="s">
        <v>1425</v>
      </c>
      <c r="C1915" s="9" t="s">
        <v>36</v>
      </c>
      <c r="D1915" s="9" t="s">
        <v>65</v>
      </c>
      <c r="E1915" s="9">
        <v>8</v>
      </c>
      <c r="F1915" s="9">
        <v>17</v>
      </c>
      <c r="G1915" s="9" t="s">
        <v>72</v>
      </c>
      <c r="H1915" s="9" t="s">
        <v>257</v>
      </c>
      <c r="I1915" s="10">
        <v>1</v>
      </c>
      <c r="J1915" s="9" t="s">
        <v>62</v>
      </c>
      <c r="K1915" s="12">
        <v>1250</v>
      </c>
      <c r="L1915" s="12">
        <f>K1915*1.16</f>
        <v>1450</v>
      </c>
      <c r="M1915" s="12">
        <f>I1915*K1915</f>
        <v>1250</v>
      </c>
      <c r="N1915" s="12">
        <f>I1915*L1915</f>
        <v>1450</v>
      </c>
      <c r="O1915" s="12">
        <v>1957.5</v>
      </c>
      <c r="P1915" s="12">
        <v>7830</v>
      </c>
      <c r="Q1915" s="11">
        <f>ABS((O1915/L1915) - 1)</f>
        <v>0.35</v>
      </c>
      <c r="R1915" s="12">
        <v>1885</v>
      </c>
      <c r="S1915" s="12">
        <v>7540</v>
      </c>
      <c r="T1915" s="11">
        <f>ABS((R1915/L1915) - 1)</f>
        <v>0.3</v>
      </c>
      <c r="U1915" s="12">
        <v>1812.5</v>
      </c>
      <c r="V1915" s="12">
        <v>7250</v>
      </c>
      <c r="W1915" s="11">
        <f>ABS((U1915/L1915) - 1)</f>
        <v>0.25</v>
      </c>
      <c r="X1915" s="12">
        <v>1740</v>
      </c>
      <c r="Y1915" s="12">
        <v>6960</v>
      </c>
      <c r="Z1915" s="11">
        <f>ABS((X1915/L1915) - 1)</f>
        <v>0.2</v>
      </c>
      <c r="AA1915" s="12"/>
      <c r="AB1915" s="8">
        <v>0</v>
      </c>
      <c r="AC1915" s="6">
        <f>ABS((AA1915/L1915) - 1)</f>
        <v>1</v>
      </c>
      <c r="AD1915">
        <v>1129</v>
      </c>
      <c r="AE1915" t="s">
        <v>1423</v>
      </c>
      <c r="AF1915">
        <v>1250</v>
      </c>
      <c r="AG1915" t="s">
        <v>1039</v>
      </c>
    </row>
    <row r="1916" spans="1:33" customHeight="1" ht="30">
      <c r="A1916" s="3" t="s">
        <v>1426</v>
      </c>
      <c r="B1916" s="3" t="s">
        <v>1427</v>
      </c>
      <c r="C1916" s="3" t="s">
        <v>36</v>
      </c>
      <c r="D1916" s="3" t="s">
        <v>268</v>
      </c>
      <c r="E1916" s="3">
        <v>8.5</v>
      </c>
      <c r="F1916" s="3">
        <v>19</v>
      </c>
      <c r="G1916" s="3" t="s">
        <v>133</v>
      </c>
      <c r="H1916" s="3" t="s">
        <v>1386</v>
      </c>
      <c r="I1916" s="4">
        <v>1</v>
      </c>
      <c r="J1916" s="3" t="s">
        <v>148</v>
      </c>
      <c r="K1916" s="7">
        <v>4077.6095</v>
      </c>
      <c r="L1916" s="7">
        <f>K1916*1.16</f>
        <v>4730.02702</v>
      </c>
      <c r="M1916" s="7">
        <f>I1916*K1916</f>
        <v>4077.6095</v>
      </c>
      <c r="N1916" s="7">
        <f>I1916*L1916</f>
        <v>4730.02702</v>
      </c>
      <c r="O1916" s="7">
        <v>6385.54</v>
      </c>
      <c r="P1916" s="7">
        <v>25542.16</v>
      </c>
      <c r="Q1916" s="5">
        <f>ABS((O1916/L1916) - 1)</f>
        <v>0.35000074481604</v>
      </c>
      <c r="R1916" s="7">
        <v>6149.04</v>
      </c>
      <c r="S1916" s="7">
        <v>24596.16</v>
      </c>
      <c r="T1916" s="5">
        <f>ABS((R1916/L1916) - 1)</f>
        <v>0.30000103043809</v>
      </c>
      <c r="U1916" s="7">
        <v>5912.53</v>
      </c>
      <c r="V1916" s="7">
        <v>23650.12</v>
      </c>
      <c r="W1916" s="5">
        <f>ABS((U1916/L1916) - 1)</f>
        <v>0.24999920190731</v>
      </c>
      <c r="X1916" s="7">
        <v>5676.03</v>
      </c>
      <c r="Y1916" s="7">
        <v>22704.12</v>
      </c>
      <c r="Z1916" s="5">
        <f>ABS((X1916/L1916) - 1)</f>
        <v>0.19999948752935</v>
      </c>
      <c r="AA1916" s="7"/>
      <c r="AB1916" s="8">
        <v>0</v>
      </c>
      <c r="AC1916" s="6">
        <f>ABS((AA1916/L1916) - 1)</f>
        <v>1</v>
      </c>
      <c r="AD1916">
        <v>1130</v>
      </c>
      <c r="AE1916" t="s">
        <v>1428</v>
      </c>
      <c r="AF1916">
        <v>4077.6095</v>
      </c>
      <c r="AG1916" t="s">
        <v>1039</v>
      </c>
    </row>
    <row r="1917" spans="1:33" customHeight="1" ht="30">
      <c r="A1917" s="9" t="s">
        <v>1426</v>
      </c>
      <c r="B1917" s="9" t="s">
        <v>1427</v>
      </c>
      <c r="C1917" s="9" t="s">
        <v>36</v>
      </c>
      <c r="D1917" s="9" t="s">
        <v>268</v>
      </c>
      <c r="E1917" s="9">
        <v>8.5</v>
      </c>
      <c r="F1917" s="9">
        <v>19</v>
      </c>
      <c r="G1917" s="9" t="s">
        <v>133</v>
      </c>
      <c r="H1917" s="9" t="s">
        <v>1386</v>
      </c>
      <c r="I1917" s="10">
        <v>3</v>
      </c>
      <c r="J1917" s="9" t="s">
        <v>62</v>
      </c>
      <c r="K1917" s="12">
        <v>4077.6095</v>
      </c>
      <c r="L1917" s="12">
        <f>K1917*1.16</f>
        <v>4730.02702</v>
      </c>
      <c r="M1917" s="12">
        <f>I1917*K1917</f>
        <v>12232.8285</v>
      </c>
      <c r="N1917" s="12">
        <f>I1917*L1917</f>
        <v>14190.08106</v>
      </c>
      <c r="O1917" s="12">
        <v>6385.54</v>
      </c>
      <c r="P1917" s="12">
        <v>25542.16</v>
      </c>
      <c r="Q1917" s="11">
        <f>ABS((O1917/L1917) - 1)</f>
        <v>0.35000074481604</v>
      </c>
      <c r="R1917" s="12">
        <v>6149.04</v>
      </c>
      <c r="S1917" s="12">
        <v>24596.16</v>
      </c>
      <c r="T1917" s="11">
        <f>ABS((R1917/L1917) - 1)</f>
        <v>0.30000103043809</v>
      </c>
      <c r="U1917" s="12">
        <v>5912.53</v>
      </c>
      <c r="V1917" s="12">
        <v>23650.12</v>
      </c>
      <c r="W1917" s="11">
        <f>ABS((U1917/L1917) - 1)</f>
        <v>0.24999920190731</v>
      </c>
      <c r="X1917" s="12">
        <v>5676.03</v>
      </c>
      <c r="Y1917" s="12">
        <v>22704.12</v>
      </c>
      <c r="Z1917" s="11">
        <f>ABS((X1917/L1917) - 1)</f>
        <v>0.19999948752935</v>
      </c>
      <c r="AA1917" s="12"/>
      <c r="AB1917" s="8">
        <v>0</v>
      </c>
      <c r="AC1917" s="6">
        <f>ABS((AA1917/L1917) - 1)</f>
        <v>1</v>
      </c>
      <c r="AD1917">
        <v>1130</v>
      </c>
      <c r="AE1917" t="s">
        <v>1428</v>
      </c>
      <c r="AF1917">
        <v>4077.6095</v>
      </c>
      <c r="AG1917" t="s">
        <v>1039</v>
      </c>
    </row>
    <row r="1918" spans="1:33" customHeight="1" ht="30">
      <c r="A1918" s="3" t="s">
        <v>1429</v>
      </c>
      <c r="B1918" s="3" t="s">
        <v>1430</v>
      </c>
      <c r="C1918" s="3" t="s">
        <v>36</v>
      </c>
      <c r="D1918" s="3" t="s">
        <v>117</v>
      </c>
      <c r="E1918" s="3">
        <v>6</v>
      </c>
      <c r="F1918" s="3">
        <v>14</v>
      </c>
      <c r="G1918" s="3" t="s">
        <v>72</v>
      </c>
      <c r="H1918" s="3" t="s">
        <v>1431</v>
      </c>
      <c r="I1918" s="4">
        <v>2</v>
      </c>
      <c r="J1918" s="3" t="s">
        <v>74</v>
      </c>
      <c r="K1918" s="7">
        <v>982.5</v>
      </c>
      <c r="L1918" s="7">
        <f>K1918*1.16</f>
        <v>1139.7</v>
      </c>
      <c r="M1918" s="7">
        <f>I1918*K1918</f>
        <v>1965</v>
      </c>
      <c r="N1918" s="7">
        <f>I1918*L1918</f>
        <v>2279.4</v>
      </c>
      <c r="O1918" s="7">
        <v>1595.58</v>
      </c>
      <c r="P1918" s="7">
        <v>6382.32</v>
      </c>
      <c r="Q1918" s="5">
        <f>ABS((O1918/L1918) - 1)</f>
        <v>0.4</v>
      </c>
      <c r="R1918" s="7">
        <v>1481.61</v>
      </c>
      <c r="S1918" s="7">
        <v>5926.44</v>
      </c>
      <c r="T1918" s="5">
        <f>ABS((R1918/L1918) - 1)</f>
        <v>0.3</v>
      </c>
      <c r="U1918" s="7">
        <v>1424.63</v>
      </c>
      <c r="V1918" s="7">
        <v>5698.52</v>
      </c>
      <c r="W1918" s="5">
        <f>ABS((U1918/L1918) - 1)</f>
        <v>0.25000438711942</v>
      </c>
      <c r="X1918" s="7">
        <v>1367.64</v>
      </c>
      <c r="Y1918" s="7">
        <v>5470.56</v>
      </c>
      <c r="Z1918" s="5">
        <f>ABS((X1918/L1918) - 1)</f>
        <v>0.2</v>
      </c>
      <c r="AA1918" s="7"/>
      <c r="AB1918" s="8">
        <v>0</v>
      </c>
      <c r="AC1918" s="6">
        <f>ABS((AA1918/L1918) - 1)</f>
        <v>1</v>
      </c>
      <c r="AD1918">
        <v>29</v>
      </c>
      <c r="AE1918" t="s">
        <v>173</v>
      </c>
      <c r="AF1918">
        <v>982.5</v>
      </c>
      <c r="AG1918" t="s">
        <v>42</v>
      </c>
    </row>
    <row r="1919" spans="1:33" customHeight="1" ht="30">
      <c r="A1919" s="9" t="s">
        <v>1429</v>
      </c>
      <c r="B1919" s="9" t="s">
        <v>1430</v>
      </c>
      <c r="C1919" s="9" t="s">
        <v>36</v>
      </c>
      <c r="D1919" s="9" t="s">
        <v>117</v>
      </c>
      <c r="E1919" s="9">
        <v>6</v>
      </c>
      <c r="F1919" s="9">
        <v>14</v>
      </c>
      <c r="G1919" s="9" t="s">
        <v>72</v>
      </c>
      <c r="H1919" s="9" t="s">
        <v>1431</v>
      </c>
      <c r="I1919" s="10">
        <v>2</v>
      </c>
      <c r="J1919" s="9" t="s">
        <v>76</v>
      </c>
      <c r="K1919" s="12">
        <v>982.5</v>
      </c>
      <c r="L1919" s="12">
        <f>K1919*1.16</f>
        <v>1139.7</v>
      </c>
      <c r="M1919" s="12">
        <f>I1919*K1919</f>
        <v>1965</v>
      </c>
      <c r="N1919" s="12">
        <f>I1919*L1919</f>
        <v>2279.4</v>
      </c>
      <c r="O1919" s="12">
        <v>1595.58</v>
      </c>
      <c r="P1919" s="12">
        <v>6382.32</v>
      </c>
      <c r="Q1919" s="11">
        <f>ABS((O1919/L1919) - 1)</f>
        <v>0.4</v>
      </c>
      <c r="R1919" s="12">
        <v>1481.61</v>
      </c>
      <c r="S1919" s="12">
        <v>5926.44</v>
      </c>
      <c r="T1919" s="11">
        <f>ABS((R1919/L1919) - 1)</f>
        <v>0.3</v>
      </c>
      <c r="U1919" s="12">
        <v>1424.63</v>
      </c>
      <c r="V1919" s="12">
        <v>5698.52</v>
      </c>
      <c r="W1919" s="11">
        <f>ABS((U1919/L1919) - 1)</f>
        <v>0.25000438711942</v>
      </c>
      <c r="X1919" s="12">
        <v>1367.64</v>
      </c>
      <c r="Y1919" s="12">
        <v>5470.56</v>
      </c>
      <c r="Z1919" s="11">
        <f>ABS((X1919/L1919) - 1)</f>
        <v>0.2</v>
      </c>
      <c r="AA1919" s="12"/>
      <c r="AB1919" s="8">
        <v>0</v>
      </c>
      <c r="AC1919" s="6">
        <f>ABS((AA1919/L1919) - 1)</f>
        <v>1</v>
      </c>
      <c r="AD1919">
        <v>29</v>
      </c>
      <c r="AE1919" t="s">
        <v>173</v>
      </c>
      <c r="AF1919">
        <v>982.5</v>
      </c>
      <c r="AG1919" t="s">
        <v>42</v>
      </c>
    </row>
    <row r="1920" spans="1:33" customHeight="1" ht="30">
      <c r="A1920" s="3" t="s">
        <v>1432</v>
      </c>
      <c r="B1920" s="3" t="s">
        <v>1433</v>
      </c>
      <c r="C1920" s="3" t="s">
        <v>36</v>
      </c>
      <c r="D1920" s="3" t="s">
        <v>93</v>
      </c>
      <c r="E1920" s="3">
        <v>8</v>
      </c>
      <c r="F1920" s="3">
        <v>18</v>
      </c>
      <c r="G1920" s="3" t="s">
        <v>133</v>
      </c>
      <c r="H1920" s="3" t="s">
        <v>1434</v>
      </c>
      <c r="I1920" s="4">
        <v>2</v>
      </c>
      <c r="J1920" s="3" t="s">
        <v>605</v>
      </c>
      <c r="K1920" s="7">
        <v>840</v>
      </c>
      <c r="L1920" s="7">
        <f>K1920*1.16</f>
        <v>974.4</v>
      </c>
      <c r="M1920" s="7">
        <f>I1920*K1920</f>
        <v>1680</v>
      </c>
      <c r="N1920" s="7">
        <f>I1920*L1920</f>
        <v>1948.8</v>
      </c>
      <c r="O1920" s="7">
        <v>1315.44</v>
      </c>
      <c r="P1920" s="7">
        <v>5261.76</v>
      </c>
      <c r="Q1920" s="5">
        <f>ABS((O1920/L1920) - 1)</f>
        <v>0.35</v>
      </c>
      <c r="R1920" s="7">
        <v>1266.72</v>
      </c>
      <c r="S1920" s="7">
        <v>5066.88</v>
      </c>
      <c r="T1920" s="5">
        <f>ABS((R1920/L1920) - 1)</f>
        <v>0.3</v>
      </c>
      <c r="U1920" s="7">
        <v>1218</v>
      </c>
      <c r="V1920" s="7">
        <v>4872</v>
      </c>
      <c r="W1920" s="5">
        <f>ABS((U1920/L1920) - 1)</f>
        <v>0.25</v>
      </c>
      <c r="X1920" s="7">
        <v>1169.28</v>
      </c>
      <c r="Y1920" s="7">
        <v>4677.12</v>
      </c>
      <c r="Z1920" s="5">
        <f>ABS((X1920/L1920) - 1)</f>
        <v>0.2</v>
      </c>
      <c r="AA1920" s="7"/>
      <c r="AB1920" s="8">
        <v>0</v>
      </c>
      <c r="AC1920" s="6">
        <f>ABS((AA1920/L1920) - 1)</f>
        <v>1</v>
      </c>
      <c r="AD1920"/>
      <c r="AE1920" t="s">
        <v>231</v>
      </c>
      <c r="AF1920">
        <v>840</v>
      </c>
      <c r="AG1920" t="s">
        <v>42</v>
      </c>
    </row>
    <row r="1921" spans="1:33" customHeight="1" ht="30">
      <c r="A1921" s="9" t="s">
        <v>1435</v>
      </c>
      <c r="B1921" s="9" t="s">
        <v>1436</v>
      </c>
      <c r="C1921" s="9" t="s">
        <v>36</v>
      </c>
      <c r="D1921" s="9" t="s">
        <v>124</v>
      </c>
      <c r="E1921" s="9">
        <v>8</v>
      </c>
      <c r="F1921" s="9">
        <v>16</v>
      </c>
      <c r="G1921" s="9" t="s">
        <v>68</v>
      </c>
      <c r="H1921" s="9" t="s">
        <v>1437</v>
      </c>
      <c r="I1921" s="10">
        <v>1</v>
      </c>
      <c r="J1921" s="9" t="s">
        <v>60</v>
      </c>
      <c r="K1921" s="12">
        <v>2415.196125</v>
      </c>
      <c r="L1921" s="12">
        <f>K1921*1.16</f>
        <v>2801.627505</v>
      </c>
      <c r="M1921" s="12">
        <f>I1921*K1921</f>
        <v>2415.196125</v>
      </c>
      <c r="N1921" s="12">
        <f>I1921*L1921</f>
        <v>2801.627505</v>
      </c>
      <c r="O1921" s="12">
        <v>3922.28</v>
      </c>
      <c r="P1921" s="12">
        <v>15689.12</v>
      </c>
      <c r="Q1921" s="11">
        <f>ABS((O1921/L1921) - 1)</f>
        <v>0.40000053290453</v>
      </c>
      <c r="R1921" s="12">
        <v>3642.12</v>
      </c>
      <c r="S1921" s="12">
        <v>14568.48</v>
      </c>
      <c r="T1921" s="11">
        <f>ABS((R1921/L1921) - 1)</f>
        <v>0.30000151465532</v>
      </c>
      <c r="U1921" s="12">
        <v>3502.03</v>
      </c>
      <c r="V1921" s="12">
        <v>14008.12</v>
      </c>
      <c r="W1921" s="11">
        <f>ABS((U1921/L1921) - 1)</f>
        <v>0.24999843617683</v>
      </c>
      <c r="X1921" s="12">
        <v>3361.95</v>
      </c>
      <c r="Y1921" s="12">
        <v>13447.8</v>
      </c>
      <c r="Z1921" s="11">
        <f>ABS((X1921/L1921) - 1)</f>
        <v>0.19999892705222</v>
      </c>
      <c r="AA1921" s="12"/>
      <c r="AB1921" s="8">
        <v>0</v>
      </c>
      <c r="AC1921" s="6">
        <f>ABS((AA1921/L1921) - 1)</f>
        <v>1</v>
      </c>
      <c r="AD1921">
        <v>324</v>
      </c>
      <c r="AE1921" t="s">
        <v>1030</v>
      </c>
      <c r="AF1921">
        <v>2415.196125</v>
      </c>
      <c r="AG1921" t="s">
        <v>705</v>
      </c>
    </row>
    <row r="1922" spans="1:33" customHeight="1" ht="30">
      <c r="A1922" s="3" t="s">
        <v>1435</v>
      </c>
      <c r="B1922" s="3" t="s">
        <v>1436</v>
      </c>
      <c r="C1922" s="3" t="s">
        <v>36</v>
      </c>
      <c r="D1922" s="3" t="s">
        <v>124</v>
      </c>
      <c r="E1922" s="3">
        <v>8</v>
      </c>
      <c r="F1922" s="3">
        <v>16</v>
      </c>
      <c r="G1922" s="3" t="s">
        <v>68</v>
      </c>
      <c r="H1922" s="3" t="s">
        <v>1437</v>
      </c>
      <c r="I1922" s="4">
        <v>1</v>
      </c>
      <c r="J1922" s="3" t="s">
        <v>62</v>
      </c>
      <c r="K1922" s="7">
        <v>2415.196125</v>
      </c>
      <c r="L1922" s="7">
        <f>K1922*1.16</f>
        <v>2801.627505</v>
      </c>
      <c r="M1922" s="7">
        <f>I1922*K1922</f>
        <v>2415.196125</v>
      </c>
      <c r="N1922" s="7">
        <f>I1922*L1922</f>
        <v>2801.627505</v>
      </c>
      <c r="O1922" s="7">
        <v>3922.28</v>
      </c>
      <c r="P1922" s="7">
        <v>15689.12</v>
      </c>
      <c r="Q1922" s="5">
        <f>ABS((O1922/L1922) - 1)</f>
        <v>0.40000053290453</v>
      </c>
      <c r="R1922" s="7">
        <v>3642.12</v>
      </c>
      <c r="S1922" s="7">
        <v>14568.48</v>
      </c>
      <c r="T1922" s="5">
        <f>ABS((R1922/L1922) - 1)</f>
        <v>0.30000151465532</v>
      </c>
      <c r="U1922" s="7">
        <v>3502.03</v>
      </c>
      <c r="V1922" s="7">
        <v>14008.12</v>
      </c>
      <c r="W1922" s="5">
        <f>ABS((U1922/L1922) - 1)</f>
        <v>0.24999843617683</v>
      </c>
      <c r="X1922" s="7">
        <v>3361.95</v>
      </c>
      <c r="Y1922" s="7">
        <v>13447.8</v>
      </c>
      <c r="Z1922" s="5">
        <f>ABS((X1922/L1922) - 1)</f>
        <v>0.19999892705222</v>
      </c>
      <c r="AA1922" s="7"/>
      <c r="AB1922" s="8">
        <v>0</v>
      </c>
      <c r="AC1922" s="6">
        <f>ABS((AA1922/L1922) - 1)</f>
        <v>1</v>
      </c>
      <c r="AD1922">
        <v>324</v>
      </c>
      <c r="AE1922" t="s">
        <v>1030</v>
      </c>
      <c r="AF1922">
        <v>2415.196125</v>
      </c>
      <c r="AG1922" t="s">
        <v>705</v>
      </c>
    </row>
    <row r="1923" spans="1:33" customHeight="1" ht="30">
      <c r="A1923" s="9" t="s">
        <v>1435</v>
      </c>
      <c r="B1923" s="9" t="s">
        <v>1436</v>
      </c>
      <c r="C1923" s="9" t="s">
        <v>36</v>
      </c>
      <c r="D1923" s="9" t="s">
        <v>124</v>
      </c>
      <c r="E1923" s="9">
        <v>8</v>
      </c>
      <c r="F1923" s="9">
        <v>16</v>
      </c>
      <c r="G1923" s="9" t="s">
        <v>68</v>
      </c>
      <c r="H1923" s="9" t="s">
        <v>1437</v>
      </c>
      <c r="I1923" s="10">
        <v>1</v>
      </c>
      <c r="J1923" s="9" t="s">
        <v>122</v>
      </c>
      <c r="K1923" s="12">
        <v>2415.196125</v>
      </c>
      <c r="L1923" s="12">
        <f>K1923*1.16</f>
        <v>2801.627505</v>
      </c>
      <c r="M1923" s="12">
        <f>I1923*K1923</f>
        <v>2415.196125</v>
      </c>
      <c r="N1923" s="12">
        <f>I1923*L1923</f>
        <v>2801.627505</v>
      </c>
      <c r="O1923" s="12">
        <v>3922.28</v>
      </c>
      <c r="P1923" s="12">
        <v>15689.12</v>
      </c>
      <c r="Q1923" s="11">
        <f>ABS((O1923/L1923) - 1)</f>
        <v>0.40000053290453</v>
      </c>
      <c r="R1923" s="12">
        <v>3642.12</v>
      </c>
      <c r="S1923" s="12">
        <v>14568.48</v>
      </c>
      <c r="T1923" s="11">
        <f>ABS((R1923/L1923) - 1)</f>
        <v>0.30000151465532</v>
      </c>
      <c r="U1923" s="12">
        <v>3502.03</v>
      </c>
      <c r="V1923" s="12">
        <v>14008.12</v>
      </c>
      <c r="W1923" s="11">
        <f>ABS((U1923/L1923) - 1)</f>
        <v>0.24999843617683</v>
      </c>
      <c r="X1923" s="12">
        <v>3361.95</v>
      </c>
      <c r="Y1923" s="12">
        <v>13447.8</v>
      </c>
      <c r="Z1923" s="11">
        <f>ABS((X1923/L1923) - 1)</f>
        <v>0.19999892705222</v>
      </c>
      <c r="AA1923" s="12"/>
      <c r="AB1923" s="8">
        <v>0</v>
      </c>
      <c r="AC1923" s="6">
        <f>ABS((AA1923/L1923) - 1)</f>
        <v>1</v>
      </c>
      <c r="AD1923">
        <v>324</v>
      </c>
      <c r="AE1923" t="s">
        <v>1030</v>
      </c>
      <c r="AF1923">
        <v>2415.196125</v>
      </c>
      <c r="AG1923" t="s">
        <v>705</v>
      </c>
    </row>
    <row r="1924" spans="1:33" customHeight="1" ht="30">
      <c r="A1924" s="3" t="s">
        <v>1435</v>
      </c>
      <c r="B1924" s="3" t="s">
        <v>1436</v>
      </c>
      <c r="C1924" s="3" t="s">
        <v>36</v>
      </c>
      <c r="D1924" s="3" t="s">
        <v>124</v>
      </c>
      <c r="E1924" s="3">
        <v>8</v>
      </c>
      <c r="F1924" s="3">
        <v>16</v>
      </c>
      <c r="G1924" s="3" t="s">
        <v>68</v>
      </c>
      <c r="H1924" s="3" t="s">
        <v>1437</v>
      </c>
      <c r="I1924" s="4">
        <v>1</v>
      </c>
      <c r="J1924" s="3" t="s">
        <v>82</v>
      </c>
      <c r="K1924" s="7">
        <v>2415.196125</v>
      </c>
      <c r="L1924" s="7">
        <f>K1924*1.16</f>
        <v>2801.627505</v>
      </c>
      <c r="M1924" s="7">
        <f>I1924*K1924</f>
        <v>2415.196125</v>
      </c>
      <c r="N1924" s="7">
        <f>I1924*L1924</f>
        <v>2801.627505</v>
      </c>
      <c r="O1924" s="7">
        <v>3922.28</v>
      </c>
      <c r="P1924" s="7">
        <v>15689.12</v>
      </c>
      <c r="Q1924" s="5">
        <f>ABS((O1924/L1924) - 1)</f>
        <v>0.40000053290453</v>
      </c>
      <c r="R1924" s="7">
        <v>3642.12</v>
      </c>
      <c r="S1924" s="7">
        <v>14568.48</v>
      </c>
      <c r="T1924" s="5">
        <f>ABS((R1924/L1924) - 1)</f>
        <v>0.30000151465532</v>
      </c>
      <c r="U1924" s="7">
        <v>3502.03</v>
      </c>
      <c r="V1924" s="7">
        <v>14008.12</v>
      </c>
      <c r="W1924" s="5">
        <f>ABS((U1924/L1924) - 1)</f>
        <v>0.24999843617683</v>
      </c>
      <c r="X1924" s="7">
        <v>3361.95</v>
      </c>
      <c r="Y1924" s="7">
        <v>13447.8</v>
      </c>
      <c r="Z1924" s="5">
        <f>ABS((X1924/L1924) - 1)</f>
        <v>0.19999892705222</v>
      </c>
      <c r="AA1924" s="7"/>
      <c r="AB1924" s="8">
        <v>0</v>
      </c>
      <c r="AC1924" s="6">
        <f>ABS((AA1924/L1924) - 1)</f>
        <v>1</v>
      </c>
      <c r="AD1924">
        <v>324</v>
      </c>
      <c r="AE1924" t="s">
        <v>1030</v>
      </c>
      <c r="AF1924">
        <v>2415.196125</v>
      </c>
      <c r="AG1924" t="s">
        <v>705</v>
      </c>
    </row>
    <row r="1925" spans="1:33" customHeight="1" ht="30">
      <c r="A1925" s="9" t="s">
        <v>1438</v>
      </c>
      <c r="B1925" s="9" t="s">
        <v>1439</v>
      </c>
      <c r="C1925" s="9" t="s">
        <v>36</v>
      </c>
      <c r="D1925" s="9" t="s">
        <v>37</v>
      </c>
      <c r="E1925" s="9">
        <v>8</v>
      </c>
      <c r="F1925" s="9">
        <v>15</v>
      </c>
      <c r="G1925" s="9" t="s">
        <v>68</v>
      </c>
      <c r="H1925" s="9" t="s">
        <v>336</v>
      </c>
      <c r="I1925" s="10">
        <v>2</v>
      </c>
      <c r="J1925" s="9" t="s">
        <v>74</v>
      </c>
      <c r="K1925" s="12">
        <v>1469.16375</v>
      </c>
      <c r="L1925" s="12">
        <f>K1925*1.16</f>
        <v>1704.22995</v>
      </c>
      <c r="M1925" s="12">
        <f>I1925*K1925</f>
        <v>2938.3275</v>
      </c>
      <c r="N1925" s="12">
        <f>I1925*L1925</f>
        <v>3408.4599</v>
      </c>
      <c r="O1925" s="12">
        <v>2385.92</v>
      </c>
      <c r="P1925" s="12">
        <v>9543.68</v>
      </c>
      <c r="Q1925" s="11">
        <f>ABS((O1925/L1925) - 1)</f>
        <v>0.39999886752372</v>
      </c>
      <c r="R1925" s="12">
        <v>2215.5</v>
      </c>
      <c r="S1925" s="12">
        <v>8862</v>
      </c>
      <c r="T1925" s="11">
        <f>ABS((R1925/L1925) - 1)</f>
        <v>0.30000062491567</v>
      </c>
      <c r="U1925" s="12">
        <v>2130.29</v>
      </c>
      <c r="V1925" s="12">
        <v>8521.16</v>
      </c>
      <c r="W1925" s="11">
        <f>ABS((U1925/L1925) - 1)</f>
        <v>0.25000150361165</v>
      </c>
      <c r="X1925" s="12">
        <v>2045.08</v>
      </c>
      <c r="Y1925" s="12">
        <v>8180.32</v>
      </c>
      <c r="Z1925" s="11">
        <f>ABS((X1925/L1925) - 1)</f>
        <v>0.20000238230762</v>
      </c>
      <c r="AA1925" s="12"/>
      <c r="AB1925" s="8">
        <v>0</v>
      </c>
      <c r="AC1925" s="6">
        <f>ABS((AA1925/L1925) - 1)</f>
        <v>1</v>
      </c>
      <c r="AD1925">
        <v>65</v>
      </c>
      <c r="AE1925" t="s">
        <v>314</v>
      </c>
      <c r="AF1925">
        <v>1469.16375</v>
      </c>
      <c r="AG1925" t="s">
        <v>244</v>
      </c>
    </row>
    <row r="1926" spans="1:33" customHeight="1" ht="30">
      <c r="A1926" s="3" t="s">
        <v>1438</v>
      </c>
      <c r="B1926" s="3" t="s">
        <v>1439</v>
      </c>
      <c r="C1926" s="3" t="s">
        <v>36</v>
      </c>
      <c r="D1926" s="3" t="s">
        <v>37</v>
      </c>
      <c r="E1926" s="3">
        <v>8</v>
      </c>
      <c r="F1926" s="3">
        <v>15</v>
      </c>
      <c r="G1926" s="3" t="s">
        <v>68</v>
      </c>
      <c r="H1926" s="3" t="s">
        <v>336</v>
      </c>
      <c r="I1926" s="4">
        <v>2</v>
      </c>
      <c r="J1926" s="3" t="s">
        <v>76</v>
      </c>
      <c r="K1926" s="7">
        <v>1469.16375</v>
      </c>
      <c r="L1926" s="7">
        <f>K1926*1.16</f>
        <v>1704.22995</v>
      </c>
      <c r="M1926" s="7">
        <f>I1926*K1926</f>
        <v>2938.3275</v>
      </c>
      <c r="N1926" s="7">
        <f>I1926*L1926</f>
        <v>3408.4599</v>
      </c>
      <c r="O1926" s="7">
        <v>2385.92</v>
      </c>
      <c r="P1926" s="7">
        <v>9543.68</v>
      </c>
      <c r="Q1926" s="5">
        <f>ABS((O1926/L1926) - 1)</f>
        <v>0.39999886752372</v>
      </c>
      <c r="R1926" s="7">
        <v>2215.5</v>
      </c>
      <c r="S1926" s="7">
        <v>8862</v>
      </c>
      <c r="T1926" s="5">
        <f>ABS((R1926/L1926) - 1)</f>
        <v>0.30000062491567</v>
      </c>
      <c r="U1926" s="7">
        <v>2130.29</v>
      </c>
      <c r="V1926" s="7">
        <v>8521.16</v>
      </c>
      <c r="W1926" s="5">
        <f>ABS((U1926/L1926) - 1)</f>
        <v>0.25000150361165</v>
      </c>
      <c r="X1926" s="7">
        <v>2045.08</v>
      </c>
      <c r="Y1926" s="7">
        <v>8180.32</v>
      </c>
      <c r="Z1926" s="5">
        <f>ABS((X1926/L1926) - 1)</f>
        <v>0.20000238230762</v>
      </c>
      <c r="AA1926" s="7"/>
      <c r="AB1926" s="8">
        <v>0</v>
      </c>
      <c r="AC1926" s="6">
        <f>ABS((AA1926/L1926) - 1)</f>
        <v>1</v>
      </c>
      <c r="AD1926">
        <v>65</v>
      </c>
      <c r="AE1926" t="s">
        <v>314</v>
      </c>
      <c r="AF1926">
        <v>1469.16375</v>
      </c>
      <c r="AG1926" t="s">
        <v>244</v>
      </c>
    </row>
    <row r="1927" spans="1:33" customHeight="1" ht="30">
      <c r="A1927" s="9" t="s">
        <v>1440</v>
      </c>
      <c r="B1927" s="9" t="s">
        <v>1441</v>
      </c>
      <c r="C1927" s="9" t="s">
        <v>36</v>
      </c>
      <c r="D1927" s="9" t="s">
        <v>141</v>
      </c>
      <c r="E1927" s="9">
        <v>5.5</v>
      </c>
      <c r="F1927" s="9">
        <v>13</v>
      </c>
      <c r="G1927" s="9" t="s">
        <v>72</v>
      </c>
      <c r="H1927" s="9" t="s">
        <v>1431</v>
      </c>
      <c r="I1927" s="10">
        <v>1</v>
      </c>
      <c r="J1927" s="9" t="s">
        <v>60</v>
      </c>
      <c r="K1927" s="12">
        <v>846.964125</v>
      </c>
      <c r="L1927" s="12">
        <f>K1927*1.16</f>
        <v>982.478385</v>
      </c>
      <c r="M1927" s="12">
        <f>I1927*K1927</f>
        <v>846.964125</v>
      </c>
      <c r="N1927" s="12">
        <f>I1927*L1927</f>
        <v>982.478385</v>
      </c>
      <c r="O1927" s="12">
        <v>1375.47</v>
      </c>
      <c r="P1927" s="12">
        <v>5501.88</v>
      </c>
      <c r="Q1927" s="11">
        <f>ABS((O1927/L1927) - 1)</f>
        <v>0.4000002656547</v>
      </c>
      <c r="R1927" s="12">
        <v>1277.22</v>
      </c>
      <c r="S1927" s="12">
        <v>5108.88</v>
      </c>
      <c r="T1927" s="11">
        <f>ABS((R1927/L1927) - 1)</f>
        <v>0.2999980656063</v>
      </c>
      <c r="U1927" s="12">
        <v>1228.1</v>
      </c>
      <c r="V1927" s="12">
        <v>4912.4</v>
      </c>
      <c r="W1927" s="11">
        <f>ABS((U1927/L1927) - 1)</f>
        <v>0.25000205475258</v>
      </c>
      <c r="X1927" s="12">
        <v>1178.97</v>
      </c>
      <c r="Y1927" s="12">
        <v>4715.88</v>
      </c>
      <c r="Z1927" s="11">
        <f>ABS((X1927/L1927) - 1)</f>
        <v>0.1999958655579</v>
      </c>
      <c r="AA1927" s="12"/>
      <c r="AB1927" s="8">
        <v>0</v>
      </c>
      <c r="AC1927" s="6">
        <f>ABS((AA1927/L1927) - 1)</f>
        <v>1</v>
      </c>
      <c r="AD1927">
        <v>29</v>
      </c>
      <c r="AE1927" t="s">
        <v>173</v>
      </c>
      <c r="AF1927">
        <v>846.964125</v>
      </c>
      <c r="AG1927" t="s">
        <v>42</v>
      </c>
    </row>
    <row r="1928" spans="1:33" customHeight="1" ht="30">
      <c r="A1928" s="3" t="s">
        <v>1440</v>
      </c>
      <c r="B1928" s="3" t="s">
        <v>1441</v>
      </c>
      <c r="C1928" s="3" t="s">
        <v>36</v>
      </c>
      <c r="D1928" s="3" t="s">
        <v>141</v>
      </c>
      <c r="E1928" s="3">
        <v>5.5</v>
      </c>
      <c r="F1928" s="3">
        <v>13</v>
      </c>
      <c r="G1928" s="3" t="s">
        <v>72</v>
      </c>
      <c r="H1928" s="3" t="s">
        <v>1431</v>
      </c>
      <c r="I1928" s="4">
        <v>1</v>
      </c>
      <c r="J1928" s="3" t="s">
        <v>62</v>
      </c>
      <c r="K1928" s="7">
        <v>846.964125</v>
      </c>
      <c r="L1928" s="7">
        <f>K1928*1.16</f>
        <v>982.478385</v>
      </c>
      <c r="M1928" s="7">
        <f>I1928*K1928</f>
        <v>846.964125</v>
      </c>
      <c r="N1928" s="7">
        <f>I1928*L1928</f>
        <v>982.478385</v>
      </c>
      <c r="O1928" s="7">
        <v>1375.47</v>
      </c>
      <c r="P1928" s="7">
        <v>5501.88</v>
      </c>
      <c r="Q1928" s="5">
        <f>ABS((O1928/L1928) - 1)</f>
        <v>0.4000002656547</v>
      </c>
      <c r="R1928" s="7">
        <v>1277.22</v>
      </c>
      <c r="S1928" s="7">
        <v>5108.88</v>
      </c>
      <c r="T1928" s="5">
        <f>ABS((R1928/L1928) - 1)</f>
        <v>0.2999980656063</v>
      </c>
      <c r="U1928" s="7">
        <v>1228.1</v>
      </c>
      <c r="V1928" s="7">
        <v>4912.4</v>
      </c>
      <c r="W1928" s="5">
        <f>ABS((U1928/L1928) - 1)</f>
        <v>0.25000205475258</v>
      </c>
      <c r="X1928" s="7">
        <v>1178.97</v>
      </c>
      <c r="Y1928" s="7">
        <v>4715.88</v>
      </c>
      <c r="Z1928" s="5">
        <f>ABS((X1928/L1928) - 1)</f>
        <v>0.1999958655579</v>
      </c>
      <c r="AA1928" s="7"/>
      <c r="AB1928" s="8">
        <v>0</v>
      </c>
      <c r="AC1928" s="6">
        <f>ABS((AA1928/L1928) - 1)</f>
        <v>1</v>
      </c>
      <c r="AD1928">
        <v>29</v>
      </c>
      <c r="AE1928" t="s">
        <v>173</v>
      </c>
      <c r="AF1928">
        <v>846.964125</v>
      </c>
      <c r="AG1928" t="s">
        <v>42</v>
      </c>
    </row>
    <row r="1929" spans="1:33" customHeight="1" ht="30">
      <c r="A1929" s="9" t="s">
        <v>1440</v>
      </c>
      <c r="B1929" s="9" t="s">
        <v>1441</v>
      </c>
      <c r="C1929" s="9" t="s">
        <v>36</v>
      </c>
      <c r="D1929" s="9" t="s">
        <v>141</v>
      </c>
      <c r="E1929" s="9">
        <v>5.5</v>
      </c>
      <c r="F1929" s="9">
        <v>13</v>
      </c>
      <c r="G1929" s="9" t="s">
        <v>72</v>
      </c>
      <c r="H1929" s="9" t="s">
        <v>1431</v>
      </c>
      <c r="I1929" s="10">
        <v>1</v>
      </c>
      <c r="J1929" s="9" t="s">
        <v>122</v>
      </c>
      <c r="K1929" s="12">
        <v>846.964125</v>
      </c>
      <c r="L1929" s="12">
        <f>K1929*1.16</f>
        <v>982.478385</v>
      </c>
      <c r="M1929" s="12">
        <f>I1929*K1929</f>
        <v>846.964125</v>
      </c>
      <c r="N1929" s="12">
        <f>I1929*L1929</f>
        <v>982.478385</v>
      </c>
      <c r="O1929" s="12">
        <v>1375.47</v>
      </c>
      <c r="P1929" s="12">
        <v>5501.88</v>
      </c>
      <c r="Q1929" s="11">
        <f>ABS((O1929/L1929) - 1)</f>
        <v>0.4000002656547</v>
      </c>
      <c r="R1929" s="12">
        <v>1277.22</v>
      </c>
      <c r="S1929" s="12">
        <v>5108.88</v>
      </c>
      <c r="T1929" s="11">
        <f>ABS((R1929/L1929) - 1)</f>
        <v>0.2999980656063</v>
      </c>
      <c r="U1929" s="12">
        <v>1228.1</v>
      </c>
      <c r="V1929" s="12">
        <v>4912.4</v>
      </c>
      <c r="W1929" s="11">
        <f>ABS((U1929/L1929) - 1)</f>
        <v>0.25000205475258</v>
      </c>
      <c r="X1929" s="12">
        <v>1178.97</v>
      </c>
      <c r="Y1929" s="12">
        <v>4715.88</v>
      </c>
      <c r="Z1929" s="11">
        <f>ABS((X1929/L1929) - 1)</f>
        <v>0.1999958655579</v>
      </c>
      <c r="AA1929" s="12"/>
      <c r="AB1929" s="8">
        <v>0</v>
      </c>
      <c r="AC1929" s="6">
        <f>ABS((AA1929/L1929) - 1)</f>
        <v>1</v>
      </c>
      <c r="AD1929">
        <v>29</v>
      </c>
      <c r="AE1929" t="s">
        <v>173</v>
      </c>
      <c r="AF1929">
        <v>846.964125</v>
      </c>
      <c r="AG1929" t="s">
        <v>42</v>
      </c>
    </row>
    <row r="1930" spans="1:33" customHeight="1" ht="30">
      <c r="A1930" s="3" t="s">
        <v>1440</v>
      </c>
      <c r="B1930" s="3" t="s">
        <v>1441</v>
      </c>
      <c r="C1930" s="3" t="s">
        <v>36</v>
      </c>
      <c r="D1930" s="3" t="s">
        <v>141</v>
      </c>
      <c r="E1930" s="3">
        <v>5.5</v>
      </c>
      <c r="F1930" s="3">
        <v>13</v>
      </c>
      <c r="G1930" s="3" t="s">
        <v>72</v>
      </c>
      <c r="H1930" s="3" t="s">
        <v>1431</v>
      </c>
      <c r="I1930" s="4">
        <v>1</v>
      </c>
      <c r="J1930" s="3" t="s">
        <v>63</v>
      </c>
      <c r="K1930" s="7">
        <v>846.964125</v>
      </c>
      <c r="L1930" s="7">
        <f>K1930*1.16</f>
        <v>982.478385</v>
      </c>
      <c r="M1930" s="7">
        <f>I1930*K1930</f>
        <v>846.964125</v>
      </c>
      <c r="N1930" s="7">
        <f>I1930*L1930</f>
        <v>982.478385</v>
      </c>
      <c r="O1930" s="7">
        <v>1375.47</v>
      </c>
      <c r="P1930" s="7">
        <v>5501.88</v>
      </c>
      <c r="Q1930" s="5">
        <f>ABS((O1930/L1930) - 1)</f>
        <v>0.4000002656547</v>
      </c>
      <c r="R1930" s="7">
        <v>1277.22</v>
      </c>
      <c r="S1930" s="7">
        <v>5108.88</v>
      </c>
      <c r="T1930" s="5">
        <f>ABS((R1930/L1930) - 1)</f>
        <v>0.2999980656063</v>
      </c>
      <c r="U1930" s="7">
        <v>1228.1</v>
      </c>
      <c r="V1930" s="7">
        <v>4912.4</v>
      </c>
      <c r="W1930" s="5">
        <f>ABS((U1930/L1930) - 1)</f>
        <v>0.25000205475258</v>
      </c>
      <c r="X1930" s="7">
        <v>1178.97</v>
      </c>
      <c r="Y1930" s="7">
        <v>4715.88</v>
      </c>
      <c r="Z1930" s="5">
        <f>ABS((X1930/L1930) - 1)</f>
        <v>0.1999958655579</v>
      </c>
      <c r="AA1930" s="7"/>
      <c r="AB1930" s="8">
        <v>0</v>
      </c>
      <c r="AC1930" s="6">
        <f>ABS((AA1930/L1930) - 1)</f>
        <v>1</v>
      </c>
      <c r="AD1930">
        <v>29</v>
      </c>
      <c r="AE1930" t="s">
        <v>173</v>
      </c>
      <c r="AF1930">
        <v>846.964125</v>
      </c>
      <c r="AG1930" t="s">
        <v>42</v>
      </c>
    </row>
    <row r="1931" spans="1:33" customHeight="1" ht="30">
      <c r="A1931" s="9" t="s">
        <v>1442</v>
      </c>
      <c r="B1931" s="9" t="s">
        <v>1443</v>
      </c>
      <c r="C1931" s="9" t="s">
        <v>36</v>
      </c>
      <c r="D1931" s="9" t="s">
        <v>65</v>
      </c>
      <c r="E1931" s="9">
        <v>8</v>
      </c>
      <c r="F1931" s="9">
        <v>17</v>
      </c>
      <c r="G1931" s="9" t="s">
        <v>608</v>
      </c>
      <c r="H1931" s="9" t="s">
        <v>1444</v>
      </c>
      <c r="I1931" s="10">
        <v>1</v>
      </c>
      <c r="J1931" s="9" t="s">
        <v>74</v>
      </c>
      <c r="K1931" s="12">
        <v>818.46</v>
      </c>
      <c r="L1931" s="12">
        <f>K1931*1.16</f>
        <v>949.4136</v>
      </c>
      <c r="M1931" s="12">
        <f>I1931*K1931</f>
        <v>818.46</v>
      </c>
      <c r="N1931" s="12">
        <f>I1931*L1931</f>
        <v>949.4136</v>
      </c>
      <c r="O1931" s="12">
        <v>1281.71</v>
      </c>
      <c r="P1931" s="12">
        <v>5126.84</v>
      </c>
      <c r="Q1931" s="11">
        <f>ABS((O1931/L1931) - 1)</f>
        <v>0.35000172738204</v>
      </c>
      <c r="R1931" s="12">
        <v>1234.24</v>
      </c>
      <c r="S1931" s="12">
        <v>4936.96</v>
      </c>
      <c r="T1931" s="11">
        <f>ABS((R1931/L1931) - 1)</f>
        <v>0.30000244361362</v>
      </c>
      <c r="U1931" s="12">
        <v>1186.77</v>
      </c>
      <c r="V1931" s="12">
        <v>4747.08</v>
      </c>
      <c r="W1931" s="11">
        <f>ABS((U1931/L1931) - 1)</f>
        <v>0.25000315984519</v>
      </c>
      <c r="X1931" s="12">
        <v>1139.3</v>
      </c>
      <c r="Y1931" s="12">
        <v>4557.2</v>
      </c>
      <c r="Z1931" s="11">
        <f>ABS((X1931/L1931) - 1)</f>
        <v>0.20000387607677</v>
      </c>
      <c r="AA1931" s="12"/>
      <c r="AB1931" s="8">
        <v>0</v>
      </c>
      <c r="AC1931" s="6">
        <f>ABS((AA1931/L1931) - 1)</f>
        <v>1</v>
      </c>
      <c r="AD1931"/>
      <c r="AE1931" t="s">
        <v>231</v>
      </c>
      <c r="AF1931">
        <v>818.46</v>
      </c>
      <c r="AG1931" t="s">
        <v>42</v>
      </c>
    </row>
    <row r="1932" spans="1:33" customHeight="1" ht="30">
      <c r="A1932" s="3" t="s">
        <v>1445</v>
      </c>
      <c r="B1932" s="3" t="s">
        <v>1446</v>
      </c>
      <c r="C1932" s="3" t="s">
        <v>36</v>
      </c>
      <c r="D1932" s="3" t="s">
        <v>37</v>
      </c>
      <c r="E1932" s="3">
        <v>8</v>
      </c>
      <c r="F1932" s="3">
        <v>15</v>
      </c>
      <c r="G1932" s="3" t="s">
        <v>68</v>
      </c>
      <c r="H1932" s="3" t="s">
        <v>1447</v>
      </c>
      <c r="I1932" s="4">
        <v>4</v>
      </c>
      <c r="J1932" s="3" t="s">
        <v>74</v>
      </c>
      <c r="K1932" s="7">
        <v>1469.16375</v>
      </c>
      <c r="L1932" s="7">
        <f>K1932*1.16</f>
        <v>1704.22995</v>
      </c>
      <c r="M1932" s="7">
        <f>I1932*K1932</f>
        <v>5876.655</v>
      </c>
      <c r="N1932" s="7">
        <f>I1932*L1932</f>
        <v>6816.9198</v>
      </c>
      <c r="O1932" s="7">
        <v>2385.92</v>
      </c>
      <c r="P1932" s="7">
        <v>9543.68</v>
      </c>
      <c r="Q1932" s="5">
        <f>ABS((O1932/L1932) - 1)</f>
        <v>0.39999886752372</v>
      </c>
      <c r="R1932" s="7">
        <v>2215.5</v>
      </c>
      <c r="S1932" s="7">
        <v>8862</v>
      </c>
      <c r="T1932" s="5">
        <f>ABS((R1932/L1932) - 1)</f>
        <v>0.30000062491567</v>
      </c>
      <c r="U1932" s="7">
        <v>2130.29</v>
      </c>
      <c r="V1932" s="7">
        <v>8521.16</v>
      </c>
      <c r="W1932" s="5">
        <f>ABS((U1932/L1932) - 1)</f>
        <v>0.25000150361165</v>
      </c>
      <c r="X1932" s="7">
        <v>2045.08</v>
      </c>
      <c r="Y1932" s="7">
        <v>8180.32</v>
      </c>
      <c r="Z1932" s="5">
        <f>ABS((X1932/L1932) - 1)</f>
        <v>0.20000238230762</v>
      </c>
      <c r="AA1932" s="7"/>
      <c r="AB1932" s="8">
        <v>0</v>
      </c>
      <c r="AC1932" s="6">
        <f>ABS((AA1932/L1932) - 1)</f>
        <v>1</v>
      </c>
      <c r="AD1932">
        <v>65</v>
      </c>
      <c r="AE1932" t="s">
        <v>314</v>
      </c>
      <c r="AF1932">
        <v>1469.16375</v>
      </c>
      <c r="AG1932" t="s">
        <v>244</v>
      </c>
    </row>
    <row r="1933" spans="1:33" customHeight="1" ht="30">
      <c r="A1933" s="9" t="s">
        <v>1445</v>
      </c>
      <c r="B1933" s="9" t="s">
        <v>1446</v>
      </c>
      <c r="C1933" s="9" t="s">
        <v>36</v>
      </c>
      <c r="D1933" s="9" t="s">
        <v>37</v>
      </c>
      <c r="E1933" s="9">
        <v>8</v>
      </c>
      <c r="F1933" s="9">
        <v>15</v>
      </c>
      <c r="G1933" s="9" t="s">
        <v>68</v>
      </c>
      <c r="H1933" s="9" t="s">
        <v>1447</v>
      </c>
      <c r="I1933" s="10">
        <v>4</v>
      </c>
      <c r="J1933" s="9" t="s">
        <v>76</v>
      </c>
      <c r="K1933" s="12">
        <v>1469.16375</v>
      </c>
      <c r="L1933" s="12">
        <f>K1933*1.16</f>
        <v>1704.22995</v>
      </c>
      <c r="M1933" s="12">
        <f>I1933*K1933</f>
        <v>5876.655</v>
      </c>
      <c r="N1933" s="12">
        <f>I1933*L1933</f>
        <v>6816.9198</v>
      </c>
      <c r="O1933" s="12">
        <v>2385.92</v>
      </c>
      <c r="P1933" s="12">
        <v>9543.68</v>
      </c>
      <c r="Q1933" s="11">
        <f>ABS((O1933/L1933) - 1)</f>
        <v>0.39999886752372</v>
      </c>
      <c r="R1933" s="12">
        <v>2215.5</v>
      </c>
      <c r="S1933" s="12">
        <v>8862</v>
      </c>
      <c r="T1933" s="11">
        <f>ABS((R1933/L1933) - 1)</f>
        <v>0.30000062491567</v>
      </c>
      <c r="U1933" s="12">
        <v>2130.29</v>
      </c>
      <c r="V1933" s="12">
        <v>8521.16</v>
      </c>
      <c r="W1933" s="11">
        <f>ABS((U1933/L1933) - 1)</f>
        <v>0.25000150361165</v>
      </c>
      <c r="X1933" s="12">
        <v>2045.08</v>
      </c>
      <c r="Y1933" s="12">
        <v>8180.32</v>
      </c>
      <c r="Z1933" s="11">
        <f>ABS((X1933/L1933) - 1)</f>
        <v>0.20000238230762</v>
      </c>
      <c r="AA1933" s="12"/>
      <c r="AB1933" s="8">
        <v>0</v>
      </c>
      <c r="AC1933" s="6">
        <f>ABS((AA1933/L1933) - 1)</f>
        <v>1</v>
      </c>
      <c r="AD1933">
        <v>65</v>
      </c>
      <c r="AE1933" t="s">
        <v>314</v>
      </c>
      <c r="AF1933">
        <v>1469.16375</v>
      </c>
      <c r="AG1933" t="s">
        <v>244</v>
      </c>
    </row>
    <row r="1934" spans="1:33" customHeight="1" ht="30">
      <c r="A1934" s="3" t="s">
        <v>1448</v>
      </c>
      <c r="B1934" s="3" t="s">
        <v>1449</v>
      </c>
      <c r="C1934" s="3" t="s">
        <v>36</v>
      </c>
      <c r="D1934" s="3" t="s">
        <v>55</v>
      </c>
      <c r="E1934" s="3">
        <v>9</v>
      </c>
      <c r="F1934" s="3">
        <v>20</v>
      </c>
      <c r="G1934" s="3" t="s">
        <v>188</v>
      </c>
      <c r="H1934" s="3" t="s">
        <v>1450</v>
      </c>
      <c r="I1934" s="4">
        <v>1</v>
      </c>
      <c r="J1934" s="3" t="s">
        <v>60</v>
      </c>
      <c r="K1934" s="7">
        <v>6102.135</v>
      </c>
      <c r="L1934" s="7">
        <f>K1934*1.16</f>
        <v>7078.4766</v>
      </c>
      <c r="M1934" s="7">
        <f>I1934*K1934</f>
        <v>6102.135</v>
      </c>
      <c r="N1934" s="7">
        <f>I1934*L1934</f>
        <v>7078.4766</v>
      </c>
      <c r="O1934" s="7">
        <v>9555.94</v>
      </c>
      <c r="P1934" s="7">
        <v>38223.76</v>
      </c>
      <c r="Q1934" s="5">
        <f>ABS((O1934/L1934) - 1)</f>
        <v>0.34999951825793</v>
      </c>
      <c r="R1934" s="7">
        <v>9202.02</v>
      </c>
      <c r="S1934" s="7">
        <v>36808.08</v>
      </c>
      <c r="T1934" s="5">
        <f>ABS((R1934/L1934) - 1)</f>
        <v>0.3000000593348</v>
      </c>
      <c r="U1934" s="7">
        <v>8848.1</v>
      </c>
      <c r="V1934" s="7">
        <v>35392.4</v>
      </c>
      <c r="W1934" s="5">
        <f>ABS((U1934/L1934) - 1)</f>
        <v>0.25000060041168</v>
      </c>
      <c r="X1934" s="7">
        <v>8494.17</v>
      </c>
      <c r="Y1934" s="7">
        <v>33976.68</v>
      </c>
      <c r="Z1934" s="5">
        <f>ABS((X1934/L1934) - 1)</f>
        <v>0.1999997287552</v>
      </c>
      <c r="AA1934" s="7"/>
      <c r="AB1934" s="8">
        <v>0</v>
      </c>
      <c r="AC1934" s="6">
        <f>ABS((AA1934/L1934) - 1)</f>
        <v>1</v>
      </c>
      <c r="AD1934">
        <v>1286</v>
      </c>
      <c r="AE1934" t="s">
        <v>1451</v>
      </c>
      <c r="AF1934">
        <v>6102.135</v>
      </c>
      <c r="AG1934" t="s">
        <v>1039</v>
      </c>
    </row>
    <row r="1935" spans="1:33" customHeight="1" ht="30">
      <c r="A1935" s="9" t="s">
        <v>1448</v>
      </c>
      <c r="B1935" s="9" t="s">
        <v>1449</v>
      </c>
      <c r="C1935" s="9" t="s">
        <v>36</v>
      </c>
      <c r="D1935" s="9" t="s">
        <v>55</v>
      </c>
      <c r="E1935" s="9">
        <v>9</v>
      </c>
      <c r="F1935" s="9">
        <v>20</v>
      </c>
      <c r="G1935" s="9" t="s">
        <v>188</v>
      </c>
      <c r="H1935" s="9" t="s">
        <v>1450</v>
      </c>
      <c r="I1935" s="10">
        <v>1</v>
      </c>
      <c r="J1935" s="9" t="s">
        <v>62</v>
      </c>
      <c r="K1935" s="12">
        <v>6102.135</v>
      </c>
      <c r="L1935" s="12">
        <f>K1935*1.16</f>
        <v>7078.4766</v>
      </c>
      <c r="M1935" s="12">
        <f>I1935*K1935</f>
        <v>6102.135</v>
      </c>
      <c r="N1935" s="12">
        <f>I1935*L1935</f>
        <v>7078.4766</v>
      </c>
      <c r="O1935" s="12">
        <v>9555.94</v>
      </c>
      <c r="P1935" s="12">
        <v>38223.76</v>
      </c>
      <c r="Q1935" s="11">
        <f>ABS((O1935/L1935) - 1)</f>
        <v>0.34999951825793</v>
      </c>
      <c r="R1935" s="12">
        <v>9202.02</v>
      </c>
      <c r="S1935" s="12">
        <v>36808.08</v>
      </c>
      <c r="T1935" s="11">
        <f>ABS((R1935/L1935) - 1)</f>
        <v>0.3000000593348</v>
      </c>
      <c r="U1935" s="12">
        <v>8848.1</v>
      </c>
      <c r="V1935" s="12">
        <v>35392.4</v>
      </c>
      <c r="W1935" s="11">
        <f>ABS((U1935/L1935) - 1)</f>
        <v>0.25000060041168</v>
      </c>
      <c r="X1935" s="12">
        <v>8494.17</v>
      </c>
      <c r="Y1935" s="12">
        <v>33976.68</v>
      </c>
      <c r="Z1935" s="11">
        <f>ABS((X1935/L1935) - 1)</f>
        <v>0.1999997287552</v>
      </c>
      <c r="AA1935" s="12"/>
      <c r="AB1935" s="8">
        <v>0</v>
      </c>
      <c r="AC1935" s="6">
        <f>ABS((AA1935/L1935) - 1)</f>
        <v>1</v>
      </c>
      <c r="AD1935">
        <v>1286</v>
      </c>
      <c r="AE1935" t="s">
        <v>1451</v>
      </c>
      <c r="AF1935">
        <v>6102.135</v>
      </c>
      <c r="AG1935" t="s">
        <v>1039</v>
      </c>
    </row>
    <row r="1936" spans="1:33" customHeight="1" ht="30">
      <c r="A1936" s="3" t="s">
        <v>1448</v>
      </c>
      <c r="B1936" s="3" t="s">
        <v>1449</v>
      </c>
      <c r="C1936" s="3" t="s">
        <v>36</v>
      </c>
      <c r="D1936" s="3" t="s">
        <v>55</v>
      </c>
      <c r="E1936" s="3">
        <v>9</v>
      </c>
      <c r="F1936" s="3">
        <v>20</v>
      </c>
      <c r="G1936" s="3" t="s">
        <v>188</v>
      </c>
      <c r="H1936" s="3" t="s">
        <v>1450</v>
      </c>
      <c r="I1936" s="4">
        <v>1</v>
      </c>
      <c r="J1936" s="3" t="s">
        <v>122</v>
      </c>
      <c r="K1936" s="7">
        <v>6102.135</v>
      </c>
      <c r="L1936" s="7">
        <f>K1936*1.16</f>
        <v>7078.4766</v>
      </c>
      <c r="M1936" s="7">
        <f>I1936*K1936</f>
        <v>6102.135</v>
      </c>
      <c r="N1936" s="7">
        <f>I1936*L1936</f>
        <v>7078.4766</v>
      </c>
      <c r="O1936" s="7">
        <v>9555.94</v>
      </c>
      <c r="P1936" s="7">
        <v>38223.76</v>
      </c>
      <c r="Q1936" s="5">
        <f>ABS((O1936/L1936) - 1)</f>
        <v>0.34999951825793</v>
      </c>
      <c r="R1936" s="7">
        <v>9202.02</v>
      </c>
      <c r="S1936" s="7">
        <v>36808.08</v>
      </c>
      <c r="T1936" s="5">
        <f>ABS((R1936/L1936) - 1)</f>
        <v>0.3000000593348</v>
      </c>
      <c r="U1936" s="7">
        <v>8848.1</v>
      </c>
      <c r="V1936" s="7">
        <v>35392.4</v>
      </c>
      <c r="W1936" s="5">
        <f>ABS((U1936/L1936) - 1)</f>
        <v>0.25000060041168</v>
      </c>
      <c r="X1936" s="7">
        <v>8494.17</v>
      </c>
      <c r="Y1936" s="7">
        <v>33976.68</v>
      </c>
      <c r="Z1936" s="5">
        <f>ABS((X1936/L1936) - 1)</f>
        <v>0.1999997287552</v>
      </c>
      <c r="AA1936" s="7"/>
      <c r="AB1936" s="8">
        <v>0</v>
      </c>
      <c r="AC1936" s="6">
        <f>ABS((AA1936/L1936) - 1)</f>
        <v>1</v>
      </c>
      <c r="AD1936">
        <v>1286</v>
      </c>
      <c r="AE1936" t="s">
        <v>1451</v>
      </c>
      <c r="AF1936">
        <v>6102.135</v>
      </c>
      <c r="AG1936" t="s">
        <v>1039</v>
      </c>
    </row>
    <row r="1937" spans="1:33" customHeight="1" ht="30">
      <c r="A1937" s="9" t="s">
        <v>1448</v>
      </c>
      <c r="B1937" s="9" t="s">
        <v>1449</v>
      </c>
      <c r="C1937" s="9" t="s">
        <v>36</v>
      </c>
      <c r="D1937" s="9" t="s">
        <v>55</v>
      </c>
      <c r="E1937" s="9">
        <v>9</v>
      </c>
      <c r="F1937" s="9">
        <v>20</v>
      </c>
      <c r="G1937" s="9" t="s">
        <v>188</v>
      </c>
      <c r="H1937" s="9" t="s">
        <v>1450</v>
      </c>
      <c r="I1937" s="10">
        <v>1</v>
      </c>
      <c r="J1937" s="9" t="s">
        <v>83</v>
      </c>
      <c r="K1937" s="12">
        <v>6102.135</v>
      </c>
      <c r="L1937" s="12">
        <f>K1937*1.16</f>
        <v>7078.4766</v>
      </c>
      <c r="M1937" s="12">
        <f>I1937*K1937</f>
        <v>6102.135</v>
      </c>
      <c r="N1937" s="12">
        <f>I1937*L1937</f>
        <v>7078.4766</v>
      </c>
      <c r="O1937" s="12">
        <v>9555.94</v>
      </c>
      <c r="P1937" s="12">
        <v>38223.76</v>
      </c>
      <c r="Q1937" s="11">
        <f>ABS((O1937/L1937) - 1)</f>
        <v>0.34999951825793</v>
      </c>
      <c r="R1937" s="12">
        <v>9202.02</v>
      </c>
      <c r="S1937" s="12">
        <v>36808.08</v>
      </c>
      <c r="T1937" s="11">
        <f>ABS((R1937/L1937) - 1)</f>
        <v>0.3000000593348</v>
      </c>
      <c r="U1937" s="12">
        <v>8848.1</v>
      </c>
      <c r="V1937" s="12">
        <v>35392.4</v>
      </c>
      <c r="W1937" s="11">
        <f>ABS((U1937/L1937) - 1)</f>
        <v>0.25000060041168</v>
      </c>
      <c r="X1937" s="12">
        <v>8494.17</v>
      </c>
      <c r="Y1937" s="12">
        <v>33976.68</v>
      </c>
      <c r="Z1937" s="11">
        <f>ABS((X1937/L1937) - 1)</f>
        <v>0.1999997287552</v>
      </c>
      <c r="AA1937" s="12"/>
      <c r="AB1937" s="8">
        <v>0</v>
      </c>
      <c r="AC1937" s="6">
        <f>ABS((AA1937/L1937) - 1)</f>
        <v>1</v>
      </c>
      <c r="AD1937">
        <v>1286</v>
      </c>
      <c r="AE1937" t="s">
        <v>1451</v>
      </c>
      <c r="AF1937">
        <v>6102.135</v>
      </c>
      <c r="AG1937" t="s">
        <v>1039</v>
      </c>
    </row>
    <row r="1938" spans="1:33" customHeight="1" ht="30">
      <c r="A1938" s="3" t="s">
        <v>1452</v>
      </c>
      <c r="B1938" s="3" t="s">
        <v>1453</v>
      </c>
      <c r="C1938" s="3" t="s">
        <v>36</v>
      </c>
      <c r="D1938" s="3" t="s">
        <v>55</v>
      </c>
      <c r="E1938" s="3">
        <v>9</v>
      </c>
      <c r="F1938" s="3">
        <v>20</v>
      </c>
      <c r="G1938" s="3" t="s">
        <v>578</v>
      </c>
      <c r="H1938" s="3" t="s">
        <v>1454</v>
      </c>
      <c r="I1938" s="4">
        <v>1</v>
      </c>
      <c r="J1938" s="3" t="s">
        <v>60</v>
      </c>
      <c r="K1938" s="7">
        <v>4198.70525</v>
      </c>
      <c r="L1938" s="7">
        <f>K1938*1.16</f>
        <v>4870.49809</v>
      </c>
      <c r="M1938" s="7">
        <f>I1938*K1938</f>
        <v>4198.70525</v>
      </c>
      <c r="N1938" s="7">
        <f>I1938*L1938</f>
        <v>4870.49809</v>
      </c>
      <c r="O1938" s="7">
        <v>6575.17</v>
      </c>
      <c r="P1938" s="7">
        <v>26300.68</v>
      </c>
      <c r="Q1938" s="5">
        <f>ABS((O1938/L1938) - 1)</f>
        <v>0.34999950282292</v>
      </c>
      <c r="R1938" s="7">
        <v>6331.65</v>
      </c>
      <c r="S1938" s="7">
        <v>25326.6</v>
      </c>
      <c r="T1938" s="5">
        <f>ABS((R1938/L1938) - 1)</f>
        <v>0.30000050980412</v>
      </c>
      <c r="U1938" s="7">
        <v>6088.12</v>
      </c>
      <c r="V1938" s="7">
        <v>24352.48</v>
      </c>
      <c r="W1938" s="5">
        <f>ABS((U1938/L1938) - 1)</f>
        <v>0.24999946360722</v>
      </c>
      <c r="X1938" s="7">
        <v>5844.6</v>
      </c>
      <c r="Y1938" s="7">
        <v>23378.4</v>
      </c>
      <c r="Z1938" s="5">
        <f>ABS((X1938/L1938) - 1)</f>
        <v>0.20000047058842</v>
      </c>
      <c r="AA1938" s="7"/>
      <c r="AB1938" s="8">
        <v>0</v>
      </c>
      <c r="AC1938" s="6">
        <f>ABS((AA1938/L1938) - 1)</f>
        <v>1</v>
      </c>
      <c r="AD1938">
        <v>1302</v>
      </c>
      <c r="AE1938" t="s">
        <v>1455</v>
      </c>
      <c r="AF1938">
        <v>4198.70525</v>
      </c>
      <c r="AG1938" t="s">
        <v>1039</v>
      </c>
    </row>
    <row r="1939" spans="1:33" customHeight="1" ht="30">
      <c r="A1939" s="9" t="s">
        <v>1452</v>
      </c>
      <c r="B1939" s="9" t="s">
        <v>1453</v>
      </c>
      <c r="C1939" s="9" t="s">
        <v>36</v>
      </c>
      <c r="D1939" s="9" t="s">
        <v>55</v>
      </c>
      <c r="E1939" s="9">
        <v>9</v>
      </c>
      <c r="F1939" s="9">
        <v>20</v>
      </c>
      <c r="G1939" s="9" t="s">
        <v>578</v>
      </c>
      <c r="H1939" s="9" t="s">
        <v>1454</v>
      </c>
      <c r="I1939" s="10">
        <v>1</v>
      </c>
      <c r="J1939" s="9" t="s">
        <v>62</v>
      </c>
      <c r="K1939" s="12">
        <v>4198.70525</v>
      </c>
      <c r="L1939" s="12">
        <f>K1939*1.16</f>
        <v>4870.49809</v>
      </c>
      <c r="M1939" s="12">
        <f>I1939*K1939</f>
        <v>4198.70525</v>
      </c>
      <c r="N1939" s="12">
        <f>I1939*L1939</f>
        <v>4870.49809</v>
      </c>
      <c r="O1939" s="12">
        <v>6575.17</v>
      </c>
      <c r="P1939" s="12">
        <v>26300.68</v>
      </c>
      <c r="Q1939" s="11">
        <f>ABS((O1939/L1939) - 1)</f>
        <v>0.34999950282292</v>
      </c>
      <c r="R1939" s="12">
        <v>6331.65</v>
      </c>
      <c r="S1939" s="12">
        <v>25326.6</v>
      </c>
      <c r="T1939" s="11">
        <f>ABS((R1939/L1939) - 1)</f>
        <v>0.30000050980412</v>
      </c>
      <c r="U1939" s="12">
        <v>6088.12</v>
      </c>
      <c r="V1939" s="12">
        <v>24352.48</v>
      </c>
      <c r="W1939" s="11">
        <f>ABS((U1939/L1939) - 1)</f>
        <v>0.24999946360722</v>
      </c>
      <c r="X1939" s="12">
        <v>5844.6</v>
      </c>
      <c r="Y1939" s="12">
        <v>23378.4</v>
      </c>
      <c r="Z1939" s="11">
        <f>ABS((X1939/L1939) - 1)</f>
        <v>0.20000047058842</v>
      </c>
      <c r="AA1939" s="12"/>
      <c r="AB1939" s="8">
        <v>0</v>
      </c>
      <c r="AC1939" s="6">
        <f>ABS((AA1939/L1939) - 1)</f>
        <v>1</v>
      </c>
      <c r="AD1939">
        <v>1302</v>
      </c>
      <c r="AE1939" t="s">
        <v>1455</v>
      </c>
      <c r="AF1939">
        <v>4198.70525</v>
      </c>
      <c r="AG1939" t="s">
        <v>1039</v>
      </c>
    </row>
    <row r="1940" spans="1:33" customHeight="1" ht="30">
      <c r="A1940" s="3" t="s">
        <v>1452</v>
      </c>
      <c r="B1940" s="3" t="s">
        <v>1453</v>
      </c>
      <c r="C1940" s="3" t="s">
        <v>36</v>
      </c>
      <c r="D1940" s="3" t="s">
        <v>55</v>
      </c>
      <c r="E1940" s="3">
        <v>9</v>
      </c>
      <c r="F1940" s="3">
        <v>20</v>
      </c>
      <c r="G1940" s="3" t="s">
        <v>578</v>
      </c>
      <c r="H1940" s="3" t="s">
        <v>1454</v>
      </c>
      <c r="I1940" s="4">
        <v>1</v>
      </c>
      <c r="J1940" s="3" t="s">
        <v>122</v>
      </c>
      <c r="K1940" s="7">
        <v>4198.70525</v>
      </c>
      <c r="L1940" s="7">
        <f>K1940*1.16</f>
        <v>4870.49809</v>
      </c>
      <c r="M1940" s="7">
        <f>I1940*K1940</f>
        <v>4198.70525</v>
      </c>
      <c r="N1940" s="7">
        <f>I1940*L1940</f>
        <v>4870.49809</v>
      </c>
      <c r="O1940" s="7">
        <v>6575.17</v>
      </c>
      <c r="P1940" s="7">
        <v>26300.68</v>
      </c>
      <c r="Q1940" s="5">
        <f>ABS((O1940/L1940) - 1)</f>
        <v>0.34999950282292</v>
      </c>
      <c r="R1940" s="7">
        <v>6331.65</v>
      </c>
      <c r="S1940" s="7">
        <v>25326.6</v>
      </c>
      <c r="T1940" s="5">
        <f>ABS((R1940/L1940) - 1)</f>
        <v>0.30000050980412</v>
      </c>
      <c r="U1940" s="7">
        <v>6088.12</v>
      </c>
      <c r="V1940" s="7">
        <v>24352.48</v>
      </c>
      <c r="W1940" s="5">
        <f>ABS((U1940/L1940) - 1)</f>
        <v>0.24999946360722</v>
      </c>
      <c r="X1940" s="7">
        <v>5844.6</v>
      </c>
      <c r="Y1940" s="7">
        <v>23378.4</v>
      </c>
      <c r="Z1940" s="5">
        <f>ABS((X1940/L1940) - 1)</f>
        <v>0.20000047058842</v>
      </c>
      <c r="AA1940" s="7"/>
      <c r="AB1940" s="8">
        <v>0</v>
      </c>
      <c r="AC1940" s="6">
        <f>ABS((AA1940/L1940) - 1)</f>
        <v>1</v>
      </c>
      <c r="AD1940">
        <v>1302</v>
      </c>
      <c r="AE1940" t="s">
        <v>1455</v>
      </c>
      <c r="AF1940">
        <v>4198.70525</v>
      </c>
      <c r="AG1940" t="s">
        <v>1039</v>
      </c>
    </row>
    <row r="1941" spans="1:33" customHeight="1" ht="30">
      <c r="A1941" s="9" t="s">
        <v>1452</v>
      </c>
      <c r="B1941" s="9" t="s">
        <v>1453</v>
      </c>
      <c r="C1941" s="9" t="s">
        <v>36</v>
      </c>
      <c r="D1941" s="9" t="s">
        <v>55</v>
      </c>
      <c r="E1941" s="9">
        <v>9</v>
      </c>
      <c r="F1941" s="9">
        <v>20</v>
      </c>
      <c r="G1941" s="9" t="s">
        <v>578</v>
      </c>
      <c r="H1941" s="9" t="s">
        <v>1454</v>
      </c>
      <c r="I1941" s="10">
        <v>1</v>
      </c>
      <c r="J1941" s="9" t="s">
        <v>83</v>
      </c>
      <c r="K1941" s="12">
        <v>4198.70525</v>
      </c>
      <c r="L1941" s="12">
        <f>K1941*1.16</f>
        <v>4870.49809</v>
      </c>
      <c r="M1941" s="12">
        <f>I1941*K1941</f>
        <v>4198.70525</v>
      </c>
      <c r="N1941" s="12">
        <f>I1941*L1941</f>
        <v>4870.49809</v>
      </c>
      <c r="O1941" s="12">
        <v>6575.17</v>
      </c>
      <c r="P1941" s="12">
        <v>26300.68</v>
      </c>
      <c r="Q1941" s="11">
        <f>ABS((O1941/L1941) - 1)</f>
        <v>0.34999950282292</v>
      </c>
      <c r="R1941" s="12">
        <v>6331.65</v>
      </c>
      <c r="S1941" s="12">
        <v>25326.6</v>
      </c>
      <c r="T1941" s="11">
        <f>ABS((R1941/L1941) - 1)</f>
        <v>0.30000050980412</v>
      </c>
      <c r="U1941" s="12">
        <v>6088.12</v>
      </c>
      <c r="V1941" s="12">
        <v>24352.48</v>
      </c>
      <c r="W1941" s="11">
        <f>ABS((U1941/L1941) - 1)</f>
        <v>0.24999946360722</v>
      </c>
      <c r="X1941" s="12">
        <v>5844.6</v>
      </c>
      <c r="Y1941" s="12">
        <v>23378.4</v>
      </c>
      <c r="Z1941" s="11">
        <f>ABS((X1941/L1941) - 1)</f>
        <v>0.20000047058842</v>
      </c>
      <c r="AA1941" s="12"/>
      <c r="AB1941" s="8">
        <v>0</v>
      </c>
      <c r="AC1941" s="6">
        <f>ABS((AA1941/L1941) - 1)</f>
        <v>1</v>
      </c>
      <c r="AD1941">
        <v>1302</v>
      </c>
      <c r="AE1941" t="s">
        <v>1455</v>
      </c>
      <c r="AF1941">
        <v>4198.70525</v>
      </c>
      <c r="AG1941" t="s">
        <v>1039</v>
      </c>
    </row>
    <row r="1942" spans="1:33" customHeight="1" ht="30">
      <c r="A1942" s="3" t="s">
        <v>1456</v>
      </c>
      <c r="B1942" s="3" t="s">
        <v>1457</v>
      </c>
      <c r="C1942" s="3" t="s">
        <v>36</v>
      </c>
      <c r="D1942" s="3" t="s">
        <v>1458</v>
      </c>
      <c r="E1942" s="3"/>
      <c r="F1942" s="3" t="s">
        <v>1358</v>
      </c>
      <c r="G1942" s="3" t="s">
        <v>1359</v>
      </c>
      <c r="H1942" s="3" t="s">
        <v>1459</v>
      </c>
      <c r="I1942" s="4">
        <v>3</v>
      </c>
      <c r="J1942" s="3" t="s">
        <v>61</v>
      </c>
      <c r="K1942" s="7">
        <v>2316.176</v>
      </c>
      <c r="L1942" s="7">
        <f>K1942*1.16</f>
        <v>2686.76416</v>
      </c>
      <c r="M1942" s="7">
        <f>I1942*K1942</f>
        <v>6948.528</v>
      </c>
      <c r="N1942" s="7">
        <f>I1942*L1942</f>
        <v>8060.29248</v>
      </c>
      <c r="O1942" s="7">
        <v>3761.47</v>
      </c>
      <c r="P1942" s="7">
        <v>15045.88</v>
      </c>
      <c r="Q1942" s="5">
        <f>ABS((O1942/L1942) - 1)</f>
        <v>0.40000006550631</v>
      </c>
      <c r="R1942" s="7">
        <v>3627.13</v>
      </c>
      <c r="S1942" s="7">
        <v>14508.52</v>
      </c>
      <c r="T1942" s="5">
        <f>ABS((R1942/L1942) - 1)</f>
        <v>0.34999939853299</v>
      </c>
      <c r="U1942" s="7">
        <v>3358.46</v>
      </c>
      <c r="V1942" s="7">
        <v>13433.84</v>
      </c>
      <c r="W1942" s="5">
        <f>ABS((U1942/L1942) - 1)</f>
        <v>0.25000178653567</v>
      </c>
      <c r="X1942" s="7">
        <v>3224.12</v>
      </c>
      <c r="Y1942" s="7">
        <v>12896.48</v>
      </c>
      <c r="Z1942" s="5">
        <f>ABS((X1942/L1942) - 1)</f>
        <v>0.20000111956235</v>
      </c>
      <c r="AA1942" s="7"/>
      <c r="AB1942" s="8">
        <v>0</v>
      </c>
      <c r="AC1942" s="6">
        <f>ABS((AA1942/L1942) - 1)</f>
        <v>1</v>
      </c>
      <c r="AD1942">
        <v>65</v>
      </c>
      <c r="AE1942" t="s">
        <v>314</v>
      </c>
      <c r="AF1942">
        <v>2316.176</v>
      </c>
      <c r="AG1942" t="s">
        <v>244</v>
      </c>
    </row>
    <row r="1943" spans="1:33" customHeight="1" ht="30">
      <c r="A1943" s="9" t="s">
        <v>1456</v>
      </c>
      <c r="B1943" s="9" t="s">
        <v>1457</v>
      </c>
      <c r="C1943" s="9" t="s">
        <v>36</v>
      </c>
      <c r="D1943" s="9" t="s">
        <v>1458</v>
      </c>
      <c r="E1943" s="9"/>
      <c r="F1943" s="9" t="s">
        <v>1358</v>
      </c>
      <c r="G1943" s="9" t="s">
        <v>1359</v>
      </c>
      <c r="H1943" s="9" t="s">
        <v>1459</v>
      </c>
      <c r="I1943" s="10">
        <v>6</v>
      </c>
      <c r="J1943" s="9" t="s">
        <v>76</v>
      </c>
      <c r="K1943" s="12">
        <v>2316.176</v>
      </c>
      <c r="L1943" s="12">
        <f>K1943*1.16</f>
        <v>2686.76416</v>
      </c>
      <c r="M1943" s="12">
        <f>I1943*K1943</f>
        <v>13897.056</v>
      </c>
      <c r="N1943" s="12">
        <f>I1943*L1943</f>
        <v>16120.58496</v>
      </c>
      <c r="O1943" s="12">
        <v>3761.47</v>
      </c>
      <c r="P1943" s="12">
        <v>15045.88</v>
      </c>
      <c r="Q1943" s="11">
        <f>ABS((O1943/L1943) - 1)</f>
        <v>0.40000006550631</v>
      </c>
      <c r="R1943" s="12">
        <v>3627.13</v>
      </c>
      <c r="S1943" s="12">
        <v>14508.52</v>
      </c>
      <c r="T1943" s="11">
        <f>ABS((R1943/L1943) - 1)</f>
        <v>0.34999939853299</v>
      </c>
      <c r="U1943" s="12">
        <v>3358.46</v>
      </c>
      <c r="V1943" s="12">
        <v>13433.84</v>
      </c>
      <c r="W1943" s="11">
        <f>ABS((U1943/L1943) - 1)</f>
        <v>0.25000178653567</v>
      </c>
      <c r="X1943" s="12">
        <v>3224.12</v>
      </c>
      <c r="Y1943" s="12">
        <v>12896.48</v>
      </c>
      <c r="Z1943" s="11">
        <f>ABS((X1943/L1943) - 1)</f>
        <v>0.20000111956235</v>
      </c>
      <c r="AA1943" s="12"/>
      <c r="AB1943" s="8">
        <v>0</v>
      </c>
      <c r="AC1943" s="6">
        <f>ABS((AA1943/L1943) - 1)</f>
        <v>1</v>
      </c>
      <c r="AD1943">
        <v>65</v>
      </c>
      <c r="AE1943" t="s">
        <v>314</v>
      </c>
      <c r="AF1943">
        <v>2316.176</v>
      </c>
      <c r="AG1943" t="s">
        <v>244</v>
      </c>
    </row>
    <row r="1944" spans="1:33" customHeight="1" ht="30">
      <c r="A1944" s="3" t="s">
        <v>1460</v>
      </c>
      <c r="B1944" s="3" t="s">
        <v>1461</v>
      </c>
      <c r="C1944" s="3" t="s">
        <v>36</v>
      </c>
      <c r="D1944" s="3" t="s">
        <v>37</v>
      </c>
      <c r="E1944" s="3">
        <v>8</v>
      </c>
      <c r="F1944" s="3">
        <v>15</v>
      </c>
      <c r="G1944" s="3" t="s">
        <v>68</v>
      </c>
      <c r="H1944" s="3" t="s">
        <v>819</v>
      </c>
      <c r="I1944" s="4">
        <v>2</v>
      </c>
      <c r="J1944" s="3" t="s">
        <v>74</v>
      </c>
      <c r="K1944" s="7">
        <v>1623.493125</v>
      </c>
      <c r="L1944" s="7">
        <f>K1944*1.16</f>
        <v>1883.252025</v>
      </c>
      <c r="M1944" s="7">
        <f>I1944*K1944</f>
        <v>3246.98625</v>
      </c>
      <c r="N1944" s="7">
        <f>I1944*L1944</f>
        <v>3766.50405</v>
      </c>
      <c r="O1944" s="7">
        <v>2636.55</v>
      </c>
      <c r="P1944" s="7">
        <v>10546.2</v>
      </c>
      <c r="Q1944" s="5">
        <f>ABS((O1944/L1944) - 1)</f>
        <v>0.39999849462527</v>
      </c>
      <c r="R1944" s="7">
        <v>2448.23</v>
      </c>
      <c r="S1944" s="7">
        <v>9792.92</v>
      </c>
      <c r="T1944" s="5">
        <f>ABS((R1944/L1944) - 1)</f>
        <v>0.30000125713392</v>
      </c>
      <c r="U1944" s="7">
        <v>2354.07</v>
      </c>
      <c r="V1944" s="7">
        <v>9416.28</v>
      </c>
      <c r="W1944" s="5">
        <f>ABS((U1944/L1944) - 1)</f>
        <v>0.25000263838824</v>
      </c>
      <c r="X1944" s="7">
        <v>2259.9</v>
      </c>
      <c r="Y1944" s="7">
        <v>9039.6</v>
      </c>
      <c r="Z1944" s="5">
        <f>ABS((X1944/L1944) - 1)</f>
        <v>0.19999870967881</v>
      </c>
      <c r="AA1944" s="7"/>
      <c r="AB1944" s="8">
        <v>0</v>
      </c>
      <c r="AC1944" s="6">
        <f>ABS((AA1944/L1944) - 1)</f>
        <v>1</v>
      </c>
      <c r="AD1944">
        <v>216</v>
      </c>
      <c r="AE1944" t="s">
        <v>814</v>
      </c>
      <c r="AF1944">
        <v>1623.493125</v>
      </c>
      <c r="AG1944" t="s">
        <v>705</v>
      </c>
    </row>
    <row r="1945" spans="1:33" customHeight="1" ht="30">
      <c r="A1945" s="9" t="s">
        <v>1460</v>
      </c>
      <c r="B1945" s="9" t="s">
        <v>1461</v>
      </c>
      <c r="C1945" s="9" t="s">
        <v>36</v>
      </c>
      <c r="D1945" s="9" t="s">
        <v>37</v>
      </c>
      <c r="E1945" s="9">
        <v>8</v>
      </c>
      <c r="F1945" s="9">
        <v>15</v>
      </c>
      <c r="G1945" s="9" t="s">
        <v>68</v>
      </c>
      <c r="H1945" s="9" t="s">
        <v>819</v>
      </c>
      <c r="I1945" s="10">
        <v>2</v>
      </c>
      <c r="J1945" s="9" t="s">
        <v>76</v>
      </c>
      <c r="K1945" s="12">
        <v>1623.493125</v>
      </c>
      <c r="L1945" s="12">
        <f>K1945*1.16</f>
        <v>1883.252025</v>
      </c>
      <c r="M1945" s="12">
        <f>I1945*K1945</f>
        <v>3246.98625</v>
      </c>
      <c r="N1945" s="12">
        <f>I1945*L1945</f>
        <v>3766.50405</v>
      </c>
      <c r="O1945" s="12">
        <v>2636.55</v>
      </c>
      <c r="P1945" s="12">
        <v>10546.2</v>
      </c>
      <c r="Q1945" s="11">
        <f>ABS((O1945/L1945) - 1)</f>
        <v>0.39999849462527</v>
      </c>
      <c r="R1945" s="12">
        <v>2448.23</v>
      </c>
      <c r="S1945" s="12">
        <v>9792.92</v>
      </c>
      <c r="T1945" s="11">
        <f>ABS((R1945/L1945) - 1)</f>
        <v>0.30000125713392</v>
      </c>
      <c r="U1945" s="12">
        <v>2354.07</v>
      </c>
      <c r="V1945" s="12">
        <v>9416.28</v>
      </c>
      <c r="W1945" s="11">
        <f>ABS((U1945/L1945) - 1)</f>
        <v>0.25000263838824</v>
      </c>
      <c r="X1945" s="12">
        <v>2259.9</v>
      </c>
      <c r="Y1945" s="12">
        <v>9039.6</v>
      </c>
      <c r="Z1945" s="11">
        <f>ABS((X1945/L1945) - 1)</f>
        <v>0.19999870967881</v>
      </c>
      <c r="AA1945" s="12"/>
      <c r="AB1945" s="8">
        <v>0</v>
      </c>
      <c r="AC1945" s="6">
        <f>ABS((AA1945/L1945) - 1)</f>
        <v>1</v>
      </c>
      <c r="AD1945">
        <v>216</v>
      </c>
      <c r="AE1945" t="s">
        <v>814</v>
      </c>
      <c r="AF1945">
        <v>1623.493125</v>
      </c>
      <c r="AG1945" t="s">
        <v>705</v>
      </c>
    </row>
    <row r="1946" spans="1:33" customHeight="1" ht="30">
      <c r="A1946" s="3" t="s">
        <v>1462</v>
      </c>
      <c r="B1946" s="3" t="s">
        <v>1463</v>
      </c>
      <c r="C1946" s="3" t="s">
        <v>36</v>
      </c>
      <c r="D1946" s="3" t="s">
        <v>117</v>
      </c>
      <c r="E1946" s="3">
        <v>6</v>
      </c>
      <c r="F1946" s="3">
        <v>14</v>
      </c>
      <c r="G1946" s="3" t="s">
        <v>72</v>
      </c>
      <c r="H1946" s="3" t="s">
        <v>1464</v>
      </c>
      <c r="I1946" s="4">
        <v>1</v>
      </c>
      <c r="J1946" s="3" t="s">
        <v>60</v>
      </c>
      <c r="K1946" s="7">
        <v>1068.95</v>
      </c>
      <c r="L1946" s="7">
        <f>K1946*1.16</f>
        <v>1239.982</v>
      </c>
      <c r="M1946" s="7">
        <f>I1946*K1946</f>
        <v>1068.95</v>
      </c>
      <c r="N1946" s="7">
        <f>I1946*L1946</f>
        <v>1239.982</v>
      </c>
      <c r="O1946" s="7">
        <v>1735.97</v>
      </c>
      <c r="P1946" s="7">
        <v>6943.88</v>
      </c>
      <c r="Q1946" s="5">
        <f>ABS((O1946/L1946) - 1)</f>
        <v>0.39999612897607</v>
      </c>
      <c r="R1946" s="7">
        <v>1611.98</v>
      </c>
      <c r="S1946" s="7">
        <v>6447.92</v>
      </c>
      <c r="T1946" s="5">
        <f>ABS((R1946/L1946) - 1)</f>
        <v>0.30000274197529</v>
      </c>
      <c r="U1946" s="7">
        <v>1549.98</v>
      </c>
      <c r="V1946" s="7">
        <v>6199.92</v>
      </c>
      <c r="W1946" s="5">
        <f>ABS((U1946/L1946) - 1)</f>
        <v>0.2500020161583</v>
      </c>
      <c r="X1946" s="7">
        <v>1487.98</v>
      </c>
      <c r="Y1946" s="7">
        <v>5951.92</v>
      </c>
      <c r="Z1946" s="5">
        <f>ABS((X1946/L1946) - 1)</f>
        <v>0.20000129034131</v>
      </c>
      <c r="AA1946" s="7"/>
      <c r="AB1946" s="8">
        <v>0</v>
      </c>
      <c r="AC1946" s="6">
        <f>ABS((AA1946/L1946) - 1)</f>
        <v>1</v>
      </c>
      <c r="AD1946">
        <v>90</v>
      </c>
      <c r="AE1946" t="s">
        <v>426</v>
      </c>
      <c r="AF1946">
        <v>1068.95</v>
      </c>
      <c r="AG1946" t="s">
        <v>244</v>
      </c>
    </row>
    <row r="1947" spans="1:33" customHeight="1" ht="30">
      <c r="A1947" s="9" t="s">
        <v>1462</v>
      </c>
      <c r="B1947" s="9" t="s">
        <v>1463</v>
      </c>
      <c r="C1947" s="9" t="s">
        <v>36</v>
      </c>
      <c r="D1947" s="9" t="s">
        <v>117</v>
      </c>
      <c r="E1947" s="9">
        <v>6</v>
      </c>
      <c r="F1947" s="9">
        <v>14</v>
      </c>
      <c r="G1947" s="9" t="s">
        <v>72</v>
      </c>
      <c r="H1947" s="9" t="s">
        <v>1464</v>
      </c>
      <c r="I1947" s="10">
        <v>1</v>
      </c>
      <c r="J1947" s="9" t="s">
        <v>62</v>
      </c>
      <c r="K1947" s="12">
        <v>1068.95</v>
      </c>
      <c r="L1947" s="12">
        <f>K1947*1.16</f>
        <v>1239.982</v>
      </c>
      <c r="M1947" s="12">
        <f>I1947*K1947</f>
        <v>1068.95</v>
      </c>
      <c r="N1947" s="12">
        <f>I1947*L1947</f>
        <v>1239.982</v>
      </c>
      <c r="O1947" s="12">
        <v>1735.97</v>
      </c>
      <c r="P1947" s="12">
        <v>6943.88</v>
      </c>
      <c r="Q1947" s="11">
        <f>ABS((O1947/L1947) - 1)</f>
        <v>0.39999612897607</v>
      </c>
      <c r="R1947" s="12">
        <v>1611.98</v>
      </c>
      <c r="S1947" s="12">
        <v>6447.92</v>
      </c>
      <c r="T1947" s="11">
        <f>ABS((R1947/L1947) - 1)</f>
        <v>0.30000274197529</v>
      </c>
      <c r="U1947" s="12">
        <v>1549.98</v>
      </c>
      <c r="V1947" s="12">
        <v>6199.92</v>
      </c>
      <c r="W1947" s="11">
        <f>ABS((U1947/L1947) - 1)</f>
        <v>0.2500020161583</v>
      </c>
      <c r="X1947" s="12">
        <v>1487.98</v>
      </c>
      <c r="Y1947" s="12">
        <v>5951.92</v>
      </c>
      <c r="Z1947" s="11">
        <f>ABS((X1947/L1947) - 1)</f>
        <v>0.20000129034131</v>
      </c>
      <c r="AA1947" s="12"/>
      <c r="AB1947" s="8">
        <v>0</v>
      </c>
      <c r="AC1947" s="6">
        <f>ABS((AA1947/L1947) - 1)</f>
        <v>1</v>
      </c>
      <c r="AD1947">
        <v>90</v>
      </c>
      <c r="AE1947" t="s">
        <v>426</v>
      </c>
      <c r="AF1947">
        <v>1068.95</v>
      </c>
      <c r="AG1947" t="s">
        <v>244</v>
      </c>
    </row>
    <row r="1948" spans="1:33" customHeight="1" ht="30">
      <c r="A1948" s="3" t="s">
        <v>1462</v>
      </c>
      <c r="B1948" s="3" t="s">
        <v>1463</v>
      </c>
      <c r="C1948" s="3" t="s">
        <v>36</v>
      </c>
      <c r="D1948" s="3" t="s">
        <v>117</v>
      </c>
      <c r="E1948" s="3">
        <v>6</v>
      </c>
      <c r="F1948" s="3">
        <v>14</v>
      </c>
      <c r="G1948" s="3" t="s">
        <v>72</v>
      </c>
      <c r="H1948" s="3" t="s">
        <v>1464</v>
      </c>
      <c r="I1948" s="4">
        <v>1</v>
      </c>
      <c r="J1948" s="3" t="s">
        <v>122</v>
      </c>
      <c r="K1948" s="7">
        <v>1068.95</v>
      </c>
      <c r="L1948" s="7">
        <f>K1948*1.16</f>
        <v>1239.982</v>
      </c>
      <c r="M1948" s="7">
        <f>I1948*K1948</f>
        <v>1068.95</v>
      </c>
      <c r="N1948" s="7">
        <f>I1948*L1948</f>
        <v>1239.982</v>
      </c>
      <c r="O1948" s="7">
        <v>1735.97</v>
      </c>
      <c r="P1948" s="7">
        <v>6943.88</v>
      </c>
      <c r="Q1948" s="5">
        <f>ABS((O1948/L1948) - 1)</f>
        <v>0.39999612897607</v>
      </c>
      <c r="R1948" s="7">
        <v>1611.98</v>
      </c>
      <c r="S1948" s="7">
        <v>6447.92</v>
      </c>
      <c r="T1948" s="5">
        <f>ABS((R1948/L1948) - 1)</f>
        <v>0.30000274197529</v>
      </c>
      <c r="U1948" s="7">
        <v>1549.98</v>
      </c>
      <c r="V1948" s="7">
        <v>6199.92</v>
      </c>
      <c r="W1948" s="5">
        <f>ABS((U1948/L1948) - 1)</f>
        <v>0.2500020161583</v>
      </c>
      <c r="X1948" s="7">
        <v>1487.98</v>
      </c>
      <c r="Y1948" s="7">
        <v>5951.92</v>
      </c>
      <c r="Z1948" s="5">
        <f>ABS((X1948/L1948) - 1)</f>
        <v>0.20000129034131</v>
      </c>
      <c r="AA1948" s="7"/>
      <c r="AB1948" s="8">
        <v>0</v>
      </c>
      <c r="AC1948" s="6">
        <f>ABS((AA1948/L1948) - 1)</f>
        <v>1</v>
      </c>
      <c r="AD1948">
        <v>90</v>
      </c>
      <c r="AE1948" t="s">
        <v>426</v>
      </c>
      <c r="AF1948">
        <v>1068.95</v>
      </c>
      <c r="AG1948" t="s">
        <v>244</v>
      </c>
    </row>
    <row r="1949" spans="1:33" customHeight="1" ht="30">
      <c r="A1949" s="9" t="s">
        <v>1462</v>
      </c>
      <c r="B1949" s="9" t="s">
        <v>1463</v>
      </c>
      <c r="C1949" s="9" t="s">
        <v>36</v>
      </c>
      <c r="D1949" s="9" t="s">
        <v>117</v>
      </c>
      <c r="E1949" s="9">
        <v>6</v>
      </c>
      <c r="F1949" s="9">
        <v>14</v>
      </c>
      <c r="G1949" s="9" t="s">
        <v>72</v>
      </c>
      <c r="H1949" s="9" t="s">
        <v>1464</v>
      </c>
      <c r="I1949" s="10">
        <v>1</v>
      </c>
      <c r="J1949" s="9" t="s">
        <v>63</v>
      </c>
      <c r="K1949" s="12">
        <v>1068.95</v>
      </c>
      <c r="L1949" s="12">
        <f>K1949*1.16</f>
        <v>1239.982</v>
      </c>
      <c r="M1949" s="12">
        <f>I1949*K1949</f>
        <v>1068.95</v>
      </c>
      <c r="N1949" s="12">
        <f>I1949*L1949</f>
        <v>1239.982</v>
      </c>
      <c r="O1949" s="12">
        <v>1735.97</v>
      </c>
      <c r="P1949" s="12">
        <v>6943.88</v>
      </c>
      <c r="Q1949" s="11">
        <f>ABS((O1949/L1949) - 1)</f>
        <v>0.39999612897607</v>
      </c>
      <c r="R1949" s="12">
        <v>1611.98</v>
      </c>
      <c r="S1949" s="12">
        <v>6447.92</v>
      </c>
      <c r="T1949" s="11">
        <f>ABS((R1949/L1949) - 1)</f>
        <v>0.30000274197529</v>
      </c>
      <c r="U1949" s="12">
        <v>1549.98</v>
      </c>
      <c r="V1949" s="12">
        <v>6199.92</v>
      </c>
      <c r="W1949" s="11">
        <f>ABS((U1949/L1949) - 1)</f>
        <v>0.2500020161583</v>
      </c>
      <c r="X1949" s="12">
        <v>1487.98</v>
      </c>
      <c r="Y1949" s="12">
        <v>5951.92</v>
      </c>
      <c r="Z1949" s="11">
        <f>ABS((X1949/L1949) - 1)</f>
        <v>0.20000129034131</v>
      </c>
      <c r="AA1949" s="12"/>
      <c r="AB1949" s="8">
        <v>0</v>
      </c>
      <c r="AC1949" s="6">
        <f>ABS((AA1949/L1949) - 1)</f>
        <v>1</v>
      </c>
      <c r="AD1949">
        <v>90</v>
      </c>
      <c r="AE1949" t="s">
        <v>426</v>
      </c>
      <c r="AF1949">
        <v>1068.95</v>
      </c>
      <c r="AG1949" t="s">
        <v>244</v>
      </c>
    </row>
    <row r="1950" spans="1:33" customHeight="1" ht="30">
      <c r="A1950" s="3" t="s">
        <v>1465</v>
      </c>
      <c r="B1950" s="3" t="s">
        <v>1466</v>
      </c>
      <c r="C1950" s="3" t="s">
        <v>36</v>
      </c>
      <c r="D1950" s="3" t="s">
        <v>65</v>
      </c>
      <c r="E1950" s="3">
        <v>10</v>
      </c>
      <c r="F1950" s="3">
        <v>17</v>
      </c>
      <c r="G1950" s="3" t="s">
        <v>72</v>
      </c>
      <c r="H1950" s="3" t="s">
        <v>1467</v>
      </c>
      <c r="I1950" s="4">
        <v>1</v>
      </c>
      <c r="J1950" s="3" t="s">
        <v>74</v>
      </c>
      <c r="K1950" s="7">
        <v>1913.98</v>
      </c>
      <c r="L1950" s="7">
        <f>K1950*1.16</f>
        <v>2220.2168</v>
      </c>
      <c r="M1950" s="7">
        <f>I1950*K1950</f>
        <v>1913.98</v>
      </c>
      <c r="N1950" s="7">
        <f>I1950*L1950</f>
        <v>2220.2168</v>
      </c>
      <c r="O1950" s="7">
        <v>2997.29</v>
      </c>
      <c r="P1950" s="7">
        <v>11989.16</v>
      </c>
      <c r="Q1950" s="5">
        <f>ABS((O1950/L1950) - 1)</f>
        <v>0.34999879291067</v>
      </c>
      <c r="R1950" s="7">
        <v>2886.28</v>
      </c>
      <c r="S1950" s="7">
        <v>11545.12</v>
      </c>
      <c r="T1950" s="5">
        <f>ABS((R1950/L1950) - 1)</f>
        <v>0.29999917125211</v>
      </c>
      <c r="U1950" s="7">
        <v>2775.27</v>
      </c>
      <c r="V1950" s="7">
        <v>11101.08</v>
      </c>
      <c r="W1950" s="5">
        <f>ABS((U1950/L1950) - 1)</f>
        <v>0.24999954959354</v>
      </c>
      <c r="X1950" s="7">
        <v>2664.26</v>
      </c>
      <c r="Y1950" s="7">
        <v>10657.04</v>
      </c>
      <c r="Z1950" s="5">
        <f>ABS((X1950/L1950) - 1)</f>
        <v>0.19999992793497</v>
      </c>
      <c r="AA1950" s="7"/>
      <c r="AB1950" s="8">
        <v>0</v>
      </c>
      <c r="AC1950" s="6">
        <f>ABS((AA1950/L1950) - 1)</f>
        <v>1</v>
      </c>
      <c r="AD1950">
        <v>311</v>
      </c>
      <c r="AE1950" t="s">
        <v>1015</v>
      </c>
      <c r="AF1950">
        <v>1913.98</v>
      </c>
      <c r="AG1950" t="s">
        <v>705</v>
      </c>
    </row>
    <row r="1951" spans="1:33" customHeight="1" ht="30">
      <c r="A1951" s="9" t="s">
        <v>1465</v>
      </c>
      <c r="B1951" s="9" t="s">
        <v>1466</v>
      </c>
      <c r="C1951" s="9" t="s">
        <v>36</v>
      </c>
      <c r="D1951" s="9" t="s">
        <v>65</v>
      </c>
      <c r="E1951" s="9">
        <v>10</v>
      </c>
      <c r="F1951" s="9">
        <v>17</v>
      </c>
      <c r="G1951" s="9" t="s">
        <v>72</v>
      </c>
      <c r="H1951" s="9" t="s">
        <v>1467</v>
      </c>
      <c r="I1951" s="10">
        <v>1</v>
      </c>
      <c r="J1951" s="9" t="s">
        <v>76</v>
      </c>
      <c r="K1951" s="12">
        <v>1913.98</v>
      </c>
      <c r="L1951" s="12">
        <f>K1951*1.16</f>
        <v>2220.2168</v>
      </c>
      <c r="M1951" s="12">
        <f>I1951*K1951</f>
        <v>1913.98</v>
      </c>
      <c r="N1951" s="12">
        <f>I1951*L1951</f>
        <v>2220.2168</v>
      </c>
      <c r="O1951" s="12">
        <v>2997.29</v>
      </c>
      <c r="P1951" s="12">
        <v>11989.16</v>
      </c>
      <c r="Q1951" s="11">
        <f>ABS((O1951/L1951) - 1)</f>
        <v>0.34999879291067</v>
      </c>
      <c r="R1951" s="12">
        <v>2886.28</v>
      </c>
      <c r="S1951" s="12">
        <v>11545.12</v>
      </c>
      <c r="T1951" s="11">
        <f>ABS((R1951/L1951) - 1)</f>
        <v>0.29999917125211</v>
      </c>
      <c r="U1951" s="12">
        <v>2775.27</v>
      </c>
      <c r="V1951" s="12">
        <v>11101.08</v>
      </c>
      <c r="W1951" s="11">
        <f>ABS((U1951/L1951) - 1)</f>
        <v>0.24999954959354</v>
      </c>
      <c r="X1951" s="12">
        <v>2664.26</v>
      </c>
      <c r="Y1951" s="12">
        <v>10657.04</v>
      </c>
      <c r="Z1951" s="11">
        <f>ABS((X1951/L1951) - 1)</f>
        <v>0.19999992793497</v>
      </c>
      <c r="AA1951" s="12"/>
      <c r="AB1951" s="8">
        <v>0</v>
      </c>
      <c r="AC1951" s="6">
        <f>ABS((AA1951/L1951) - 1)</f>
        <v>1</v>
      </c>
      <c r="AD1951">
        <v>311</v>
      </c>
      <c r="AE1951" t="s">
        <v>1015</v>
      </c>
      <c r="AF1951">
        <v>1913.98</v>
      </c>
      <c r="AG1951" t="s">
        <v>705</v>
      </c>
    </row>
    <row r="1952" spans="1:33" customHeight="1" ht="30">
      <c r="A1952" s="3">
        <v>140098</v>
      </c>
      <c r="B1952" s="3" t="s">
        <v>1468</v>
      </c>
      <c r="C1952" s="3" t="s">
        <v>36</v>
      </c>
      <c r="D1952" s="3" t="s">
        <v>117</v>
      </c>
      <c r="E1952" s="3">
        <v>7</v>
      </c>
      <c r="F1952" s="3">
        <v>14</v>
      </c>
      <c r="G1952" s="3" t="s">
        <v>56</v>
      </c>
      <c r="H1952" s="3" t="s">
        <v>257</v>
      </c>
      <c r="I1952" s="4">
        <v>1</v>
      </c>
      <c r="J1952" s="3" t="s">
        <v>60</v>
      </c>
      <c r="K1952" s="7">
        <v>1335.129375</v>
      </c>
      <c r="L1952" s="7">
        <f>K1952*1.16</f>
        <v>1548.750075</v>
      </c>
      <c r="M1952" s="7">
        <f>I1952*K1952</f>
        <v>1335.129375</v>
      </c>
      <c r="N1952" s="7">
        <f>I1952*L1952</f>
        <v>1548.750075</v>
      </c>
      <c r="O1952" s="7">
        <v>2168.25</v>
      </c>
      <c r="P1952" s="7">
        <v>8673</v>
      </c>
      <c r="Q1952" s="5">
        <f>ABS((O1952/L1952) - 1)</f>
        <v>0.39999993220339</v>
      </c>
      <c r="R1952" s="7">
        <v>2013.38</v>
      </c>
      <c r="S1952" s="7">
        <v>8053.52</v>
      </c>
      <c r="T1952" s="5">
        <f>ABS((R1952/L1952) - 1)</f>
        <v>0.30000316545586</v>
      </c>
      <c r="U1952" s="7">
        <v>1935.94</v>
      </c>
      <c r="V1952" s="7">
        <v>7743.76</v>
      </c>
      <c r="W1952" s="5">
        <f>ABS((U1952/L1952) - 1)</f>
        <v>0.25000155367224</v>
      </c>
      <c r="X1952" s="7">
        <v>1858.5</v>
      </c>
      <c r="Y1952" s="7">
        <v>7434</v>
      </c>
      <c r="Z1952" s="5">
        <f>ABS((X1952/L1952) - 1)</f>
        <v>0.19999994188862</v>
      </c>
      <c r="AA1952" s="7"/>
      <c r="AB1952" s="8">
        <v>0</v>
      </c>
      <c r="AC1952" s="6">
        <f>ABS((AA1952/L1952) - 1)</f>
        <v>1</v>
      </c>
      <c r="AD1952">
        <v>94</v>
      </c>
      <c r="AE1952" t="s">
        <v>412</v>
      </c>
      <c r="AF1952">
        <v>1335.129375</v>
      </c>
      <c r="AG1952" t="s">
        <v>401</v>
      </c>
    </row>
    <row r="1953" spans="1:33" customHeight="1" ht="30">
      <c r="A1953" s="9" t="s">
        <v>1176</v>
      </c>
      <c r="B1953" s="9" t="s">
        <v>1177</v>
      </c>
      <c r="C1953" s="9" t="s">
        <v>36</v>
      </c>
      <c r="D1953" s="9" t="s">
        <v>37</v>
      </c>
      <c r="E1953" s="9">
        <v>8</v>
      </c>
      <c r="F1953" s="9">
        <v>15</v>
      </c>
      <c r="G1953" s="9" t="s">
        <v>56</v>
      </c>
      <c r="H1953" s="9" t="s">
        <v>377</v>
      </c>
      <c r="I1953" s="10">
        <v>1</v>
      </c>
      <c r="J1953" s="9" t="s">
        <v>60</v>
      </c>
      <c r="K1953" s="12">
        <v>1542.1725</v>
      </c>
      <c r="L1953" s="12">
        <f>K1953*1.16</f>
        <v>1788.9201</v>
      </c>
      <c r="M1953" s="12">
        <f>I1953*K1953</f>
        <v>1542.1725</v>
      </c>
      <c r="N1953" s="12">
        <f>I1953*L1953</f>
        <v>1788.9201</v>
      </c>
      <c r="O1953" s="12">
        <v>2504.49</v>
      </c>
      <c r="P1953" s="12">
        <v>10017.96</v>
      </c>
      <c r="Q1953" s="11">
        <f>ABS((O1953/L1953) - 1)</f>
        <v>0.40000103973341</v>
      </c>
      <c r="R1953" s="12">
        <v>2325.6</v>
      </c>
      <c r="S1953" s="12">
        <v>9302.4</v>
      </c>
      <c r="T1953" s="11">
        <f>ABS((R1953/L1953) - 1)</f>
        <v>0.30000216331629</v>
      </c>
      <c r="U1953" s="12">
        <v>2236.15</v>
      </c>
      <c r="V1953" s="12">
        <v>8944.6</v>
      </c>
      <c r="W1953" s="11">
        <f>ABS((U1953/L1953) - 1)</f>
        <v>0.24999993012544</v>
      </c>
      <c r="X1953" s="12">
        <v>2146.7</v>
      </c>
      <c r="Y1953" s="12">
        <v>8586.8</v>
      </c>
      <c r="Z1953" s="11">
        <f>ABS((X1953/L1953) - 1)</f>
        <v>0.19999769693459</v>
      </c>
      <c r="AA1953" s="12"/>
      <c r="AB1953" s="8">
        <v>0</v>
      </c>
      <c r="AC1953" s="6">
        <f>ABS((AA1953/L1953) - 1)</f>
        <v>1</v>
      </c>
      <c r="AD1953">
        <v>107</v>
      </c>
      <c r="AE1953" t="s">
        <v>482</v>
      </c>
      <c r="AF1953">
        <v>1542.1725</v>
      </c>
      <c r="AG1953" t="s">
        <v>401</v>
      </c>
    </row>
    <row r="1954" spans="1:33" customHeight="1" ht="30">
      <c r="A1954" s="3">
        <v>209226</v>
      </c>
      <c r="B1954" s="3" t="s">
        <v>1469</v>
      </c>
      <c r="C1954" s="3" t="s">
        <v>36</v>
      </c>
      <c r="D1954" s="3" t="s">
        <v>55</v>
      </c>
      <c r="E1954" s="3">
        <v>9</v>
      </c>
      <c r="F1954" s="3">
        <v>20</v>
      </c>
      <c r="G1954" s="3" t="s">
        <v>56</v>
      </c>
      <c r="H1954" s="3" t="s">
        <v>36</v>
      </c>
      <c r="I1954" s="4">
        <v>1</v>
      </c>
      <c r="J1954" s="3" t="s">
        <v>60</v>
      </c>
      <c r="K1954" s="7">
        <v>2316.81</v>
      </c>
      <c r="L1954" s="7">
        <f>K1954*1.16</f>
        <v>2687.4996</v>
      </c>
      <c r="M1954" s="7">
        <f>I1954*K1954</f>
        <v>2316.81</v>
      </c>
      <c r="N1954" s="7">
        <f>I1954*L1954</f>
        <v>2687.4996</v>
      </c>
      <c r="O1954" s="7">
        <v>3628.12</v>
      </c>
      <c r="P1954" s="7">
        <v>14512.48</v>
      </c>
      <c r="Q1954" s="5">
        <f>ABS((O1954/L1954) - 1)</f>
        <v>0.34999834046487</v>
      </c>
      <c r="R1954" s="7">
        <v>3493.75</v>
      </c>
      <c r="S1954" s="7">
        <v>13975</v>
      </c>
      <c r="T1954" s="5">
        <f>ABS((R1954/L1954) - 1)</f>
        <v>0.3000001934884</v>
      </c>
      <c r="U1954" s="7">
        <v>3359.37</v>
      </c>
      <c r="V1954" s="7">
        <v>13437.48</v>
      </c>
      <c r="W1954" s="5">
        <f>ABS((U1954/L1954) - 1)</f>
        <v>0.24999832558115</v>
      </c>
      <c r="X1954" s="7">
        <v>3225</v>
      </c>
      <c r="Y1954" s="7">
        <v>12900</v>
      </c>
      <c r="Z1954" s="5">
        <f>ABS((X1954/L1954) - 1)</f>
        <v>0.20000017860468</v>
      </c>
      <c r="AA1954" s="7"/>
      <c r="AB1954" s="8">
        <v>0</v>
      </c>
      <c r="AC1954" s="6">
        <f>ABS((AA1954/L1954) - 1)</f>
        <v>1</v>
      </c>
      <c r="AD1954">
        <v>1506</v>
      </c>
      <c r="AE1954" t="s">
        <v>1470</v>
      </c>
      <c r="AF1954">
        <v>2316.81</v>
      </c>
      <c r="AG1954" t="s">
        <v>1039</v>
      </c>
    </row>
    <row r="1955" spans="1:33" customHeight="1" ht="30">
      <c r="A1955" s="9">
        <v>144516</v>
      </c>
      <c r="B1955" s="9" t="s">
        <v>1187</v>
      </c>
      <c r="C1955" s="9" t="s">
        <v>36</v>
      </c>
      <c r="D1955" s="9" t="s">
        <v>117</v>
      </c>
      <c r="E1955" s="9">
        <v>6</v>
      </c>
      <c r="F1955" s="9">
        <v>14</v>
      </c>
      <c r="G1955" s="9" t="s">
        <v>72</v>
      </c>
      <c r="H1955" s="9" t="s">
        <v>36</v>
      </c>
      <c r="I1955" s="10">
        <v>1</v>
      </c>
      <c r="J1955" s="9" t="s">
        <v>60</v>
      </c>
      <c r="K1955" s="12">
        <v>1034.4828</v>
      </c>
      <c r="L1955" s="12">
        <f>K1955*1.16</f>
        <v>1200.000048</v>
      </c>
      <c r="M1955" s="12">
        <f>I1955*K1955</f>
        <v>1034.4828</v>
      </c>
      <c r="N1955" s="12">
        <f>I1955*L1955</f>
        <v>1200.000048</v>
      </c>
      <c r="O1955" s="12">
        <v>1680</v>
      </c>
      <c r="P1955" s="12">
        <v>6720</v>
      </c>
      <c r="Q1955" s="11">
        <f>ABS((O1955/L1955) - 1)</f>
        <v>0.399999944</v>
      </c>
      <c r="R1955" s="12">
        <v>1560</v>
      </c>
      <c r="S1955" s="12">
        <v>6240</v>
      </c>
      <c r="T1955" s="11">
        <f>ABS((R1955/L1955) - 1)</f>
        <v>0.299999948</v>
      </c>
      <c r="U1955" s="12">
        <v>1500</v>
      </c>
      <c r="V1955" s="12">
        <v>6000</v>
      </c>
      <c r="W1955" s="11">
        <f>ABS((U1955/L1955) - 1)</f>
        <v>0.24999995</v>
      </c>
      <c r="X1955" s="12">
        <v>1440</v>
      </c>
      <c r="Y1955" s="12">
        <v>5760</v>
      </c>
      <c r="Z1955" s="11">
        <f>ABS((X1955/L1955) - 1)</f>
        <v>0.199999952</v>
      </c>
      <c r="AA1955" s="12"/>
      <c r="AB1955" s="8">
        <v>0</v>
      </c>
      <c r="AC1955" s="6">
        <f>ABS((AA1955/L1955) - 1)</f>
        <v>1</v>
      </c>
      <c r="AD1955">
        <v>21</v>
      </c>
      <c r="AE1955" t="s">
        <v>58</v>
      </c>
      <c r="AF1955">
        <v>1034.4828</v>
      </c>
      <c r="AG1955" t="s">
        <v>42</v>
      </c>
    </row>
    <row r="1956" spans="1:33" customHeight="1" ht="30">
      <c r="A1956" s="3" t="s">
        <v>1471</v>
      </c>
      <c r="B1956" s="3" t="s">
        <v>1472</v>
      </c>
      <c r="C1956" s="3" t="s">
        <v>36</v>
      </c>
      <c r="D1956" s="3" t="s">
        <v>201</v>
      </c>
      <c r="E1956" s="3">
        <v>9</v>
      </c>
      <c r="F1956" s="3">
        <v>22</v>
      </c>
      <c r="G1956" s="3" t="s">
        <v>155</v>
      </c>
      <c r="H1956" s="3" t="s">
        <v>1473</v>
      </c>
      <c r="I1956" s="4">
        <v>1</v>
      </c>
      <c r="J1956" s="3" t="s">
        <v>60</v>
      </c>
      <c r="K1956" s="7">
        <v>5142.866</v>
      </c>
      <c r="L1956" s="7">
        <f>K1956*1.16</f>
        <v>5965.72456</v>
      </c>
      <c r="M1956" s="7">
        <f>I1956*K1956</f>
        <v>5142.866</v>
      </c>
      <c r="N1956" s="7">
        <f>I1956*L1956</f>
        <v>5965.72456</v>
      </c>
      <c r="O1956" s="7">
        <v>8053.73</v>
      </c>
      <c r="P1956" s="7">
        <v>32214.92</v>
      </c>
      <c r="Q1956" s="5">
        <f>ABS((O1956/L1956) - 1)</f>
        <v>0.35000030909908</v>
      </c>
      <c r="R1956" s="7">
        <v>7755.44</v>
      </c>
      <c r="S1956" s="7">
        <v>31021.76</v>
      </c>
      <c r="T1956" s="5">
        <f>ABS((R1956/L1956) - 1)</f>
        <v>0.29999967682048</v>
      </c>
      <c r="U1956" s="7">
        <v>7457.16</v>
      </c>
      <c r="V1956" s="7">
        <v>29828.64</v>
      </c>
      <c r="W1956" s="5">
        <f>ABS((U1956/L1956) - 1)</f>
        <v>0.2500007207842</v>
      </c>
      <c r="X1956" s="7">
        <v>7158.87</v>
      </c>
      <c r="Y1956" s="7">
        <v>28635.48</v>
      </c>
      <c r="Z1956" s="5">
        <f>ABS((X1956/L1956) - 1)</f>
        <v>0.20000008850559</v>
      </c>
      <c r="AA1956" s="7"/>
      <c r="AB1956" s="8">
        <v>0</v>
      </c>
      <c r="AC1956" s="6">
        <f>ABS((AA1956/L1956) - 1)</f>
        <v>1</v>
      </c>
      <c r="AD1956">
        <v>1561</v>
      </c>
      <c r="AE1956" t="s">
        <v>1474</v>
      </c>
      <c r="AF1956">
        <v>5142.866</v>
      </c>
      <c r="AG1956" t="s">
        <v>1039</v>
      </c>
    </row>
    <row r="1957" spans="1:33" customHeight="1" ht="30">
      <c r="A1957" s="9" t="s">
        <v>1475</v>
      </c>
      <c r="B1957" s="9" t="s">
        <v>1476</v>
      </c>
      <c r="C1957" s="9" t="s">
        <v>36</v>
      </c>
      <c r="D1957" s="9" t="s">
        <v>55</v>
      </c>
      <c r="E1957" s="9">
        <v>8.5</v>
      </c>
      <c r="F1957" s="9">
        <v>20</v>
      </c>
      <c r="G1957" s="9" t="s">
        <v>56</v>
      </c>
      <c r="H1957" s="9" t="s">
        <v>1475</v>
      </c>
      <c r="I1957" s="10">
        <v>1</v>
      </c>
      <c r="J1957" s="9" t="s">
        <v>60</v>
      </c>
      <c r="K1957" s="12">
        <v>1875</v>
      </c>
      <c r="L1957" s="12">
        <f>K1957*1.16</f>
        <v>2175</v>
      </c>
      <c r="M1957" s="12">
        <f>I1957*K1957</f>
        <v>1875</v>
      </c>
      <c r="N1957" s="12">
        <f>I1957*L1957</f>
        <v>2175</v>
      </c>
      <c r="O1957" s="12">
        <v>2936.25</v>
      </c>
      <c r="P1957" s="12">
        <v>11745</v>
      </c>
      <c r="Q1957" s="11">
        <f>ABS((O1957/L1957) - 1)</f>
        <v>0.35</v>
      </c>
      <c r="R1957" s="12">
        <v>2827.5</v>
      </c>
      <c r="S1957" s="12">
        <v>11310</v>
      </c>
      <c r="T1957" s="11">
        <f>ABS((R1957/L1957) - 1)</f>
        <v>0.3</v>
      </c>
      <c r="U1957" s="12">
        <v>2718.75</v>
      </c>
      <c r="V1957" s="12">
        <v>10875</v>
      </c>
      <c r="W1957" s="11">
        <f>ABS((U1957/L1957) - 1)</f>
        <v>0.25</v>
      </c>
      <c r="X1957" s="12">
        <v>2610</v>
      </c>
      <c r="Y1957" s="12">
        <v>10440</v>
      </c>
      <c r="Z1957" s="11">
        <f>ABS((X1957/L1957) - 1)</f>
        <v>0.2</v>
      </c>
      <c r="AA1957" s="12"/>
      <c r="AB1957" s="8">
        <v>0</v>
      </c>
      <c r="AC1957" s="6">
        <f>ABS((AA1957/L1957) - 1)</f>
        <v>1</v>
      </c>
      <c r="AD1957">
        <v>1592</v>
      </c>
      <c r="AE1957" t="s">
        <v>1193</v>
      </c>
      <c r="AF1957">
        <v>1875</v>
      </c>
      <c r="AG1957" t="s">
        <v>1039</v>
      </c>
    </row>
    <row r="1958" spans="1:33" customHeight="1" ht="30">
      <c r="A1958" s="3" t="s">
        <v>1477</v>
      </c>
      <c r="B1958" s="3" t="s">
        <v>1478</v>
      </c>
      <c r="C1958" s="3" t="s">
        <v>36</v>
      </c>
      <c r="D1958" s="3" t="s">
        <v>141</v>
      </c>
      <c r="E1958" s="3">
        <v>5.5</v>
      </c>
      <c r="F1958" s="3">
        <v>13</v>
      </c>
      <c r="G1958" s="3" t="s">
        <v>576</v>
      </c>
      <c r="H1958" s="3" t="s">
        <v>1351</v>
      </c>
      <c r="I1958" s="4">
        <v>1</v>
      </c>
      <c r="J1958" s="3" t="s">
        <v>60</v>
      </c>
      <c r="K1958" s="7">
        <v>639.657</v>
      </c>
      <c r="L1958" s="7">
        <f>K1958*1.16</f>
        <v>742.00212</v>
      </c>
      <c r="M1958" s="7">
        <f>I1958*K1958</f>
        <v>639.657</v>
      </c>
      <c r="N1958" s="7">
        <f>I1958*L1958</f>
        <v>742.00212</v>
      </c>
      <c r="O1958" s="7">
        <v>1038.8</v>
      </c>
      <c r="P1958" s="7">
        <v>4155.2</v>
      </c>
      <c r="Q1958" s="5">
        <f>ABS((O1958/L1958) - 1)</f>
        <v>0.39999600001143</v>
      </c>
      <c r="R1958" s="7">
        <v>964.6</v>
      </c>
      <c r="S1958" s="7">
        <v>3858.4</v>
      </c>
      <c r="T1958" s="5">
        <f>ABS((R1958/L1958) - 1)</f>
        <v>0.2999962857249</v>
      </c>
      <c r="U1958" s="7">
        <v>927.5</v>
      </c>
      <c r="V1958" s="7">
        <v>3710</v>
      </c>
      <c r="W1958" s="5">
        <f>ABS((U1958/L1958) - 1)</f>
        <v>0.24999642858163</v>
      </c>
      <c r="X1958" s="7">
        <v>890.4</v>
      </c>
      <c r="Y1958" s="7">
        <v>3561.6</v>
      </c>
      <c r="Z1958" s="5">
        <f>ABS((X1958/L1958) - 1)</f>
        <v>0.19999657143837</v>
      </c>
      <c r="AA1958" s="7"/>
      <c r="AB1958" s="8">
        <v>0</v>
      </c>
      <c r="AC1958" s="6">
        <f>ABS((AA1958/L1958) - 1)</f>
        <v>1</v>
      </c>
      <c r="AD1958">
        <v>751</v>
      </c>
      <c r="AE1958" t="s">
        <v>1479</v>
      </c>
      <c r="AF1958">
        <v>639.657</v>
      </c>
      <c r="AG1958" t="s">
        <v>1039</v>
      </c>
    </row>
    <row r="1959" spans="1:33" customHeight="1" ht="30">
      <c r="A1959" s="9" t="s">
        <v>1480</v>
      </c>
      <c r="B1959" s="9" t="s">
        <v>1481</v>
      </c>
      <c r="C1959" s="9" t="s">
        <v>36</v>
      </c>
      <c r="D1959" s="9" t="s">
        <v>141</v>
      </c>
      <c r="E1959" s="9">
        <v>5.5</v>
      </c>
      <c r="F1959" s="9">
        <v>13</v>
      </c>
      <c r="G1959" s="9" t="s">
        <v>72</v>
      </c>
      <c r="H1959" s="9" t="s">
        <v>1482</v>
      </c>
      <c r="I1959" s="10">
        <v>1</v>
      </c>
      <c r="J1959" s="9" t="s">
        <v>60</v>
      </c>
      <c r="K1959" s="12">
        <v>893.2395</v>
      </c>
      <c r="L1959" s="12">
        <f>K1959*1.16</f>
        <v>1036.15782</v>
      </c>
      <c r="M1959" s="12">
        <f>I1959*K1959</f>
        <v>893.2395</v>
      </c>
      <c r="N1959" s="12">
        <f>I1959*L1959</f>
        <v>1036.15782</v>
      </c>
      <c r="O1959" s="12">
        <v>1450.62</v>
      </c>
      <c r="P1959" s="12">
        <v>5802.48</v>
      </c>
      <c r="Q1959" s="11">
        <f>ABS((O1959/L1959) - 1)</f>
        <v>0.39999908508146</v>
      </c>
      <c r="R1959" s="12">
        <v>1347.01</v>
      </c>
      <c r="S1959" s="12">
        <v>5388.04</v>
      </c>
      <c r="T1959" s="11">
        <f>ABS((R1959/L1959) - 1)</f>
        <v>0.30000466531247</v>
      </c>
      <c r="U1959" s="12">
        <v>1295.2</v>
      </c>
      <c r="V1959" s="12">
        <v>5180.8</v>
      </c>
      <c r="W1959" s="11">
        <f>ABS((U1959/L1959) - 1)</f>
        <v>0.25000262990825</v>
      </c>
      <c r="X1959" s="12">
        <v>1243.39</v>
      </c>
      <c r="Y1959" s="12">
        <v>4973.56</v>
      </c>
      <c r="Z1959" s="11">
        <f>ABS((X1959/L1959) - 1)</f>
        <v>0.20000059450403</v>
      </c>
      <c r="AA1959" s="12"/>
      <c r="AB1959" s="8">
        <v>0</v>
      </c>
      <c r="AC1959" s="6">
        <f>ABS((AA1959/L1959) - 1)</f>
        <v>1</v>
      </c>
      <c r="AD1959">
        <v>21</v>
      </c>
      <c r="AE1959" t="s">
        <v>58</v>
      </c>
      <c r="AF1959">
        <v>893.2395</v>
      </c>
      <c r="AG1959" t="s">
        <v>42</v>
      </c>
    </row>
    <row r="1960" spans="1:33" customHeight="1" ht="30">
      <c r="A1960" s="3" t="s">
        <v>1483</v>
      </c>
      <c r="B1960" s="3" t="s">
        <v>1484</v>
      </c>
      <c r="C1960" s="3" t="s">
        <v>36</v>
      </c>
      <c r="D1960" s="3" t="s">
        <v>65</v>
      </c>
      <c r="E1960" s="3">
        <v>8</v>
      </c>
      <c r="F1960" s="3">
        <v>17</v>
      </c>
      <c r="G1960" s="3" t="s">
        <v>72</v>
      </c>
      <c r="H1960" s="3" t="s">
        <v>1485</v>
      </c>
      <c r="I1960" s="4">
        <v>1</v>
      </c>
      <c r="J1960" s="3" t="s">
        <v>60</v>
      </c>
      <c r="K1960" s="7">
        <v>1191.585</v>
      </c>
      <c r="L1960" s="7">
        <f>K1960*1.16</f>
        <v>1382.2386</v>
      </c>
      <c r="M1960" s="7">
        <f>I1960*K1960</f>
        <v>1191.585</v>
      </c>
      <c r="N1960" s="7">
        <f>I1960*L1960</f>
        <v>1382.2386</v>
      </c>
      <c r="O1960" s="7">
        <v>1866.02</v>
      </c>
      <c r="P1960" s="7">
        <v>7464.08</v>
      </c>
      <c r="Q1960" s="5">
        <f>ABS((O1960/L1960) - 1)</f>
        <v>0.34999847349076</v>
      </c>
      <c r="R1960" s="7">
        <v>1796.91</v>
      </c>
      <c r="S1960" s="7">
        <v>7187.64</v>
      </c>
      <c r="T1960" s="5">
        <f>ABS((R1960/L1960) - 1)</f>
        <v>0.29999986977646</v>
      </c>
      <c r="U1960" s="7">
        <v>1727.8</v>
      </c>
      <c r="V1960" s="7">
        <v>6911.2</v>
      </c>
      <c r="W1960" s="5">
        <f>ABS((U1960/L1960) - 1)</f>
        <v>0.25000126606217</v>
      </c>
      <c r="X1960" s="7">
        <v>1658.69</v>
      </c>
      <c r="Y1960" s="7">
        <v>6634.76</v>
      </c>
      <c r="Z1960" s="5">
        <f>ABS((X1960/L1960) - 1)</f>
        <v>0.20000266234788</v>
      </c>
      <c r="AA1960" s="7"/>
      <c r="AB1960" s="8">
        <v>0</v>
      </c>
      <c r="AC1960" s="6">
        <f>ABS((AA1960/L1960) - 1)</f>
        <v>1</v>
      </c>
      <c r="AD1960">
        <v>1613</v>
      </c>
      <c r="AE1960" t="s">
        <v>1486</v>
      </c>
      <c r="AF1960">
        <v>1191.585</v>
      </c>
      <c r="AG1960" t="s">
        <v>1039</v>
      </c>
    </row>
    <row r="1961" spans="1:33" customHeight="1" ht="30">
      <c r="A1961" s="9" t="s">
        <v>1487</v>
      </c>
      <c r="B1961" s="9" t="s">
        <v>1488</v>
      </c>
      <c r="C1961" s="9" t="s">
        <v>36</v>
      </c>
      <c r="D1961" s="9" t="s">
        <v>65</v>
      </c>
      <c r="E1961" s="9">
        <v>7.5</v>
      </c>
      <c r="F1961" s="9">
        <v>17</v>
      </c>
      <c r="G1961" s="9" t="s">
        <v>72</v>
      </c>
      <c r="H1961" s="9" t="s">
        <v>1489</v>
      </c>
      <c r="I1961" s="10">
        <v>1</v>
      </c>
      <c r="J1961" s="9" t="s">
        <v>60</v>
      </c>
      <c r="K1961" s="12">
        <v>1163.36325</v>
      </c>
      <c r="L1961" s="12">
        <f>K1961*1.16</f>
        <v>1349.50137</v>
      </c>
      <c r="M1961" s="12">
        <f>I1961*K1961</f>
        <v>1163.36325</v>
      </c>
      <c r="N1961" s="12">
        <f>I1961*L1961</f>
        <v>1349.50137</v>
      </c>
      <c r="O1961" s="12">
        <v>1821.83</v>
      </c>
      <c r="P1961" s="12">
        <v>7287.32</v>
      </c>
      <c r="Q1961" s="11">
        <f>ABS((O1961/L1961) - 1)</f>
        <v>0.35000233456599</v>
      </c>
      <c r="R1961" s="12">
        <v>1754.35</v>
      </c>
      <c r="S1961" s="12">
        <v>7017.4</v>
      </c>
      <c r="T1961" s="11">
        <f>ABS((R1961/L1961) - 1)</f>
        <v>0.29999868025329</v>
      </c>
      <c r="U1961" s="12">
        <v>1686.88</v>
      </c>
      <c r="V1961" s="12">
        <v>6747.52</v>
      </c>
      <c r="W1961" s="11">
        <f>ABS((U1961/L1961) - 1)</f>
        <v>0.25000243608497</v>
      </c>
      <c r="X1961" s="12">
        <v>1619.4</v>
      </c>
      <c r="Y1961" s="12">
        <v>6477.6</v>
      </c>
      <c r="Z1961" s="11">
        <f>ABS((X1961/L1961) - 1)</f>
        <v>0.19999878177226</v>
      </c>
      <c r="AA1961" s="12"/>
      <c r="AB1961" s="8">
        <v>0</v>
      </c>
      <c r="AC1961" s="6">
        <f>ABS((AA1961/L1961) - 1)</f>
        <v>1</v>
      </c>
      <c r="AD1961">
        <v>1582</v>
      </c>
      <c r="AE1961" t="s">
        <v>1490</v>
      </c>
      <c r="AF1961">
        <v>1163.36325</v>
      </c>
      <c r="AG1961" t="s">
        <v>1039</v>
      </c>
    </row>
    <row r="1962" spans="1:33" customHeight="1" ht="30">
      <c r="A1962" s="3" t="s">
        <v>1491</v>
      </c>
      <c r="B1962" s="3" t="s">
        <v>1492</v>
      </c>
      <c r="C1962" s="3" t="s">
        <v>36</v>
      </c>
      <c r="D1962" s="3" t="s">
        <v>65</v>
      </c>
      <c r="E1962" s="3">
        <v>9</v>
      </c>
      <c r="F1962" s="3">
        <v>17</v>
      </c>
      <c r="G1962" s="3" t="s">
        <v>147</v>
      </c>
      <c r="H1962" s="3" t="s">
        <v>1493</v>
      </c>
      <c r="I1962" s="4">
        <v>1</v>
      </c>
      <c r="J1962" s="3" t="s">
        <v>60</v>
      </c>
      <c r="K1962" s="7">
        <v>2086.176</v>
      </c>
      <c r="L1962" s="7">
        <f>K1962*1.16</f>
        <v>2419.96416</v>
      </c>
      <c r="M1962" s="7">
        <f>I1962*K1962</f>
        <v>2086.176</v>
      </c>
      <c r="N1962" s="7">
        <f>I1962*L1962</f>
        <v>2419.96416</v>
      </c>
      <c r="O1962" s="7">
        <v>3266.95</v>
      </c>
      <c r="P1962" s="7">
        <v>13067.8</v>
      </c>
      <c r="Q1962" s="5">
        <f>ABS((O1962/L1962) - 1)</f>
        <v>0.34999933222152</v>
      </c>
      <c r="R1962" s="7">
        <v>3145.95</v>
      </c>
      <c r="S1962" s="7">
        <v>12583.8</v>
      </c>
      <c r="T1962" s="5">
        <f>ABS((R1962/L1962) - 1)</f>
        <v>0.29999859171468</v>
      </c>
      <c r="U1962" s="7">
        <v>3024.96</v>
      </c>
      <c r="V1962" s="7">
        <v>12099.84</v>
      </c>
      <c r="W1962" s="5">
        <f>ABS((U1962/L1962) - 1)</f>
        <v>0.25000198350045</v>
      </c>
      <c r="X1962" s="7">
        <v>2903.96</v>
      </c>
      <c r="Y1962" s="7">
        <v>11615.84</v>
      </c>
      <c r="Z1962" s="5">
        <f>ABS((X1962/L1962) - 1)</f>
        <v>0.20000124299362</v>
      </c>
      <c r="AA1962" s="7"/>
      <c r="AB1962" s="8">
        <v>0</v>
      </c>
      <c r="AC1962" s="6">
        <f>ABS((AA1962/L1962) - 1)</f>
        <v>1</v>
      </c>
      <c r="AD1962">
        <v>1617</v>
      </c>
      <c r="AE1962" t="s">
        <v>1204</v>
      </c>
      <c r="AF1962">
        <v>2086.176</v>
      </c>
      <c r="AG1962" t="s">
        <v>1039</v>
      </c>
    </row>
    <row r="1963" spans="1:33" customHeight="1" ht="30">
      <c r="A1963" s="9" t="s">
        <v>1494</v>
      </c>
      <c r="B1963" s="9" t="s">
        <v>1495</v>
      </c>
      <c r="C1963" s="9" t="s">
        <v>36</v>
      </c>
      <c r="D1963" s="9" t="s">
        <v>65</v>
      </c>
      <c r="E1963" s="9">
        <v>9.5</v>
      </c>
      <c r="F1963" s="9">
        <v>17</v>
      </c>
      <c r="G1963" s="9" t="s">
        <v>72</v>
      </c>
      <c r="H1963" s="9" t="s">
        <v>612</v>
      </c>
      <c r="I1963" s="10">
        <v>1</v>
      </c>
      <c r="J1963" s="9" t="s">
        <v>60</v>
      </c>
      <c r="K1963" s="12">
        <v>994.69</v>
      </c>
      <c r="L1963" s="12">
        <f>K1963*1.16</f>
        <v>1153.8404</v>
      </c>
      <c r="M1963" s="12">
        <f>I1963*K1963</f>
        <v>994.69</v>
      </c>
      <c r="N1963" s="12">
        <f>I1963*L1963</f>
        <v>1153.8404</v>
      </c>
      <c r="O1963" s="12">
        <v>1557.68</v>
      </c>
      <c r="P1963" s="12">
        <v>6230.72</v>
      </c>
      <c r="Q1963" s="11">
        <f>ABS((O1963/L1963) - 1)</f>
        <v>0.34999606531371</v>
      </c>
      <c r="R1963" s="12">
        <v>1499.99</v>
      </c>
      <c r="S1963" s="12">
        <v>5999.96</v>
      </c>
      <c r="T1963" s="11">
        <f>ABS((R1963/L1963) - 1)</f>
        <v>0.29999781598911</v>
      </c>
      <c r="U1963" s="12">
        <v>1442.3</v>
      </c>
      <c r="V1963" s="12">
        <v>5769.2</v>
      </c>
      <c r="W1963" s="11">
        <f>ABS((U1963/L1963) - 1)</f>
        <v>0.24999956666451</v>
      </c>
      <c r="X1963" s="12">
        <v>1384.61</v>
      </c>
      <c r="Y1963" s="12">
        <v>5538.44</v>
      </c>
      <c r="Z1963" s="11">
        <f>ABS((X1963/L1963) - 1)</f>
        <v>0.2000013173399</v>
      </c>
      <c r="AA1963" s="12"/>
      <c r="AB1963" s="8">
        <v>0</v>
      </c>
      <c r="AC1963" s="6">
        <f>ABS((AA1963/L1963) - 1)</f>
        <v>1</v>
      </c>
      <c r="AD1963"/>
      <c r="AE1963" t="s">
        <v>231</v>
      </c>
      <c r="AF1963">
        <v>994.69</v>
      </c>
      <c r="AG1963" t="s">
        <v>42</v>
      </c>
    </row>
    <row r="1964" spans="1:33" customHeight="1" ht="30">
      <c r="A1964" s="3" t="s">
        <v>1198</v>
      </c>
      <c r="B1964" s="3" t="s">
        <v>1199</v>
      </c>
      <c r="C1964" s="3" t="s">
        <v>36</v>
      </c>
      <c r="D1964" s="3" t="s">
        <v>141</v>
      </c>
      <c r="E1964" s="3">
        <v>5.5</v>
      </c>
      <c r="F1964" s="3">
        <v>13</v>
      </c>
      <c r="G1964" s="3" t="s">
        <v>72</v>
      </c>
      <c r="H1964" s="3" t="s">
        <v>1200</v>
      </c>
      <c r="I1964" s="4">
        <v>2</v>
      </c>
      <c r="J1964" s="3" t="s">
        <v>60</v>
      </c>
      <c r="K1964" s="7">
        <v>842.68</v>
      </c>
      <c r="L1964" s="7">
        <f>K1964*1.16</f>
        <v>977.5088</v>
      </c>
      <c r="M1964" s="7">
        <f>I1964*K1964</f>
        <v>1685.36</v>
      </c>
      <c r="N1964" s="7">
        <f>I1964*L1964</f>
        <v>1955.0176</v>
      </c>
      <c r="O1964" s="7">
        <v>1368.51</v>
      </c>
      <c r="P1964" s="7">
        <v>5474.04</v>
      </c>
      <c r="Q1964" s="5">
        <f>ABS((O1964/L1964) - 1)</f>
        <v>0.39999762661983</v>
      </c>
      <c r="R1964" s="7">
        <v>1270.76</v>
      </c>
      <c r="S1964" s="7">
        <v>5083.04</v>
      </c>
      <c r="T1964" s="5">
        <f>ABS((R1964/L1964) - 1)</f>
        <v>0.29999852686748</v>
      </c>
      <c r="U1964" s="7">
        <v>1221.89</v>
      </c>
      <c r="V1964" s="7">
        <v>4887.56</v>
      </c>
      <c r="W1964" s="5">
        <f>ABS((U1964/L1964) - 1)</f>
        <v>0.25000409203477</v>
      </c>
      <c r="X1964" s="7">
        <v>1173.01</v>
      </c>
      <c r="Y1964" s="7">
        <v>4692.04</v>
      </c>
      <c r="Z1964" s="5">
        <f>ABS((X1964/L1964) - 1)</f>
        <v>0.19999942711513</v>
      </c>
      <c r="AA1964" s="7"/>
      <c r="AB1964" s="8">
        <v>0</v>
      </c>
      <c r="AC1964" s="6">
        <f>ABS((AA1964/L1964) - 1)</f>
        <v>1</v>
      </c>
      <c r="AD1964">
        <v>37</v>
      </c>
      <c r="AE1964" t="s">
        <v>203</v>
      </c>
      <c r="AF1964">
        <v>842.68</v>
      </c>
      <c r="AG1964" t="s">
        <v>42</v>
      </c>
    </row>
    <row r="1965" spans="1:33" customHeight="1" ht="30">
      <c r="A1965" s="9">
        <v>173500</v>
      </c>
      <c r="B1965" s="9" t="s">
        <v>1496</v>
      </c>
      <c r="C1965" s="9" t="s">
        <v>36</v>
      </c>
      <c r="D1965" s="9" t="s">
        <v>65</v>
      </c>
      <c r="E1965" s="9">
        <v>7</v>
      </c>
      <c r="F1965" s="9">
        <v>17</v>
      </c>
      <c r="G1965" s="9" t="s">
        <v>133</v>
      </c>
      <c r="H1965" s="9" t="s">
        <v>257</v>
      </c>
      <c r="I1965" s="10">
        <v>1</v>
      </c>
      <c r="J1965" s="9" t="s">
        <v>60</v>
      </c>
      <c r="K1965" s="12">
        <v>1185.34</v>
      </c>
      <c r="L1965" s="12">
        <f>K1965*1.16</f>
        <v>1374.9944</v>
      </c>
      <c r="M1965" s="12">
        <f>I1965*K1965</f>
        <v>1185.34</v>
      </c>
      <c r="N1965" s="12">
        <f>I1965*L1965</f>
        <v>1374.9944</v>
      </c>
      <c r="O1965" s="12">
        <v>1856.24</v>
      </c>
      <c r="P1965" s="12">
        <v>7424.96</v>
      </c>
      <c r="Q1965" s="11">
        <f>ABS((O1965/L1965) - 1)</f>
        <v>0.34999822544732</v>
      </c>
      <c r="R1965" s="12">
        <v>1787.49</v>
      </c>
      <c r="S1965" s="12">
        <v>7149.96</v>
      </c>
      <c r="T1965" s="11">
        <f>ABS((R1965/L1965) - 1)</f>
        <v>0.29999802181013</v>
      </c>
      <c r="U1965" s="12">
        <v>1718.74</v>
      </c>
      <c r="V1965" s="12">
        <v>6874.96</v>
      </c>
      <c r="W1965" s="11">
        <f>ABS((U1965/L1965) - 1)</f>
        <v>0.24999781817293</v>
      </c>
      <c r="X1965" s="12">
        <v>1649.99</v>
      </c>
      <c r="Y1965" s="12">
        <v>6599.96</v>
      </c>
      <c r="Z1965" s="11">
        <f>ABS((X1965/L1965) - 1)</f>
        <v>0.19999761453574</v>
      </c>
      <c r="AA1965" s="12"/>
      <c r="AB1965" s="8">
        <v>0</v>
      </c>
      <c r="AC1965" s="6">
        <f>ABS((AA1965/L1965) - 1)</f>
        <v>1</v>
      </c>
      <c r="AD1965">
        <v>1647</v>
      </c>
      <c r="AE1965" t="s">
        <v>1497</v>
      </c>
      <c r="AF1965">
        <v>1185.34</v>
      </c>
      <c r="AG1965" t="s">
        <v>1039</v>
      </c>
    </row>
    <row r="1966" spans="1:33" customHeight="1" ht="30">
      <c r="A1966" s="3" t="s">
        <v>1498</v>
      </c>
      <c r="B1966" s="3" t="s">
        <v>1499</v>
      </c>
      <c r="C1966" s="3" t="s">
        <v>36</v>
      </c>
      <c r="D1966" s="3" t="s">
        <v>201</v>
      </c>
      <c r="E1966" s="3">
        <v>10</v>
      </c>
      <c r="F1966" s="3">
        <v>22</v>
      </c>
      <c r="G1966" s="3" t="s">
        <v>578</v>
      </c>
      <c r="H1966" s="3" t="s">
        <v>1500</v>
      </c>
      <c r="I1966" s="4">
        <v>1</v>
      </c>
      <c r="J1966" s="3" t="s">
        <v>60</v>
      </c>
      <c r="K1966" s="7">
        <v>5215.10375</v>
      </c>
      <c r="L1966" s="7">
        <f>K1966*1.16</f>
        <v>6049.52035</v>
      </c>
      <c r="M1966" s="7">
        <f>I1966*K1966</f>
        <v>5215.10375</v>
      </c>
      <c r="N1966" s="7">
        <f>I1966*L1966</f>
        <v>6049.52035</v>
      </c>
      <c r="O1966" s="7">
        <v>8166.85</v>
      </c>
      <c r="P1966" s="7">
        <v>32667.4</v>
      </c>
      <c r="Q1966" s="5">
        <f>ABS((O1966/L1966) - 1)</f>
        <v>0.34999959128991</v>
      </c>
      <c r="R1966" s="7">
        <v>7864.38</v>
      </c>
      <c r="S1966" s="7">
        <v>31457.52</v>
      </c>
      <c r="T1966" s="5">
        <f>ABS((R1966/L1966) - 1)</f>
        <v>0.30000058599687</v>
      </c>
      <c r="U1966" s="7">
        <v>7561.9</v>
      </c>
      <c r="V1966" s="7">
        <v>30247.6</v>
      </c>
      <c r="W1966" s="5">
        <f>ABS((U1966/L1966) - 1)</f>
        <v>0.24999992768022</v>
      </c>
      <c r="X1966" s="7">
        <v>7259.42</v>
      </c>
      <c r="Y1966" s="7">
        <v>29037.68</v>
      </c>
      <c r="Z1966" s="5">
        <f>ABS((X1966/L1966) - 1)</f>
        <v>0.19999926936356</v>
      </c>
      <c r="AA1966" s="7"/>
      <c r="AB1966" s="8">
        <v>0</v>
      </c>
      <c r="AC1966" s="6">
        <f>ABS((AA1966/L1966) - 1)</f>
        <v>1</v>
      </c>
      <c r="AD1966">
        <v>1763</v>
      </c>
      <c r="AE1966" t="s">
        <v>1501</v>
      </c>
      <c r="AF1966">
        <v>5215.10375</v>
      </c>
      <c r="AG1966" t="s">
        <v>1039</v>
      </c>
    </row>
    <row r="1967" spans="1:33" customHeight="1" ht="30">
      <c r="A1967" s="9" t="s">
        <v>1212</v>
      </c>
      <c r="B1967" s="9" t="s">
        <v>1213</v>
      </c>
      <c r="C1967" s="9" t="s">
        <v>36</v>
      </c>
      <c r="D1967" s="9" t="s">
        <v>65</v>
      </c>
      <c r="E1967" s="9">
        <v>8</v>
      </c>
      <c r="F1967" s="9">
        <v>17</v>
      </c>
      <c r="G1967" s="9" t="s">
        <v>68</v>
      </c>
      <c r="H1967" s="9">
        <v>76065</v>
      </c>
      <c r="I1967" s="10">
        <v>1</v>
      </c>
      <c r="J1967" s="9" t="s">
        <v>60</v>
      </c>
      <c r="K1967" s="12">
        <v>1324.128</v>
      </c>
      <c r="L1967" s="12">
        <f>K1967*1.16</f>
        <v>1535.98848</v>
      </c>
      <c r="M1967" s="12">
        <f>I1967*K1967</f>
        <v>1324.128</v>
      </c>
      <c r="N1967" s="12">
        <f>I1967*L1967</f>
        <v>1535.98848</v>
      </c>
      <c r="O1967" s="12">
        <v>2073.58</v>
      </c>
      <c r="P1967" s="12">
        <v>8294.32</v>
      </c>
      <c r="Q1967" s="11">
        <f>ABS((O1967/L1967) - 1)</f>
        <v>0.34999710414495</v>
      </c>
      <c r="R1967" s="12">
        <v>1996.79</v>
      </c>
      <c r="S1967" s="12">
        <v>7987.16</v>
      </c>
      <c r="T1967" s="11">
        <f>ABS((R1967/L1967) - 1)</f>
        <v>0.30000323960763</v>
      </c>
      <c r="U1967" s="12">
        <v>1919.99</v>
      </c>
      <c r="V1967" s="12">
        <v>7679.96</v>
      </c>
      <c r="W1967" s="11">
        <f>ABS((U1967/L1967) - 1)</f>
        <v>0.25000286460482</v>
      </c>
      <c r="X1967" s="12">
        <v>1843.19</v>
      </c>
      <c r="Y1967" s="12">
        <v>7372.76</v>
      </c>
      <c r="Z1967" s="11">
        <f>ABS((X1967/L1967) - 1)</f>
        <v>0.20000248960201</v>
      </c>
      <c r="AA1967" s="12"/>
      <c r="AB1967" s="8">
        <v>0</v>
      </c>
      <c r="AC1967" s="6">
        <f>ABS((AA1967/L1967) - 1)</f>
        <v>1</v>
      </c>
      <c r="AD1967">
        <v>1617</v>
      </c>
      <c r="AE1967" t="s">
        <v>1204</v>
      </c>
      <c r="AF1967">
        <v>1324.128</v>
      </c>
      <c r="AG1967" t="s">
        <v>1039</v>
      </c>
    </row>
    <row r="1968" spans="1:33" customHeight="1" ht="30">
      <c r="A1968" s="3" t="s">
        <v>1502</v>
      </c>
      <c r="B1968" s="3" t="s">
        <v>1503</v>
      </c>
      <c r="C1968" s="3" t="s">
        <v>36</v>
      </c>
      <c r="D1968" s="3" t="s">
        <v>117</v>
      </c>
      <c r="E1968" s="3">
        <v>10</v>
      </c>
      <c r="F1968" s="3">
        <v>14</v>
      </c>
      <c r="G1968" s="3" t="s">
        <v>1504</v>
      </c>
      <c r="H1968" s="3" t="s">
        <v>1505</v>
      </c>
      <c r="I1968" s="4">
        <v>1</v>
      </c>
      <c r="J1968" s="3" t="s">
        <v>60</v>
      </c>
      <c r="K1968" s="7">
        <v>2021.51675</v>
      </c>
      <c r="L1968" s="7">
        <f>K1968*1.16</f>
        <v>2344.95943</v>
      </c>
      <c r="M1968" s="7">
        <f>I1968*K1968</f>
        <v>2021.51675</v>
      </c>
      <c r="N1968" s="7">
        <f>I1968*L1968</f>
        <v>2344.95943</v>
      </c>
      <c r="O1968" s="7">
        <v>3282.94</v>
      </c>
      <c r="P1968" s="7">
        <v>13131.76</v>
      </c>
      <c r="Q1968" s="5">
        <f>ABS((O1968/L1968) - 1)</f>
        <v>0.39999863451795</v>
      </c>
      <c r="R1968" s="7">
        <v>3048.45</v>
      </c>
      <c r="S1968" s="7">
        <v>12193.8</v>
      </c>
      <c r="T1968" s="5">
        <f>ABS((R1968/L1968) - 1)</f>
        <v>0.30000116889016</v>
      </c>
      <c r="U1968" s="7">
        <v>2931.2</v>
      </c>
      <c r="V1968" s="7">
        <v>11724.8</v>
      </c>
      <c r="W1968" s="5">
        <f>ABS((U1968/L1968) - 1)</f>
        <v>0.25000030384321</v>
      </c>
      <c r="X1968" s="7">
        <v>2813.95</v>
      </c>
      <c r="Y1968" s="7">
        <v>11255.8</v>
      </c>
      <c r="Z1968" s="5">
        <f>ABS((X1968/L1968) - 1)</f>
        <v>0.19999943879626</v>
      </c>
      <c r="AA1968" s="7"/>
      <c r="AB1968" s="8">
        <v>0</v>
      </c>
      <c r="AC1968" s="6">
        <f>ABS((AA1968/L1968) - 1)</f>
        <v>1</v>
      </c>
      <c r="AD1968">
        <v>1792</v>
      </c>
      <c r="AE1968" t="s">
        <v>1506</v>
      </c>
      <c r="AF1968">
        <v>2021.51675</v>
      </c>
      <c r="AG1968" t="s">
        <v>1039</v>
      </c>
    </row>
    <row r="1969" spans="1:33" customHeight="1" ht="30">
      <c r="A1969" s="9">
        <v>162320</v>
      </c>
      <c r="B1969" s="9" t="s">
        <v>1507</v>
      </c>
      <c r="C1969" s="9" t="s">
        <v>36</v>
      </c>
      <c r="D1969" s="9" t="s">
        <v>124</v>
      </c>
      <c r="E1969" s="9">
        <v>6</v>
      </c>
      <c r="F1969" s="9">
        <v>16</v>
      </c>
      <c r="G1969" s="9" t="s">
        <v>56</v>
      </c>
      <c r="H1969" s="9">
        <v>162320</v>
      </c>
      <c r="I1969" s="10">
        <v>1</v>
      </c>
      <c r="J1969" s="9" t="s">
        <v>60</v>
      </c>
      <c r="K1969" s="12">
        <v>994.7</v>
      </c>
      <c r="L1969" s="12">
        <f>K1969*1.16</f>
        <v>1153.852</v>
      </c>
      <c r="M1969" s="12">
        <f>I1969*K1969</f>
        <v>994.7</v>
      </c>
      <c r="N1969" s="12">
        <f>I1969*L1969</f>
        <v>1153.852</v>
      </c>
      <c r="O1969" s="12">
        <v>1615.39</v>
      </c>
      <c r="P1969" s="12">
        <v>6461.56</v>
      </c>
      <c r="Q1969" s="11">
        <f>ABS((O1969/L1969) - 1)</f>
        <v>0.39999757334563</v>
      </c>
      <c r="R1969" s="12">
        <v>1500.01</v>
      </c>
      <c r="S1969" s="12">
        <v>6000.04</v>
      </c>
      <c r="T1969" s="11">
        <f>ABS((R1969/L1969) - 1)</f>
        <v>0.30000207998946</v>
      </c>
      <c r="U1969" s="12">
        <v>1442.32</v>
      </c>
      <c r="V1969" s="12">
        <v>5769.28</v>
      </c>
      <c r="W1969" s="11">
        <f>ABS((U1969/L1969) - 1)</f>
        <v>0.25000433331138</v>
      </c>
      <c r="X1969" s="12">
        <v>1384.62</v>
      </c>
      <c r="Y1969" s="12">
        <v>5538.48</v>
      </c>
      <c r="Z1969" s="11">
        <f>ABS((X1969/L1969) - 1)</f>
        <v>0.19999792001054</v>
      </c>
      <c r="AA1969" s="12"/>
      <c r="AB1969" s="8">
        <v>0</v>
      </c>
      <c r="AC1969" s="6">
        <f>ABS((AA1969/L1969) - 1)</f>
        <v>1</v>
      </c>
      <c r="AD1969"/>
      <c r="AE1969" t="s">
        <v>231</v>
      </c>
      <c r="AF1969">
        <v>994.7</v>
      </c>
      <c r="AG1969" t="s">
        <v>42</v>
      </c>
    </row>
    <row r="1970" spans="1:33" customHeight="1" ht="30">
      <c r="A1970" s="3" t="s">
        <v>1508</v>
      </c>
      <c r="B1970" s="3" t="s">
        <v>1509</v>
      </c>
      <c r="C1970" s="3" t="s">
        <v>36</v>
      </c>
      <c r="D1970" s="3" t="s">
        <v>93</v>
      </c>
      <c r="E1970" s="3">
        <v>8</v>
      </c>
      <c r="F1970" s="3">
        <v>18</v>
      </c>
      <c r="G1970" s="3" t="s">
        <v>94</v>
      </c>
      <c r="H1970" s="3" t="s">
        <v>257</v>
      </c>
      <c r="I1970" s="4">
        <v>1</v>
      </c>
      <c r="J1970" s="3" t="s">
        <v>60</v>
      </c>
      <c r="K1970" s="7">
        <v>1422.41</v>
      </c>
      <c r="L1970" s="7">
        <f>K1970*1.16</f>
        <v>1649.9956</v>
      </c>
      <c r="M1970" s="7">
        <f>I1970*K1970</f>
        <v>1422.41</v>
      </c>
      <c r="N1970" s="7">
        <f>I1970*L1970</f>
        <v>1649.9956</v>
      </c>
      <c r="O1970" s="7">
        <v>2227.49</v>
      </c>
      <c r="P1970" s="7">
        <v>8909.96</v>
      </c>
      <c r="Q1970" s="5">
        <f>ABS((O1970/L1970) - 1)</f>
        <v>0.34999753938738</v>
      </c>
      <c r="R1970" s="7">
        <v>2144.99</v>
      </c>
      <c r="S1970" s="7">
        <v>8579.96</v>
      </c>
      <c r="T1970" s="5">
        <f>ABS((R1970/L1970) - 1)</f>
        <v>0.29999740605369</v>
      </c>
      <c r="U1970" s="7">
        <v>2062.49</v>
      </c>
      <c r="V1970" s="7">
        <v>8249.96</v>
      </c>
      <c r="W1970" s="5">
        <f>ABS((U1970/L1970) - 1)</f>
        <v>0.24999727272</v>
      </c>
      <c r="X1970" s="7">
        <v>1979.99</v>
      </c>
      <c r="Y1970" s="7">
        <v>7919.96</v>
      </c>
      <c r="Z1970" s="5">
        <f>ABS((X1970/L1970) - 1)</f>
        <v>0.19999713938631</v>
      </c>
      <c r="AA1970" s="7"/>
      <c r="AB1970" s="8">
        <v>0</v>
      </c>
      <c r="AC1970" s="6">
        <f>ABS((AA1970/L1970) - 1)</f>
        <v>1</v>
      </c>
      <c r="AD1970">
        <v>1832</v>
      </c>
      <c r="AE1970" t="s">
        <v>1510</v>
      </c>
      <c r="AF1970">
        <v>1422.41</v>
      </c>
      <c r="AG1970" t="s">
        <v>1039</v>
      </c>
    </row>
    <row r="1971" spans="1:33" customHeight="1" ht="30">
      <c r="A1971" s="9" t="s">
        <v>1511</v>
      </c>
      <c r="B1971" s="9" t="s">
        <v>1512</v>
      </c>
      <c r="C1971" s="9" t="s">
        <v>36</v>
      </c>
      <c r="D1971" s="9" t="s">
        <v>65</v>
      </c>
      <c r="E1971" s="9">
        <v>9</v>
      </c>
      <c r="F1971" s="9">
        <v>17</v>
      </c>
      <c r="G1971" s="9" t="s">
        <v>147</v>
      </c>
      <c r="H1971" s="9" t="s">
        <v>1513</v>
      </c>
      <c r="I1971" s="10">
        <v>1</v>
      </c>
      <c r="J1971" s="9" t="s">
        <v>60</v>
      </c>
      <c r="K1971" s="12">
        <v>2354.096</v>
      </c>
      <c r="L1971" s="12">
        <f>K1971*1.16</f>
        <v>2730.75136</v>
      </c>
      <c r="M1971" s="12">
        <f>I1971*K1971</f>
        <v>2354.096</v>
      </c>
      <c r="N1971" s="12">
        <f>I1971*L1971</f>
        <v>2730.75136</v>
      </c>
      <c r="O1971" s="12">
        <v>3686.51</v>
      </c>
      <c r="P1971" s="12">
        <v>14746.04</v>
      </c>
      <c r="Q1971" s="11">
        <f>ABS((O1971/L1971) - 1)</f>
        <v>0.34999841215862</v>
      </c>
      <c r="R1971" s="12">
        <v>3549.98</v>
      </c>
      <c r="S1971" s="12">
        <v>14199.92</v>
      </c>
      <c r="T1971" s="11">
        <f>ABS((R1971/L1971) - 1)</f>
        <v>0.30000118355704</v>
      </c>
      <c r="U1971" s="12">
        <v>3413.44</v>
      </c>
      <c r="V1971" s="12">
        <v>13653.76</v>
      </c>
      <c r="W1971" s="11">
        <f>ABS((U1971/L1971) - 1)</f>
        <v>0.25000029295966</v>
      </c>
      <c r="X1971" s="12">
        <v>3276.9</v>
      </c>
      <c r="Y1971" s="12">
        <v>13107.6</v>
      </c>
      <c r="Z1971" s="11">
        <f>ABS((X1971/L1971) - 1)</f>
        <v>0.19999940236229</v>
      </c>
      <c r="AA1971" s="12"/>
      <c r="AB1971" s="8">
        <v>0</v>
      </c>
      <c r="AC1971" s="6">
        <f>ABS((AA1971/L1971) - 1)</f>
        <v>1</v>
      </c>
      <c r="AD1971">
        <v>1829</v>
      </c>
      <c r="AE1971" t="s">
        <v>1220</v>
      </c>
      <c r="AF1971">
        <v>2354.096</v>
      </c>
      <c r="AG1971" t="s">
        <v>1039</v>
      </c>
    </row>
    <row r="1972" spans="1:33" customHeight="1" ht="30">
      <c r="A1972" s="3" t="s">
        <v>1514</v>
      </c>
      <c r="B1972" s="3" t="s">
        <v>1515</v>
      </c>
      <c r="C1972" s="3" t="s">
        <v>36</v>
      </c>
      <c r="D1972" s="3" t="s">
        <v>65</v>
      </c>
      <c r="E1972" s="3">
        <v>9</v>
      </c>
      <c r="F1972" s="3">
        <v>17</v>
      </c>
      <c r="G1972" s="3" t="s">
        <v>147</v>
      </c>
      <c r="H1972" s="3" t="s">
        <v>1516</v>
      </c>
      <c r="I1972" s="4">
        <v>1</v>
      </c>
      <c r="J1972" s="3" t="s">
        <v>60</v>
      </c>
      <c r="K1972" s="7">
        <v>1324.128</v>
      </c>
      <c r="L1972" s="7">
        <f>K1972*1.16</f>
        <v>1535.98848</v>
      </c>
      <c r="M1972" s="7">
        <f>I1972*K1972</f>
        <v>1324.128</v>
      </c>
      <c r="N1972" s="7">
        <f>I1972*L1972</f>
        <v>1535.98848</v>
      </c>
      <c r="O1972" s="7">
        <v>2073.58</v>
      </c>
      <c r="P1972" s="7">
        <v>8294.32</v>
      </c>
      <c r="Q1972" s="5">
        <f>ABS((O1972/L1972) - 1)</f>
        <v>0.34999710414495</v>
      </c>
      <c r="R1972" s="7">
        <v>1996.79</v>
      </c>
      <c r="S1972" s="7">
        <v>7987.16</v>
      </c>
      <c r="T1972" s="5">
        <f>ABS((R1972/L1972) - 1)</f>
        <v>0.30000323960763</v>
      </c>
      <c r="U1972" s="7">
        <v>1919.99</v>
      </c>
      <c r="V1972" s="7">
        <v>7679.96</v>
      </c>
      <c r="W1972" s="5">
        <f>ABS((U1972/L1972) - 1)</f>
        <v>0.25000286460482</v>
      </c>
      <c r="X1972" s="7">
        <v>1843.19</v>
      </c>
      <c r="Y1972" s="7">
        <v>7372.76</v>
      </c>
      <c r="Z1972" s="5">
        <f>ABS((X1972/L1972) - 1)</f>
        <v>0.20000248960201</v>
      </c>
      <c r="AA1972" s="7"/>
      <c r="AB1972" s="8">
        <v>0</v>
      </c>
      <c r="AC1972" s="6">
        <f>ABS((AA1972/L1972) - 1)</f>
        <v>1</v>
      </c>
      <c r="AD1972">
        <v>1617</v>
      </c>
      <c r="AE1972" t="s">
        <v>1204</v>
      </c>
      <c r="AF1972">
        <v>1324.128</v>
      </c>
      <c r="AG1972" t="s">
        <v>1039</v>
      </c>
    </row>
    <row r="1973" spans="1:33" customHeight="1" ht="30">
      <c r="A1973" s="9" t="s">
        <v>1517</v>
      </c>
      <c r="B1973" s="9" t="s">
        <v>1518</v>
      </c>
      <c r="C1973" s="9" t="s">
        <v>36</v>
      </c>
      <c r="D1973" s="9" t="s">
        <v>55</v>
      </c>
      <c r="E1973" s="9">
        <v>9</v>
      </c>
      <c r="F1973" s="9">
        <v>20</v>
      </c>
      <c r="G1973" s="9" t="s">
        <v>68</v>
      </c>
      <c r="H1973" s="9" t="s">
        <v>652</v>
      </c>
      <c r="I1973" s="10">
        <v>1</v>
      </c>
      <c r="J1973" s="9" t="s">
        <v>60</v>
      </c>
      <c r="K1973" s="12">
        <v>3989.616</v>
      </c>
      <c r="L1973" s="12">
        <f>K1973*1.16</f>
        <v>4627.95456</v>
      </c>
      <c r="M1973" s="12">
        <f>I1973*K1973</f>
        <v>3989.616</v>
      </c>
      <c r="N1973" s="12">
        <f>I1973*L1973</f>
        <v>4627.95456</v>
      </c>
      <c r="O1973" s="12">
        <v>6247.74</v>
      </c>
      <c r="P1973" s="12">
        <v>24990.96</v>
      </c>
      <c r="Q1973" s="11">
        <f>ABS((O1973/L1973) - 1)</f>
        <v>0.35000029040907</v>
      </c>
      <c r="R1973" s="12">
        <v>6016.34</v>
      </c>
      <c r="S1973" s="12">
        <v>24065.36</v>
      </c>
      <c r="T1973" s="11">
        <f>ABS((R1973/L1973) - 1)</f>
        <v>0.29999979947945</v>
      </c>
      <c r="U1973" s="12">
        <v>5784.94</v>
      </c>
      <c r="V1973" s="12">
        <v>23139.76</v>
      </c>
      <c r="W1973" s="11">
        <f>ABS((U1973/L1973) - 1)</f>
        <v>0.24999930854982</v>
      </c>
      <c r="X1973" s="12">
        <v>5553.55</v>
      </c>
      <c r="Y1973" s="12">
        <v>22214.2</v>
      </c>
      <c r="Z1973" s="11">
        <f>ABS((X1973/L1973) - 1)</f>
        <v>0.200000978402</v>
      </c>
      <c r="AA1973" s="12"/>
      <c r="AB1973" s="8">
        <v>0</v>
      </c>
      <c r="AC1973" s="6">
        <f>ABS((AA1973/L1973) - 1)</f>
        <v>1</v>
      </c>
      <c r="AD1973">
        <v>1617</v>
      </c>
      <c r="AE1973" t="s">
        <v>1204</v>
      </c>
      <c r="AF1973">
        <v>3989.616</v>
      </c>
      <c r="AG1973" t="s">
        <v>1039</v>
      </c>
    </row>
    <row r="1974" spans="1:33" customHeight="1" ht="30">
      <c r="A1974" s="3" t="s">
        <v>1519</v>
      </c>
      <c r="B1974" s="3" t="s">
        <v>1520</v>
      </c>
      <c r="C1974" s="3" t="s">
        <v>36</v>
      </c>
      <c r="D1974" s="3" t="s">
        <v>201</v>
      </c>
      <c r="E1974" s="3">
        <v>9</v>
      </c>
      <c r="F1974" s="3">
        <v>22</v>
      </c>
      <c r="G1974" s="3" t="s">
        <v>222</v>
      </c>
      <c r="H1974" s="3" t="s">
        <v>652</v>
      </c>
      <c r="I1974" s="4">
        <v>1</v>
      </c>
      <c r="J1974" s="3" t="s">
        <v>60</v>
      </c>
      <c r="K1974" s="7">
        <v>2486.74</v>
      </c>
      <c r="L1974" s="7">
        <f>K1974*1.16</f>
        <v>2884.6184</v>
      </c>
      <c r="M1974" s="7">
        <f>I1974*K1974</f>
        <v>2486.74</v>
      </c>
      <c r="N1974" s="7">
        <f>I1974*L1974</f>
        <v>2884.6184</v>
      </c>
      <c r="O1974" s="7">
        <v>3894.23</v>
      </c>
      <c r="P1974" s="7">
        <v>15576.92</v>
      </c>
      <c r="Q1974" s="5">
        <f>ABS((O1974/L1974) - 1)</f>
        <v>0.34999832213509</v>
      </c>
      <c r="R1974" s="7">
        <v>3750</v>
      </c>
      <c r="S1974" s="7">
        <v>15000</v>
      </c>
      <c r="T1974" s="5">
        <f>ABS((R1974/L1974) - 1)</f>
        <v>0.29999864106809</v>
      </c>
      <c r="U1974" s="7">
        <v>3605.77</v>
      </c>
      <c r="V1974" s="7">
        <v>14423.08</v>
      </c>
      <c r="W1974" s="5">
        <f>ABS((U1974/L1974) - 1)</f>
        <v>0.24999896000109</v>
      </c>
      <c r="X1974" s="7">
        <v>3461.54</v>
      </c>
      <c r="Y1974" s="7">
        <v>13846.16</v>
      </c>
      <c r="Z1974" s="5">
        <f>ABS((X1974/L1974) - 1)</f>
        <v>0.19999927893409</v>
      </c>
      <c r="AA1974" s="7"/>
      <c r="AB1974" s="8">
        <v>0</v>
      </c>
      <c r="AC1974" s="6">
        <f>ABS((AA1974/L1974) - 1)</f>
        <v>1</v>
      </c>
      <c r="AD1974"/>
      <c r="AE1974" t="s">
        <v>231</v>
      </c>
      <c r="AF1974">
        <v>2486.74</v>
      </c>
      <c r="AG1974" t="s">
        <v>42</v>
      </c>
    </row>
    <row r="1975" spans="1:33" customHeight="1" ht="30">
      <c r="A1975" s="9" t="s">
        <v>1521</v>
      </c>
      <c r="B1975" s="9" t="s">
        <v>1522</v>
      </c>
      <c r="C1975" s="9" t="s">
        <v>36</v>
      </c>
      <c r="D1975" s="9" t="s">
        <v>55</v>
      </c>
      <c r="E1975" s="9">
        <v>9</v>
      </c>
      <c r="F1975" s="9">
        <v>20</v>
      </c>
      <c r="G1975" s="9" t="s">
        <v>56</v>
      </c>
      <c r="H1975" s="9" t="s">
        <v>1523</v>
      </c>
      <c r="I1975" s="10">
        <v>1</v>
      </c>
      <c r="J1975" s="9" t="s">
        <v>60</v>
      </c>
      <c r="K1975" s="12">
        <v>3017.18</v>
      </c>
      <c r="L1975" s="12">
        <f>K1975*1.16</f>
        <v>3499.9288</v>
      </c>
      <c r="M1975" s="12">
        <f>I1975*K1975</f>
        <v>3017.18</v>
      </c>
      <c r="N1975" s="12">
        <f>I1975*L1975</f>
        <v>3499.9288</v>
      </c>
      <c r="O1975" s="12">
        <v>4724.9</v>
      </c>
      <c r="P1975" s="12">
        <v>18899.6</v>
      </c>
      <c r="Q1975" s="11">
        <f>ABS((O1975/L1975) - 1)</f>
        <v>0.34999889140602</v>
      </c>
      <c r="R1975" s="12">
        <v>4549.91</v>
      </c>
      <c r="S1975" s="12">
        <v>18199.64</v>
      </c>
      <c r="T1975" s="11">
        <f>ABS((R1975/L1975) - 1)</f>
        <v>0.30000073144345</v>
      </c>
      <c r="U1975" s="12">
        <v>4374.91</v>
      </c>
      <c r="V1975" s="12">
        <v>17499.64</v>
      </c>
      <c r="W1975" s="11">
        <f>ABS((U1975/L1975) - 1)</f>
        <v>0.2499997142799</v>
      </c>
      <c r="X1975" s="12">
        <v>4199.91</v>
      </c>
      <c r="Y1975" s="12">
        <v>16799.64</v>
      </c>
      <c r="Z1975" s="11">
        <f>ABS((X1975/L1975) - 1)</f>
        <v>0.19999869711635</v>
      </c>
      <c r="AA1975" s="12"/>
      <c r="AB1975" s="8">
        <v>0</v>
      </c>
      <c r="AC1975" s="6">
        <f>ABS((AA1975/L1975) - 1)</f>
        <v>1</v>
      </c>
      <c r="AD1975"/>
      <c r="AE1975" t="s">
        <v>231</v>
      </c>
      <c r="AF1975">
        <v>3017.18</v>
      </c>
      <c r="AG1975" t="s">
        <v>42</v>
      </c>
    </row>
    <row r="1976" spans="1:33" customHeight="1" ht="30">
      <c r="A1976" s="3" t="s">
        <v>1524</v>
      </c>
      <c r="B1976" s="3" t="s">
        <v>1525</v>
      </c>
      <c r="C1976" s="3" t="s">
        <v>36</v>
      </c>
      <c r="D1976" s="3" t="s">
        <v>55</v>
      </c>
      <c r="E1976" s="3">
        <v>9</v>
      </c>
      <c r="F1976" s="3">
        <v>20</v>
      </c>
      <c r="G1976" s="3" t="s">
        <v>578</v>
      </c>
      <c r="H1976" s="3" t="s">
        <v>1523</v>
      </c>
      <c r="I1976" s="4">
        <v>1</v>
      </c>
      <c r="J1976" s="3" t="s">
        <v>60</v>
      </c>
      <c r="K1976" s="7">
        <v>3017.18</v>
      </c>
      <c r="L1976" s="7">
        <f>K1976*1.16</f>
        <v>3499.9288</v>
      </c>
      <c r="M1976" s="7">
        <f>I1976*K1976</f>
        <v>3017.18</v>
      </c>
      <c r="N1976" s="7">
        <f>I1976*L1976</f>
        <v>3499.9288</v>
      </c>
      <c r="O1976" s="7">
        <v>4724.9</v>
      </c>
      <c r="P1976" s="7">
        <v>18899.6</v>
      </c>
      <c r="Q1976" s="5">
        <f>ABS((O1976/L1976) - 1)</f>
        <v>0.34999889140602</v>
      </c>
      <c r="R1976" s="7">
        <v>4549.91</v>
      </c>
      <c r="S1976" s="7">
        <v>18199.64</v>
      </c>
      <c r="T1976" s="5">
        <f>ABS((R1976/L1976) - 1)</f>
        <v>0.30000073144345</v>
      </c>
      <c r="U1976" s="7">
        <v>4374.91</v>
      </c>
      <c r="V1976" s="7">
        <v>17499.64</v>
      </c>
      <c r="W1976" s="5">
        <f>ABS((U1976/L1976) - 1)</f>
        <v>0.2499997142799</v>
      </c>
      <c r="X1976" s="7">
        <v>4199.91</v>
      </c>
      <c r="Y1976" s="7">
        <v>16799.64</v>
      </c>
      <c r="Z1976" s="5">
        <f>ABS((X1976/L1976) - 1)</f>
        <v>0.19999869711635</v>
      </c>
      <c r="AA1976" s="7"/>
      <c r="AB1976" s="8">
        <v>0</v>
      </c>
      <c r="AC1976" s="6">
        <f>ABS((AA1976/L1976) - 1)</f>
        <v>1</v>
      </c>
      <c r="AD1976"/>
      <c r="AE1976" t="s">
        <v>231</v>
      </c>
      <c r="AF1976">
        <v>3017.18</v>
      </c>
      <c r="AG1976" t="s">
        <v>42</v>
      </c>
    </row>
    <row r="1977" spans="1:33" customHeight="1" ht="30">
      <c r="A1977" s="9" t="s">
        <v>1526</v>
      </c>
      <c r="B1977" s="9" t="s">
        <v>1527</v>
      </c>
      <c r="C1977" s="9" t="s">
        <v>36</v>
      </c>
      <c r="D1977" s="9" t="s">
        <v>55</v>
      </c>
      <c r="E1977" s="9">
        <v>9</v>
      </c>
      <c r="F1977" s="9">
        <v>20</v>
      </c>
      <c r="G1977" s="9" t="s">
        <v>147</v>
      </c>
      <c r="H1977" s="9" t="s">
        <v>1226</v>
      </c>
      <c r="I1977" s="10">
        <v>1</v>
      </c>
      <c r="J1977" s="9" t="s">
        <v>60</v>
      </c>
      <c r="K1977" s="12">
        <v>2924.98</v>
      </c>
      <c r="L1977" s="12">
        <f>K1977*1.16</f>
        <v>3392.9768</v>
      </c>
      <c r="M1977" s="12">
        <f>I1977*K1977</f>
        <v>2924.98</v>
      </c>
      <c r="N1977" s="12">
        <f>I1977*L1977</f>
        <v>3392.9768</v>
      </c>
      <c r="O1977" s="12">
        <v>4580.52</v>
      </c>
      <c r="P1977" s="12">
        <v>18322.08</v>
      </c>
      <c r="Q1977" s="11">
        <f>ABS((O1977/L1977) - 1)</f>
        <v>0.35000038903891</v>
      </c>
      <c r="R1977" s="12">
        <v>4410.87</v>
      </c>
      <c r="S1977" s="12">
        <v>17643.48</v>
      </c>
      <c r="T1977" s="11">
        <f>ABS((R1977/L1977) - 1)</f>
        <v>0.30000004715623</v>
      </c>
      <c r="U1977" s="12">
        <v>4241.22</v>
      </c>
      <c r="V1977" s="12">
        <v>16964.88</v>
      </c>
      <c r="W1977" s="11">
        <f>ABS((U1977/L1977) - 1)</f>
        <v>0.24999970527355</v>
      </c>
      <c r="X1977" s="12">
        <v>4071.57</v>
      </c>
      <c r="Y1977" s="12">
        <v>16286.28</v>
      </c>
      <c r="Z1977" s="11">
        <f>ABS((X1977/L1977) - 1)</f>
        <v>0.19999936339087</v>
      </c>
      <c r="AA1977" s="12"/>
      <c r="AB1977" s="8">
        <v>0</v>
      </c>
      <c r="AC1977" s="6">
        <f>ABS((AA1977/L1977) - 1)</f>
        <v>1</v>
      </c>
      <c r="AD1977"/>
      <c r="AE1977" t="s">
        <v>231</v>
      </c>
      <c r="AF1977">
        <v>2924.98</v>
      </c>
      <c r="AG1977" t="s">
        <v>42</v>
      </c>
    </row>
    <row r="1978" spans="1:33" customHeight="1" ht="30">
      <c r="A1978" s="3" t="s">
        <v>1528</v>
      </c>
      <c r="B1978" s="3" t="s">
        <v>1529</v>
      </c>
      <c r="C1978" s="3" t="s">
        <v>36</v>
      </c>
      <c r="D1978" s="3" t="s">
        <v>55</v>
      </c>
      <c r="E1978" s="3">
        <v>7.5</v>
      </c>
      <c r="F1978" s="3">
        <v>20</v>
      </c>
      <c r="G1978" s="3" t="s">
        <v>133</v>
      </c>
      <c r="H1978" s="3" t="s">
        <v>257</v>
      </c>
      <c r="I1978" s="4">
        <v>1</v>
      </c>
      <c r="J1978" s="3" t="s">
        <v>60</v>
      </c>
      <c r="K1978" s="7">
        <v>1996.85</v>
      </c>
      <c r="L1978" s="7">
        <f>K1978*1.16</f>
        <v>2316.346</v>
      </c>
      <c r="M1978" s="7">
        <f>I1978*K1978</f>
        <v>1996.85</v>
      </c>
      <c r="N1978" s="7">
        <f>I1978*L1978</f>
        <v>2316.346</v>
      </c>
      <c r="O1978" s="7">
        <v>3127.07</v>
      </c>
      <c r="P1978" s="7">
        <v>12508.28</v>
      </c>
      <c r="Q1978" s="5">
        <f>ABS((O1978/L1978) - 1)</f>
        <v>0.35000125197186</v>
      </c>
      <c r="R1978" s="7">
        <v>3011.25</v>
      </c>
      <c r="S1978" s="7">
        <v>12045</v>
      </c>
      <c r="T1978" s="5">
        <f>ABS((R1978/L1978) - 1)</f>
        <v>0.30000008634289</v>
      </c>
      <c r="U1978" s="7">
        <v>2895.43</v>
      </c>
      <c r="V1978" s="7">
        <v>11581.72</v>
      </c>
      <c r="W1978" s="5">
        <f>ABS((U1978/L1978) - 1)</f>
        <v>0.24999892071392</v>
      </c>
      <c r="X1978" s="7">
        <v>2779.62</v>
      </c>
      <c r="Y1978" s="7">
        <v>11118.48</v>
      </c>
      <c r="Z1978" s="5">
        <f>ABS((X1978/L1978) - 1)</f>
        <v>0.20000207222928</v>
      </c>
      <c r="AA1978" s="7"/>
      <c r="AB1978" s="8">
        <v>0</v>
      </c>
      <c r="AC1978" s="6">
        <f>ABS((AA1978/L1978) - 1)</f>
        <v>1</v>
      </c>
      <c r="AD1978"/>
      <c r="AE1978" t="s">
        <v>231</v>
      </c>
      <c r="AF1978">
        <v>1996.85</v>
      </c>
      <c r="AG1978" t="s">
        <v>42</v>
      </c>
    </row>
    <row r="1979" spans="1:33" customHeight="1" ht="30">
      <c r="A1979" s="9" t="s">
        <v>1530</v>
      </c>
      <c r="B1979" s="9" t="s">
        <v>1531</v>
      </c>
      <c r="C1979" s="9" t="s">
        <v>36</v>
      </c>
      <c r="D1979" s="9" t="s">
        <v>93</v>
      </c>
      <c r="E1979" s="9">
        <v>8.5</v>
      </c>
      <c r="F1979" s="9">
        <v>18</v>
      </c>
      <c r="G1979" s="9" t="s">
        <v>133</v>
      </c>
      <c r="H1979" s="9" t="s">
        <v>257</v>
      </c>
      <c r="I1979" s="10">
        <v>1</v>
      </c>
      <c r="J1979" s="9" t="s">
        <v>60</v>
      </c>
      <c r="K1979" s="12">
        <v>1496.64</v>
      </c>
      <c r="L1979" s="12">
        <f>K1979*1.16</f>
        <v>1736.1024</v>
      </c>
      <c r="M1979" s="12">
        <f>I1979*K1979</f>
        <v>1496.64</v>
      </c>
      <c r="N1979" s="12">
        <f>I1979*L1979</f>
        <v>1736.1024</v>
      </c>
      <c r="O1979" s="12">
        <v>2343.74</v>
      </c>
      <c r="P1979" s="12">
        <v>9374.96</v>
      </c>
      <c r="Q1979" s="11">
        <f>ABS((O1979/L1979) - 1)</f>
        <v>0.35000101376509</v>
      </c>
      <c r="R1979" s="12">
        <v>2256.93</v>
      </c>
      <c r="S1979" s="12">
        <v>9027.72</v>
      </c>
      <c r="T1979" s="11">
        <f>ABS((R1979/L1979) - 1)</f>
        <v>0.29999820287098</v>
      </c>
      <c r="U1979" s="12">
        <v>2170.13</v>
      </c>
      <c r="V1979" s="12">
        <v>8680.52</v>
      </c>
      <c r="W1979" s="11">
        <f>ABS((U1979/L1979) - 1)</f>
        <v>0.25000115200578</v>
      </c>
      <c r="X1979" s="12">
        <v>2083.32</v>
      </c>
      <c r="Y1979" s="12">
        <v>8333.28</v>
      </c>
      <c r="Z1979" s="11">
        <f>ABS((X1979/L1979) - 1)</f>
        <v>0.19999834111168</v>
      </c>
      <c r="AA1979" s="12"/>
      <c r="AB1979" s="8">
        <v>0</v>
      </c>
      <c r="AC1979" s="6">
        <f>ABS((AA1979/L1979) - 1)</f>
        <v>1</v>
      </c>
      <c r="AD1979"/>
      <c r="AE1979" t="s">
        <v>231</v>
      </c>
      <c r="AF1979">
        <v>1496.64</v>
      </c>
      <c r="AG1979" t="s">
        <v>42</v>
      </c>
    </row>
    <row r="1980" spans="1:33" customHeight="1" ht="30">
      <c r="A1980" s="3" t="s">
        <v>1532</v>
      </c>
      <c r="B1980" s="3" t="s">
        <v>1533</v>
      </c>
      <c r="C1980" s="3" t="s">
        <v>36</v>
      </c>
      <c r="D1980" s="3" t="s">
        <v>93</v>
      </c>
      <c r="E1980" s="3">
        <v>8</v>
      </c>
      <c r="F1980" s="3">
        <v>18</v>
      </c>
      <c r="G1980" s="3" t="s">
        <v>133</v>
      </c>
      <c r="H1980" s="3" t="s">
        <v>1534</v>
      </c>
      <c r="I1980" s="4">
        <v>1</v>
      </c>
      <c r="J1980" s="3" t="s">
        <v>60</v>
      </c>
      <c r="K1980" s="7">
        <v>1496.64</v>
      </c>
      <c r="L1980" s="7">
        <f>K1980*1.16</f>
        <v>1736.1024</v>
      </c>
      <c r="M1980" s="7">
        <f>I1980*K1980</f>
        <v>1496.64</v>
      </c>
      <c r="N1980" s="7">
        <f>I1980*L1980</f>
        <v>1736.1024</v>
      </c>
      <c r="O1980" s="7">
        <v>2343.74</v>
      </c>
      <c r="P1980" s="7">
        <v>9374.96</v>
      </c>
      <c r="Q1980" s="5">
        <f>ABS((O1980/L1980) - 1)</f>
        <v>0.35000101376509</v>
      </c>
      <c r="R1980" s="7">
        <v>2256.93</v>
      </c>
      <c r="S1980" s="7">
        <v>9027.72</v>
      </c>
      <c r="T1980" s="5">
        <f>ABS((R1980/L1980) - 1)</f>
        <v>0.29999820287098</v>
      </c>
      <c r="U1980" s="7">
        <v>2170.13</v>
      </c>
      <c r="V1980" s="7">
        <v>8680.52</v>
      </c>
      <c r="W1980" s="5">
        <f>ABS((U1980/L1980) - 1)</f>
        <v>0.25000115200578</v>
      </c>
      <c r="X1980" s="7">
        <v>2083.32</v>
      </c>
      <c r="Y1980" s="7">
        <v>8333.28</v>
      </c>
      <c r="Z1980" s="5">
        <f>ABS((X1980/L1980) - 1)</f>
        <v>0.19999834111168</v>
      </c>
      <c r="AA1980" s="7"/>
      <c r="AB1980" s="8">
        <v>0</v>
      </c>
      <c r="AC1980" s="6">
        <f>ABS((AA1980/L1980) - 1)</f>
        <v>1</v>
      </c>
      <c r="AD1980"/>
      <c r="AE1980" t="s">
        <v>231</v>
      </c>
      <c r="AF1980">
        <v>1496.64</v>
      </c>
      <c r="AG1980" t="s">
        <v>42</v>
      </c>
    </row>
    <row r="1981" spans="1:33" customHeight="1" ht="30">
      <c r="A1981" s="9" t="s">
        <v>1535</v>
      </c>
      <c r="B1981" s="9" t="s">
        <v>1536</v>
      </c>
      <c r="C1981" s="9" t="s">
        <v>36</v>
      </c>
      <c r="D1981" s="9" t="s">
        <v>93</v>
      </c>
      <c r="E1981" s="9">
        <v>8</v>
      </c>
      <c r="F1981" s="9">
        <v>18</v>
      </c>
      <c r="G1981" s="9" t="s">
        <v>1537</v>
      </c>
      <c r="H1981" s="9" t="s">
        <v>1534</v>
      </c>
      <c r="I1981" s="10">
        <v>1</v>
      </c>
      <c r="J1981" s="9" t="s">
        <v>60</v>
      </c>
      <c r="K1981" s="12">
        <v>1574.93</v>
      </c>
      <c r="L1981" s="12">
        <f>K1981*1.16</f>
        <v>1826.9188</v>
      </c>
      <c r="M1981" s="12">
        <f>I1981*K1981</f>
        <v>1574.93</v>
      </c>
      <c r="N1981" s="12">
        <f>I1981*L1981</f>
        <v>1826.9188</v>
      </c>
      <c r="O1981" s="12">
        <v>2466.34</v>
      </c>
      <c r="P1981" s="12">
        <v>9865.36</v>
      </c>
      <c r="Q1981" s="11">
        <f>ABS((O1981/L1981) - 1)</f>
        <v>0.34999979199951</v>
      </c>
      <c r="R1981" s="12">
        <v>2374.99</v>
      </c>
      <c r="S1981" s="12">
        <v>9499.96</v>
      </c>
      <c r="T1981" s="11">
        <f>ABS((R1981/L1981) - 1)</f>
        <v>0.29999756967852</v>
      </c>
      <c r="U1981" s="12">
        <v>2283.65</v>
      </c>
      <c r="V1981" s="12">
        <v>9134.6</v>
      </c>
      <c r="W1981" s="11">
        <f>ABS((U1981/L1981) - 1)</f>
        <v>0.25000082105455</v>
      </c>
      <c r="X1981" s="12">
        <v>2192.3</v>
      </c>
      <c r="Y1981" s="12">
        <v>8769.2</v>
      </c>
      <c r="Z1981" s="11">
        <f>ABS((X1981/L1981) - 1)</f>
        <v>0.19999859873356</v>
      </c>
      <c r="AA1981" s="12"/>
      <c r="AB1981" s="8">
        <v>0</v>
      </c>
      <c r="AC1981" s="6">
        <f>ABS((AA1981/L1981) - 1)</f>
        <v>1</v>
      </c>
      <c r="AD1981"/>
      <c r="AE1981" t="s">
        <v>231</v>
      </c>
      <c r="AF1981">
        <v>1574.93</v>
      </c>
      <c r="AG1981" t="s">
        <v>42</v>
      </c>
    </row>
    <row r="1982" spans="1:33" customHeight="1" ht="30">
      <c r="A1982" s="3" t="s">
        <v>1538</v>
      </c>
      <c r="B1982" s="3" t="s">
        <v>1539</v>
      </c>
      <c r="C1982" s="3" t="s">
        <v>36</v>
      </c>
      <c r="D1982" s="3" t="s">
        <v>93</v>
      </c>
      <c r="E1982" s="3">
        <v>8</v>
      </c>
      <c r="F1982" s="3">
        <v>18</v>
      </c>
      <c r="G1982" s="3" t="s">
        <v>94</v>
      </c>
      <c r="H1982" s="3" t="s">
        <v>1540</v>
      </c>
      <c r="I1982" s="4">
        <v>1</v>
      </c>
      <c r="J1982" s="3" t="s">
        <v>60</v>
      </c>
      <c r="K1982" s="7">
        <v>1545.26</v>
      </c>
      <c r="L1982" s="7">
        <f>K1982*1.16</f>
        <v>1792.5016</v>
      </c>
      <c r="M1982" s="7">
        <f>I1982*K1982</f>
        <v>1545.26</v>
      </c>
      <c r="N1982" s="7">
        <f>I1982*L1982</f>
        <v>1792.5016</v>
      </c>
      <c r="O1982" s="7">
        <v>2419.88</v>
      </c>
      <c r="P1982" s="7">
        <v>9679.52</v>
      </c>
      <c r="Q1982" s="5">
        <f>ABS((O1982/L1982) - 1)</f>
        <v>0.35000158437794</v>
      </c>
      <c r="R1982" s="7">
        <v>2330.25</v>
      </c>
      <c r="S1982" s="7">
        <v>9321</v>
      </c>
      <c r="T1982" s="5">
        <f>ABS((R1982/L1982) - 1)</f>
        <v>0.29999883961052</v>
      </c>
      <c r="U1982" s="7">
        <v>2240.63</v>
      </c>
      <c r="V1982" s="7">
        <v>8962.52</v>
      </c>
      <c r="W1982" s="5">
        <f>ABS((U1982/L1982) - 1)</f>
        <v>0.25000167363867</v>
      </c>
      <c r="X1982" s="7">
        <v>2151</v>
      </c>
      <c r="Y1982" s="7">
        <v>8604</v>
      </c>
      <c r="Z1982" s="5">
        <f>ABS((X1982/L1982) - 1)</f>
        <v>0.19999892887125</v>
      </c>
      <c r="AA1982" s="7"/>
      <c r="AB1982" s="8">
        <v>0</v>
      </c>
      <c r="AC1982" s="6">
        <f>ABS((AA1982/L1982) - 1)</f>
        <v>1</v>
      </c>
      <c r="AD1982"/>
      <c r="AE1982" t="s">
        <v>231</v>
      </c>
      <c r="AF1982">
        <v>1545.26</v>
      </c>
      <c r="AG1982" t="s">
        <v>42</v>
      </c>
    </row>
    <row r="1983" spans="1:33" customHeight="1" ht="30">
      <c r="A1983" s="9" t="s">
        <v>1541</v>
      </c>
      <c r="B1983" s="9" t="s">
        <v>1542</v>
      </c>
      <c r="C1983" s="9" t="s">
        <v>36</v>
      </c>
      <c r="D1983" s="9" t="s">
        <v>93</v>
      </c>
      <c r="E1983" s="9">
        <v>8</v>
      </c>
      <c r="F1983" s="9">
        <v>18</v>
      </c>
      <c r="G1983" s="9" t="s">
        <v>94</v>
      </c>
      <c r="H1983" s="9" t="s">
        <v>652</v>
      </c>
      <c r="I1983" s="10">
        <v>1</v>
      </c>
      <c r="J1983" s="9" t="s">
        <v>60</v>
      </c>
      <c r="K1983" s="12">
        <v>1545.26</v>
      </c>
      <c r="L1983" s="12">
        <f>K1983*1.16</f>
        <v>1792.5016</v>
      </c>
      <c r="M1983" s="12">
        <f>I1983*K1983</f>
        <v>1545.26</v>
      </c>
      <c r="N1983" s="12">
        <f>I1983*L1983</f>
        <v>1792.5016</v>
      </c>
      <c r="O1983" s="12">
        <v>2419.88</v>
      </c>
      <c r="P1983" s="12">
        <v>9679.52</v>
      </c>
      <c r="Q1983" s="11">
        <f>ABS((O1983/L1983) - 1)</f>
        <v>0.35000158437794</v>
      </c>
      <c r="R1983" s="12">
        <v>2330.25</v>
      </c>
      <c r="S1983" s="12">
        <v>9321</v>
      </c>
      <c r="T1983" s="11">
        <f>ABS((R1983/L1983) - 1)</f>
        <v>0.29999883961052</v>
      </c>
      <c r="U1983" s="12">
        <v>2240.63</v>
      </c>
      <c r="V1983" s="12">
        <v>8962.52</v>
      </c>
      <c r="W1983" s="11">
        <f>ABS((U1983/L1983) - 1)</f>
        <v>0.25000167363867</v>
      </c>
      <c r="X1983" s="12">
        <v>2151</v>
      </c>
      <c r="Y1983" s="12">
        <v>8604</v>
      </c>
      <c r="Z1983" s="11">
        <f>ABS((X1983/L1983) - 1)</f>
        <v>0.19999892887125</v>
      </c>
      <c r="AA1983" s="12"/>
      <c r="AB1983" s="8">
        <v>0</v>
      </c>
      <c r="AC1983" s="6">
        <f>ABS((AA1983/L1983) - 1)</f>
        <v>1</v>
      </c>
      <c r="AD1983"/>
      <c r="AE1983" t="s">
        <v>231</v>
      </c>
      <c r="AF1983">
        <v>1545.26</v>
      </c>
      <c r="AG1983" t="s">
        <v>42</v>
      </c>
    </row>
    <row r="1984" spans="1:33" customHeight="1" ht="30">
      <c r="A1984" s="3" t="s">
        <v>1543</v>
      </c>
      <c r="B1984" s="3" t="s">
        <v>1544</v>
      </c>
      <c r="C1984" s="3" t="s">
        <v>36</v>
      </c>
      <c r="D1984" s="3" t="s">
        <v>65</v>
      </c>
      <c r="E1984" s="3">
        <v>9</v>
      </c>
      <c r="F1984" s="3">
        <v>17</v>
      </c>
      <c r="G1984" s="3" t="s">
        <v>68</v>
      </c>
      <c r="H1984" s="3" t="s">
        <v>1545</v>
      </c>
      <c r="I1984" s="4">
        <v>1</v>
      </c>
      <c r="J1984" s="3" t="s">
        <v>60</v>
      </c>
      <c r="K1984" s="7">
        <v>1839.21</v>
      </c>
      <c r="L1984" s="7">
        <f>K1984*1.16</f>
        <v>2133.4836</v>
      </c>
      <c r="M1984" s="7">
        <f>I1984*K1984</f>
        <v>1839.21</v>
      </c>
      <c r="N1984" s="7">
        <f>I1984*L1984</f>
        <v>2133.4836</v>
      </c>
      <c r="O1984" s="7">
        <v>2880.2</v>
      </c>
      <c r="P1984" s="7">
        <v>11520.8</v>
      </c>
      <c r="Q1984" s="5">
        <f>ABS((O1984/L1984) - 1)</f>
        <v>0.34999865946942</v>
      </c>
      <c r="R1984" s="7">
        <v>2773.53</v>
      </c>
      <c r="S1984" s="7">
        <v>11094.12</v>
      </c>
      <c r="T1984" s="5">
        <f>ABS((R1984/L1984) - 1)</f>
        <v>0.30000061870642</v>
      </c>
      <c r="U1984" s="7">
        <v>2666.85</v>
      </c>
      <c r="V1984" s="7">
        <v>10667.4</v>
      </c>
      <c r="W1984" s="5">
        <f>ABS((U1984/L1984) - 1)</f>
        <v>0.24999789077357</v>
      </c>
      <c r="X1984" s="7">
        <v>2560.18</v>
      </c>
      <c r="Y1984" s="7">
        <v>10240.72</v>
      </c>
      <c r="Z1984" s="5">
        <f>ABS((X1984/L1984) - 1)</f>
        <v>0.19999985001056</v>
      </c>
      <c r="AA1984" s="7"/>
      <c r="AB1984" s="8">
        <v>0</v>
      </c>
      <c r="AC1984" s="6">
        <f>ABS((AA1984/L1984) - 1)</f>
        <v>1</v>
      </c>
      <c r="AD1984"/>
      <c r="AE1984" t="s">
        <v>231</v>
      </c>
      <c r="AF1984">
        <v>1839.21</v>
      </c>
      <c r="AG1984" t="s">
        <v>42</v>
      </c>
    </row>
    <row r="1985" spans="1:33" customHeight="1" ht="30">
      <c r="A1985" s="9" t="s">
        <v>1546</v>
      </c>
      <c r="B1985" s="9" t="s">
        <v>1547</v>
      </c>
      <c r="C1985" s="9" t="s">
        <v>36</v>
      </c>
      <c r="D1985" s="9" t="s">
        <v>65</v>
      </c>
      <c r="E1985" s="9">
        <v>9</v>
      </c>
      <c r="F1985" s="9">
        <v>17</v>
      </c>
      <c r="G1985" s="9" t="s">
        <v>1353</v>
      </c>
      <c r="H1985" s="9" t="s">
        <v>1548</v>
      </c>
      <c r="I1985" s="10">
        <v>1</v>
      </c>
      <c r="J1985" s="9" t="s">
        <v>60</v>
      </c>
      <c r="K1985" s="12">
        <v>1438.99</v>
      </c>
      <c r="L1985" s="12">
        <f>K1985*1.16</f>
        <v>1669.2284</v>
      </c>
      <c r="M1985" s="12">
        <f>I1985*K1985</f>
        <v>1438.99</v>
      </c>
      <c r="N1985" s="12">
        <f>I1985*L1985</f>
        <v>1669.2284</v>
      </c>
      <c r="O1985" s="12">
        <v>2253.46</v>
      </c>
      <c r="P1985" s="12">
        <v>9013.84</v>
      </c>
      <c r="Q1985" s="11">
        <f>ABS((O1985/L1985) - 1)</f>
        <v>0.35000099447146</v>
      </c>
      <c r="R1985" s="12">
        <v>2170</v>
      </c>
      <c r="S1985" s="12">
        <v>8680</v>
      </c>
      <c r="T1985" s="11">
        <f>ABS((R1985/L1985) - 1)</f>
        <v>0.30000184516391</v>
      </c>
      <c r="U1985" s="12">
        <v>2086.54</v>
      </c>
      <c r="V1985" s="12">
        <v>8346.16</v>
      </c>
      <c r="W1985" s="11">
        <f>ABS((U1985/L1985) - 1)</f>
        <v>0.25000269585636</v>
      </c>
      <c r="X1985" s="12">
        <v>2003.07</v>
      </c>
      <c r="Y1985" s="12">
        <v>8012.28</v>
      </c>
      <c r="Z1985" s="11">
        <f>ABS((X1985/L1985) - 1)</f>
        <v>0.1999975557569</v>
      </c>
      <c r="AA1985" s="12"/>
      <c r="AB1985" s="8">
        <v>0</v>
      </c>
      <c r="AC1985" s="6">
        <f>ABS((AA1985/L1985) - 1)</f>
        <v>1</v>
      </c>
      <c r="AD1985"/>
      <c r="AE1985" t="s">
        <v>231</v>
      </c>
      <c r="AF1985">
        <v>1438.99</v>
      </c>
      <c r="AG1985" t="s">
        <v>42</v>
      </c>
    </row>
    <row r="1986" spans="1:33" customHeight="1" ht="30">
      <c r="A1986" s="3" t="s">
        <v>1549</v>
      </c>
      <c r="B1986" s="3" t="s">
        <v>1550</v>
      </c>
      <c r="C1986" s="3" t="s">
        <v>36</v>
      </c>
      <c r="D1986" s="3" t="s">
        <v>65</v>
      </c>
      <c r="E1986" s="3">
        <v>8</v>
      </c>
      <c r="F1986" s="3">
        <v>17</v>
      </c>
      <c r="G1986" s="3" t="s">
        <v>147</v>
      </c>
      <c r="H1986" s="3" t="s">
        <v>1551</v>
      </c>
      <c r="I1986" s="4">
        <v>1</v>
      </c>
      <c r="J1986" s="3" t="s">
        <v>60</v>
      </c>
      <c r="K1986" s="7">
        <v>1438.99</v>
      </c>
      <c r="L1986" s="7">
        <f>K1986*1.16</f>
        <v>1669.2284</v>
      </c>
      <c r="M1986" s="7">
        <f>I1986*K1986</f>
        <v>1438.99</v>
      </c>
      <c r="N1986" s="7">
        <f>I1986*L1986</f>
        <v>1669.2284</v>
      </c>
      <c r="O1986" s="7">
        <v>2253.46</v>
      </c>
      <c r="P1986" s="7">
        <v>9013.84</v>
      </c>
      <c r="Q1986" s="5">
        <f>ABS((O1986/L1986) - 1)</f>
        <v>0.35000099447146</v>
      </c>
      <c r="R1986" s="7">
        <v>2170</v>
      </c>
      <c r="S1986" s="7">
        <v>8680</v>
      </c>
      <c r="T1986" s="5">
        <f>ABS((R1986/L1986) - 1)</f>
        <v>0.30000184516391</v>
      </c>
      <c r="U1986" s="7">
        <v>2086.54</v>
      </c>
      <c r="V1986" s="7">
        <v>8346.16</v>
      </c>
      <c r="W1986" s="5">
        <f>ABS((U1986/L1986) - 1)</f>
        <v>0.25000269585636</v>
      </c>
      <c r="X1986" s="7">
        <v>2003.07</v>
      </c>
      <c r="Y1986" s="7">
        <v>8012.28</v>
      </c>
      <c r="Z1986" s="5">
        <f>ABS((X1986/L1986) - 1)</f>
        <v>0.1999975557569</v>
      </c>
      <c r="AA1986" s="7"/>
      <c r="AB1986" s="8">
        <v>0</v>
      </c>
      <c r="AC1986" s="6">
        <f>ABS((AA1986/L1986) - 1)</f>
        <v>1</v>
      </c>
      <c r="AD1986"/>
      <c r="AE1986" t="s">
        <v>231</v>
      </c>
      <c r="AF1986">
        <v>1438.99</v>
      </c>
      <c r="AG1986" t="s">
        <v>42</v>
      </c>
    </row>
    <row r="1987" spans="1:33" customHeight="1" ht="30">
      <c r="A1987" s="9" t="s">
        <v>1552</v>
      </c>
      <c r="B1987" s="9" t="s">
        <v>1553</v>
      </c>
      <c r="C1987" s="9" t="s">
        <v>36</v>
      </c>
      <c r="D1987" s="9" t="s">
        <v>65</v>
      </c>
      <c r="E1987" s="9">
        <v>9</v>
      </c>
      <c r="F1987" s="9">
        <v>17</v>
      </c>
      <c r="G1987" s="9" t="s">
        <v>147</v>
      </c>
      <c r="H1987" s="9" t="s">
        <v>1554</v>
      </c>
      <c r="I1987" s="10">
        <v>1</v>
      </c>
      <c r="J1987" s="9" t="s">
        <v>60</v>
      </c>
      <c r="K1987" s="12">
        <v>1438.99</v>
      </c>
      <c r="L1987" s="12">
        <f>K1987*1.16</f>
        <v>1669.2284</v>
      </c>
      <c r="M1987" s="12">
        <f>I1987*K1987</f>
        <v>1438.99</v>
      </c>
      <c r="N1987" s="12">
        <f>I1987*L1987</f>
        <v>1669.2284</v>
      </c>
      <c r="O1987" s="12">
        <v>2253.46</v>
      </c>
      <c r="P1987" s="12">
        <v>9013.84</v>
      </c>
      <c r="Q1987" s="11">
        <f>ABS((O1987/L1987) - 1)</f>
        <v>0.35000099447146</v>
      </c>
      <c r="R1987" s="12">
        <v>2170</v>
      </c>
      <c r="S1987" s="12">
        <v>8680</v>
      </c>
      <c r="T1987" s="11">
        <f>ABS((R1987/L1987) - 1)</f>
        <v>0.30000184516391</v>
      </c>
      <c r="U1987" s="12">
        <v>2086.54</v>
      </c>
      <c r="V1987" s="12">
        <v>8346.16</v>
      </c>
      <c r="W1987" s="11">
        <f>ABS((U1987/L1987) - 1)</f>
        <v>0.25000269585636</v>
      </c>
      <c r="X1987" s="12">
        <v>2003.07</v>
      </c>
      <c r="Y1987" s="12">
        <v>8012.28</v>
      </c>
      <c r="Z1987" s="11">
        <f>ABS((X1987/L1987) - 1)</f>
        <v>0.1999975557569</v>
      </c>
      <c r="AA1987" s="12"/>
      <c r="AB1987" s="8">
        <v>0</v>
      </c>
      <c r="AC1987" s="6">
        <f>ABS((AA1987/L1987) - 1)</f>
        <v>1</v>
      </c>
      <c r="AD1987"/>
      <c r="AE1987" t="s">
        <v>231</v>
      </c>
      <c r="AF1987">
        <v>1438.99</v>
      </c>
      <c r="AG1987" t="s">
        <v>42</v>
      </c>
    </row>
    <row r="1988" spans="1:33" customHeight="1" ht="30">
      <c r="A1988" s="3" t="s">
        <v>1555</v>
      </c>
      <c r="B1988" s="3" t="s">
        <v>1556</v>
      </c>
      <c r="C1988" s="3" t="s">
        <v>36</v>
      </c>
      <c r="D1988" s="3" t="s">
        <v>65</v>
      </c>
      <c r="E1988" s="3" t="s">
        <v>1255</v>
      </c>
      <c r="F1988" s="3">
        <v>17</v>
      </c>
      <c r="G1988" s="3" t="s">
        <v>133</v>
      </c>
      <c r="H1988" s="3" t="s">
        <v>652</v>
      </c>
      <c r="I1988" s="4">
        <v>1</v>
      </c>
      <c r="J1988" s="3" t="s">
        <v>60</v>
      </c>
      <c r="K1988" s="7">
        <v>1177.06</v>
      </c>
      <c r="L1988" s="7">
        <f>K1988*1.16</f>
        <v>1365.3896</v>
      </c>
      <c r="M1988" s="7">
        <f>I1988*K1988</f>
        <v>1177.06</v>
      </c>
      <c r="N1988" s="7">
        <f>I1988*L1988</f>
        <v>1365.3896</v>
      </c>
      <c r="O1988" s="7">
        <v>1843.28</v>
      </c>
      <c r="P1988" s="7">
        <v>7373.12</v>
      </c>
      <c r="Q1988" s="5">
        <f>ABS((O1988/L1988) - 1)</f>
        <v>0.35000295886244</v>
      </c>
      <c r="R1988" s="7">
        <v>1775.01</v>
      </c>
      <c r="S1988" s="7">
        <v>7100.04</v>
      </c>
      <c r="T1988" s="5">
        <f>ABS((R1988/L1988) - 1)</f>
        <v>0.30000257801876</v>
      </c>
      <c r="U1988" s="7">
        <v>1706.74</v>
      </c>
      <c r="V1988" s="7">
        <v>6826.96</v>
      </c>
      <c r="W1988" s="5">
        <f>ABS((U1988/L1988) - 1)</f>
        <v>0.25000219717508</v>
      </c>
      <c r="X1988" s="7">
        <v>1638.47</v>
      </c>
      <c r="Y1988" s="7">
        <v>6553.88</v>
      </c>
      <c r="Z1988" s="5">
        <f>ABS((X1988/L1988) - 1)</f>
        <v>0.2000018163314</v>
      </c>
      <c r="AA1988" s="7"/>
      <c r="AB1988" s="8">
        <v>0</v>
      </c>
      <c r="AC1988" s="6">
        <f>ABS((AA1988/L1988) - 1)</f>
        <v>1</v>
      </c>
      <c r="AD1988"/>
      <c r="AE1988" t="s">
        <v>231</v>
      </c>
      <c r="AF1988">
        <v>1177.06</v>
      </c>
      <c r="AG1988" t="s">
        <v>42</v>
      </c>
    </row>
    <row r="1989" spans="1:33" customHeight="1" ht="30">
      <c r="A1989" s="9" t="s">
        <v>1557</v>
      </c>
      <c r="B1989" s="9" t="s">
        <v>1558</v>
      </c>
      <c r="C1989" s="9" t="s">
        <v>36</v>
      </c>
      <c r="D1989" s="9" t="s">
        <v>65</v>
      </c>
      <c r="E1989" s="9">
        <v>7.5</v>
      </c>
      <c r="F1989" s="9">
        <v>17</v>
      </c>
      <c r="G1989" s="9" t="s">
        <v>608</v>
      </c>
      <c r="H1989" s="9" t="s">
        <v>257</v>
      </c>
      <c r="I1989" s="10">
        <v>1</v>
      </c>
      <c r="J1989" s="9" t="s">
        <v>60</v>
      </c>
      <c r="K1989" s="12">
        <v>1220.16</v>
      </c>
      <c r="L1989" s="12">
        <f>K1989*1.16</f>
        <v>1415.3856</v>
      </c>
      <c r="M1989" s="12">
        <f>I1989*K1989</f>
        <v>1220.16</v>
      </c>
      <c r="N1989" s="12">
        <f>I1989*L1989</f>
        <v>1415.3856</v>
      </c>
      <c r="O1989" s="12">
        <v>1910.77</v>
      </c>
      <c r="P1989" s="12">
        <v>7643.08</v>
      </c>
      <c r="Q1989" s="11">
        <f>ABS((O1989/L1989) - 1)</f>
        <v>0.3499996043481</v>
      </c>
      <c r="R1989" s="12">
        <v>1840</v>
      </c>
      <c r="S1989" s="12">
        <v>7360</v>
      </c>
      <c r="T1989" s="11">
        <f>ABS((R1989/L1989) - 1)</f>
        <v>0.2999990956528</v>
      </c>
      <c r="U1989" s="12">
        <v>1769.23</v>
      </c>
      <c r="V1989" s="12">
        <v>7076.92</v>
      </c>
      <c r="W1989" s="11">
        <f>ABS((U1989/L1989) - 1)</f>
        <v>0.2499985869575</v>
      </c>
      <c r="X1989" s="12">
        <v>1698.46</v>
      </c>
      <c r="Y1989" s="12">
        <v>6793.84</v>
      </c>
      <c r="Z1989" s="11">
        <f>ABS((X1989/L1989) - 1)</f>
        <v>0.19999807826221</v>
      </c>
      <c r="AA1989" s="12"/>
      <c r="AB1989" s="8">
        <v>0</v>
      </c>
      <c r="AC1989" s="6">
        <f>ABS((AA1989/L1989) - 1)</f>
        <v>1</v>
      </c>
      <c r="AD1989"/>
      <c r="AE1989" t="s">
        <v>231</v>
      </c>
      <c r="AF1989">
        <v>1220.16</v>
      </c>
      <c r="AG1989" t="s">
        <v>42</v>
      </c>
    </row>
    <row r="1990" spans="1:33" customHeight="1" ht="30">
      <c r="A1990" s="3" t="s">
        <v>1559</v>
      </c>
      <c r="B1990" s="3" t="s">
        <v>1560</v>
      </c>
      <c r="C1990" s="3" t="s">
        <v>36</v>
      </c>
      <c r="D1990" s="3" t="s">
        <v>65</v>
      </c>
      <c r="E1990" s="3" t="s">
        <v>1255</v>
      </c>
      <c r="F1990" s="3">
        <v>17</v>
      </c>
      <c r="G1990" s="3" t="s">
        <v>118</v>
      </c>
      <c r="H1990" s="3" t="s">
        <v>652</v>
      </c>
      <c r="I1990" s="4">
        <v>1</v>
      </c>
      <c r="J1990" s="3" t="s">
        <v>60</v>
      </c>
      <c r="K1990" s="7">
        <v>1241.24</v>
      </c>
      <c r="L1990" s="7">
        <f>K1990*1.16</f>
        <v>1439.8384</v>
      </c>
      <c r="M1990" s="7">
        <f>I1990*K1990</f>
        <v>1241.24</v>
      </c>
      <c r="N1990" s="7">
        <f>I1990*L1990</f>
        <v>1439.8384</v>
      </c>
      <c r="O1990" s="7">
        <v>1943.78</v>
      </c>
      <c r="P1990" s="7">
        <v>7775.12</v>
      </c>
      <c r="Q1990" s="5">
        <f>ABS((O1990/L1990) - 1)</f>
        <v>0.34999872207881</v>
      </c>
      <c r="R1990" s="7">
        <v>1871.79</v>
      </c>
      <c r="S1990" s="7">
        <v>7487.16</v>
      </c>
      <c r="T1990" s="5">
        <f>ABS((R1990/L1990) - 1)</f>
        <v>0.30000005556179</v>
      </c>
      <c r="U1990" s="7">
        <v>1799.8</v>
      </c>
      <c r="V1990" s="7">
        <v>7199.2</v>
      </c>
      <c r="W1990" s="5">
        <f>ABS((U1990/L1990) - 1)</f>
        <v>0.25000138904477</v>
      </c>
      <c r="X1990" s="7">
        <v>1727.81</v>
      </c>
      <c r="Y1990" s="7">
        <v>6911.24</v>
      </c>
      <c r="Z1990" s="5">
        <f>ABS((X1990/L1990) - 1)</f>
        <v>0.20000272252775</v>
      </c>
      <c r="AA1990" s="7"/>
      <c r="AB1990" s="8">
        <v>0</v>
      </c>
      <c r="AC1990" s="6">
        <f>ABS((AA1990/L1990) - 1)</f>
        <v>1</v>
      </c>
      <c r="AD1990"/>
      <c r="AE1990" t="s">
        <v>231</v>
      </c>
      <c r="AF1990">
        <v>1241.24</v>
      </c>
      <c r="AG1990" t="s">
        <v>42</v>
      </c>
    </row>
    <row r="1991" spans="1:33" customHeight="1" ht="30">
      <c r="A1991" s="9" t="s">
        <v>1561</v>
      </c>
      <c r="B1991" s="9" t="s">
        <v>1562</v>
      </c>
      <c r="C1991" s="9" t="s">
        <v>36</v>
      </c>
      <c r="D1991" s="9" t="s">
        <v>65</v>
      </c>
      <c r="E1991" s="9">
        <v>7.5</v>
      </c>
      <c r="F1991" s="9">
        <v>17</v>
      </c>
      <c r="G1991" s="9" t="s">
        <v>636</v>
      </c>
      <c r="H1991" s="9" t="s">
        <v>1563</v>
      </c>
      <c r="I1991" s="10">
        <v>1</v>
      </c>
      <c r="J1991" s="9" t="s">
        <v>60</v>
      </c>
      <c r="K1991" s="12">
        <v>1177.06</v>
      </c>
      <c r="L1991" s="12">
        <f>K1991*1.16</f>
        <v>1365.3896</v>
      </c>
      <c r="M1991" s="12">
        <f>I1991*K1991</f>
        <v>1177.06</v>
      </c>
      <c r="N1991" s="12">
        <f>I1991*L1991</f>
        <v>1365.3896</v>
      </c>
      <c r="O1991" s="12">
        <v>1843.28</v>
      </c>
      <c r="P1991" s="12">
        <v>7373.12</v>
      </c>
      <c r="Q1991" s="11">
        <f>ABS((O1991/L1991) - 1)</f>
        <v>0.35000295886244</v>
      </c>
      <c r="R1991" s="12">
        <v>1775.01</v>
      </c>
      <c r="S1991" s="12">
        <v>7100.04</v>
      </c>
      <c r="T1991" s="11">
        <f>ABS((R1991/L1991) - 1)</f>
        <v>0.30000257801876</v>
      </c>
      <c r="U1991" s="12">
        <v>1706.74</v>
      </c>
      <c r="V1991" s="12">
        <v>6826.96</v>
      </c>
      <c r="W1991" s="11">
        <f>ABS((U1991/L1991) - 1)</f>
        <v>0.25000219717508</v>
      </c>
      <c r="X1991" s="12">
        <v>1638.47</v>
      </c>
      <c r="Y1991" s="12">
        <v>6553.88</v>
      </c>
      <c r="Z1991" s="11">
        <f>ABS((X1991/L1991) - 1)</f>
        <v>0.2000018163314</v>
      </c>
      <c r="AA1991" s="12"/>
      <c r="AB1991" s="8">
        <v>0</v>
      </c>
      <c r="AC1991" s="6">
        <f>ABS((AA1991/L1991) - 1)</f>
        <v>1</v>
      </c>
      <c r="AD1991"/>
      <c r="AE1991" t="s">
        <v>231</v>
      </c>
      <c r="AF1991">
        <v>1177.06</v>
      </c>
      <c r="AG1991" t="s">
        <v>42</v>
      </c>
    </row>
    <row r="1992" spans="1:33" customHeight="1" ht="30">
      <c r="A1992" s="3" t="s">
        <v>1564</v>
      </c>
      <c r="B1992" s="3" t="s">
        <v>1565</v>
      </c>
      <c r="C1992" s="3" t="s">
        <v>36</v>
      </c>
      <c r="D1992" s="3" t="s">
        <v>65</v>
      </c>
      <c r="E1992" s="3">
        <v>7.5</v>
      </c>
      <c r="F1992" s="3">
        <v>17</v>
      </c>
      <c r="G1992" s="3" t="s">
        <v>636</v>
      </c>
      <c r="H1992" s="3" t="s">
        <v>1563</v>
      </c>
      <c r="I1992" s="4">
        <v>1</v>
      </c>
      <c r="J1992" s="3" t="s">
        <v>60</v>
      </c>
      <c r="K1992" s="7">
        <v>1177.06</v>
      </c>
      <c r="L1992" s="7">
        <f>K1992*1.16</f>
        <v>1365.3896</v>
      </c>
      <c r="M1992" s="7">
        <f>I1992*K1992</f>
        <v>1177.06</v>
      </c>
      <c r="N1992" s="7">
        <f>I1992*L1992</f>
        <v>1365.3896</v>
      </c>
      <c r="O1992" s="7">
        <v>1843.28</v>
      </c>
      <c r="P1992" s="7">
        <v>7373.12</v>
      </c>
      <c r="Q1992" s="5">
        <f>ABS((O1992/L1992) - 1)</f>
        <v>0.35000295886244</v>
      </c>
      <c r="R1992" s="7">
        <v>1775.01</v>
      </c>
      <c r="S1992" s="7">
        <v>7100.04</v>
      </c>
      <c r="T1992" s="5">
        <f>ABS((R1992/L1992) - 1)</f>
        <v>0.30000257801876</v>
      </c>
      <c r="U1992" s="7">
        <v>1706.74</v>
      </c>
      <c r="V1992" s="7">
        <v>6826.96</v>
      </c>
      <c r="W1992" s="5">
        <f>ABS((U1992/L1992) - 1)</f>
        <v>0.25000219717508</v>
      </c>
      <c r="X1992" s="7">
        <v>1638.47</v>
      </c>
      <c r="Y1992" s="7">
        <v>6553.88</v>
      </c>
      <c r="Z1992" s="5">
        <f>ABS((X1992/L1992) - 1)</f>
        <v>0.2000018163314</v>
      </c>
      <c r="AA1992" s="7"/>
      <c r="AB1992" s="8">
        <v>0</v>
      </c>
      <c r="AC1992" s="6">
        <f>ABS((AA1992/L1992) - 1)</f>
        <v>1</v>
      </c>
      <c r="AD1992"/>
      <c r="AE1992" t="s">
        <v>231</v>
      </c>
      <c r="AF1992">
        <v>1177.06</v>
      </c>
      <c r="AG1992" t="s">
        <v>42</v>
      </c>
    </row>
    <row r="1993" spans="1:33" customHeight="1" ht="30">
      <c r="A1993" s="9" t="s">
        <v>1566</v>
      </c>
      <c r="B1993" s="9" t="s">
        <v>1567</v>
      </c>
      <c r="C1993" s="9" t="s">
        <v>36</v>
      </c>
      <c r="D1993" s="9" t="s">
        <v>65</v>
      </c>
      <c r="E1993" s="9">
        <v>7.5</v>
      </c>
      <c r="F1993" s="9">
        <v>17</v>
      </c>
      <c r="G1993" s="9" t="s">
        <v>72</v>
      </c>
      <c r="H1993" s="9" t="s">
        <v>652</v>
      </c>
      <c r="I1993" s="10">
        <v>1</v>
      </c>
      <c r="J1993" s="9" t="s">
        <v>60</v>
      </c>
      <c r="K1993" s="12">
        <v>1177.06</v>
      </c>
      <c r="L1993" s="12">
        <f>K1993*1.16</f>
        <v>1365.3896</v>
      </c>
      <c r="M1993" s="12">
        <f>I1993*K1993</f>
        <v>1177.06</v>
      </c>
      <c r="N1993" s="12">
        <f>I1993*L1993</f>
        <v>1365.3896</v>
      </c>
      <c r="O1993" s="12">
        <v>1843.28</v>
      </c>
      <c r="P1993" s="12">
        <v>7373.12</v>
      </c>
      <c r="Q1993" s="11">
        <f>ABS((O1993/L1993) - 1)</f>
        <v>0.35000295886244</v>
      </c>
      <c r="R1993" s="12">
        <v>1775.01</v>
      </c>
      <c r="S1993" s="12">
        <v>7100.04</v>
      </c>
      <c r="T1993" s="11">
        <f>ABS((R1993/L1993) - 1)</f>
        <v>0.30000257801876</v>
      </c>
      <c r="U1993" s="12">
        <v>1706.74</v>
      </c>
      <c r="V1993" s="12">
        <v>6826.96</v>
      </c>
      <c r="W1993" s="11">
        <f>ABS((U1993/L1993) - 1)</f>
        <v>0.25000219717508</v>
      </c>
      <c r="X1993" s="12">
        <v>1638.47</v>
      </c>
      <c r="Y1993" s="12">
        <v>6553.88</v>
      </c>
      <c r="Z1993" s="11">
        <f>ABS((X1993/L1993) - 1)</f>
        <v>0.2000018163314</v>
      </c>
      <c r="AA1993" s="12"/>
      <c r="AB1993" s="8">
        <v>0</v>
      </c>
      <c r="AC1993" s="6">
        <f>ABS((AA1993/L1993) - 1)</f>
        <v>1</v>
      </c>
      <c r="AD1993"/>
      <c r="AE1993" t="s">
        <v>231</v>
      </c>
      <c r="AF1993">
        <v>1177.06</v>
      </c>
      <c r="AG1993" t="s">
        <v>42</v>
      </c>
    </row>
    <row r="1994" spans="1:33" customHeight="1" ht="30">
      <c r="A1994" s="3" t="s">
        <v>1568</v>
      </c>
      <c r="B1994" s="3" t="s">
        <v>1569</v>
      </c>
      <c r="C1994" s="3" t="s">
        <v>36</v>
      </c>
      <c r="D1994" s="3" t="s">
        <v>65</v>
      </c>
      <c r="E1994" s="3">
        <v>7.5</v>
      </c>
      <c r="F1994" s="3">
        <v>17</v>
      </c>
      <c r="G1994" s="3" t="s">
        <v>72</v>
      </c>
      <c r="H1994" s="3" t="s">
        <v>652</v>
      </c>
      <c r="I1994" s="4">
        <v>1</v>
      </c>
      <c r="J1994" s="3" t="s">
        <v>60</v>
      </c>
      <c r="K1994" s="7">
        <v>1177.06</v>
      </c>
      <c r="L1994" s="7">
        <f>K1994*1.16</f>
        <v>1365.3896</v>
      </c>
      <c r="M1994" s="7">
        <f>I1994*K1994</f>
        <v>1177.06</v>
      </c>
      <c r="N1994" s="7">
        <f>I1994*L1994</f>
        <v>1365.3896</v>
      </c>
      <c r="O1994" s="7">
        <v>1843.28</v>
      </c>
      <c r="P1994" s="7">
        <v>7373.12</v>
      </c>
      <c r="Q1994" s="5">
        <f>ABS((O1994/L1994) - 1)</f>
        <v>0.35000295886244</v>
      </c>
      <c r="R1994" s="7">
        <v>1775.01</v>
      </c>
      <c r="S1994" s="7">
        <v>7100.04</v>
      </c>
      <c r="T1994" s="5">
        <f>ABS((R1994/L1994) - 1)</f>
        <v>0.30000257801876</v>
      </c>
      <c r="U1994" s="7">
        <v>1706.74</v>
      </c>
      <c r="V1994" s="7">
        <v>6826.96</v>
      </c>
      <c r="W1994" s="5">
        <f>ABS((U1994/L1994) - 1)</f>
        <v>0.25000219717508</v>
      </c>
      <c r="X1994" s="7">
        <v>1638.47</v>
      </c>
      <c r="Y1994" s="7">
        <v>6553.88</v>
      </c>
      <c r="Z1994" s="5">
        <f>ABS((X1994/L1994) - 1)</f>
        <v>0.2000018163314</v>
      </c>
      <c r="AA1994" s="7"/>
      <c r="AB1994" s="8">
        <v>0</v>
      </c>
      <c r="AC1994" s="6">
        <f>ABS((AA1994/L1994) - 1)</f>
        <v>1</v>
      </c>
      <c r="AD1994"/>
      <c r="AE1994" t="s">
        <v>231</v>
      </c>
      <c r="AF1994">
        <v>1177.06</v>
      </c>
      <c r="AG1994" t="s">
        <v>42</v>
      </c>
    </row>
    <row r="1995" spans="1:33" customHeight="1" ht="30">
      <c r="A1995" s="9" t="s">
        <v>1570</v>
      </c>
      <c r="B1995" s="9" t="s">
        <v>1571</v>
      </c>
      <c r="C1995" s="9" t="s">
        <v>36</v>
      </c>
      <c r="D1995" s="9" t="s">
        <v>65</v>
      </c>
      <c r="E1995" s="9">
        <v>7.5</v>
      </c>
      <c r="F1995" s="9">
        <v>17</v>
      </c>
      <c r="G1995" s="9" t="s">
        <v>72</v>
      </c>
      <c r="H1995" s="9" t="s">
        <v>652</v>
      </c>
      <c r="I1995" s="10">
        <v>1</v>
      </c>
      <c r="J1995" s="9" t="s">
        <v>60</v>
      </c>
      <c r="K1995" s="12">
        <v>1177.06</v>
      </c>
      <c r="L1995" s="12">
        <f>K1995*1.16</f>
        <v>1365.3896</v>
      </c>
      <c r="M1995" s="12">
        <f>I1995*K1995</f>
        <v>1177.06</v>
      </c>
      <c r="N1995" s="12">
        <f>I1995*L1995</f>
        <v>1365.3896</v>
      </c>
      <c r="O1995" s="12">
        <v>1843.28</v>
      </c>
      <c r="P1995" s="12">
        <v>7373.12</v>
      </c>
      <c r="Q1995" s="11">
        <f>ABS((O1995/L1995) - 1)</f>
        <v>0.35000295886244</v>
      </c>
      <c r="R1995" s="12">
        <v>1775.01</v>
      </c>
      <c r="S1995" s="12">
        <v>7100.04</v>
      </c>
      <c r="T1995" s="11">
        <f>ABS((R1995/L1995) - 1)</f>
        <v>0.30000257801876</v>
      </c>
      <c r="U1995" s="12">
        <v>1706.74</v>
      </c>
      <c r="V1995" s="12">
        <v>6826.96</v>
      </c>
      <c r="W1995" s="11">
        <f>ABS((U1995/L1995) - 1)</f>
        <v>0.25000219717508</v>
      </c>
      <c r="X1995" s="12">
        <v>1638.47</v>
      </c>
      <c r="Y1995" s="12">
        <v>6553.88</v>
      </c>
      <c r="Z1995" s="11">
        <f>ABS((X1995/L1995) - 1)</f>
        <v>0.2000018163314</v>
      </c>
      <c r="AA1995" s="12"/>
      <c r="AB1995" s="8">
        <v>0</v>
      </c>
      <c r="AC1995" s="6">
        <f>ABS((AA1995/L1995) - 1)</f>
        <v>1</v>
      </c>
      <c r="AD1995"/>
      <c r="AE1995" t="s">
        <v>231</v>
      </c>
      <c r="AF1995">
        <v>1177.06</v>
      </c>
      <c r="AG1995" t="s">
        <v>42</v>
      </c>
    </row>
    <row r="1996" spans="1:33" customHeight="1" ht="30">
      <c r="A1996" s="3" t="s">
        <v>1572</v>
      </c>
      <c r="B1996" s="3" t="s">
        <v>1573</v>
      </c>
      <c r="C1996" s="3" t="s">
        <v>36</v>
      </c>
      <c r="D1996" s="3" t="s">
        <v>124</v>
      </c>
      <c r="E1996" s="3">
        <v>8</v>
      </c>
      <c r="F1996" s="3">
        <v>16</v>
      </c>
      <c r="G1996" s="3" t="s">
        <v>56</v>
      </c>
      <c r="H1996" s="3" t="s">
        <v>257</v>
      </c>
      <c r="I1996" s="4">
        <v>1</v>
      </c>
      <c r="J1996" s="3" t="s">
        <v>60</v>
      </c>
      <c r="K1996" s="7">
        <v>1077.59</v>
      </c>
      <c r="L1996" s="7">
        <f>K1996*1.16</f>
        <v>1250.0044</v>
      </c>
      <c r="M1996" s="7">
        <f>I1996*K1996</f>
        <v>1077.59</v>
      </c>
      <c r="N1996" s="7">
        <f>I1996*L1996</f>
        <v>1250.0044</v>
      </c>
      <c r="O1996" s="7">
        <v>1750.01</v>
      </c>
      <c r="P1996" s="7">
        <v>7000.04</v>
      </c>
      <c r="Q1996" s="5">
        <f>ABS((O1996/L1996) - 1)</f>
        <v>0.40000307198919</v>
      </c>
      <c r="R1996" s="7">
        <v>1625.01</v>
      </c>
      <c r="S1996" s="7">
        <v>6500.04</v>
      </c>
      <c r="T1996" s="5">
        <f>ABS((R1996/L1996) - 1)</f>
        <v>0.30000342398795</v>
      </c>
      <c r="U1996" s="7">
        <v>1562.51</v>
      </c>
      <c r="V1996" s="7">
        <v>6250.04</v>
      </c>
      <c r="W1996" s="5">
        <f>ABS((U1996/L1996) - 1)</f>
        <v>0.25000359998733</v>
      </c>
      <c r="X1996" s="7">
        <v>1500.01</v>
      </c>
      <c r="Y1996" s="7">
        <v>6000.04</v>
      </c>
      <c r="Z1996" s="5">
        <f>ABS((X1996/L1996) - 1)</f>
        <v>0.20000377598671</v>
      </c>
      <c r="AA1996" s="7"/>
      <c r="AB1996" s="8">
        <v>0</v>
      </c>
      <c r="AC1996" s="6">
        <f>ABS((AA1996/L1996) - 1)</f>
        <v>1</v>
      </c>
      <c r="AD1996"/>
      <c r="AE1996" t="s">
        <v>231</v>
      </c>
      <c r="AF1996">
        <v>1077.59</v>
      </c>
      <c r="AG1996" t="s">
        <v>42</v>
      </c>
    </row>
    <row r="1997" spans="1:33" customHeight="1" ht="30">
      <c r="A1997" s="9" t="s">
        <v>1574</v>
      </c>
      <c r="B1997" s="9" t="s">
        <v>1575</v>
      </c>
      <c r="C1997" s="9" t="s">
        <v>36</v>
      </c>
      <c r="D1997" s="9" t="s">
        <v>55</v>
      </c>
      <c r="E1997" s="9">
        <v>9</v>
      </c>
      <c r="F1997" s="9">
        <v>20</v>
      </c>
      <c r="G1997" s="9" t="s">
        <v>56</v>
      </c>
      <c r="H1997" s="9" t="s">
        <v>1523</v>
      </c>
      <c r="I1997" s="10">
        <v>1</v>
      </c>
      <c r="J1997" s="9" t="s">
        <v>60</v>
      </c>
      <c r="K1997" s="12">
        <v>3405.91</v>
      </c>
      <c r="L1997" s="12">
        <f>K1997*1.16</f>
        <v>3950.8556</v>
      </c>
      <c r="M1997" s="12">
        <f>I1997*K1997</f>
        <v>3405.91</v>
      </c>
      <c r="N1997" s="12">
        <f>I1997*L1997</f>
        <v>3950.8556</v>
      </c>
      <c r="O1997" s="12">
        <v>5333.66</v>
      </c>
      <c r="P1997" s="12">
        <v>21334.64</v>
      </c>
      <c r="Q1997" s="11">
        <f>ABS((O1997/L1997) - 1)</f>
        <v>0.35000125036207</v>
      </c>
      <c r="R1997" s="12">
        <v>5136.11</v>
      </c>
      <c r="S1997" s="12">
        <v>20544.44</v>
      </c>
      <c r="T1997" s="11">
        <f>ABS((R1997/L1997) - 1)</f>
        <v>0.29999942290981</v>
      </c>
      <c r="U1997" s="12">
        <v>4938.57</v>
      </c>
      <c r="V1997" s="12">
        <v>19754.28</v>
      </c>
      <c r="W1997" s="11">
        <f>ABS((U1997/L1997) - 1)</f>
        <v>0.25000012655487</v>
      </c>
      <c r="X1997" s="12">
        <v>4741.03</v>
      </c>
      <c r="Y1997" s="12">
        <v>18964.12</v>
      </c>
      <c r="Z1997" s="11">
        <f>ABS((X1997/L1997) - 1)</f>
        <v>0.20000083019992</v>
      </c>
      <c r="AA1997" s="12"/>
      <c r="AB1997" s="8">
        <v>0</v>
      </c>
      <c r="AC1997" s="6">
        <f>ABS((AA1997/L1997) - 1)</f>
        <v>1</v>
      </c>
      <c r="AD1997"/>
      <c r="AE1997" t="s">
        <v>231</v>
      </c>
      <c r="AF1997">
        <v>3405.91</v>
      </c>
      <c r="AG1997" t="s">
        <v>42</v>
      </c>
    </row>
    <row r="1998" spans="1:33" customHeight="1" ht="30">
      <c r="A1998" s="3">
        <v>88025</v>
      </c>
      <c r="B1998" s="3" t="s">
        <v>1576</v>
      </c>
      <c r="C1998" s="3" t="s">
        <v>36</v>
      </c>
      <c r="D1998" s="3" t="s">
        <v>93</v>
      </c>
      <c r="E1998" s="3">
        <v>8</v>
      </c>
      <c r="F1998" s="3">
        <v>18</v>
      </c>
      <c r="G1998" s="3" t="s">
        <v>68</v>
      </c>
      <c r="H1998" s="3" t="s">
        <v>652</v>
      </c>
      <c r="I1998" s="4">
        <v>1</v>
      </c>
      <c r="J1998" s="3" t="s">
        <v>60</v>
      </c>
      <c r="K1998" s="7">
        <v>1627.82</v>
      </c>
      <c r="L1998" s="7">
        <f>K1998*1.16</f>
        <v>1888.2712</v>
      </c>
      <c r="M1998" s="7">
        <f>I1998*K1998</f>
        <v>1627.82</v>
      </c>
      <c r="N1998" s="7">
        <f>I1998*L1998</f>
        <v>1888.2712</v>
      </c>
      <c r="O1998" s="7">
        <v>2549.17</v>
      </c>
      <c r="P1998" s="7">
        <v>10196.68</v>
      </c>
      <c r="Q1998" s="5">
        <f>ABS((O1998/L1998) - 1)</f>
        <v>0.35000205478959</v>
      </c>
      <c r="R1998" s="7">
        <v>2454.75</v>
      </c>
      <c r="S1998" s="7">
        <v>9819</v>
      </c>
      <c r="T1998" s="5">
        <f>ABS((R1998/L1998) - 1)</f>
        <v>0.29999864426254</v>
      </c>
      <c r="U1998" s="7">
        <v>2360.34</v>
      </c>
      <c r="V1998" s="7">
        <v>9441.36</v>
      </c>
      <c r="W1998" s="5">
        <f>ABS((U1998/L1998) - 1)</f>
        <v>0.25000052958495</v>
      </c>
      <c r="X1998" s="7">
        <v>2265.93</v>
      </c>
      <c r="Y1998" s="7">
        <v>9063.72</v>
      </c>
      <c r="Z1998" s="5">
        <f>ABS((X1998/L1998) - 1)</f>
        <v>0.20000241490735</v>
      </c>
      <c r="AA1998" s="7"/>
      <c r="AB1998" s="8">
        <v>0</v>
      </c>
      <c r="AC1998" s="6">
        <f>ABS((AA1998/L1998) - 1)</f>
        <v>1</v>
      </c>
      <c r="AD1998"/>
      <c r="AE1998" t="s">
        <v>231</v>
      </c>
      <c r="AF1998">
        <v>1627.82</v>
      </c>
      <c r="AG1998" t="s">
        <v>42</v>
      </c>
    </row>
    <row r="1999" spans="1:33" customHeight="1" ht="30">
      <c r="A1999" s="9" t="s">
        <v>1577</v>
      </c>
      <c r="B1999" s="9" t="s">
        <v>1578</v>
      </c>
      <c r="C1999" s="9" t="s">
        <v>36</v>
      </c>
      <c r="D1999" s="9" t="s">
        <v>93</v>
      </c>
      <c r="E1999" s="9">
        <v>8</v>
      </c>
      <c r="F1999" s="9">
        <v>18</v>
      </c>
      <c r="G1999" s="9" t="s">
        <v>133</v>
      </c>
      <c r="H1999" s="9" t="s">
        <v>1579</v>
      </c>
      <c r="I1999" s="10">
        <v>1</v>
      </c>
      <c r="J1999" s="9" t="s">
        <v>60</v>
      </c>
      <c r="K1999" s="12">
        <v>1497.18</v>
      </c>
      <c r="L1999" s="12">
        <f>K1999*1.16</f>
        <v>1736.7288</v>
      </c>
      <c r="M1999" s="12">
        <f>I1999*K1999</f>
        <v>1497.18</v>
      </c>
      <c r="N1999" s="12">
        <f>I1999*L1999</f>
        <v>1736.7288</v>
      </c>
      <c r="O1999" s="12">
        <v>2344.58</v>
      </c>
      <c r="P1999" s="12">
        <v>9378.32</v>
      </c>
      <c r="Q1999" s="11">
        <f>ABS((O1999/L1999) - 1)</f>
        <v>0.34999776591486</v>
      </c>
      <c r="R1999" s="12">
        <v>2257.75</v>
      </c>
      <c r="S1999" s="12">
        <v>9031</v>
      </c>
      <c r="T1999" s="11">
        <f>ABS((R1999/L1999) - 1)</f>
        <v>0.30000147403555</v>
      </c>
      <c r="U1999" s="12">
        <v>2170.91</v>
      </c>
      <c r="V1999" s="12">
        <v>8683.64</v>
      </c>
      <c r="W1999" s="11">
        <f>ABS((U1999/L1999) - 1)</f>
        <v>0.24999942420486</v>
      </c>
      <c r="X1999" s="12">
        <v>2084.07</v>
      </c>
      <c r="Y1999" s="12">
        <v>8336.28</v>
      </c>
      <c r="Z1999" s="11">
        <f>ABS((X1999/L1999) - 1)</f>
        <v>0.19999737437417</v>
      </c>
      <c r="AA1999" s="12"/>
      <c r="AB1999" s="8">
        <v>0</v>
      </c>
      <c r="AC1999" s="6">
        <f>ABS((AA1999/L1999) - 1)</f>
        <v>1</v>
      </c>
      <c r="AD1999"/>
      <c r="AE1999" t="s">
        <v>231</v>
      </c>
      <c r="AF1999">
        <v>1497.18</v>
      </c>
      <c r="AG1999" t="s">
        <v>42</v>
      </c>
    </row>
    <row r="2000" spans="1:33" customHeight="1" ht="30">
      <c r="A2000" s="3" t="s">
        <v>1580</v>
      </c>
      <c r="B2000" s="3" t="s">
        <v>1581</v>
      </c>
      <c r="C2000" s="3" t="s">
        <v>36</v>
      </c>
      <c r="D2000" s="3" t="s">
        <v>93</v>
      </c>
      <c r="E2000" s="3">
        <v>8.5</v>
      </c>
      <c r="F2000" s="3">
        <v>18</v>
      </c>
      <c r="G2000" s="3" t="s">
        <v>94</v>
      </c>
      <c r="H2000" s="3" t="s">
        <v>652</v>
      </c>
      <c r="I2000" s="4">
        <v>1</v>
      </c>
      <c r="J2000" s="3" t="s">
        <v>60</v>
      </c>
      <c r="K2000" s="7">
        <v>1657.82</v>
      </c>
      <c r="L2000" s="7">
        <f>K2000*1.16</f>
        <v>1923.0712</v>
      </c>
      <c r="M2000" s="7">
        <f>I2000*K2000</f>
        <v>1657.82</v>
      </c>
      <c r="N2000" s="7">
        <f>I2000*L2000</f>
        <v>1923.0712</v>
      </c>
      <c r="O2000" s="7">
        <v>2596.15</v>
      </c>
      <c r="P2000" s="7">
        <v>10384.6</v>
      </c>
      <c r="Q2000" s="5">
        <f>ABS((O2000/L2000) - 1)</f>
        <v>0.350002017606</v>
      </c>
      <c r="R2000" s="7">
        <v>2499.99</v>
      </c>
      <c r="S2000" s="7">
        <v>9999.96</v>
      </c>
      <c r="T2000" s="5">
        <f>ABS((R2000/L2000) - 1)</f>
        <v>0.29999866879604</v>
      </c>
      <c r="U2000" s="7">
        <v>2403.84</v>
      </c>
      <c r="V2000" s="7">
        <v>9615.36</v>
      </c>
      <c r="W2000" s="5">
        <f>ABS((U2000/L2000) - 1)</f>
        <v>0.25000052000155</v>
      </c>
      <c r="X2000" s="7">
        <v>2307.69</v>
      </c>
      <c r="Y2000" s="7">
        <v>9230.76</v>
      </c>
      <c r="Z2000" s="5">
        <f>ABS((X2000/L2000) - 1)</f>
        <v>0.20000237120706</v>
      </c>
      <c r="AA2000" s="7"/>
      <c r="AB2000" s="8">
        <v>0</v>
      </c>
      <c r="AC2000" s="6">
        <f>ABS((AA2000/L2000) - 1)</f>
        <v>1</v>
      </c>
      <c r="AD2000"/>
      <c r="AE2000" t="s">
        <v>231</v>
      </c>
      <c r="AF2000">
        <v>1657.82</v>
      </c>
      <c r="AG2000" t="s">
        <v>42</v>
      </c>
    </row>
    <row r="2001" spans="1:33" customHeight="1" ht="30">
      <c r="A2001" s="9">
        <v>5180</v>
      </c>
      <c r="B2001" s="9" t="s">
        <v>1252</v>
      </c>
      <c r="C2001" s="9" t="s">
        <v>36</v>
      </c>
      <c r="D2001" s="9" t="s">
        <v>93</v>
      </c>
      <c r="E2001" s="9">
        <v>8</v>
      </c>
      <c r="F2001" s="9">
        <v>18</v>
      </c>
      <c r="G2001" s="9" t="s">
        <v>94</v>
      </c>
      <c r="H2001" s="9" t="s">
        <v>652</v>
      </c>
      <c r="I2001" s="10">
        <v>1</v>
      </c>
      <c r="J2001" s="9" t="s">
        <v>60</v>
      </c>
      <c r="K2001" s="12">
        <v>1243.37</v>
      </c>
      <c r="L2001" s="12">
        <f>K2001*1.16</f>
        <v>1442.3092</v>
      </c>
      <c r="M2001" s="12">
        <f>I2001*K2001</f>
        <v>1243.37</v>
      </c>
      <c r="N2001" s="12">
        <f>I2001*L2001</f>
        <v>1442.3092</v>
      </c>
      <c r="O2001" s="12">
        <v>1947.12</v>
      </c>
      <c r="P2001" s="12">
        <v>7788.48</v>
      </c>
      <c r="Q2001" s="11">
        <f>ABS((O2001/L2001) - 1)</f>
        <v>0.35000178879813</v>
      </c>
      <c r="R2001" s="12">
        <v>1875</v>
      </c>
      <c r="S2001" s="12">
        <v>7500</v>
      </c>
      <c r="T2001" s="11">
        <f>ABS((R2001/L2001) - 1)</f>
        <v>0.29999864106809</v>
      </c>
      <c r="U2001" s="12">
        <v>1802.89</v>
      </c>
      <c r="V2001" s="12">
        <v>7211.56</v>
      </c>
      <c r="W2001" s="11">
        <f>ABS((U2001/L2001) - 1)</f>
        <v>0.25000242666413</v>
      </c>
      <c r="X2001" s="12">
        <v>1730.77</v>
      </c>
      <c r="Y2001" s="12">
        <v>6923.08</v>
      </c>
      <c r="Z2001" s="11">
        <f>ABS((X2001/L2001) - 1)</f>
        <v>0.19999927893409</v>
      </c>
      <c r="AA2001" s="12"/>
      <c r="AB2001" s="8">
        <v>0</v>
      </c>
      <c r="AC2001" s="6">
        <f>ABS((AA2001/L2001) - 1)</f>
        <v>1</v>
      </c>
      <c r="AD2001"/>
      <c r="AE2001" t="s">
        <v>231</v>
      </c>
      <c r="AF2001">
        <v>1243.37</v>
      </c>
      <c r="AG2001" t="s">
        <v>42</v>
      </c>
    </row>
    <row r="2002" spans="1:33" customHeight="1" ht="30">
      <c r="A2002" s="3">
        <v>66019</v>
      </c>
      <c r="B2002" s="3" t="s">
        <v>1582</v>
      </c>
      <c r="C2002" s="3" t="s">
        <v>36</v>
      </c>
      <c r="D2002" s="3" t="s">
        <v>124</v>
      </c>
      <c r="E2002" s="3">
        <v>7</v>
      </c>
      <c r="F2002" s="3">
        <v>16</v>
      </c>
      <c r="G2002" s="3" t="s">
        <v>68</v>
      </c>
      <c r="H2002" s="3" t="s">
        <v>652</v>
      </c>
      <c r="I2002" s="4">
        <v>1</v>
      </c>
      <c r="J2002" s="3" t="s">
        <v>60</v>
      </c>
      <c r="K2002" s="7">
        <v>1191.79</v>
      </c>
      <c r="L2002" s="7">
        <f>K2002*1.16</f>
        <v>1382.4764</v>
      </c>
      <c r="M2002" s="7">
        <f>I2002*K2002</f>
        <v>1191.79</v>
      </c>
      <c r="N2002" s="7">
        <f>I2002*L2002</f>
        <v>1382.4764</v>
      </c>
      <c r="O2002" s="7">
        <v>1935.47</v>
      </c>
      <c r="P2002" s="7">
        <v>7741.88</v>
      </c>
      <c r="Q2002" s="5">
        <f>ABS((O2002/L2002) - 1)</f>
        <v>0.40000219895255</v>
      </c>
      <c r="R2002" s="7">
        <v>1797.22</v>
      </c>
      <c r="S2002" s="7">
        <v>7188.88</v>
      </c>
      <c r="T2002" s="5">
        <f>ABS((R2002/L2002) - 1)</f>
        <v>0.30000049187096</v>
      </c>
      <c r="U2002" s="7">
        <v>1728.1</v>
      </c>
      <c r="V2002" s="7">
        <v>6912.4</v>
      </c>
      <c r="W2002" s="5">
        <f>ABS((U2002/L2002) - 1)</f>
        <v>0.25000325502844</v>
      </c>
      <c r="X2002" s="7">
        <v>1658.97</v>
      </c>
      <c r="Y2002" s="7">
        <v>6635.88</v>
      </c>
      <c r="Z2002" s="5">
        <f>ABS((X2002/L2002) - 1)</f>
        <v>0.19999878478938</v>
      </c>
      <c r="AA2002" s="7"/>
      <c r="AB2002" s="8">
        <v>0</v>
      </c>
      <c r="AC2002" s="6">
        <f>ABS((AA2002/L2002) - 1)</f>
        <v>1</v>
      </c>
      <c r="AD2002"/>
      <c r="AE2002" t="s">
        <v>231</v>
      </c>
      <c r="AF2002">
        <v>1191.79</v>
      </c>
      <c r="AG2002" t="s">
        <v>42</v>
      </c>
    </row>
    <row r="2003" spans="1:33" customHeight="1" ht="30">
      <c r="A2003" s="9">
        <v>140098</v>
      </c>
      <c r="B2003" s="9" t="s">
        <v>1468</v>
      </c>
      <c r="C2003" s="9" t="s">
        <v>36</v>
      </c>
      <c r="D2003" s="9" t="s">
        <v>117</v>
      </c>
      <c r="E2003" s="9">
        <v>7</v>
      </c>
      <c r="F2003" s="9">
        <v>14</v>
      </c>
      <c r="G2003" s="9" t="s">
        <v>56</v>
      </c>
      <c r="H2003" s="9" t="s">
        <v>257</v>
      </c>
      <c r="I2003" s="10">
        <v>1</v>
      </c>
      <c r="J2003" s="9" t="s">
        <v>62</v>
      </c>
      <c r="K2003" s="12">
        <v>1335.129375</v>
      </c>
      <c r="L2003" s="12">
        <f>K2003*1.16</f>
        <v>1548.750075</v>
      </c>
      <c r="M2003" s="12">
        <f>I2003*K2003</f>
        <v>1335.129375</v>
      </c>
      <c r="N2003" s="12">
        <f>I2003*L2003</f>
        <v>1548.750075</v>
      </c>
      <c r="O2003" s="12">
        <v>2168.25</v>
      </c>
      <c r="P2003" s="12">
        <v>8673</v>
      </c>
      <c r="Q2003" s="11">
        <f>ABS((O2003/L2003) - 1)</f>
        <v>0.39999993220339</v>
      </c>
      <c r="R2003" s="12">
        <v>2013.38</v>
      </c>
      <c r="S2003" s="12">
        <v>8053.52</v>
      </c>
      <c r="T2003" s="11">
        <f>ABS((R2003/L2003) - 1)</f>
        <v>0.30000316545586</v>
      </c>
      <c r="U2003" s="12">
        <v>1935.94</v>
      </c>
      <c r="V2003" s="12">
        <v>7743.76</v>
      </c>
      <c r="W2003" s="11">
        <f>ABS((U2003/L2003) - 1)</f>
        <v>0.25000155367224</v>
      </c>
      <c r="X2003" s="12">
        <v>1858.5</v>
      </c>
      <c r="Y2003" s="12">
        <v>7434</v>
      </c>
      <c r="Z2003" s="11">
        <f>ABS((X2003/L2003) - 1)</f>
        <v>0.19999994188862</v>
      </c>
      <c r="AA2003" s="12"/>
      <c r="AB2003" s="8">
        <v>0</v>
      </c>
      <c r="AC2003" s="6">
        <f>ABS((AA2003/L2003) - 1)</f>
        <v>1</v>
      </c>
      <c r="AD2003">
        <v>94</v>
      </c>
      <c r="AE2003" t="s">
        <v>412</v>
      </c>
      <c r="AF2003">
        <v>1335.129375</v>
      </c>
      <c r="AG2003" t="s">
        <v>401</v>
      </c>
    </row>
    <row r="2004" spans="1:33" customHeight="1" ht="30">
      <c r="A2004" s="3">
        <v>140098</v>
      </c>
      <c r="B2004" s="3" t="s">
        <v>1468</v>
      </c>
      <c r="C2004" s="3" t="s">
        <v>36</v>
      </c>
      <c r="D2004" s="3" t="s">
        <v>117</v>
      </c>
      <c r="E2004" s="3">
        <v>7</v>
      </c>
      <c r="F2004" s="3">
        <v>14</v>
      </c>
      <c r="G2004" s="3" t="s">
        <v>56</v>
      </c>
      <c r="H2004" s="3" t="s">
        <v>257</v>
      </c>
      <c r="I2004" s="4">
        <v>3</v>
      </c>
      <c r="J2004" s="3" t="s">
        <v>122</v>
      </c>
      <c r="K2004" s="7">
        <v>1335.129375</v>
      </c>
      <c r="L2004" s="7">
        <f>K2004*1.16</f>
        <v>1548.750075</v>
      </c>
      <c r="M2004" s="7">
        <f>I2004*K2004</f>
        <v>4005.388125</v>
      </c>
      <c r="N2004" s="7">
        <f>I2004*L2004</f>
        <v>4646.250225</v>
      </c>
      <c r="O2004" s="7">
        <v>2168.25</v>
      </c>
      <c r="P2004" s="7">
        <v>8673</v>
      </c>
      <c r="Q2004" s="5">
        <f>ABS((O2004/L2004) - 1)</f>
        <v>0.39999993220339</v>
      </c>
      <c r="R2004" s="7">
        <v>2013.38</v>
      </c>
      <c r="S2004" s="7">
        <v>8053.52</v>
      </c>
      <c r="T2004" s="5">
        <f>ABS((R2004/L2004) - 1)</f>
        <v>0.30000316545586</v>
      </c>
      <c r="U2004" s="7">
        <v>1935.94</v>
      </c>
      <c r="V2004" s="7">
        <v>7743.76</v>
      </c>
      <c r="W2004" s="5">
        <f>ABS((U2004/L2004) - 1)</f>
        <v>0.25000155367224</v>
      </c>
      <c r="X2004" s="7">
        <v>1858.5</v>
      </c>
      <c r="Y2004" s="7">
        <v>7434</v>
      </c>
      <c r="Z2004" s="5">
        <f>ABS((X2004/L2004) - 1)</f>
        <v>0.19999994188862</v>
      </c>
      <c r="AA2004" s="7"/>
      <c r="AB2004" s="8">
        <v>0</v>
      </c>
      <c r="AC2004" s="6">
        <f>ABS((AA2004/L2004) - 1)</f>
        <v>1</v>
      </c>
      <c r="AD2004">
        <v>94</v>
      </c>
      <c r="AE2004" t="s">
        <v>412</v>
      </c>
      <c r="AF2004">
        <v>1335.129375</v>
      </c>
      <c r="AG2004" t="s">
        <v>401</v>
      </c>
    </row>
    <row r="2005" spans="1:33" customHeight="1" ht="30">
      <c r="A2005" s="9">
        <v>140098</v>
      </c>
      <c r="B2005" s="9" t="s">
        <v>1468</v>
      </c>
      <c r="C2005" s="9" t="s">
        <v>36</v>
      </c>
      <c r="D2005" s="9" t="s">
        <v>117</v>
      </c>
      <c r="E2005" s="9">
        <v>7</v>
      </c>
      <c r="F2005" s="9">
        <v>14</v>
      </c>
      <c r="G2005" s="9" t="s">
        <v>56</v>
      </c>
      <c r="H2005" s="9" t="s">
        <v>257</v>
      </c>
      <c r="I2005" s="10">
        <v>1</v>
      </c>
      <c r="J2005" s="9" t="s">
        <v>82</v>
      </c>
      <c r="K2005" s="12">
        <v>1335.129375</v>
      </c>
      <c r="L2005" s="12">
        <f>K2005*1.16</f>
        <v>1548.750075</v>
      </c>
      <c r="M2005" s="12">
        <f>I2005*K2005</f>
        <v>1335.129375</v>
      </c>
      <c r="N2005" s="12">
        <f>I2005*L2005</f>
        <v>1548.750075</v>
      </c>
      <c r="O2005" s="12">
        <v>2168.25</v>
      </c>
      <c r="P2005" s="12">
        <v>8673</v>
      </c>
      <c r="Q2005" s="11">
        <f>ABS((O2005/L2005) - 1)</f>
        <v>0.39999993220339</v>
      </c>
      <c r="R2005" s="12">
        <v>2013.38</v>
      </c>
      <c r="S2005" s="12">
        <v>8053.52</v>
      </c>
      <c r="T2005" s="11">
        <f>ABS((R2005/L2005) - 1)</f>
        <v>0.30000316545586</v>
      </c>
      <c r="U2005" s="12">
        <v>1935.94</v>
      </c>
      <c r="V2005" s="12">
        <v>7743.76</v>
      </c>
      <c r="W2005" s="11">
        <f>ABS((U2005/L2005) - 1)</f>
        <v>0.25000155367224</v>
      </c>
      <c r="X2005" s="12">
        <v>1858.5</v>
      </c>
      <c r="Y2005" s="12">
        <v>7434</v>
      </c>
      <c r="Z2005" s="11">
        <f>ABS((X2005/L2005) - 1)</f>
        <v>0.19999994188862</v>
      </c>
      <c r="AA2005" s="12"/>
      <c r="AB2005" s="8">
        <v>0</v>
      </c>
      <c r="AC2005" s="6">
        <f>ABS((AA2005/L2005) - 1)</f>
        <v>1</v>
      </c>
      <c r="AD2005">
        <v>94</v>
      </c>
      <c r="AE2005" t="s">
        <v>412</v>
      </c>
      <c r="AF2005">
        <v>1335.129375</v>
      </c>
      <c r="AG2005" t="s">
        <v>401</v>
      </c>
    </row>
    <row r="2006" spans="1:33" customHeight="1" ht="30">
      <c r="A2006" s="3">
        <v>140098</v>
      </c>
      <c r="B2006" s="3" t="s">
        <v>1468</v>
      </c>
      <c r="C2006" s="3" t="s">
        <v>36</v>
      </c>
      <c r="D2006" s="3" t="s">
        <v>117</v>
      </c>
      <c r="E2006" s="3">
        <v>7</v>
      </c>
      <c r="F2006" s="3">
        <v>14</v>
      </c>
      <c r="G2006" s="3" t="s">
        <v>56</v>
      </c>
      <c r="H2006" s="3" t="s">
        <v>257</v>
      </c>
      <c r="I2006" s="4">
        <v>1</v>
      </c>
      <c r="J2006" s="3" t="s">
        <v>83</v>
      </c>
      <c r="K2006" s="7">
        <v>1335.129375</v>
      </c>
      <c r="L2006" s="7">
        <f>K2006*1.16</f>
        <v>1548.750075</v>
      </c>
      <c r="M2006" s="7">
        <f>I2006*K2006</f>
        <v>1335.129375</v>
      </c>
      <c r="N2006" s="7">
        <f>I2006*L2006</f>
        <v>1548.750075</v>
      </c>
      <c r="O2006" s="7">
        <v>2168.25</v>
      </c>
      <c r="P2006" s="7">
        <v>8673</v>
      </c>
      <c r="Q2006" s="5">
        <f>ABS((O2006/L2006) - 1)</f>
        <v>0.39999993220339</v>
      </c>
      <c r="R2006" s="7">
        <v>2013.38</v>
      </c>
      <c r="S2006" s="7">
        <v>8053.52</v>
      </c>
      <c r="T2006" s="5">
        <f>ABS((R2006/L2006) - 1)</f>
        <v>0.30000316545586</v>
      </c>
      <c r="U2006" s="7">
        <v>1935.94</v>
      </c>
      <c r="V2006" s="7">
        <v>7743.76</v>
      </c>
      <c r="W2006" s="5">
        <f>ABS((U2006/L2006) - 1)</f>
        <v>0.25000155367224</v>
      </c>
      <c r="X2006" s="7">
        <v>1858.5</v>
      </c>
      <c r="Y2006" s="7">
        <v>7434</v>
      </c>
      <c r="Z2006" s="5">
        <f>ABS((X2006/L2006) - 1)</f>
        <v>0.19999994188862</v>
      </c>
      <c r="AA2006" s="7"/>
      <c r="AB2006" s="8">
        <v>0</v>
      </c>
      <c r="AC2006" s="6">
        <f>ABS((AA2006/L2006) - 1)</f>
        <v>1</v>
      </c>
      <c r="AD2006">
        <v>94</v>
      </c>
      <c r="AE2006" t="s">
        <v>412</v>
      </c>
      <c r="AF2006">
        <v>1335.129375</v>
      </c>
      <c r="AG2006" t="s">
        <v>401</v>
      </c>
    </row>
    <row r="2007" spans="1:33" customHeight="1" ht="30">
      <c r="A2007" s="9">
        <v>140098</v>
      </c>
      <c r="B2007" s="9" t="s">
        <v>1468</v>
      </c>
      <c r="C2007" s="9" t="s">
        <v>36</v>
      </c>
      <c r="D2007" s="9" t="s">
        <v>117</v>
      </c>
      <c r="E2007" s="9">
        <v>7</v>
      </c>
      <c r="F2007" s="9">
        <v>14</v>
      </c>
      <c r="G2007" s="9" t="s">
        <v>56</v>
      </c>
      <c r="H2007" s="9" t="s">
        <v>257</v>
      </c>
      <c r="I2007" s="10">
        <v>1</v>
      </c>
      <c r="J2007" s="9" t="s">
        <v>63</v>
      </c>
      <c r="K2007" s="12">
        <v>1335.129375</v>
      </c>
      <c r="L2007" s="12">
        <f>K2007*1.16</f>
        <v>1548.750075</v>
      </c>
      <c r="M2007" s="12">
        <f>I2007*K2007</f>
        <v>1335.129375</v>
      </c>
      <c r="N2007" s="12">
        <f>I2007*L2007</f>
        <v>1548.750075</v>
      </c>
      <c r="O2007" s="12">
        <v>2168.25</v>
      </c>
      <c r="P2007" s="12">
        <v>8673</v>
      </c>
      <c r="Q2007" s="11">
        <f>ABS((O2007/L2007) - 1)</f>
        <v>0.39999993220339</v>
      </c>
      <c r="R2007" s="12">
        <v>2013.38</v>
      </c>
      <c r="S2007" s="12">
        <v>8053.52</v>
      </c>
      <c r="T2007" s="11">
        <f>ABS((R2007/L2007) - 1)</f>
        <v>0.30000316545586</v>
      </c>
      <c r="U2007" s="12">
        <v>1935.94</v>
      </c>
      <c r="V2007" s="12">
        <v>7743.76</v>
      </c>
      <c r="W2007" s="11">
        <f>ABS((U2007/L2007) - 1)</f>
        <v>0.25000155367224</v>
      </c>
      <c r="X2007" s="12">
        <v>1858.5</v>
      </c>
      <c r="Y2007" s="12">
        <v>7434</v>
      </c>
      <c r="Z2007" s="11">
        <f>ABS((X2007/L2007) - 1)</f>
        <v>0.19999994188862</v>
      </c>
      <c r="AA2007" s="12"/>
      <c r="AB2007" s="8">
        <v>0</v>
      </c>
      <c r="AC2007" s="6">
        <f>ABS((AA2007/L2007) - 1)</f>
        <v>1</v>
      </c>
      <c r="AD2007">
        <v>94</v>
      </c>
      <c r="AE2007" t="s">
        <v>412</v>
      </c>
      <c r="AF2007">
        <v>1335.129375</v>
      </c>
      <c r="AG2007" t="s">
        <v>401</v>
      </c>
    </row>
    <row r="2008" spans="1:33" customHeight="1" ht="30">
      <c r="A2008" s="3" t="s">
        <v>1583</v>
      </c>
      <c r="B2008" s="3" t="s">
        <v>1584</v>
      </c>
      <c r="C2008" s="3" t="s">
        <v>36</v>
      </c>
      <c r="D2008" s="3" t="s">
        <v>602</v>
      </c>
      <c r="E2008" s="3">
        <v>8.25</v>
      </c>
      <c r="F2008" s="3">
        <v>22.5</v>
      </c>
      <c r="G2008" s="3"/>
      <c r="H2008" s="3" t="s">
        <v>1585</v>
      </c>
      <c r="I2008" s="4">
        <v>2</v>
      </c>
      <c r="J2008" s="3" t="s">
        <v>74</v>
      </c>
      <c r="K2008" s="7">
        <v>1399.845</v>
      </c>
      <c r="L2008" s="7">
        <f>K2008*1.16</f>
        <v>1623.8202</v>
      </c>
      <c r="M2008" s="7">
        <f>I2008*K2008</f>
        <v>2799.69</v>
      </c>
      <c r="N2008" s="7">
        <f>I2008*L2008</f>
        <v>3247.6404</v>
      </c>
      <c r="O2008" s="7">
        <v>2192.16</v>
      </c>
      <c r="P2008" s="7">
        <v>8768.64</v>
      </c>
      <c r="Q2008" s="5">
        <f>ABS((O2008/L2008) - 1)</f>
        <v>0.35000168122062</v>
      </c>
      <c r="R2008" s="7">
        <v>2110.97</v>
      </c>
      <c r="S2008" s="7">
        <v>8443.88</v>
      </c>
      <c r="T2008" s="5">
        <f>ABS((R2008/L2008) - 1)</f>
        <v>0.30000230321066</v>
      </c>
      <c r="U2008" s="7">
        <v>2029.78</v>
      </c>
      <c r="V2008" s="7">
        <v>8119.12</v>
      </c>
      <c r="W2008" s="5">
        <f>ABS((U2008/L2008) - 1)</f>
        <v>0.25000292520071</v>
      </c>
      <c r="X2008" s="7">
        <v>1948.58</v>
      </c>
      <c r="Y2008" s="7">
        <v>7794.32</v>
      </c>
      <c r="Z2008" s="5">
        <f>ABS((X2008/L2008) - 1)</f>
        <v>0.19999738887347</v>
      </c>
      <c r="AA2008" s="7"/>
      <c r="AB2008" s="8">
        <v>0</v>
      </c>
      <c r="AC2008" s="6">
        <f>ABS((AA2008/L2008) - 1)</f>
        <v>1</v>
      </c>
      <c r="AD2008">
        <v>50</v>
      </c>
      <c r="AE2008" t="s">
        <v>243</v>
      </c>
      <c r="AF2008">
        <v>1399.845</v>
      </c>
      <c r="AG2008" t="s">
        <v>244</v>
      </c>
    </row>
    <row r="2009" spans="1:33" customHeight="1" ht="30">
      <c r="A2009" s="9" t="s">
        <v>1583</v>
      </c>
      <c r="B2009" s="9" t="s">
        <v>1584</v>
      </c>
      <c r="C2009" s="9" t="s">
        <v>36</v>
      </c>
      <c r="D2009" s="9" t="s">
        <v>602</v>
      </c>
      <c r="E2009" s="9">
        <v>8.25</v>
      </c>
      <c r="F2009" s="9">
        <v>22.5</v>
      </c>
      <c r="G2009" s="9"/>
      <c r="H2009" s="9" t="s">
        <v>1585</v>
      </c>
      <c r="I2009" s="10">
        <v>2</v>
      </c>
      <c r="J2009" s="9" t="s">
        <v>76</v>
      </c>
      <c r="K2009" s="12">
        <v>1399.845</v>
      </c>
      <c r="L2009" s="12">
        <f>K2009*1.16</f>
        <v>1623.8202</v>
      </c>
      <c r="M2009" s="12">
        <f>I2009*K2009</f>
        <v>2799.69</v>
      </c>
      <c r="N2009" s="12">
        <f>I2009*L2009</f>
        <v>3247.6404</v>
      </c>
      <c r="O2009" s="12">
        <v>2192.16</v>
      </c>
      <c r="P2009" s="12">
        <v>8768.64</v>
      </c>
      <c r="Q2009" s="11">
        <f>ABS((O2009/L2009) - 1)</f>
        <v>0.35000168122062</v>
      </c>
      <c r="R2009" s="12">
        <v>2110.97</v>
      </c>
      <c r="S2009" s="12">
        <v>8443.88</v>
      </c>
      <c r="T2009" s="11">
        <f>ABS((R2009/L2009) - 1)</f>
        <v>0.30000230321066</v>
      </c>
      <c r="U2009" s="12">
        <v>2029.78</v>
      </c>
      <c r="V2009" s="12">
        <v>8119.12</v>
      </c>
      <c r="W2009" s="11">
        <f>ABS((U2009/L2009) - 1)</f>
        <v>0.25000292520071</v>
      </c>
      <c r="X2009" s="12">
        <v>1948.58</v>
      </c>
      <c r="Y2009" s="12">
        <v>7794.32</v>
      </c>
      <c r="Z2009" s="11">
        <f>ABS((X2009/L2009) - 1)</f>
        <v>0.19999738887347</v>
      </c>
      <c r="AA2009" s="12"/>
      <c r="AB2009" s="8">
        <v>0</v>
      </c>
      <c r="AC2009" s="6">
        <f>ABS((AA2009/L2009) - 1)</f>
        <v>1</v>
      </c>
      <c r="AD2009">
        <v>50</v>
      </c>
      <c r="AE2009" t="s">
        <v>243</v>
      </c>
      <c r="AF2009">
        <v>1399.845</v>
      </c>
      <c r="AG2009" t="s">
        <v>244</v>
      </c>
    </row>
    <row r="2010" spans="1:33" customHeight="1" ht="30">
      <c r="A2010" s="3">
        <v>170113</v>
      </c>
      <c r="B2010" s="3" t="s">
        <v>1586</v>
      </c>
      <c r="C2010" s="3" t="s">
        <v>36</v>
      </c>
      <c r="D2010" s="3" t="s">
        <v>65</v>
      </c>
      <c r="E2010" s="3">
        <v>7</v>
      </c>
      <c r="F2010" s="3">
        <v>17</v>
      </c>
      <c r="G2010" s="3" t="s">
        <v>94</v>
      </c>
      <c r="H2010" s="3">
        <v>449</v>
      </c>
      <c r="I2010" s="4">
        <v>1</v>
      </c>
      <c r="J2010" s="3" t="s">
        <v>62</v>
      </c>
      <c r="K2010" s="7">
        <v>1766.165</v>
      </c>
      <c r="L2010" s="7">
        <f>K2010*1.16</f>
        <v>2048.7514</v>
      </c>
      <c r="M2010" s="7">
        <f>I2010*K2010</f>
        <v>1766.165</v>
      </c>
      <c r="N2010" s="7">
        <f>I2010*L2010</f>
        <v>2048.7514</v>
      </c>
      <c r="O2010" s="7">
        <v>2765.81</v>
      </c>
      <c r="P2010" s="7">
        <v>11063.24</v>
      </c>
      <c r="Q2010" s="5">
        <f>ABS((O2010/L2010) - 1)</f>
        <v>0.34999785723148</v>
      </c>
      <c r="R2010" s="7">
        <v>2663.38</v>
      </c>
      <c r="S2010" s="7">
        <v>10653.52</v>
      </c>
      <c r="T2010" s="5">
        <f>ABS((R2010/L2010) - 1)</f>
        <v>0.30000155216489</v>
      </c>
      <c r="U2010" s="7">
        <v>2560.94</v>
      </c>
      <c r="V2010" s="7">
        <v>10243.76</v>
      </c>
      <c r="W2010" s="5">
        <f>ABS((U2010/L2010) - 1)</f>
        <v>0.25000036607663</v>
      </c>
      <c r="X2010" s="7">
        <v>2458.5</v>
      </c>
      <c r="Y2010" s="7">
        <v>9834</v>
      </c>
      <c r="Z2010" s="5">
        <f>ABS((X2010/L2010) - 1)</f>
        <v>0.19999917998836</v>
      </c>
      <c r="AA2010" s="7"/>
      <c r="AB2010" s="8">
        <v>0</v>
      </c>
      <c r="AC2010" s="6">
        <f>ABS((AA2010/L2010) - 1)</f>
        <v>1</v>
      </c>
      <c r="AD2010">
        <v>75</v>
      </c>
      <c r="AE2010" t="s">
        <v>358</v>
      </c>
      <c r="AF2010">
        <v>1766.165</v>
      </c>
      <c r="AG2010" t="s">
        <v>244</v>
      </c>
    </row>
    <row r="2011" spans="1:33" customHeight="1" ht="30">
      <c r="A2011" s="9">
        <v>170113</v>
      </c>
      <c r="B2011" s="9" t="s">
        <v>1586</v>
      </c>
      <c r="C2011" s="9" t="s">
        <v>36</v>
      </c>
      <c r="D2011" s="9" t="s">
        <v>65</v>
      </c>
      <c r="E2011" s="9">
        <v>7</v>
      </c>
      <c r="F2011" s="9">
        <v>17</v>
      </c>
      <c r="G2011" s="9" t="s">
        <v>94</v>
      </c>
      <c r="H2011" s="9">
        <v>449</v>
      </c>
      <c r="I2011" s="10">
        <v>1</v>
      </c>
      <c r="J2011" s="9" t="s">
        <v>82</v>
      </c>
      <c r="K2011" s="12">
        <v>1766.165</v>
      </c>
      <c r="L2011" s="12">
        <f>K2011*1.16</f>
        <v>2048.7514</v>
      </c>
      <c r="M2011" s="12">
        <f>I2011*K2011</f>
        <v>1766.165</v>
      </c>
      <c r="N2011" s="12">
        <f>I2011*L2011</f>
        <v>2048.7514</v>
      </c>
      <c r="O2011" s="12">
        <v>2765.81</v>
      </c>
      <c r="P2011" s="12">
        <v>11063.24</v>
      </c>
      <c r="Q2011" s="11">
        <f>ABS((O2011/L2011) - 1)</f>
        <v>0.34999785723148</v>
      </c>
      <c r="R2011" s="12">
        <v>2663.38</v>
      </c>
      <c r="S2011" s="12">
        <v>10653.52</v>
      </c>
      <c r="T2011" s="11">
        <f>ABS((R2011/L2011) - 1)</f>
        <v>0.30000155216489</v>
      </c>
      <c r="U2011" s="12">
        <v>2560.94</v>
      </c>
      <c r="V2011" s="12">
        <v>10243.76</v>
      </c>
      <c r="W2011" s="11">
        <f>ABS((U2011/L2011) - 1)</f>
        <v>0.25000036607663</v>
      </c>
      <c r="X2011" s="12">
        <v>2458.5</v>
      </c>
      <c r="Y2011" s="12">
        <v>9834</v>
      </c>
      <c r="Z2011" s="11">
        <f>ABS((X2011/L2011) - 1)</f>
        <v>0.19999917998836</v>
      </c>
      <c r="AA2011" s="12"/>
      <c r="AB2011" s="8">
        <v>0</v>
      </c>
      <c r="AC2011" s="6">
        <f>ABS((AA2011/L2011) - 1)</f>
        <v>1</v>
      </c>
      <c r="AD2011">
        <v>75</v>
      </c>
      <c r="AE2011" t="s">
        <v>358</v>
      </c>
      <c r="AF2011">
        <v>1766.165</v>
      </c>
      <c r="AG2011" t="s">
        <v>244</v>
      </c>
    </row>
    <row r="2012" spans="1:33" customHeight="1" ht="30">
      <c r="A2012" s="3">
        <v>170113</v>
      </c>
      <c r="B2012" s="3" t="s">
        <v>1586</v>
      </c>
      <c r="C2012" s="3" t="s">
        <v>36</v>
      </c>
      <c r="D2012" s="3" t="s">
        <v>65</v>
      </c>
      <c r="E2012" s="3">
        <v>7</v>
      </c>
      <c r="F2012" s="3">
        <v>17</v>
      </c>
      <c r="G2012" s="3" t="s">
        <v>94</v>
      </c>
      <c r="H2012" s="3">
        <v>449</v>
      </c>
      <c r="I2012" s="4">
        <v>1</v>
      </c>
      <c r="J2012" s="3" t="s">
        <v>83</v>
      </c>
      <c r="K2012" s="7">
        <v>1766.165</v>
      </c>
      <c r="L2012" s="7">
        <f>K2012*1.16</f>
        <v>2048.7514</v>
      </c>
      <c r="M2012" s="7">
        <f>I2012*K2012</f>
        <v>1766.165</v>
      </c>
      <c r="N2012" s="7">
        <f>I2012*L2012</f>
        <v>2048.7514</v>
      </c>
      <c r="O2012" s="7">
        <v>2765.81</v>
      </c>
      <c r="P2012" s="7">
        <v>11063.24</v>
      </c>
      <c r="Q2012" s="5">
        <f>ABS((O2012/L2012) - 1)</f>
        <v>0.34999785723148</v>
      </c>
      <c r="R2012" s="7">
        <v>2663.38</v>
      </c>
      <c r="S2012" s="7">
        <v>10653.52</v>
      </c>
      <c r="T2012" s="5">
        <f>ABS((R2012/L2012) - 1)</f>
        <v>0.30000155216489</v>
      </c>
      <c r="U2012" s="7">
        <v>2560.94</v>
      </c>
      <c r="V2012" s="7">
        <v>10243.76</v>
      </c>
      <c r="W2012" s="5">
        <f>ABS((U2012/L2012) - 1)</f>
        <v>0.25000036607663</v>
      </c>
      <c r="X2012" s="7">
        <v>2458.5</v>
      </c>
      <c r="Y2012" s="7">
        <v>9834</v>
      </c>
      <c r="Z2012" s="5">
        <f>ABS((X2012/L2012) - 1)</f>
        <v>0.19999917998836</v>
      </c>
      <c r="AA2012" s="7"/>
      <c r="AB2012" s="8">
        <v>0</v>
      </c>
      <c r="AC2012" s="6">
        <f>ABS((AA2012/L2012) - 1)</f>
        <v>1</v>
      </c>
      <c r="AD2012">
        <v>75</v>
      </c>
      <c r="AE2012" t="s">
        <v>358</v>
      </c>
      <c r="AF2012">
        <v>1766.165</v>
      </c>
      <c r="AG2012" t="s">
        <v>244</v>
      </c>
    </row>
    <row r="2013" spans="1:33" customHeight="1" ht="30">
      <c r="A2013" s="9">
        <v>170113</v>
      </c>
      <c r="B2013" s="9" t="s">
        <v>1586</v>
      </c>
      <c r="C2013" s="9" t="s">
        <v>36</v>
      </c>
      <c r="D2013" s="9" t="s">
        <v>65</v>
      </c>
      <c r="E2013" s="9">
        <v>7</v>
      </c>
      <c r="F2013" s="9">
        <v>17</v>
      </c>
      <c r="G2013" s="9" t="s">
        <v>94</v>
      </c>
      <c r="H2013" s="9">
        <v>449</v>
      </c>
      <c r="I2013" s="10">
        <v>1</v>
      </c>
      <c r="J2013" s="9" t="s">
        <v>63</v>
      </c>
      <c r="K2013" s="12">
        <v>1766.165</v>
      </c>
      <c r="L2013" s="12">
        <f>K2013*1.16</f>
        <v>2048.7514</v>
      </c>
      <c r="M2013" s="12">
        <f>I2013*K2013</f>
        <v>1766.165</v>
      </c>
      <c r="N2013" s="12">
        <f>I2013*L2013</f>
        <v>2048.7514</v>
      </c>
      <c r="O2013" s="12">
        <v>2765.81</v>
      </c>
      <c r="P2013" s="12">
        <v>11063.24</v>
      </c>
      <c r="Q2013" s="11">
        <f>ABS((O2013/L2013) - 1)</f>
        <v>0.34999785723148</v>
      </c>
      <c r="R2013" s="12">
        <v>2663.38</v>
      </c>
      <c r="S2013" s="12">
        <v>10653.52</v>
      </c>
      <c r="T2013" s="11">
        <f>ABS((R2013/L2013) - 1)</f>
        <v>0.30000155216489</v>
      </c>
      <c r="U2013" s="12">
        <v>2560.94</v>
      </c>
      <c r="V2013" s="12">
        <v>10243.76</v>
      </c>
      <c r="W2013" s="11">
        <f>ABS((U2013/L2013) - 1)</f>
        <v>0.25000036607663</v>
      </c>
      <c r="X2013" s="12">
        <v>2458.5</v>
      </c>
      <c r="Y2013" s="12">
        <v>9834</v>
      </c>
      <c r="Z2013" s="11">
        <f>ABS((X2013/L2013) - 1)</f>
        <v>0.19999917998836</v>
      </c>
      <c r="AA2013" s="12"/>
      <c r="AB2013" s="8">
        <v>0</v>
      </c>
      <c r="AC2013" s="6">
        <f>ABS((AA2013/L2013) - 1)</f>
        <v>1</v>
      </c>
      <c r="AD2013">
        <v>75</v>
      </c>
      <c r="AE2013" t="s">
        <v>358</v>
      </c>
      <c r="AF2013">
        <v>1766.165</v>
      </c>
      <c r="AG2013" t="s">
        <v>244</v>
      </c>
    </row>
    <row r="2014" spans="1:33" customHeight="1" ht="30">
      <c r="A2014" s="3" t="s">
        <v>1176</v>
      </c>
      <c r="B2014" s="3" t="s">
        <v>1177</v>
      </c>
      <c r="C2014" s="3" t="s">
        <v>36</v>
      </c>
      <c r="D2014" s="3" t="s">
        <v>37</v>
      </c>
      <c r="E2014" s="3">
        <v>8</v>
      </c>
      <c r="F2014" s="3">
        <v>15</v>
      </c>
      <c r="G2014" s="3" t="s">
        <v>56</v>
      </c>
      <c r="H2014" s="3" t="s">
        <v>377</v>
      </c>
      <c r="I2014" s="4">
        <v>1</v>
      </c>
      <c r="J2014" s="3" t="s">
        <v>62</v>
      </c>
      <c r="K2014" s="7">
        <v>1542.1725</v>
      </c>
      <c r="L2014" s="7">
        <f>K2014*1.16</f>
        <v>1788.9201</v>
      </c>
      <c r="M2014" s="7">
        <f>I2014*K2014</f>
        <v>1542.1725</v>
      </c>
      <c r="N2014" s="7">
        <f>I2014*L2014</f>
        <v>1788.9201</v>
      </c>
      <c r="O2014" s="7">
        <v>2504.49</v>
      </c>
      <c r="P2014" s="7">
        <v>10017.96</v>
      </c>
      <c r="Q2014" s="5">
        <f>ABS((O2014/L2014) - 1)</f>
        <v>0.40000103973341</v>
      </c>
      <c r="R2014" s="7">
        <v>2325.6</v>
      </c>
      <c r="S2014" s="7">
        <v>9302.4</v>
      </c>
      <c r="T2014" s="5">
        <f>ABS((R2014/L2014) - 1)</f>
        <v>0.30000216331629</v>
      </c>
      <c r="U2014" s="7">
        <v>2236.15</v>
      </c>
      <c r="V2014" s="7">
        <v>8944.6</v>
      </c>
      <c r="W2014" s="5">
        <f>ABS((U2014/L2014) - 1)</f>
        <v>0.24999993012544</v>
      </c>
      <c r="X2014" s="7">
        <v>2146.7</v>
      </c>
      <c r="Y2014" s="7">
        <v>8586.8</v>
      </c>
      <c r="Z2014" s="5">
        <f>ABS((X2014/L2014) - 1)</f>
        <v>0.19999769693459</v>
      </c>
      <c r="AA2014" s="7"/>
      <c r="AB2014" s="8">
        <v>0</v>
      </c>
      <c r="AC2014" s="6">
        <f>ABS((AA2014/L2014) - 1)</f>
        <v>1</v>
      </c>
      <c r="AD2014">
        <v>107</v>
      </c>
      <c r="AE2014" t="s">
        <v>482</v>
      </c>
      <c r="AF2014">
        <v>1542.1725</v>
      </c>
      <c r="AG2014" t="s">
        <v>401</v>
      </c>
    </row>
    <row r="2015" spans="1:33" customHeight="1" ht="30">
      <c r="A2015" s="9" t="s">
        <v>1176</v>
      </c>
      <c r="B2015" s="9" t="s">
        <v>1177</v>
      </c>
      <c r="C2015" s="9" t="s">
        <v>36</v>
      </c>
      <c r="D2015" s="9" t="s">
        <v>37</v>
      </c>
      <c r="E2015" s="9">
        <v>8</v>
      </c>
      <c r="F2015" s="9">
        <v>15</v>
      </c>
      <c r="G2015" s="9" t="s">
        <v>56</v>
      </c>
      <c r="H2015" s="9" t="s">
        <v>377</v>
      </c>
      <c r="I2015" s="10">
        <v>1</v>
      </c>
      <c r="J2015" s="9" t="s">
        <v>122</v>
      </c>
      <c r="K2015" s="12">
        <v>1542.1725</v>
      </c>
      <c r="L2015" s="12">
        <f>K2015*1.16</f>
        <v>1788.9201</v>
      </c>
      <c r="M2015" s="12">
        <f>I2015*K2015</f>
        <v>1542.1725</v>
      </c>
      <c r="N2015" s="12">
        <f>I2015*L2015</f>
        <v>1788.9201</v>
      </c>
      <c r="O2015" s="12">
        <v>2504.49</v>
      </c>
      <c r="P2015" s="12">
        <v>10017.96</v>
      </c>
      <c r="Q2015" s="11">
        <f>ABS((O2015/L2015) - 1)</f>
        <v>0.40000103973341</v>
      </c>
      <c r="R2015" s="12">
        <v>2325.6</v>
      </c>
      <c r="S2015" s="12">
        <v>9302.4</v>
      </c>
      <c r="T2015" s="11">
        <f>ABS((R2015/L2015) - 1)</f>
        <v>0.30000216331629</v>
      </c>
      <c r="U2015" s="12">
        <v>2236.15</v>
      </c>
      <c r="V2015" s="12">
        <v>8944.6</v>
      </c>
      <c r="W2015" s="11">
        <f>ABS((U2015/L2015) - 1)</f>
        <v>0.24999993012544</v>
      </c>
      <c r="X2015" s="12">
        <v>2146.7</v>
      </c>
      <c r="Y2015" s="12">
        <v>8586.8</v>
      </c>
      <c r="Z2015" s="11">
        <f>ABS((X2015/L2015) - 1)</f>
        <v>0.19999769693459</v>
      </c>
      <c r="AA2015" s="12"/>
      <c r="AB2015" s="8">
        <v>0</v>
      </c>
      <c r="AC2015" s="6">
        <f>ABS((AA2015/L2015) - 1)</f>
        <v>1</v>
      </c>
      <c r="AD2015">
        <v>107</v>
      </c>
      <c r="AE2015" t="s">
        <v>482</v>
      </c>
      <c r="AF2015">
        <v>1542.1725</v>
      </c>
      <c r="AG2015" t="s">
        <v>401</v>
      </c>
    </row>
    <row r="2016" spans="1:33" customHeight="1" ht="30">
      <c r="A2016" s="3" t="s">
        <v>1176</v>
      </c>
      <c r="B2016" s="3" t="s">
        <v>1177</v>
      </c>
      <c r="C2016" s="3" t="s">
        <v>36</v>
      </c>
      <c r="D2016" s="3" t="s">
        <v>37</v>
      </c>
      <c r="E2016" s="3">
        <v>8</v>
      </c>
      <c r="F2016" s="3">
        <v>15</v>
      </c>
      <c r="G2016" s="3" t="s">
        <v>56</v>
      </c>
      <c r="H2016" s="3" t="s">
        <v>377</v>
      </c>
      <c r="I2016" s="4">
        <v>1</v>
      </c>
      <c r="J2016" s="3" t="s">
        <v>63</v>
      </c>
      <c r="K2016" s="7">
        <v>1542.1725</v>
      </c>
      <c r="L2016" s="7">
        <f>K2016*1.16</f>
        <v>1788.9201</v>
      </c>
      <c r="M2016" s="7">
        <f>I2016*K2016</f>
        <v>1542.1725</v>
      </c>
      <c r="N2016" s="7">
        <f>I2016*L2016</f>
        <v>1788.9201</v>
      </c>
      <c r="O2016" s="7">
        <v>2504.49</v>
      </c>
      <c r="P2016" s="7">
        <v>10017.96</v>
      </c>
      <c r="Q2016" s="5">
        <f>ABS((O2016/L2016) - 1)</f>
        <v>0.40000103973341</v>
      </c>
      <c r="R2016" s="7">
        <v>2325.6</v>
      </c>
      <c r="S2016" s="7">
        <v>9302.4</v>
      </c>
      <c r="T2016" s="5">
        <f>ABS((R2016/L2016) - 1)</f>
        <v>0.30000216331629</v>
      </c>
      <c r="U2016" s="7">
        <v>2236.15</v>
      </c>
      <c r="V2016" s="7">
        <v>8944.6</v>
      </c>
      <c r="W2016" s="5">
        <f>ABS((U2016/L2016) - 1)</f>
        <v>0.24999993012544</v>
      </c>
      <c r="X2016" s="7">
        <v>2146.7</v>
      </c>
      <c r="Y2016" s="7">
        <v>8586.8</v>
      </c>
      <c r="Z2016" s="5">
        <f>ABS((X2016/L2016) - 1)</f>
        <v>0.19999769693459</v>
      </c>
      <c r="AA2016" s="7"/>
      <c r="AB2016" s="8">
        <v>0</v>
      </c>
      <c r="AC2016" s="6">
        <f>ABS((AA2016/L2016) - 1)</f>
        <v>1</v>
      </c>
      <c r="AD2016">
        <v>107</v>
      </c>
      <c r="AE2016" t="s">
        <v>482</v>
      </c>
      <c r="AF2016">
        <v>1542.1725</v>
      </c>
      <c r="AG2016" t="s">
        <v>401</v>
      </c>
    </row>
    <row r="2017" spans="1:33" customHeight="1" ht="30">
      <c r="A2017" s="9" t="s">
        <v>1587</v>
      </c>
      <c r="B2017" s="9" t="s">
        <v>1588</v>
      </c>
      <c r="C2017" s="9" t="s">
        <v>36</v>
      </c>
      <c r="D2017" s="9" t="s">
        <v>935</v>
      </c>
      <c r="E2017" s="9">
        <v>10</v>
      </c>
      <c r="F2017" s="9">
        <v>24</v>
      </c>
      <c r="G2017" s="9" t="s">
        <v>56</v>
      </c>
      <c r="H2017" s="9" t="s">
        <v>36</v>
      </c>
      <c r="I2017" s="10">
        <v>4</v>
      </c>
      <c r="J2017" s="9" t="s">
        <v>605</v>
      </c>
      <c r="K2017" s="12">
        <v>1500</v>
      </c>
      <c r="L2017" s="12">
        <f>K2017*1.16</f>
        <v>1740</v>
      </c>
      <c r="M2017" s="12">
        <f>I2017*K2017</f>
        <v>6000</v>
      </c>
      <c r="N2017" s="12">
        <f>I2017*L2017</f>
        <v>6960</v>
      </c>
      <c r="O2017" s="12">
        <v>2349</v>
      </c>
      <c r="P2017" s="12">
        <v>9396</v>
      </c>
      <c r="Q2017" s="11">
        <f>ABS((O2017/L2017) - 1)</f>
        <v>0.35</v>
      </c>
      <c r="R2017" s="12">
        <v>2262</v>
      </c>
      <c r="S2017" s="12">
        <v>9048</v>
      </c>
      <c r="T2017" s="11">
        <f>ABS((R2017/L2017) - 1)</f>
        <v>0.3</v>
      </c>
      <c r="U2017" s="12">
        <v>2175</v>
      </c>
      <c r="V2017" s="12">
        <v>8700</v>
      </c>
      <c r="W2017" s="11">
        <f>ABS((U2017/L2017) - 1)</f>
        <v>0.25</v>
      </c>
      <c r="X2017" s="12">
        <v>2088</v>
      </c>
      <c r="Y2017" s="12">
        <v>8352</v>
      </c>
      <c r="Z2017" s="11">
        <f>ABS((X2017/L2017) - 1)</f>
        <v>0.2</v>
      </c>
      <c r="AA2017" s="12"/>
      <c r="AB2017" s="8">
        <v>0</v>
      </c>
      <c r="AC2017" s="6">
        <f>ABS((AA2017/L2017) - 1)</f>
        <v>1</v>
      </c>
      <c r="AD2017"/>
      <c r="AE2017" t="s">
        <v>231</v>
      </c>
      <c r="AF2017">
        <v>1500</v>
      </c>
      <c r="AG2017" t="s">
        <v>42</v>
      </c>
    </row>
    <row r="2018" spans="1:33" customHeight="1" ht="30">
      <c r="A2018" s="3" t="s">
        <v>1589</v>
      </c>
      <c r="B2018" s="3" t="s">
        <v>1590</v>
      </c>
      <c r="C2018" s="3" t="s">
        <v>36</v>
      </c>
      <c r="D2018" s="3" t="s">
        <v>201</v>
      </c>
      <c r="E2018" s="3">
        <v>9.5</v>
      </c>
      <c r="F2018" s="3">
        <v>22</v>
      </c>
      <c r="G2018" s="3" t="s">
        <v>222</v>
      </c>
      <c r="H2018" s="3" t="s">
        <v>36</v>
      </c>
      <c r="I2018" s="4">
        <v>2</v>
      </c>
      <c r="J2018" s="3" t="s">
        <v>605</v>
      </c>
      <c r="K2018" s="7">
        <v>1500</v>
      </c>
      <c r="L2018" s="7">
        <f>K2018*1.16</f>
        <v>1740</v>
      </c>
      <c r="M2018" s="7">
        <f>I2018*K2018</f>
        <v>3000</v>
      </c>
      <c r="N2018" s="7">
        <f>I2018*L2018</f>
        <v>3480</v>
      </c>
      <c r="O2018" s="7">
        <v>2349</v>
      </c>
      <c r="P2018" s="7">
        <v>9396</v>
      </c>
      <c r="Q2018" s="5">
        <f>ABS((O2018/L2018) - 1)</f>
        <v>0.35</v>
      </c>
      <c r="R2018" s="7">
        <v>2262</v>
      </c>
      <c r="S2018" s="7">
        <v>9048</v>
      </c>
      <c r="T2018" s="5">
        <f>ABS((R2018/L2018) - 1)</f>
        <v>0.3</v>
      </c>
      <c r="U2018" s="7">
        <v>2175</v>
      </c>
      <c r="V2018" s="7">
        <v>8700</v>
      </c>
      <c r="W2018" s="5">
        <f>ABS((U2018/L2018) - 1)</f>
        <v>0.25</v>
      </c>
      <c r="X2018" s="7">
        <v>2088</v>
      </c>
      <c r="Y2018" s="7">
        <v>8352</v>
      </c>
      <c r="Z2018" s="5">
        <f>ABS((X2018/L2018) - 1)</f>
        <v>0.2</v>
      </c>
      <c r="AA2018" s="7"/>
      <c r="AB2018" s="8">
        <v>0</v>
      </c>
      <c r="AC2018" s="6">
        <f>ABS((AA2018/L2018) - 1)</f>
        <v>1</v>
      </c>
      <c r="AD2018"/>
      <c r="AE2018" t="s">
        <v>231</v>
      </c>
      <c r="AF2018">
        <v>1500</v>
      </c>
      <c r="AG2018" t="s">
        <v>42</v>
      </c>
    </row>
    <row r="2019" spans="1:33" customHeight="1" ht="30">
      <c r="A2019" s="9">
        <v>209226</v>
      </c>
      <c r="B2019" s="9" t="s">
        <v>1469</v>
      </c>
      <c r="C2019" s="9" t="s">
        <v>36</v>
      </c>
      <c r="D2019" s="9" t="s">
        <v>55</v>
      </c>
      <c r="E2019" s="9">
        <v>9</v>
      </c>
      <c r="F2019" s="9">
        <v>20</v>
      </c>
      <c r="G2019" s="9" t="s">
        <v>56</v>
      </c>
      <c r="H2019" s="9" t="s">
        <v>36</v>
      </c>
      <c r="I2019" s="10">
        <v>1</v>
      </c>
      <c r="J2019" s="9" t="s">
        <v>61</v>
      </c>
      <c r="K2019" s="12">
        <v>2316.81</v>
      </c>
      <c r="L2019" s="12">
        <f>K2019*1.16</f>
        <v>2687.4996</v>
      </c>
      <c r="M2019" s="12">
        <f>I2019*K2019</f>
        <v>2316.81</v>
      </c>
      <c r="N2019" s="12">
        <f>I2019*L2019</f>
        <v>2687.4996</v>
      </c>
      <c r="O2019" s="12">
        <v>3628.12</v>
      </c>
      <c r="P2019" s="12">
        <v>14512.48</v>
      </c>
      <c r="Q2019" s="11">
        <f>ABS((O2019/L2019) - 1)</f>
        <v>0.34999834046487</v>
      </c>
      <c r="R2019" s="12">
        <v>3493.75</v>
      </c>
      <c r="S2019" s="12">
        <v>13975</v>
      </c>
      <c r="T2019" s="11">
        <f>ABS((R2019/L2019) - 1)</f>
        <v>0.3000001934884</v>
      </c>
      <c r="U2019" s="12">
        <v>3359.37</v>
      </c>
      <c r="V2019" s="12">
        <v>13437.48</v>
      </c>
      <c r="W2019" s="11">
        <f>ABS((U2019/L2019) - 1)</f>
        <v>0.24999832558115</v>
      </c>
      <c r="X2019" s="12">
        <v>3225</v>
      </c>
      <c r="Y2019" s="12">
        <v>12900</v>
      </c>
      <c r="Z2019" s="11">
        <f>ABS((X2019/L2019) - 1)</f>
        <v>0.20000017860468</v>
      </c>
      <c r="AA2019" s="12"/>
      <c r="AB2019" s="8">
        <v>0</v>
      </c>
      <c r="AC2019" s="6">
        <f>ABS((AA2019/L2019) - 1)</f>
        <v>1</v>
      </c>
      <c r="AD2019">
        <v>1506</v>
      </c>
      <c r="AE2019" t="s">
        <v>1470</v>
      </c>
      <c r="AF2019">
        <v>2316.81</v>
      </c>
      <c r="AG2019" t="s">
        <v>1039</v>
      </c>
    </row>
    <row r="2020" spans="1:33" customHeight="1" ht="30">
      <c r="A2020" s="3">
        <v>209226</v>
      </c>
      <c r="B2020" s="3" t="s">
        <v>1469</v>
      </c>
      <c r="C2020" s="3" t="s">
        <v>36</v>
      </c>
      <c r="D2020" s="3" t="s">
        <v>55</v>
      </c>
      <c r="E2020" s="3">
        <v>9</v>
      </c>
      <c r="F2020" s="3">
        <v>20</v>
      </c>
      <c r="G2020" s="3" t="s">
        <v>56</v>
      </c>
      <c r="H2020" s="3" t="s">
        <v>36</v>
      </c>
      <c r="I2020" s="4">
        <v>1</v>
      </c>
      <c r="J2020" s="3" t="s">
        <v>122</v>
      </c>
      <c r="K2020" s="7">
        <v>2316.81</v>
      </c>
      <c r="L2020" s="7">
        <f>K2020*1.16</f>
        <v>2687.4996</v>
      </c>
      <c r="M2020" s="7">
        <f>I2020*K2020</f>
        <v>2316.81</v>
      </c>
      <c r="N2020" s="7">
        <f>I2020*L2020</f>
        <v>2687.4996</v>
      </c>
      <c r="O2020" s="7">
        <v>3628.12</v>
      </c>
      <c r="P2020" s="7">
        <v>14512.48</v>
      </c>
      <c r="Q2020" s="5">
        <f>ABS((O2020/L2020) - 1)</f>
        <v>0.34999834046487</v>
      </c>
      <c r="R2020" s="7">
        <v>3493.75</v>
      </c>
      <c r="S2020" s="7">
        <v>13975</v>
      </c>
      <c r="T2020" s="5">
        <f>ABS((R2020/L2020) - 1)</f>
        <v>0.3000001934884</v>
      </c>
      <c r="U2020" s="7">
        <v>3359.37</v>
      </c>
      <c r="V2020" s="7">
        <v>13437.48</v>
      </c>
      <c r="W2020" s="5">
        <f>ABS((U2020/L2020) - 1)</f>
        <v>0.24999832558115</v>
      </c>
      <c r="X2020" s="7">
        <v>3225</v>
      </c>
      <c r="Y2020" s="7">
        <v>12900</v>
      </c>
      <c r="Z2020" s="5">
        <f>ABS((X2020/L2020) - 1)</f>
        <v>0.20000017860468</v>
      </c>
      <c r="AA2020" s="7"/>
      <c r="AB2020" s="8">
        <v>0</v>
      </c>
      <c r="AC2020" s="6">
        <f>ABS((AA2020/L2020) - 1)</f>
        <v>1</v>
      </c>
      <c r="AD2020">
        <v>1506</v>
      </c>
      <c r="AE2020" t="s">
        <v>1470</v>
      </c>
      <c r="AF2020">
        <v>2316.81</v>
      </c>
      <c r="AG2020" t="s">
        <v>1039</v>
      </c>
    </row>
    <row r="2021" spans="1:33" customHeight="1" ht="30">
      <c r="A2021" s="9">
        <v>209226</v>
      </c>
      <c r="B2021" s="9" t="s">
        <v>1469</v>
      </c>
      <c r="C2021" s="9" t="s">
        <v>36</v>
      </c>
      <c r="D2021" s="9" t="s">
        <v>55</v>
      </c>
      <c r="E2021" s="9">
        <v>9</v>
      </c>
      <c r="F2021" s="9">
        <v>20</v>
      </c>
      <c r="G2021" s="9" t="s">
        <v>56</v>
      </c>
      <c r="H2021" s="9" t="s">
        <v>36</v>
      </c>
      <c r="I2021" s="10">
        <v>1</v>
      </c>
      <c r="J2021" s="9" t="s">
        <v>82</v>
      </c>
      <c r="K2021" s="12">
        <v>2316.81</v>
      </c>
      <c r="L2021" s="12">
        <f>K2021*1.16</f>
        <v>2687.4996</v>
      </c>
      <c r="M2021" s="12">
        <f>I2021*K2021</f>
        <v>2316.81</v>
      </c>
      <c r="N2021" s="12">
        <f>I2021*L2021</f>
        <v>2687.4996</v>
      </c>
      <c r="O2021" s="12">
        <v>3628.12</v>
      </c>
      <c r="P2021" s="12">
        <v>14512.48</v>
      </c>
      <c r="Q2021" s="11">
        <f>ABS((O2021/L2021) - 1)</f>
        <v>0.34999834046487</v>
      </c>
      <c r="R2021" s="12">
        <v>3493.75</v>
      </c>
      <c r="S2021" s="12">
        <v>13975</v>
      </c>
      <c r="T2021" s="11">
        <f>ABS((R2021/L2021) - 1)</f>
        <v>0.3000001934884</v>
      </c>
      <c r="U2021" s="12">
        <v>3359.37</v>
      </c>
      <c r="V2021" s="12">
        <v>13437.48</v>
      </c>
      <c r="W2021" s="11">
        <f>ABS((U2021/L2021) - 1)</f>
        <v>0.24999832558115</v>
      </c>
      <c r="X2021" s="12">
        <v>3225</v>
      </c>
      <c r="Y2021" s="12">
        <v>12900</v>
      </c>
      <c r="Z2021" s="11">
        <f>ABS((X2021/L2021) - 1)</f>
        <v>0.20000017860468</v>
      </c>
      <c r="AA2021" s="12"/>
      <c r="AB2021" s="8">
        <v>0</v>
      </c>
      <c r="AC2021" s="6">
        <f>ABS((AA2021/L2021) - 1)</f>
        <v>1</v>
      </c>
      <c r="AD2021">
        <v>1506</v>
      </c>
      <c r="AE2021" t="s">
        <v>1470</v>
      </c>
      <c r="AF2021">
        <v>2316.81</v>
      </c>
      <c r="AG2021" t="s">
        <v>1039</v>
      </c>
    </row>
    <row r="2022" spans="1:33" customHeight="1" ht="30">
      <c r="A2022" s="3">
        <v>144516</v>
      </c>
      <c r="B2022" s="3" t="s">
        <v>1187</v>
      </c>
      <c r="C2022" s="3" t="s">
        <v>36</v>
      </c>
      <c r="D2022" s="3" t="s">
        <v>117</v>
      </c>
      <c r="E2022" s="3">
        <v>6</v>
      </c>
      <c r="F2022" s="3">
        <v>14</v>
      </c>
      <c r="G2022" s="3" t="s">
        <v>72</v>
      </c>
      <c r="H2022" s="3" t="s">
        <v>36</v>
      </c>
      <c r="I2022" s="4">
        <v>1</v>
      </c>
      <c r="J2022" s="3" t="s">
        <v>62</v>
      </c>
      <c r="K2022" s="7">
        <v>1034.4828</v>
      </c>
      <c r="L2022" s="7">
        <f>K2022*1.16</f>
        <v>1200.000048</v>
      </c>
      <c r="M2022" s="7">
        <f>I2022*K2022</f>
        <v>1034.4828</v>
      </c>
      <c r="N2022" s="7">
        <f>I2022*L2022</f>
        <v>1200.000048</v>
      </c>
      <c r="O2022" s="7">
        <v>1680</v>
      </c>
      <c r="P2022" s="7">
        <v>6720</v>
      </c>
      <c r="Q2022" s="5">
        <f>ABS((O2022/L2022) - 1)</f>
        <v>0.399999944</v>
      </c>
      <c r="R2022" s="7">
        <v>1560</v>
      </c>
      <c r="S2022" s="7">
        <v>6240</v>
      </c>
      <c r="T2022" s="5">
        <f>ABS((R2022/L2022) - 1)</f>
        <v>0.299999948</v>
      </c>
      <c r="U2022" s="7">
        <v>1500</v>
      </c>
      <c r="V2022" s="7">
        <v>6000</v>
      </c>
      <c r="W2022" s="5">
        <f>ABS((U2022/L2022) - 1)</f>
        <v>0.24999995</v>
      </c>
      <c r="X2022" s="7">
        <v>1440</v>
      </c>
      <c r="Y2022" s="7">
        <v>5760</v>
      </c>
      <c r="Z2022" s="5">
        <f>ABS((X2022/L2022) - 1)</f>
        <v>0.199999952</v>
      </c>
      <c r="AA2022" s="7"/>
      <c r="AB2022" s="8">
        <v>0</v>
      </c>
      <c r="AC2022" s="6">
        <f>ABS((AA2022/L2022) - 1)</f>
        <v>1</v>
      </c>
      <c r="AD2022">
        <v>21</v>
      </c>
      <c r="AE2022" t="s">
        <v>58</v>
      </c>
      <c r="AF2022">
        <v>1034.4828</v>
      </c>
      <c r="AG2022" t="s">
        <v>42</v>
      </c>
    </row>
    <row r="2023" spans="1:33" customHeight="1" ht="30">
      <c r="A2023" s="9">
        <v>144516</v>
      </c>
      <c r="B2023" s="9" t="s">
        <v>1187</v>
      </c>
      <c r="C2023" s="9" t="s">
        <v>36</v>
      </c>
      <c r="D2023" s="9" t="s">
        <v>117</v>
      </c>
      <c r="E2023" s="9">
        <v>6</v>
      </c>
      <c r="F2023" s="9">
        <v>14</v>
      </c>
      <c r="G2023" s="9" t="s">
        <v>72</v>
      </c>
      <c r="H2023" s="9" t="s">
        <v>36</v>
      </c>
      <c r="I2023" s="10">
        <v>1</v>
      </c>
      <c r="J2023" s="9" t="s">
        <v>122</v>
      </c>
      <c r="K2023" s="12">
        <v>1034.4828</v>
      </c>
      <c r="L2023" s="12">
        <f>K2023*1.16</f>
        <v>1200.000048</v>
      </c>
      <c r="M2023" s="12">
        <f>I2023*K2023</f>
        <v>1034.4828</v>
      </c>
      <c r="N2023" s="12">
        <f>I2023*L2023</f>
        <v>1200.000048</v>
      </c>
      <c r="O2023" s="12">
        <v>1680</v>
      </c>
      <c r="P2023" s="12">
        <v>6720</v>
      </c>
      <c r="Q2023" s="11">
        <f>ABS((O2023/L2023) - 1)</f>
        <v>0.399999944</v>
      </c>
      <c r="R2023" s="12">
        <v>1560</v>
      </c>
      <c r="S2023" s="12">
        <v>6240</v>
      </c>
      <c r="T2023" s="11">
        <f>ABS((R2023/L2023) - 1)</f>
        <v>0.299999948</v>
      </c>
      <c r="U2023" s="12">
        <v>1500</v>
      </c>
      <c r="V2023" s="12">
        <v>6000</v>
      </c>
      <c r="W2023" s="11">
        <f>ABS((U2023/L2023) - 1)</f>
        <v>0.24999995</v>
      </c>
      <c r="X2023" s="12">
        <v>1440</v>
      </c>
      <c r="Y2023" s="12">
        <v>5760</v>
      </c>
      <c r="Z2023" s="11">
        <f>ABS((X2023/L2023) - 1)</f>
        <v>0.199999952</v>
      </c>
      <c r="AA2023" s="12"/>
      <c r="AB2023" s="8">
        <v>0</v>
      </c>
      <c r="AC2023" s="6">
        <f>ABS((AA2023/L2023) - 1)</f>
        <v>1</v>
      </c>
      <c r="AD2023">
        <v>21</v>
      </c>
      <c r="AE2023" t="s">
        <v>58</v>
      </c>
      <c r="AF2023">
        <v>1034.4828</v>
      </c>
      <c r="AG2023" t="s">
        <v>42</v>
      </c>
    </row>
    <row r="2024" spans="1:33" customHeight="1" ht="30">
      <c r="A2024" s="3">
        <v>144516</v>
      </c>
      <c r="B2024" s="3" t="s">
        <v>1187</v>
      </c>
      <c r="C2024" s="3" t="s">
        <v>36</v>
      </c>
      <c r="D2024" s="3" t="s">
        <v>117</v>
      </c>
      <c r="E2024" s="3">
        <v>6</v>
      </c>
      <c r="F2024" s="3">
        <v>14</v>
      </c>
      <c r="G2024" s="3" t="s">
        <v>72</v>
      </c>
      <c r="H2024" s="3" t="s">
        <v>36</v>
      </c>
      <c r="I2024" s="4">
        <v>1</v>
      </c>
      <c r="J2024" s="3" t="s">
        <v>63</v>
      </c>
      <c r="K2024" s="7">
        <v>1034.4828</v>
      </c>
      <c r="L2024" s="7">
        <f>K2024*1.16</f>
        <v>1200.000048</v>
      </c>
      <c r="M2024" s="7">
        <f>I2024*K2024</f>
        <v>1034.4828</v>
      </c>
      <c r="N2024" s="7">
        <f>I2024*L2024</f>
        <v>1200.000048</v>
      </c>
      <c r="O2024" s="7">
        <v>1680</v>
      </c>
      <c r="P2024" s="7">
        <v>6720</v>
      </c>
      <c r="Q2024" s="5">
        <f>ABS((O2024/L2024) - 1)</f>
        <v>0.399999944</v>
      </c>
      <c r="R2024" s="7">
        <v>1560</v>
      </c>
      <c r="S2024" s="7">
        <v>6240</v>
      </c>
      <c r="T2024" s="5">
        <f>ABS((R2024/L2024) - 1)</f>
        <v>0.299999948</v>
      </c>
      <c r="U2024" s="7">
        <v>1500</v>
      </c>
      <c r="V2024" s="7">
        <v>6000</v>
      </c>
      <c r="W2024" s="5">
        <f>ABS((U2024/L2024) - 1)</f>
        <v>0.24999995</v>
      </c>
      <c r="X2024" s="7">
        <v>1440</v>
      </c>
      <c r="Y2024" s="7">
        <v>5760</v>
      </c>
      <c r="Z2024" s="5">
        <f>ABS((X2024/L2024) - 1)</f>
        <v>0.199999952</v>
      </c>
      <c r="AA2024" s="7"/>
      <c r="AB2024" s="8">
        <v>0</v>
      </c>
      <c r="AC2024" s="6">
        <f>ABS((AA2024/L2024) - 1)</f>
        <v>1</v>
      </c>
      <c r="AD2024">
        <v>21</v>
      </c>
      <c r="AE2024" t="s">
        <v>58</v>
      </c>
      <c r="AF2024">
        <v>1034.4828</v>
      </c>
      <c r="AG2024" t="s">
        <v>42</v>
      </c>
    </row>
    <row r="2025" spans="1:33" customHeight="1" ht="30">
      <c r="A2025" s="9" t="s">
        <v>1591</v>
      </c>
      <c r="B2025" s="9" t="s">
        <v>1592</v>
      </c>
      <c r="C2025" s="9" t="s">
        <v>36</v>
      </c>
      <c r="D2025" s="9" t="s">
        <v>55</v>
      </c>
      <c r="E2025" s="9">
        <v>8.5</v>
      </c>
      <c r="F2025" s="9">
        <v>20</v>
      </c>
      <c r="G2025" s="9" t="s">
        <v>608</v>
      </c>
      <c r="H2025" s="9" t="s">
        <v>36</v>
      </c>
      <c r="I2025" s="10">
        <v>1</v>
      </c>
      <c r="J2025" s="9" t="s">
        <v>605</v>
      </c>
      <c r="K2025" s="12">
        <v>1300</v>
      </c>
      <c r="L2025" s="12">
        <f>K2025*1.16</f>
        <v>1508</v>
      </c>
      <c r="M2025" s="12">
        <f>I2025*K2025</f>
        <v>1300</v>
      </c>
      <c r="N2025" s="12">
        <f>I2025*L2025</f>
        <v>1508</v>
      </c>
      <c r="O2025" s="12">
        <v>2035.8</v>
      </c>
      <c r="P2025" s="12">
        <v>8143.2</v>
      </c>
      <c r="Q2025" s="11">
        <f>ABS((O2025/L2025) - 1)</f>
        <v>0.35</v>
      </c>
      <c r="R2025" s="12">
        <v>1960.4</v>
      </c>
      <c r="S2025" s="12">
        <v>7841.6</v>
      </c>
      <c r="T2025" s="11">
        <f>ABS((R2025/L2025) - 1)</f>
        <v>0.3</v>
      </c>
      <c r="U2025" s="12">
        <v>1885</v>
      </c>
      <c r="V2025" s="12">
        <v>7540</v>
      </c>
      <c r="W2025" s="11">
        <f>ABS((U2025/L2025) - 1)</f>
        <v>0.25</v>
      </c>
      <c r="X2025" s="12">
        <v>1809.6</v>
      </c>
      <c r="Y2025" s="12">
        <v>7238.4</v>
      </c>
      <c r="Z2025" s="11">
        <f>ABS((X2025/L2025) - 1)</f>
        <v>0.2</v>
      </c>
      <c r="AA2025" s="12"/>
      <c r="AB2025" s="8">
        <v>0</v>
      </c>
      <c r="AC2025" s="6">
        <f>ABS((AA2025/L2025) - 1)</f>
        <v>1</v>
      </c>
      <c r="AD2025"/>
      <c r="AE2025" t="s">
        <v>231</v>
      </c>
      <c r="AF2025">
        <v>1300</v>
      </c>
      <c r="AG2025" t="s">
        <v>42</v>
      </c>
    </row>
    <row r="2026" spans="1:33" customHeight="1" ht="30">
      <c r="A2026" s="3" t="s">
        <v>1593</v>
      </c>
      <c r="B2026" s="3" t="s">
        <v>1594</v>
      </c>
      <c r="C2026" s="3" t="s">
        <v>36</v>
      </c>
      <c r="D2026" s="3" t="s">
        <v>55</v>
      </c>
      <c r="E2026" s="3">
        <v>8.5</v>
      </c>
      <c r="F2026" s="3">
        <v>20</v>
      </c>
      <c r="G2026" s="3" t="s">
        <v>1595</v>
      </c>
      <c r="H2026" s="3" t="s">
        <v>36</v>
      </c>
      <c r="I2026" s="4">
        <v>1</v>
      </c>
      <c r="J2026" s="3" t="s">
        <v>62</v>
      </c>
      <c r="K2026" s="7">
        <v>1200</v>
      </c>
      <c r="L2026" s="7">
        <f>K2026*1.16</f>
        <v>1392</v>
      </c>
      <c r="M2026" s="7">
        <f>I2026*K2026</f>
        <v>1200</v>
      </c>
      <c r="N2026" s="7">
        <f>I2026*L2026</f>
        <v>1392</v>
      </c>
      <c r="O2026" s="7">
        <v>1879.2</v>
      </c>
      <c r="P2026" s="7">
        <v>7516.8</v>
      </c>
      <c r="Q2026" s="5">
        <f>ABS((O2026/L2026) - 1)</f>
        <v>0.35</v>
      </c>
      <c r="R2026" s="7">
        <v>1809.6</v>
      </c>
      <c r="S2026" s="7">
        <v>7238.4</v>
      </c>
      <c r="T2026" s="5">
        <f>ABS((R2026/L2026) - 1)</f>
        <v>0.3</v>
      </c>
      <c r="U2026" s="7">
        <v>1740</v>
      </c>
      <c r="V2026" s="7">
        <v>6960</v>
      </c>
      <c r="W2026" s="5">
        <f>ABS((U2026/L2026) - 1)</f>
        <v>0.25</v>
      </c>
      <c r="X2026" s="7">
        <v>1670.4</v>
      </c>
      <c r="Y2026" s="7">
        <v>6681.6</v>
      </c>
      <c r="Z2026" s="5">
        <f>ABS((X2026/L2026) - 1)</f>
        <v>0.2</v>
      </c>
      <c r="AA2026" s="7"/>
      <c r="AB2026" s="8">
        <v>0</v>
      </c>
      <c r="AC2026" s="6">
        <f>ABS((AA2026/L2026) - 1)</f>
        <v>1</v>
      </c>
      <c r="AD2026"/>
      <c r="AE2026" t="s">
        <v>231</v>
      </c>
      <c r="AF2026">
        <v>1200</v>
      </c>
      <c r="AG2026" t="s">
        <v>42</v>
      </c>
    </row>
    <row r="2027" spans="1:33" customHeight="1" ht="30">
      <c r="A2027" s="9" t="s">
        <v>1593</v>
      </c>
      <c r="B2027" s="9" t="s">
        <v>1594</v>
      </c>
      <c r="C2027" s="9" t="s">
        <v>36</v>
      </c>
      <c r="D2027" s="9" t="s">
        <v>55</v>
      </c>
      <c r="E2027" s="9">
        <v>8.5</v>
      </c>
      <c r="F2027" s="9">
        <v>20</v>
      </c>
      <c r="G2027" s="9" t="s">
        <v>1595</v>
      </c>
      <c r="H2027" s="9" t="s">
        <v>36</v>
      </c>
      <c r="I2027" s="10">
        <v>2</v>
      </c>
      <c r="J2027" s="9" t="s">
        <v>605</v>
      </c>
      <c r="K2027" s="12">
        <v>1200</v>
      </c>
      <c r="L2027" s="12">
        <f>K2027*1.16</f>
        <v>1392</v>
      </c>
      <c r="M2027" s="12">
        <f>I2027*K2027</f>
        <v>2400</v>
      </c>
      <c r="N2027" s="12">
        <f>I2027*L2027</f>
        <v>2784</v>
      </c>
      <c r="O2027" s="12">
        <v>1879.2</v>
      </c>
      <c r="P2027" s="12">
        <v>7516.8</v>
      </c>
      <c r="Q2027" s="11">
        <f>ABS((O2027/L2027) - 1)</f>
        <v>0.35</v>
      </c>
      <c r="R2027" s="12">
        <v>1809.6</v>
      </c>
      <c r="S2027" s="12">
        <v>7238.4</v>
      </c>
      <c r="T2027" s="11">
        <f>ABS((R2027/L2027) - 1)</f>
        <v>0.3</v>
      </c>
      <c r="U2027" s="12">
        <v>1740</v>
      </c>
      <c r="V2027" s="12">
        <v>6960</v>
      </c>
      <c r="W2027" s="11">
        <f>ABS((U2027/L2027) - 1)</f>
        <v>0.25</v>
      </c>
      <c r="X2027" s="12">
        <v>1670.4</v>
      </c>
      <c r="Y2027" s="12">
        <v>6681.6</v>
      </c>
      <c r="Z2027" s="11">
        <f>ABS((X2027/L2027) - 1)</f>
        <v>0.2</v>
      </c>
      <c r="AA2027" s="12"/>
      <c r="AB2027" s="8">
        <v>0</v>
      </c>
      <c r="AC2027" s="6">
        <f>ABS((AA2027/L2027) - 1)</f>
        <v>1</v>
      </c>
      <c r="AD2027"/>
      <c r="AE2027" t="s">
        <v>231</v>
      </c>
      <c r="AF2027">
        <v>1200</v>
      </c>
      <c r="AG2027" t="s">
        <v>42</v>
      </c>
    </row>
    <row r="2028" spans="1:33" customHeight="1" ht="30">
      <c r="A2028" s="3" t="s">
        <v>1596</v>
      </c>
      <c r="B2028" s="3" t="s">
        <v>1597</v>
      </c>
      <c r="C2028" s="3" t="s">
        <v>36</v>
      </c>
      <c r="D2028" s="3" t="s">
        <v>55</v>
      </c>
      <c r="E2028" s="3">
        <v>8.5</v>
      </c>
      <c r="F2028" s="3">
        <v>20</v>
      </c>
      <c r="G2028" s="3" t="s">
        <v>608</v>
      </c>
      <c r="H2028" s="3" t="s">
        <v>36</v>
      </c>
      <c r="I2028" s="4">
        <v>1</v>
      </c>
      <c r="J2028" s="3" t="s">
        <v>605</v>
      </c>
      <c r="K2028" s="7">
        <v>1100</v>
      </c>
      <c r="L2028" s="7">
        <f>K2028*1.16</f>
        <v>1276</v>
      </c>
      <c r="M2028" s="7">
        <f>I2028*K2028</f>
        <v>1100</v>
      </c>
      <c r="N2028" s="7">
        <f>I2028*L2028</f>
        <v>1276</v>
      </c>
      <c r="O2028" s="7">
        <v>1722.6</v>
      </c>
      <c r="P2028" s="7">
        <v>6890.4</v>
      </c>
      <c r="Q2028" s="5">
        <f>ABS((O2028/L2028) - 1)</f>
        <v>0.35</v>
      </c>
      <c r="R2028" s="7">
        <v>1658.8</v>
      </c>
      <c r="S2028" s="7">
        <v>6635.2</v>
      </c>
      <c r="T2028" s="5">
        <f>ABS((R2028/L2028) - 1)</f>
        <v>0.3</v>
      </c>
      <c r="U2028" s="7">
        <v>1595</v>
      </c>
      <c r="V2028" s="7">
        <v>6380</v>
      </c>
      <c r="W2028" s="5">
        <f>ABS((U2028/L2028) - 1)</f>
        <v>0.25</v>
      </c>
      <c r="X2028" s="7">
        <v>1531.2</v>
      </c>
      <c r="Y2028" s="7">
        <v>6124.8</v>
      </c>
      <c r="Z2028" s="5">
        <f>ABS((X2028/L2028) - 1)</f>
        <v>0.2</v>
      </c>
      <c r="AA2028" s="7"/>
      <c r="AB2028" s="8">
        <v>0</v>
      </c>
      <c r="AC2028" s="6">
        <f>ABS((AA2028/L2028) - 1)</f>
        <v>1</v>
      </c>
      <c r="AD2028"/>
      <c r="AE2028" t="s">
        <v>231</v>
      </c>
      <c r="AF2028">
        <v>1100</v>
      </c>
      <c r="AG2028" t="s">
        <v>42</v>
      </c>
    </row>
    <row r="2029" spans="1:33" customHeight="1" ht="30">
      <c r="A2029" s="9" t="s">
        <v>1598</v>
      </c>
      <c r="B2029" s="9" t="s">
        <v>1599</v>
      </c>
      <c r="C2029" s="9" t="s">
        <v>36</v>
      </c>
      <c r="D2029" s="9" t="s">
        <v>55</v>
      </c>
      <c r="E2029" s="9">
        <v>8.5</v>
      </c>
      <c r="F2029" s="9">
        <v>20</v>
      </c>
      <c r="G2029" s="9" t="s">
        <v>932</v>
      </c>
      <c r="H2029" s="9" t="s">
        <v>36</v>
      </c>
      <c r="I2029" s="10">
        <v>4</v>
      </c>
      <c r="J2029" s="9" t="s">
        <v>605</v>
      </c>
      <c r="K2029" s="12">
        <v>1200</v>
      </c>
      <c r="L2029" s="12">
        <f>K2029*1.16</f>
        <v>1392</v>
      </c>
      <c r="M2029" s="12">
        <f>I2029*K2029</f>
        <v>4800</v>
      </c>
      <c r="N2029" s="12">
        <f>I2029*L2029</f>
        <v>5568</v>
      </c>
      <c r="O2029" s="12">
        <v>1879.2</v>
      </c>
      <c r="P2029" s="12">
        <v>7516.8</v>
      </c>
      <c r="Q2029" s="11">
        <f>ABS((O2029/L2029) - 1)</f>
        <v>0.35</v>
      </c>
      <c r="R2029" s="12">
        <v>1809.6</v>
      </c>
      <c r="S2029" s="12">
        <v>7238.4</v>
      </c>
      <c r="T2029" s="11">
        <f>ABS((R2029/L2029) - 1)</f>
        <v>0.3</v>
      </c>
      <c r="U2029" s="12">
        <v>1740</v>
      </c>
      <c r="V2029" s="12">
        <v>6960</v>
      </c>
      <c r="W2029" s="11">
        <f>ABS((U2029/L2029) - 1)</f>
        <v>0.25</v>
      </c>
      <c r="X2029" s="12">
        <v>1670.4</v>
      </c>
      <c r="Y2029" s="12">
        <v>6681.6</v>
      </c>
      <c r="Z2029" s="11">
        <f>ABS((X2029/L2029) - 1)</f>
        <v>0.2</v>
      </c>
      <c r="AA2029" s="12"/>
      <c r="AB2029" s="8">
        <v>0</v>
      </c>
      <c r="AC2029" s="6">
        <f>ABS((AA2029/L2029) - 1)</f>
        <v>1</v>
      </c>
      <c r="AD2029"/>
      <c r="AE2029" t="s">
        <v>231</v>
      </c>
      <c r="AF2029">
        <v>1200</v>
      </c>
      <c r="AG2029" t="s">
        <v>42</v>
      </c>
    </row>
    <row r="2030" spans="1:33" customHeight="1" ht="30">
      <c r="A2030" s="3" t="s">
        <v>1600</v>
      </c>
      <c r="B2030" s="3" t="s">
        <v>1601</v>
      </c>
      <c r="C2030" s="3" t="s">
        <v>36</v>
      </c>
      <c r="D2030" s="3" t="s">
        <v>65</v>
      </c>
      <c r="E2030" s="3">
        <v>9</v>
      </c>
      <c r="F2030" s="3">
        <v>17</v>
      </c>
      <c r="G2030" s="3" t="s">
        <v>147</v>
      </c>
      <c r="H2030" s="3" t="s">
        <v>1523</v>
      </c>
      <c r="I2030" s="4">
        <v>1</v>
      </c>
      <c r="J2030" s="3" t="s">
        <v>148</v>
      </c>
      <c r="K2030" s="7">
        <v>2073.54</v>
      </c>
      <c r="L2030" s="7">
        <f>K2030*1.16</f>
        <v>2405.3064</v>
      </c>
      <c r="M2030" s="7">
        <f>I2030*K2030</f>
        <v>2073.54</v>
      </c>
      <c r="N2030" s="7">
        <f>I2030*L2030</f>
        <v>2405.3064</v>
      </c>
      <c r="O2030" s="7">
        <v>3247.16</v>
      </c>
      <c r="P2030" s="7">
        <v>12988.64</v>
      </c>
      <c r="Q2030" s="5">
        <f>ABS((O2030/L2030) - 1)</f>
        <v>0.34999848667929</v>
      </c>
      <c r="R2030" s="7">
        <v>3126.9</v>
      </c>
      <c r="S2030" s="7">
        <v>12507.6</v>
      </c>
      <c r="T2030" s="5">
        <f>ABS((R2030/L2030) - 1)</f>
        <v>0.30000069845571</v>
      </c>
      <c r="U2030" s="7">
        <v>3006.63</v>
      </c>
      <c r="V2030" s="7">
        <v>12026.52</v>
      </c>
      <c r="W2030" s="5">
        <f>ABS((U2030/L2030) - 1)</f>
        <v>0.24999875275765</v>
      </c>
      <c r="X2030" s="7">
        <v>2886.37</v>
      </c>
      <c r="Y2030" s="7">
        <v>11545.48</v>
      </c>
      <c r="Z2030" s="5">
        <f>ABS((X2030/L2030) - 1)</f>
        <v>0.20000096453408</v>
      </c>
      <c r="AA2030" s="7"/>
      <c r="AB2030" s="8">
        <v>0</v>
      </c>
      <c r="AC2030" s="6">
        <f>ABS((AA2030/L2030) - 1)</f>
        <v>1</v>
      </c>
      <c r="AD2030"/>
      <c r="AE2030" t="s">
        <v>231</v>
      </c>
      <c r="AF2030">
        <v>2073.54</v>
      </c>
      <c r="AG2030" t="s">
        <v>42</v>
      </c>
    </row>
    <row r="2031" spans="1:33" customHeight="1" ht="30">
      <c r="A2031" s="9" t="s">
        <v>1602</v>
      </c>
      <c r="B2031" s="9" t="s">
        <v>1603</v>
      </c>
      <c r="C2031" s="9" t="s">
        <v>36</v>
      </c>
      <c r="D2031" s="9" t="s">
        <v>93</v>
      </c>
      <c r="E2031" s="9">
        <v>8</v>
      </c>
      <c r="F2031" s="9">
        <v>18</v>
      </c>
      <c r="G2031" s="9" t="s">
        <v>133</v>
      </c>
      <c r="H2031" s="9" t="s">
        <v>36</v>
      </c>
      <c r="I2031" s="10">
        <v>1</v>
      </c>
      <c r="J2031" s="9" t="s">
        <v>76</v>
      </c>
      <c r="K2031" s="12">
        <v>450</v>
      </c>
      <c r="L2031" s="12">
        <f>K2031*1.16</f>
        <v>522</v>
      </c>
      <c r="M2031" s="12">
        <f>I2031*K2031</f>
        <v>450</v>
      </c>
      <c r="N2031" s="12">
        <f>I2031*L2031</f>
        <v>522</v>
      </c>
      <c r="O2031" s="12">
        <v>704.7</v>
      </c>
      <c r="P2031" s="12">
        <v>2818.8</v>
      </c>
      <c r="Q2031" s="11">
        <f>ABS((O2031/L2031) - 1)</f>
        <v>0.35</v>
      </c>
      <c r="R2031" s="12">
        <v>678.6</v>
      </c>
      <c r="S2031" s="12">
        <v>2714.4</v>
      </c>
      <c r="T2031" s="11">
        <f>ABS((R2031/L2031) - 1)</f>
        <v>0.3</v>
      </c>
      <c r="U2031" s="12">
        <v>652.5</v>
      </c>
      <c r="V2031" s="12">
        <v>2610</v>
      </c>
      <c r="W2031" s="11">
        <f>ABS((U2031/L2031) - 1)</f>
        <v>0.25</v>
      </c>
      <c r="X2031" s="12">
        <v>626.4</v>
      </c>
      <c r="Y2031" s="12">
        <v>2505.6</v>
      </c>
      <c r="Z2031" s="11">
        <f>ABS((X2031/L2031) - 1)</f>
        <v>0.2</v>
      </c>
      <c r="AA2031" s="12"/>
      <c r="AB2031" s="8">
        <v>0</v>
      </c>
      <c r="AC2031" s="6">
        <f>ABS((AA2031/L2031) - 1)</f>
        <v>1</v>
      </c>
      <c r="AD2031"/>
      <c r="AE2031" t="s">
        <v>231</v>
      </c>
      <c r="AF2031">
        <v>450</v>
      </c>
      <c r="AG2031" t="s">
        <v>42</v>
      </c>
    </row>
    <row r="2032" spans="1:33" customHeight="1" ht="30">
      <c r="A2032" s="3" t="s">
        <v>1604</v>
      </c>
      <c r="B2032" s="3" t="s">
        <v>1603</v>
      </c>
      <c r="C2032" s="3" t="s">
        <v>36</v>
      </c>
      <c r="D2032" s="3" t="s">
        <v>93</v>
      </c>
      <c r="E2032" s="3">
        <v>8</v>
      </c>
      <c r="F2032" s="3">
        <v>18</v>
      </c>
      <c r="G2032" s="3" t="s">
        <v>133</v>
      </c>
      <c r="H2032" s="3" t="s">
        <v>36</v>
      </c>
      <c r="I2032" s="4">
        <v>1</v>
      </c>
      <c r="J2032" s="3" t="s">
        <v>605</v>
      </c>
      <c r="K2032" s="7">
        <v>500</v>
      </c>
      <c r="L2032" s="7">
        <f>K2032*1.16</f>
        <v>580</v>
      </c>
      <c r="M2032" s="7">
        <f>I2032*K2032</f>
        <v>500</v>
      </c>
      <c r="N2032" s="7">
        <f>I2032*L2032</f>
        <v>580</v>
      </c>
      <c r="O2032" s="7">
        <v>783</v>
      </c>
      <c r="P2032" s="7">
        <v>3132</v>
      </c>
      <c r="Q2032" s="5">
        <f>ABS((O2032/L2032) - 1)</f>
        <v>0.35</v>
      </c>
      <c r="R2032" s="7">
        <v>754</v>
      </c>
      <c r="S2032" s="7">
        <v>3016</v>
      </c>
      <c r="T2032" s="5">
        <f>ABS((R2032/L2032) - 1)</f>
        <v>0.3</v>
      </c>
      <c r="U2032" s="7">
        <v>725</v>
      </c>
      <c r="V2032" s="7">
        <v>2900</v>
      </c>
      <c r="W2032" s="5">
        <f>ABS((U2032/L2032) - 1)</f>
        <v>0.25</v>
      </c>
      <c r="X2032" s="7">
        <v>696</v>
      </c>
      <c r="Y2032" s="7">
        <v>2784</v>
      </c>
      <c r="Z2032" s="5">
        <f>ABS((X2032/L2032) - 1)</f>
        <v>0.2</v>
      </c>
      <c r="AA2032" s="7"/>
      <c r="AB2032" s="8">
        <v>0</v>
      </c>
      <c r="AC2032" s="6">
        <f>ABS((AA2032/L2032) - 1)</f>
        <v>1</v>
      </c>
      <c r="AD2032"/>
      <c r="AE2032" t="s">
        <v>231</v>
      </c>
      <c r="AF2032">
        <v>500</v>
      </c>
      <c r="AG2032" t="s">
        <v>42</v>
      </c>
    </row>
    <row r="2033" spans="1:33" customHeight="1" ht="30">
      <c r="A2033" s="9" t="s">
        <v>1605</v>
      </c>
      <c r="B2033" s="9" t="s">
        <v>1606</v>
      </c>
      <c r="C2033" s="9" t="s">
        <v>36</v>
      </c>
      <c r="D2033" s="9" t="s">
        <v>93</v>
      </c>
      <c r="E2033" s="9">
        <v>8</v>
      </c>
      <c r="F2033" s="9">
        <v>18</v>
      </c>
      <c r="G2033" s="9" t="s">
        <v>94</v>
      </c>
      <c r="H2033" s="9" t="s">
        <v>36</v>
      </c>
      <c r="I2033" s="10">
        <v>1</v>
      </c>
      <c r="J2033" s="9" t="s">
        <v>74</v>
      </c>
      <c r="K2033" s="12">
        <v>400</v>
      </c>
      <c r="L2033" s="12">
        <f>K2033*1.16</f>
        <v>464</v>
      </c>
      <c r="M2033" s="12">
        <f>I2033*K2033</f>
        <v>400</v>
      </c>
      <c r="N2033" s="12">
        <f>I2033*L2033</f>
        <v>464</v>
      </c>
      <c r="O2033" s="12">
        <v>626.4</v>
      </c>
      <c r="P2033" s="12">
        <v>2505.6</v>
      </c>
      <c r="Q2033" s="11">
        <f>ABS((O2033/L2033) - 1)</f>
        <v>0.35</v>
      </c>
      <c r="R2033" s="12">
        <v>603.2</v>
      </c>
      <c r="S2033" s="12">
        <v>2412.8</v>
      </c>
      <c r="T2033" s="11">
        <f>ABS((R2033/L2033) - 1)</f>
        <v>0.3</v>
      </c>
      <c r="U2033" s="12">
        <v>580</v>
      </c>
      <c r="V2033" s="12">
        <v>2320</v>
      </c>
      <c r="W2033" s="11">
        <f>ABS((U2033/L2033) - 1)</f>
        <v>0.25</v>
      </c>
      <c r="X2033" s="12">
        <v>556.8</v>
      </c>
      <c r="Y2033" s="12">
        <v>2227.2</v>
      </c>
      <c r="Z2033" s="11">
        <f>ABS((X2033/L2033) - 1)</f>
        <v>0.2</v>
      </c>
      <c r="AA2033" s="12"/>
      <c r="AB2033" s="8">
        <v>0</v>
      </c>
      <c r="AC2033" s="6">
        <f>ABS((AA2033/L2033) - 1)</f>
        <v>1</v>
      </c>
      <c r="AD2033"/>
      <c r="AE2033" t="s">
        <v>231</v>
      </c>
      <c r="AF2033">
        <v>400</v>
      </c>
      <c r="AG2033" t="s">
        <v>42</v>
      </c>
    </row>
    <row r="2034" spans="1:33" customHeight="1" ht="30">
      <c r="A2034" s="3" t="s">
        <v>1607</v>
      </c>
      <c r="B2034" s="3" t="s">
        <v>1608</v>
      </c>
      <c r="C2034" s="3" t="s">
        <v>36</v>
      </c>
      <c r="D2034" s="3" t="s">
        <v>93</v>
      </c>
      <c r="E2034" s="3">
        <v>8</v>
      </c>
      <c r="F2034" s="3">
        <v>18</v>
      </c>
      <c r="G2034" s="3" t="s">
        <v>133</v>
      </c>
      <c r="H2034" s="3" t="s">
        <v>36</v>
      </c>
      <c r="I2034" s="4">
        <v>1</v>
      </c>
      <c r="J2034" s="3" t="s">
        <v>605</v>
      </c>
      <c r="K2034" s="7">
        <v>400</v>
      </c>
      <c r="L2034" s="7">
        <f>K2034*1.16</f>
        <v>464</v>
      </c>
      <c r="M2034" s="7">
        <f>I2034*K2034</f>
        <v>400</v>
      </c>
      <c r="N2034" s="7">
        <f>I2034*L2034</f>
        <v>464</v>
      </c>
      <c r="O2034" s="7">
        <v>626.4</v>
      </c>
      <c r="P2034" s="7">
        <v>2505.6</v>
      </c>
      <c r="Q2034" s="5">
        <f>ABS((O2034/L2034) - 1)</f>
        <v>0.35</v>
      </c>
      <c r="R2034" s="7">
        <v>603.2</v>
      </c>
      <c r="S2034" s="7">
        <v>2412.8</v>
      </c>
      <c r="T2034" s="5">
        <f>ABS((R2034/L2034) - 1)</f>
        <v>0.3</v>
      </c>
      <c r="U2034" s="7">
        <v>580</v>
      </c>
      <c r="V2034" s="7">
        <v>2320</v>
      </c>
      <c r="W2034" s="5">
        <f>ABS((U2034/L2034) - 1)</f>
        <v>0.25</v>
      </c>
      <c r="X2034" s="7">
        <v>556.8</v>
      </c>
      <c r="Y2034" s="7">
        <v>2227.2</v>
      </c>
      <c r="Z2034" s="5">
        <f>ABS((X2034/L2034) - 1)</f>
        <v>0.2</v>
      </c>
      <c r="AA2034" s="7"/>
      <c r="AB2034" s="8">
        <v>0</v>
      </c>
      <c r="AC2034" s="6">
        <f>ABS((AA2034/L2034) - 1)</f>
        <v>1</v>
      </c>
      <c r="AD2034"/>
      <c r="AE2034" t="s">
        <v>231</v>
      </c>
      <c r="AF2034">
        <v>400</v>
      </c>
      <c r="AG2034" t="s">
        <v>42</v>
      </c>
    </row>
    <row r="2035" spans="1:33" customHeight="1" ht="30">
      <c r="A2035" s="9" t="s">
        <v>1609</v>
      </c>
      <c r="B2035" s="9" t="s">
        <v>1610</v>
      </c>
      <c r="C2035" s="9" t="s">
        <v>36</v>
      </c>
      <c r="D2035" s="9" t="s">
        <v>65</v>
      </c>
      <c r="E2035" s="9">
        <v>7</v>
      </c>
      <c r="F2035" s="9">
        <v>17</v>
      </c>
      <c r="G2035" s="9" t="s">
        <v>1611</v>
      </c>
      <c r="H2035" s="9" t="s">
        <v>36</v>
      </c>
      <c r="I2035" s="10">
        <v>1</v>
      </c>
      <c r="J2035" s="9" t="s">
        <v>605</v>
      </c>
      <c r="K2035" s="12">
        <v>500</v>
      </c>
      <c r="L2035" s="12">
        <f>K2035*1.16</f>
        <v>580</v>
      </c>
      <c r="M2035" s="12">
        <f>I2035*K2035</f>
        <v>500</v>
      </c>
      <c r="N2035" s="12">
        <f>I2035*L2035</f>
        <v>580</v>
      </c>
      <c r="O2035" s="12">
        <v>783</v>
      </c>
      <c r="P2035" s="12">
        <v>3132</v>
      </c>
      <c r="Q2035" s="11">
        <f>ABS((O2035/L2035) - 1)</f>
        <v>0.35</v>
      </c>
      <c r="R2035" s="12">
        <v>754</v>
      </c>
      <c r="S2035" s="12">
        <v>3016</v>
      </c>
      <c r="T2035" s="11">
        <f>ABS((R2035/L2035) - 1)</f>
        <v>0.3</v>
      </c>
      <c r="U2035" s="12">
        <v>725</v>
      </c>
      <c r="V2035" s="12">
        <v>2900</v>
      </c>
      <c r="W2035" s="11">
        <f>ABS((U2035/L2035) - 1)</f>
        <v>0.25</v>
      </c>
      <c r="X2035" s="12">
        <v>696</v>
      </c>
      <c r="Y2035" s="12">
        <v>2784</v>
      </c>
      <c r="Z2035" s="11">
        <f>ABS((X2035/L2035) - 1)</f>
        <v>0.2</v>
      </c>
      <c r="AA2035" s="12"/>
      <c r="AB2035" s="8">
        <v>0</v>
      </c>
      <c r="AC2035" s="6">
        <f>ABS((AA2035/L2035) - 1)</f>
        <v>1</v>
      </c>
      <c r="AD2035"/>
      <c r="AE2035" t="s">
        <v>231</v>
      </c>
      <c r="AF2035">
        <v>500</v>
      </c>
      <c r="AG2035" t="s">
        <v>42</v>
      </c>
    </row>
    <row r="2036" spans="1:33" customHeight="1" ht="30">
      <c r="A2036" s="3" t="s">
        <v>1612</v>
      </c>
      <c r="B2036" s="3" t="s">
        <v>1613</v>
      </c>
      <c r="C2036" s="3" t="s">
        <v>36</v>
      </c>
      <c r="D2036" s="3" t="s">
        <v>65</v>
      </c>
      <c r="E2036" s="3">
        <v>7</v>
      </c>
      <c r="F2036" s="3">
        <v>17</v>
      </c>
      <c r="G2036" s="3" t="s">
        <v>932</v>
      </c>
      <c r="H2036" s="3" t="s">
        <v>36</v>
      </c>
      <c r="I2036" s="4">
        <v>1</v>
      </c>
      <c r="J2036" s="3" t="s">
        <v>605</v>
      </c>
      <c r="K2036" s="7">
        <v>450</v>
      </c>
      <c r="L2036" s="7">
        <f>K2036*1.16</f>
        <v>522</v>
      </c>
      <c r="M2036" s="7">
        <f>I2036*K2036</f>
        <v>450</v>
      </c>
      <c r="N2036" s="7">
        <f>I2036*L2036</f>
        <v>522</v>
      </c>
      <c r="O2036" s="7">
        <v>704.7</v>
      </c>
      <c r="P2036" s="7">
        <v>2818.8</v>
      </c>
      <c r="Q2036" s="5">
        <f>ABS((O2036/L2036) - 1)</f>
        <v>0.35</v>
      </c>
      <c r="R2036" s="7">
        <v>678.6</v>
      </c>
      <c r="S2036" s="7">
        <v>2714.4</v>
      </c>
      <c r="T2036" s="5">
        <f>ABS((R2036/L2036) - 1)</f>
        <v>0.3</v>
      </c>
      <c r="U2036" s="7">
        <v>652.5</v>
      </c>
      <c r="V2036" s="7">
        <v>2610</v>
      </c>
      <c r="W2036" s="5">
        <f>ABS((U2036/L2036) - 1)</f>
        <v>0.25</v>
      </c>
      <c r="X2036" s="7">
        <v>626.4</v>
      </c>
      <c r="Y2036" s="7">
        <v>2505.6</v>
      </c>
      <c r="Z2036" s="5">
        <f>ABS((X2036/L2036) - 1)</f>
        <v>0.2</v>
      </c>
      <c r="AA2036" s="7"/>
      <c r="AB2036" s="8">
        <v>0</v>
      </c>
      <c r="AC2036" s="6">
        <f>ABS((AA2036/L2036) - 1)</f>
        <v>1</v>
      </c>
      <c r="AD2036"/>
      <c r="AE2036" t="s">
        <v>231</v>
      </c>
      <c r="AF2036">
        <v>450</v>
      </c>
      <c r="AG2036" t="s">
        <v>42</v>
      </c>
    </row>
    <row r="2037" spans="1:33" customHeight="1" ht="30">
      <c r="A2037" s="9" t="s">
        <v>1614</v>
      </c>
      <c r="B2037" s="9" t="s">
        <v>1615</v>
      </c>
      <c r="C2037" s="9" t="s">
        <v>36</v>
      </c>
      <c r="D2037" s="9" t="s">
        <v>65</v>
      </c>
      <c r="E2037" s="9">
        <v>7</v>
      </c>
      <c r="F2037" s="9">
        <v>17</v>
      </c>
      <c r="G2037" s="9" t="s">
        <v>936</v>
      </c>
      <c r="H2037" s="9" t="s">
        <v>1616</v>
      </c>
      <c r="I2037" s="10">
        <v>2</v>
      </c>
      <c r="J2037" s="9" t="s">
        <v>605</v>
      </c>
      <c r="K2037" s="12">
        <v>600</v>
      </c>
      <c r="L2037" s="12">
        <f>K2037*1.16</f>
        <v>696</v>
      </c>
      <c r="M2037" s="12">
        <f>I2037*K2037</f>
        <v>1200</v>
      </c>
      <c r="N2037" s="12">
        <f>I2037*L2037</f>
        <v>1392</v>
      </c>
      <c r="O2037" s="12">
        <v>939.6</v>
      </c>
      <c r="P2037" s="12">
        <v>3758.4</v>
      </c>
      <c r="Q2037" s="11">
        <f>ABS((O2037/L2037) - 1)</f>
        <v>0.35</v>
      </c>
      <c r="R2037" s="12">
        <v>904.8</v>
      </c>
      <c r="S2037" s="12">
        <v>3619.2</v>
      </c>
      <c r="T2037" s="11">
        <f>ABS((R2037/L2037) - 1)</f>
        <v>0.3</v>
      </c>
      <c r="U2037" s="12">
        <v>870</v>
      </c>
      <c r="V2037" s="12">
        <v>3480</v>
      </c>
      <c r="W2037" s="11">
        <f>ABS((U2037/L2037) - 1)</f>
        <v>0.25</v>
      </c>
      <c r="X2037" s="12">
        <v>835.2</v>
      </c>
      <c r="Y2037" s="12">
        <v>3340.8</v>
      </c>
      <c r="Z2037" s="11">
        <f>ABS((X2037/L2037) - 1)</f>
        <v>0.2</v>
      </c>
      <c r="AA2037" s="12"/>
      <c r="AB2037" s="8">
        <v>0</v>
      </c>
      <c r="AC2037" s="6">
        <f>ABS((AA2037/L2037) - 1)</f>
        <v>1</v>
      </c>
      <c r="AD2037"/>
      <c r="AE2037" t="s">
        <v>231</v>
      </c>
      <c r="AF2037">
        <v>600</v>
      </c>
      <c r="AG2037" t="s">
        <v>42</v>
      </c>
    </row>
    <row r="2038" spans="1:33" customHeight="1" ht="30">
      <c r="A2038" s="3" t="s">
        <v>1617</v>
      </c>
      <c r="B2038" s="3" t="s">
        <v>1618</v>
      </c>
      <c r="C2038" s="3" t="s">
        <v>36</v>
      </c>
      <c r="D2038" s="3" t="s">
        <v>65</v>
      </c>
      <c r="E2038" s="3">
        <v>7</v>
      </c>
      <c r="F2038" s="3">
        <v>17</v>
      </c>
      <c r="G2038" s="3" t="s">
        <v>155</v>
      </c>
      <c r="H2038" s="3" t="s">
        <v>1616</v>
      </c>
      <c r="I2038" s="4">
        <v>1</v>
      </c>
      <c r="J2038" s="3" t="s">
        <v>76</v>
      </c>
      <c r="K2038" s="7">
        <v>795.95</v>
      </c>
      <c r="L2038" s="7">
        <f>K2038*1.16</f>
        <v>923.302</v>
      </c>
      <c r="M2038" s="7">
        <f>I2038*K2038</f>
        <v>795.95</v>
      </c>
      <c r="N2038" s="7">
        <f>I2038*L2038</f>
        <v>923.302</v>
      </c>
      <c r="O2038" s="7">
        <v>1246.46</v>
      </c>
      <c r="P2038" s="7">
        <v>4985.84</v>
      </c>
      <c r="Q2038" s="5">
        <f>ABS((O2038/L2038) - 1)</f>
        <v>0.35000249105926</v>
      </c>
      <c r="R2038" s="7">
        <v>1200.29</v>
      </c>
      <c r="S2038" s="7">
        <v>4801.16</v>
      </c>
      <c r="T2038" s="5">
        <f>ABS((R2038/L2038) - 1)</f>
        <v>0.29999718401996</v>
      </c>
      <c r="U2038" s="7">
        <v>1154.13</v>
      </c>
      <c r="V2038" s="7">
        <v>4616.52</v>
      </c>
      <c r="W2038" s="5">
        <f>ABS((U2038/L2038) - 1)</f>
        <v>0.25000270767311</v>
      </c>
      <c r="X2038" s="7">
        <v>1107.96</v>
      </c>
      <c r="Y2038" s="7">
        <v>4431.84</v>
      </c>
      <c r="Z2038" s="5">
        <f>ABS((X2038/L2038) - 1)</f>
        <v>0.19999740063381</v>
      </c>
      <c r="AA2038" s="7"/>
      <c r="AB2038" s="8">
        <v>0</v>
      </c>
      <c r="AC2038" s="6">
        <f>ABS((AA2038/L2038) - 1)</f>
        <v>1</v>
      </c>
      <c r="AD2038"/>
      <c r="AE2038" t="s">
        <v>231</v>
      </c>
      <c r="AF2038">
        <v>795.95</v>
      </c>
      <c r="AG2038" t="s">
        <v>42</v>
      </c>
    </row>
    <row r="2039" spans="1:33" customHeight="1" ht="30">
      <c r="A2039" s="9" t="s">
        <v>1619</v>
      </c>
      <c r="B2039" s="9" t="s">
        <v>1620</v>
      </c>
      <c r="C2039" s="9" t="s">
        <v>36</v>
      </c>
      <c r="D2039" s="9" t="s">
        <v>65</v>
      </c>
      <c r="E2039" s="9">
        <v>7.5</v>
      </c>
      <c r="F2039" s="9">
        <v>17</v>
      </c>
      <c r="G2039" s="9" t="s">
        <v>578</v>
      </c>
      <c r="H2039" s="9" t="s">
        <v>36</v>
      </c>
      <c r="I2039" s="10">
        <v>4</v>
      </c>
      <c r="J2039" s="9" t="s">
        <v>82</v>
      </c>
      <c r="K2039" s="12">
        <v>663.13</v>
      </c>
      <c r="L2039" s="12">
        <f>K2039*1.16</f>
        <v>769.2308</v>
      </c>
      <c r="M2039" s="12">
        <f>I2039*K2039</f>
        <v>2652.52</v>
      </c>
      <c r="N2039" s="12">
        <f>I2039*L2039</f>
        <v>3076.9232</v>
      </c>
      <c r="O2039" s="12">
        <v>1038.46</v>
      </c>
      <c r="P2039" s="12">
        <v>4153.84</v>
      </c>
      <c r="Q2039" s="11">
        <f>ABS((O2039/L2039) - 1)</f>
        <v>0.34999794600008</v>
      </c>
      <c r="R2039" s="12">
        <v>1000</v>
      </c>
      <c r="S2039" s="12">
        <v>4000</v>
      </c>
      <c r="T2039" s="11">
        <f>ABS((R2039/L2039) - 1)</f>
        <v>0.299999948</v>
      </c>
      <c r="U2039" s="12">
        <v>961.54</v>
      </c>
      <c r="V2039" s="12">
        <v>3846.16</v>
      </c>
      <c r="W2039" s="11">
        <f>ABS((U2039/L2039) - 1)</f>
        <v>0.25000194999992</v>
      </c>
      <c r="X2039" s="12">
        <v>923.08</v>
      </c>
      <c r="Y2039" s="12">
        <v>3692.32</v>
      </c>
      <c r="Z2039" s="11">
        <f>ABS((X2039/L2039) - 1)</f>
        <v>0.20000395199984</v>
      </c>
      <c r="AA2039" s="12"/>
      <c r="AB2039" s="8">
        <v>0</v>
      </c>
      <c r="AC2039" s="6">
        <f>ABS((AA2039/L2039) - 1)</f>
        <v>1</v>
      </c>
      <c r="AD2039"/>
      <c r="AE2039" t="s">
        <v>231</v>
      </c>
      <c r="AF2039">
        <v>663.13</v>
      </c>
      <c r="AG2039" t="s">
        <v>42</v>
      </c>
    </row>
    <row r="2040" spans="1:33" customHeight="1" ht="30">
      <c r="A2040" s="3" t="s">
        <v>1621</v>
      </c>
      <c r="B2040" s="3" t="s">
        <v>1622</v>
      </c>
      <c r="C2040" s="3" t="s">
        <v>36</v>
      </c>
      <c r="D2040" s="3" t="s">
        <v>124</v>
      </c>
      <c r="E2040" s="3">
        <v>7</v>
      </c>
      <c r="F2040" s="3">
        <v>16</v>
      </c>
      <c r="G2040" s="3" t="s">
        <v>147</v>
      </c>
      <c r="H2040" s="3" t="s">
        <v>36</v>
      </c>
      <c r="I2040" s="4">
        <v>2</v>
      </c>
      <c r="J2040" s="3" t="s">
        <v>76</v>
      </c>
      <c r="K2040" s="7">
        <v>300</v>
      </c>
      <c r="L2040" s="7">
        <f>K2040*1.16</f>
        <v>348</v>
      </c>
      <c r="M2040" s="7">
        <f>I2040*K2040</f>
        <v>600</v>
      </c>
      <c r="N2040" s="7">
        <f>I2040*L2040</f>
        <v>696</v>
      </c>
      <c r="O2040" s="7">
        <v>487.2</v>
      </c>
      <c r="P2040" s="7">
        <v>1948.8</v>
      </c>
      <c r="Q2040" s="5">
        <f>ABS((O2040/L2040) - 1)</f>
        <v>0.4</v>
      </c>
      <c r="R2040" s="7">
        <v>452.4</v>
      </c>
      <c r="S2040" s="7">
        <v>1809.6</v>
      </c>
      <c r="T2040" s="5">
        <f>ABS((R2040/L2040) - 1)</f>
        <v>0.3</v>
      </c>
      <c r="U2040" s="7">
        <v>435</v>
      </c>
      <c r="V2040" s="7">
        <v>1740</v>
      </c>
      <c r="W2040" s="5">
        <f>ABS((U2040/L2040) - 1)</f>
        <v>0.25</v>
      </c>
      <c r="X2040" s="7">
        <v>417.6</v>
      </c>
      <c r="Y2040" s="7">
        <v>1670.4</v>
      </c>
      <c r="Z2040" s="5">
        <f>ABS((X2040/L2040) - 1)</f>
        <v>0.2</v>
      </c>
      <c r="AA2040" s="7"/>
      <c r="AB2040" s="8">
        <v>0</v>
      </c>
      <c r="AC2040" s="6">
        <f>ABS((AA2040/L2040) - 1)</f>
        <v>1</v>
      </c>
      <c r="AD2040"/>
      <c r="AE2040" t="s">
        <v>231</v>
      </c>
      <c r="AF2040">
        <v>300</v>
      </c>
      <c r="AG2040" t="s">
        <v>42</v>
      </c>
    </row>
    <row r="2041" spans="1:33" customHeight="1" ht="30">
      <c r="A2041" s="9" t="s">
        <v>1623</v>
      </c>
      <c r="B2041" s="9" t="s">
        <v>1624</v>
      </c>
      <c r="C2041" s="9" t="s">
        <v>36</v>
      </c>
      <c r="D2041" s="9" t="s">
        <v>124</v>
      </c>
      <c r="E2041" s="9">
        <v>7</v>
      </c>
      <c r="F2041" s="9">
        <v>16</v>
      </c>
      <c r="G2041" s="9" t="s">
        <v>147</v>
      </c>
      <c r="H2041" s="9" t="s">
        <v>36</v>
      </c>
      <c r="I2041" s="10">
        <v>2</v>
      </c>
      <c r="J2041" s="9" t="s">
        <v>62</v>
      </c>
      <c r="K2041" s="12">
        <v>300</v>
      </c>
      <c r="L2041" s="12">
        <f>K2041*1.16</f>
        <v>348</v>
      </c>
      <c r="M2041" s="12">
        <f>I2041*K2041</f>
        <v>600</v>
      </c>
      <c r="N2041" s="12">
        <f>I2041*L2041</f>
        <v>696</v>
      </c>
      <c r="O2041" s="12">
        <v>487.2</v>
      </c>
      <c r="P2041" s="12">
        <v>1948.8</v>
      </c>
      <c r="Q2041" s="11">
        <f>ABS((O2041/L2041) - 1)</f>
        <v>0.4</v>
      </c>
      <c r="R2041" s="12">
        <v>452.4</v>
      </c>
      <c r="S2041" s="12">
        <v>1809.6</v>
      </c>
      <c r="T2041" s="11">
        <f>ABS((R2041/L2041) - 1)</f>
        <v>0.3</v>
      </c>
      <c r="U2041" s="12">
        <v>435</v>
      </c>
      <c r="V2041" s="12">
        <v>1740</v>
      </c>
      <c r="W2041" s="11">
        <f>ABS((U2041/L2041) - 1)</f>
        <v>0.25</v>
      </c>
      <c r="X2041" s="12">
        <v>417.6</v>
      </c>
      <c r="Y2041" s="12">
        <v>1670.4</v>
      </c>
      <c r="Z2041" s="11">
        <f>ABS((X2041/L2041) - 1)</f>
        <v>0.2</v>
      </c>
      <c r="AA2041" s="12"/>
      <c r="AB2041" s="8">
        <v>0</v>
      </c>
      <c r="AC2041" s="6">
        <f>ABS((AA2041/L2041) - 1)</f>
        <v>1</v>
      </c>
      <c r="AD2041"/>
      <c r="AE2041" t="s">
        <v>231</v>
      </c>
      <c r="AF2041">
        <v>300</v>
      </c>
      <c r="AG2041" t="s">
        <v>42</v>
      </c>
    </row>
    <row r="2042" spans="1:33" customHeight="1" ht="30">
      <c r="A2042" s="3" t="s">
        <v>1623</v>
      </c>
      <c r="B2042" s="3" t="s">
        <v>1624</v>
      </c>
      <c r="C2042" s="3" t="s">
        <v>36</v>
      </c>
      <c r="D2042" s="3" t="s">
        <v>124</v>
      </c>
      <c r="E2042" s="3">
        <v>7</v>
      </c>
      <c r="F2042" s="3">
        <v>16</v>
      </c>
      <c r="G2042" s="3" t="s">
        <v>147</v>
      </c>
      <c r="H2042" s="3" t="s">
        <v>36</v>
      </c>
      <c r="I2042" s="4">
        <v>8</v>
      </c>
      <c r="J2042" s="3" t="s">
        <v>605</v>
      </c>
      <c r="K2042" s="7">
        <v>300</v>
      </c>
      <c r="L2042" s="7">
        <f>K2042*1.16</f>
        <v>348</v>
      </c>
      <c r="M2042" s="7">
        <f>I2042*K2042</f>
        <v>2400</v>
      </c>
      <c r="N2042" s="7">
        <f>I2042*L2042</f>
        <v>2784</v>
      </c>
      <c r="O2042" s="7">
        <v>487.2</v>
      </c>
      <c r="P2042" s="7">
        <v>1948.8</v>
      </c>
      <c r="Q2042" s="5">
        <f>ABS((O2042/L2042) - 1)</f>
        <v>0.4</v>
      </c>
      <c r="R2042" s="7">
        <v>452.4</v>
      </c>
      <c r="S2042" s="7">
        <v>1809.6</v>
      </c>
      <c r="T2042" s="5">
        <f>ABS((R2042/L2042) - 1)</f>
        <v>0.3</v>
      </c>
      <c r="U2042" s="7">
        <v>435</v>
      </c>
      <c r="V2042" s="7">
        <v>1740</v>
      </c>
      <c r="W2042" s="5">
        <f>ABS((U2042/L2042) - 1)</f>
        <v>0.25</v>
      </c>
      <c r="X2042" s="7">
        <v>417.6</v>
      </c>
      <c r="Y2042" s="7">
        <v>1670.4</v>
      </c>
      <c r="Z2042" s="5">
        <f>ABS((X2042/L2042) - 1)</f>
        <v>0.2</v>
      </c>
      <c r="AA2042" s="7"/>
      <c r="AB2042" s="8">
        <v>0</v>
      </c>
      <c r="AC2042" s="6">
        <f>ABS((AA2042/L2042) - 1)</f>
        <v>1</v>
      </c>
      <c r="AD2042"/>
      <c r="AE2042" t="s">
        <v>231</v>
      </c>
      <c r="AF2042">
        <v>300</v>
      </c>
      <c r="AG2042" t="s">
        <v>42</v>
      </c>
    </row>
    <row r="2043" spans="1:33" customHeight="1" ht="30">
      <c r="A2043" s="9" t="s">
        <v>1623</v>
      </c>
      <c r="B2043" s="9" t="s">
        <v>1624</v>
      </c>
      <c r="C2043" s="9" t="s">
        <v>36</v>
      </c>
      <c r="D2043" s="9" t="s">
        <v>124</v>
      </c>
      <c r="E2043" s="9">
        <v>7</v>
      </c>
      <c r="F2043" s="9">
        <v>16</v>
      </c>
      <c r="G2043" s="9" t="s">
        <v>147</v>
      </c>
      <c r="H2043" s="9" t="s">
        <v>36</v>
      </c>
      <c r="I2043" s="10">
        <v>2</v>
      </c>
      <c r="J2043" s="9" t="s">
        <v>83</v>
      </c>
      <c r="K2043" s="12">
        <v>300</v>
      </c>
      <c r="L2043" s="12">
        <f>K2043*1.16</f>
        <v>348</v>
      </c>
      <c r="M2043" s="12">
        <f>I2043*K2043</f>
        <v>600</v>
      </c>
      <c r="N2043" s="12">
        <f>I2043*L2043</f>
        <v>696</v>
      </c>
      <c r="O2043" s="12">
        <v>487.2</v>
      </c>
      <c r="P2043" s="12">
        <v>1948.8</v>
      </c>
      <c r="Q2043" s="11">
        <f>ABS((O2043/L2043) - 1)</f>
        <v>0.4</v>
      </c>
      <c r="R2043" s="12">
        <v>452.4</v>
      </c>
      <c r="S2043" s="12">
        <v>1809.6</v>
      </c>
      <c r="T2043" s="11">
        <f>ABS((R2043/L2043) - 1)</f>
        <v>0.3</v>
      </c>
      <c r="U2043" s="12">
        <v>435</v>
      </c>
      <c r="V2043" s="12">
        <v>1740</v>
      </c>
      <c r="W2043" s="11">
        <f>ABS((U2043/L2043) - 1)</f>
        <v>0.25</v>
      </c>
      <c r="X2043" s="12">
        <v>417.6</v>
      </c>
      <c r="Y2043" s="12">
        <v>1670.4</v>
      </c>
      <c r="Z2043" s="11">
        <f>ABS((X2043/L2043) - 1)</f>
        <v>0.2</v>
      </c>
      <c r="AA2043" s="12"/>
      <c r="AB2043" s="8">
        <v>0</v>
      </c>
      <c r="AC2043" s="6">
        <f>ABS((AA2043/L2043) - 1)</f>
        <v>1</v>
      </c>
      <c r="AD2043"/>
      <c r="AE2043" t="s">
        <v>231</v>
      </c>
      <c r="AF2043">
        <v>300</v>
      </c>
      <c r="AG2043" t="s">
        <v>42</v>
      </c>
    </row>
    <row r="2044" spans="1:33" customHeight="1" ht="30">
      <c r="A2044" s="3" t="s">
        <v>1625</v>
      </c>
      <c r="B2044" s="3" t="s">
        <v>1626</v>
      </c>
      <c r="C2044" s="3" t="s">
        <v>36</v>
      </c>
      <c r="D2044" s="3" t="s">
        <v>37</v>
      </c>
      <c r="E2044" s="3">
        <v>10</v>
      </c>
      <c r="F2044" s="3">
        <v>15</v>
      </c>
      <c r="G2044" s="3" t="s">
        <v>1129</v>
      </c>
      <c r="H2044" s="3" t="s">
        <v>36</v>
      </c>
      <c r="I2044" s="4">
        <v>1</v>
      </c>
      <c r="J2044" s="3" t="s">
        <v>605</v>
      </c>
      <c r="K2044" s="7">
        <v>650</v>
      </c>
      <c r="L2044" s="7">
        <f>K2044*1.16</f>
        <v>754</v>
      </c>
      <c r="M2044" s="7">
        <f>I2044*K2044</f>
        <v>650</v>
      </c>
      <c r="N2044" s="7">
        <f>I2044*L2044</f>
        <v>754</v>
      </c>
      <c r="O2044" s="7">
        <v>1055.6</v>
      </c>
      <c r="P2044" s="7">
        <v>4222.4</v>
      </c>
      <c r="Q2044" s="5">
        <f>ABS((O2044/L2044) - 1)</f>
        <v>0.4</v>
      </c>
      <c r="R2044" s="7">
        <v>980.2</v>
      </c>
      <c r="S2044" s="7">
        <v>3920.8</v>
      </c>
      <c r="T2044" s="5">
        <f>ABS((R2044/L2044) - 1)</f>
        <v>0.3</v>
      </c>
      <c r="U2044" s="7">
        <v>942.5</v>
      </c>
      <c r="V2044" s="7">
        <v>3770</v>
      </c>
      <c r="W2044" s="5">
        <f>ABS((U2044/L2044) - 1)</f>
        <v>0.25</v>
      </c>
      <c r="X2044" s="7">
        <v>904.8</v>
      </c>
      <c r="Y2044" s="7">
        <v>3619.2</v>
      </c>
      <c r="Z2044" s="5">
        <f>ABS((X2044/L2044) - 1)</f>
        <v>0.2</v>
      </c>
      <c r="AA2044" s="7"/>
      <c r="AB2044" s="8">
        <v>0</v>
      </c>
      <c r="AC2044" s="6">
        <f>ABS((AA2044/L2044) - 1)</f>
        <v>1</v>
      </c>
      <c r="AD2044"/>
      <c r="AE2044" t="s">
        <v>231</v>
      </c>
      <c r="AF2044">
        <v>650</v>
      </c>
      <c r="AG2044" t="s">
        <v>42</v>
      </c>
    </row>
    <row r="2045" spans="1:33" customHeight="1" ht="30">
      <c r="A2045" s="9" t="s">
        <v>1625</v>
      </c>
      <c r="B2045" s="9" t="s">
        <v>1626</v>
      </c>
      <c r="C2045" s="9" t="s">
        <v>36</v>
      </c>
      <c r="D2045" s="9" t="s">
        <v>37</v>
      </c>
      <c r="E2045" s="9">
        <v>10</v>
      </c>
      <c r="F2045" s="9">
        <v>15</v>
      </c>
      <c r="G2045" s="9" t="s">
        <v>1129</v>
      </c>
      <c r="H2045" s="9" t="s">
        <v>36</v>
      </c>
      <c r="I2045" s="10">
        <v>1</v>
      </c>
      <c r="J2045" s="9" t="s">
        <v>83</v>
      </c>
      <c r="K2045" s="12">
        <v>650</v>
      </c>
      <c r="L2045" s="12">
        <f>K2045*1.16</f>
        <v>754</v>
      </c>
      <c r="M2045" s="12">
        <f>I2045*K2045</f>
        <v>650</v>
      </c>
      <c r="N2045" s="12">
        <f>I2045*L2045</f>
        <v>754</v>
      </c>
      <c r="O2045" s="12">
        <v>1055.6</v>
      </c>
      <c r="P2045" s="12">
        <v>4222.4</v>
      </c>
      <c r="Q2045" s="11">
        <f>ABS((O2045/L2045) - 1)</f>
        <v>0.4</v>
      </c>
      <c r="R2045" s="12">
        <v>980.2</v>
      </c>
      <c r="S2045" s="12">
        <v>3920.8</v>
      </c>
      <c r="T2045" s="11">
        <f>ABS((R2045/L2045) - 1)</f>
        <v>0.3</v>
      </c>
      <c r="U2045" s="12">
        <v>942.5</v>
      </c>
      <c r="V2045" s="12">
        <v>3770</v>
      </c>
      <c r="W2045" s="11">
        <f>ABS((U2045/L2045) - 1)</f>
        <v>0.25</v>
      </c>
      <c r="X2045" s="12">
        <v>904.8</v>
      </c>
      <c r="Y2045" s="12">
        <v>3619.2</v>
      </c>
      <c r="Z2045" s="11">
        <f>ABS((X2045/L2045) - 1)</f>
        <v>0.2</v>
      </c>
      <c r="AA2045" s="12"/>
      <c r="AB2045" s="8">
        <v>0</v>
      </c>
      <c r="AC2045" s="6">
        <f>ABS((AA2045/L2045) - 1)</f>
        <v>1</v>
      </c>
      <c r="AD2045"/>
      <c r="AE2045" t="s">
        <v>231</v>
      </c>
      <c r="AF2045">
        <v>650</v>
      </c>
      <c r="AG2045" t="s">
        <v>42</v>
      </c>
    </row>
    <row r="2046" spans="1:33" customHeight="1" ht="30">
      <c r="A2046" s="3" t="s">
        <v>1627</v>
      </c>
      <c r="B2046" s="3" t="s">
        <v>1628</v>
      </c>
      <c r="C2046" s="3" t="s">
        <v>36</v>
      </c>
      <c r="D2046" s="3" t="s">
        <v>37</v>
      </c>
      <c r="E2046" s="3">
        <v>6</v>
      </c>
      <c r="F2046" s="3">
        <v>15</v>
      </c>
      <c r="G2046" s="3" t="s">
        <v>1412</v>
      </c>
      <c r="H2046" s="3" t="s">
        <v>1616</v>
      </c>
      <c r="I2046" s="4">
        <v>1</v>
      </c>
      <c r="J2046" s="3" t="s">
        <v>61</v>
      </c>
      <c r="K2046" s="7">
        <v>364.72</v>
      </c>
      <c r="L2046" s="7">
        <f>K2046*1.16</f>
        <v>423.0752</v>
      </c>
      <c r="M2046" s="7">
        <f>I2046*K2046</f>
        <v>364.72</v>
      </c>
      <c r="N2046" s="7">
        <f>I2046*L2046</f>
        <v>423.0752</v>
      </c>
      <c r="O2046" s="7">
        <v>592.31</v>
      </c>
      <c r="P2046" s="7">
        <v>2369.24</v>
      </c>
      <c r="Q2046" s="5">
        <f>ABS((O2046/L2046) - 1)</f>
        <v>0.40001115640907</v>
      </c>
      <c r="R2046" s="7">
        <v>550</v>
      </c>
      <c r="S2046" s="7">
        <v>2200</v>
      </c>
      <c r="T2046" s="5">
        <f>ABS((R2046/L2046) - 1)</f>
        <v>0.30000529456702</v>
      </c>
      <c r="U2046" s="7">
        <v>528.84</v>
      </c>
      <c r="V2046" s="7">
        <v>2115.36</v>
      </c>
      <c r="W2046" s="5">
        <f>ABS((U2046/L2046) - 1)</f>
        <v>0.24999054541604</v>
      </c>
      <c r="X2046" s="7">
        <v>507.69</v>
      </c>
      <c r="Y2046" s="7">
        <v>2030.76</v>
      </c>
      <c r="Z2046" s="5">
        <f>ABS((X2046/L2046) - 1)</f>
        <v>0.19999943272496</v>
      </c>
      <c r="AA2046" s="7"/>
      <c r="AB2046" s="8">
        <v>0</v>
      </c>
      <c r="AC2046" s="6">
        <f>ABS((AA2046/L2046) - 1)</f>
        <v>1</v>
      </c>
      <c r="AD2046"/>
      <c r="AE2046" t="s">
        <v>231</v>
      </c>
      <c r="AF2046">
        <v>364.72</v>
      </c>
      <c r="AG2046" t="s">
        <v>42</v>
      </c>
    </row>
    <row r="2047" spans="1:33" customHeight="1" ht="30">
      <c r="A2047" s="9" t="s">
        <v>1627</v>
      </c>
      <c r="B2047" s="9" t="s">
        <v>1628</v>
      </c>
      <c r="C2047" s="9" t="s">
        <v>36</v>
      </c>
      <c r="D2047" s="9" t="s">
        <v>37</v>
      </c>
      <c r="E2047" s="9">
        <v>6</v>
      </c>
      <c r="F2047" s="9">
        <v>15</v>
      </c>
      <c r="G2047" s="9" t="s">
        <v>1412</v>
      </c>
      <c r="H2047" s="9" t="s">
        <v>1616</v>
      </c>
      <c r="I2047" s="10">
        <v>1</v>
      </c>
      <c r="J2047" s="9" t="s">
        <v>605</v>
      </c>
      <c r="K2047" s="12">
        <v>364.72</v>
      </c>
      <c r="L2047" s="12">
        <f>K2047*1.16</f>
        <v>423.0752</v>
      </c>
      <c r="M2047" s="12">
        <f>I2047*K2047</f>
        <v>364.72</v>
      </c>
      <c r="N2047" s="12">
        <f>I2047*L2047</f>
        <v>423.0752</v>
      </c>
      <c r="O2047" s="12">
        <v>592.31</v>
      </c>
      <c r="P2047" s="12">
        <v>2369.24</v>
      </c>
      <c r="Q2047" s="11">
        <f>ABS((O2047/L2047) - 1)</f>
        <v>0.40001115640907</v>
      </c>
      <c r="R2047" s="12">
        <v>550</v>
      </c>
      <c r="S2047" s="12">
        <v>2200</v>
      </c>
      <c r="T2047" s="11">
        <f>ABS((R2047/L2047) - 1)</f>
        <v>0.30000529456702</v>
      </c>
      <c r="U2047" s="12">
        <v>528.84</v>
      </c>
      <c r="V2047" s="12">
        <v>2115.36</v>
      </c>
      <c r="W2047" s="11">
        <f>ABS((U2047/L2047) - 1)</f>
        <v>0.24999054541604</v>
      </c>
      <c r="X2047" s="12">
        <v>507.69</v>
      </c>
      <c r="Y2047" s="12">
        <v>2030.76</v>
      </c>
      <c r="Z2047" s="11">
        <f>ABS((X2047/L2047) - 1)</f>
        <v>0.19999943272496</v>
      </c>
      <c r="AA2047" s="12"/>
      <c r="AB2047" s="8">
        <v>0</v>
      </c>
      <c r="AC2047" s="6">
        <f>ABS((AA2047/L2047) - 1)</f>
        <v>1</v>
      </c>
      <c r="AD2047"/>
      <c r="AE2047" t="s">
        <v>231</v>
      </c>
      <c r="AF2047">
        <v>364.72</v>
      </c>
      <c r="AG2047" t="s">
        <v>42</v>
      </c>
    </row>
    <row r="2048" spans="1:33" customHeight="1" ht="30">
      <c r="A2048" s="3" t="s">
        <v>1629</v>
      </c>
      <c r="B2048" s="3" t="s">
        <v>1630</v>
      </c>
      <c r="C2048" s="3" t="s">
        <v>36</v>
      </c>
      <c r="D2048" s="3" t="s">
        <v>37</v>
      </c>
      <c r="E2048" s="3">
        <v>4</v>
      </c>
      <c r="F2048" s="3">
        <v>15</v>
      </c>
      <c r="G2048" s="3" t="s">
        <v>241</v>
      </c>
      <c r="H2048" s="3" t="s">
        <v>36</v>
      </c>
      <c r="I2048" s="4">
        <v>3</v>
      </c>
      <c r="J2048" s="3" t="s">
        <v>605</v>
      </c>
      <c r="K2048" s="7">
        <v>150</v>
      </c>
      <c r="L2048" s="7">
        <f>K2048*1.16</f>
        <v>174</v>
      </c>
      <c r="M2048" s="7">
        <f>I2048*K2048</f>
        <v>450</v>
      </c>
      <c r="N2048" s="7">
        <f>I2048*L2048</f>
        <v>522</v>
      </c>
      <c r="O2048" s="7">
        <v>243.6</v>
      </c>
      <c r="P2048" s="7">
        <v>974.4</v>
      </c>
      <c r="Q2048" s="5">
        <f>ABS((O2048/L2048) - 1)</f>
        <v>0.4</v>
      </c>
      <c r="R2048" s="7">
        <v>226.2</v>
      </c>
      <c r="S2048" s="7">
        <v>904.8</v>
      </c>
      <c r="T2048" s="5">
        <f>ABS((R2048/L2048) - 1)</f>
        <v>0.3</v>
      </c>
      <c r="U2048" s="7">
        <v>217.5</v>
      </c>
      <c r="V2048" s="7">
        <v>870</v>
      </c>
      <c r="W2048" s="5">
        <f>ABS((U2048/L2048) - 1)</f>
        <v>0.25</v>
      </c>
      <c r="X2048" s="7">
        <v>208.8</v>
      </c>
      <c r="Y2048" s="7">
        <v>835.2</v>
      </c>
      <c r="Z2048" s="5">
        <f>ABS((X2048/L2048) - 1)</f>
        <v>0.2</v>
      </c>
      <c r="AA2048" s="7"/>
      <c r="AB2048" s="8">
        <v>0</v>
      </c>
      <c r="AC2048" s="6">
        <f>ABS((AA2048/L2048) - 1)</f>
        <v>1</v>
      </c>
      <c r="AD2048"/>
      <c r="AE2048" t="s">
        <v>231</v>
      </c>
      <c r="AF2048">
        <v>150</v>
      </c>
      <c r="AG2048" t="s">
        <v>42</v>
      </c>
    </row>
    <row r="2049" spans="1:33" customHeight="1" ht="30">
      <c r="A2049" s="9" t="s">
        <v>1631</v>
      </c>
      <c r="B2049" s="9" t="s">
        <v>1632</v>
      </c>
      <c r="C2049" s="9" t="s">
        <v>36</v>
      </c>
      <c r="D2049" s="9" t="s">
        <v>65</v>
      </c>
      <c r="E2049" s="9">
        <v>7</v>
      </c>
      <c r="F2049" s="9">
        <v>17</v>
      </c>
      <c r="G2049" s="9" t="s">
        <v>608</v>
      </c>
      <c r="H2049" s="9" t="s">
        <v>1616</v>
      </c>
      <c r="I2049" s="10">
        <v>4</v>
      </c>
      <c r="J2049" s="9" t="s">
        <v>605</v>
      </c>
      <c r="K2049" s="12">
        <v>795.95</v>
      </c>
      <c r="L2049" s="12">
        <f>K2049*1.16</f>
        <v>923.302</v>
      </c>
      <c r="M2049" s="12">
        <f>I2049*K2049</f>
        <v>3183.8</v>
      </c>
      <c r="N2049" s="12">
        <f>I2049*L2049</f>
        <v>3693.208</v>
      </c>
      <c r="O2049" s="12">
        <v>1246.46</v>
      </c>
      <c r="P2049" s="12">
        <v>4985.84</v>
      </c>
      <c r="Q2049" s="11">
        <f>ABS((O2049/L2049) - 1)</f>
        <v>0.35000249105926</v>
      </c>
      <c r="R2049" s="12">
        <v>1200.29</v>
      </c>
      <c r="S2049" s="12">
        <v>4801.16</v>
      </c>
      <c r="T2049" s="11">
        <f>ABS((R2049/L2049) - 1)</f>
        <v>0.29999718401996</v>
      </c>
      <c r="U2049" s="12">
        <v>1154.13</v>
      </c>
      <c r="V2049" s="12">
        <v>4616.52</v>
      </c>
      <c r="W2049" s="11">
        <f>ABS((U2049/L2049) - 1)</f>
        <v>0.25000270767311</v>
      </c>
      <c r="X2049" s="12">
        <v>1107.96</v>
      </c>
      <c r="Y2049" s="12">
        <v>4431.84</v>
      </c>
      <c r="Z2049" s="11">
        <f>ABS((X2049/L2049) - 1)</f>
        <v>0.19999740063381</v>
      </c>
      <c r="AA2049" s="12"/>
      <c r="AB2049" s="8">
        <v>0</v>
      </c>
      <c r="AC2049" s="6">
        <f>ABS((AA2049/L2049) - 1)</f>
        <v>1</v>
      </c>
      <c r="AD2049"/>
      <c r="AE2049" t="s">
        <v>231</v>
      </c>
      <c r="AF2049">
        <v>795.95</v>
      </c>
      <c r="AG2049" t="s">
        <v>42</v>
      </c>
    </row>
    <row r="2050" spans="1:33" customHeight="1" ht="30">
      <c r="A2050" s="3">
        <v>181777</v>
      </c>
      <c r="B2050" s="3" t="s">
        <v>1633</v>
      </c>
      <c r="C2050" s="3" t="s">
        <v>36</v>
      </c>
      <c r="D2050" s="3" t="s">
        <v>93</v>
      </c>
      <c r="E2050" s="3">
        <v>8</v>
      </c>
      <c r="F2050" s="3">
        <v>18</v>
      </c>
      <c r="G2050" s="3" t="s">
        <v>133</v>
      </c>
      <c r="H2050" s="3" t="s">
        <v>36</v>
      </c>
      <c r="I2050" s="4">
        <v>1</v>
      </c>
      <c r="J2050" s="3" t="s">
        <v>62</v>
      </c>
      <c r="K2050" s="7">
        <v>1530.17</v>
      </c>
      <c r="L2050" s="7">
        <f>K2050*1.16</f>
        <v>1774.9972</v>
      </c>
      <c r="M2050" s="7">
        <f>I2050*K2050</f>
        <v>1530.17</v>
      </c>
      <c r="N2050" s="7">
        <f>I2050*L2050</f>
        <v>1774.9972</v>
      </c>
      <c r="O2050" s="7">
        <v>2396.25</v>
      </c>
      <c r="P2050" s="7">
        <v>9585</v>
      </c>
      <c r="Q2050" s="5">
        <f>ABS((O2050/L2050) - 1)</f>
        <v>0.35000212958082</v>
      </c>
      <c r="R2050" s="7">
        <v>2307.5</v>
      </c>
      <c r="S2050" s="7">
        <v>9230</v>
      </c>
      <c r="T2050" s="5">
        <f>ABS((R2050/L2050) - 1)</f>
        <v>0.30000205070746</v>
      </c>
      <c r="U2050" s="7">
        <v>2218.75</v>
      </c>
      <c r="V2050" s="7">
        <v>8875</v>
      </c>
      <c r="W2050" s="5">
        <f>ABS((U2050/L2050) - 1)</f>
        <v>0.2500019718341</v>
      </c>
      <c r="X2050" s="7">
        <v>2130</v>
      </c>
      <c r="Y2050" s="7">
        <v>8520</v>
      </c>
      <c r="Z2050" s="5">
        <f>ABS((X2050/L2050) - 1)</f>
        <v>0.20000189296073</v>
      </c>
      <c r="AA2050" s="7"/>
      <c r="AB2050" s="8">
        <v>0</v>
      </c>
      <c r="AC2050" s="6">
        <f>ABS((AA2050/L2050) - 1)</f>
        <v>1</v>
      </c>
      <c r="AD2050">
        <v>1518</v>
      </c>
      <c r="AE2050" t="s">
        <v>1634</v>
      </c>
      <c r="AF2050">
        <v>1530.17</v>
      </c>
      <c r="AG2050" t="s">
        <v>1039</v>
      </c>
    </row>
    <row r="2051" spans="1:33" customHeight="1" ht="30">
      <c r="A2051" s="9" t="s">
        <v>1635</v>
      </c>
      <c r="B2051" s="9" t="s">
        <v>1636</v>
      </c>
      <c r="C2051" s="9" t="s">
        <v>36</v>
      </c>
      <c r="D2051" s="9" t="s">
        <v>124</v>
      </c>
      <c r="E2051" s="9">
        <v>6.5</v>
      </c>
      <c r="F2051" s="9">
        <v>16</v>
      </c>
      <c r="G2051" s="9" t="s">
        <v>94</v>
      </c>
      <c r="H2051" s="9" t="s">
        <v>36</v>
      </c>
      <c r="I2051" s="10">
        <v>1</v>
      </c>
      <c r="J2051" s="9" t="s">
        <v>61</v>
      </c>
      <c r="K2051" s="12">
        <v>250</v>
      </c>
      <c r="L2051" s="12">
        <f>K2051*1.16</f>
        <v>290</v>
      </c>
      <c r="M2051" s="12">
        <f>I2051*K2051</f>
        <v>250</v>
      </c>
      <c r="N2051" s="12">
        <f>I2051*L2051</f>
        <v>290</v>
      </c>
      <c r="O2051" s="12">
        <v>406</v>
      </c>
      <c r="P2051" s="12">
        <v>1624</v>
      </c>
      <c r="Q2051" s="11">
        <f>ABS((O2051/L2051) - 1)</f>
        <v>0.4</v>
      </c>
      <c r="R2051" s="12">
        <v>377</v>
      </c>
      <c r="S2051" s="12">
        <v>1508</v>
      </c>
      <c r="T2051" s="11">
        <f>ABS((R2051/L2051) - 1)</f>
        <v>0.3</v>
      </c>
      <c r="U2051" s="12">
        <v>362.5</v>
      </c>
      <c r="V2051" s="12">
        <v>1450</v>
      </c>
      <c r="W2051" s="11">
        <f>ABS((U2051/L2051) - 1)</f>
        <v>0.25</v>
      </c>
      <c r="X2051" s="12">
        <v>348</v>
      </c>
      <c r="Y2051" s="12">
        <v>1392</v>
      </c>
      <c r="Z2051" s="11">
        <f>ABS((X2051/L2051) - 1)</f>
        <v>0.2</v>
      </c>
      <c r="AA2051" s="12"/>
      <c r="AB2051" s="8">
        <v>0</v>
      </c>
      <c r="AC2051" s="6">
        <f>ABS((AA2051/L2051) - 1)</f>
        <v>1</v>
      </c>
      <c r="AD2051"/>
      <c r="AE2051" t="s">
        <v>231</v>
      </c>
      <c r="AF2051">
        <v>250</v>
      </c>
      <c r="AG2051" t="s">
        <v>42</v>
      </c>
    </row>
    <row r="2052" spans="1:33" customHeight="1" ht="30">
      <c r="A2052" s="3" t="s">
        <v>1635</v>
      </c>
      <c r="B2052" s="3" t="s">
        <v>1636</v>
      </c>
      <c r="C2052" s="3" t="s">
        <v>36</v>
      </c>
      <c r="D2052" s="3" t="s">
        <v>124</v>
      </c>
      <c r="E2052" s="3">
        <v>6.5</v>
      </c>
      <c r="F2052" s="3">
        <v>16</v>
      </c>
      <c r="G2052" s="3" t="s">
        <v>94</v>
      </c>
      <c r="H2052" s="3" t="s">
        <v>36</v>
      </c>
      <c r="I2052" s="4">
        <v>1</v>
      </c>
      <c r="J2052" s="3" t="s">
        <v>605</v>
      </c>
      <c r="K2052" s="7">
        <v>250</v>
      </c>
      <c r="L2052" s="7">
        <f>K2052*1.16</f>
        <v>290</v>
      </c>
      <c r="M2052" s="7">
        <f>I2052*K2052</f>
        <v>250</v>
      </c>
      <c r="N2052" s="7">
        <f>I2052*L2052</f>
        <v>290</v>
      </c>
      <c r="O2052" s="7">
        <v>406</v>
      </c>
      <c r="P2052" s="7">
        <v>1624</v>
      </c>
      <c r="Q2052" s="5">
        <f>ABS((O2052/L2052) - 1)</f>
        <v>0.4</v>
      </c>
      <c r="R2052" s="7">
        <v>377</v>
      </c>
      <c r="S2052" s="7">
        <v>1508</v>
      </c>
      <c r="T2052" s="5">
        <f>ABS((R2052/L2052) - 1)</f>
        <v>0.3</v>
      </c>
      <c r="U2052" s="7">
        <v>362.5</v>
      </c>
      <c r="V2052" s="7">
        <v>1450</v>
      </c>
      <c r="W2052" s="5">
        <f>ABS((U2052/L2052) - 1)</f>
        <v>0.25</v>
      </c>
      <c r="X2052" s="7">
        <v>348</v>
      </c>
      <c r="Y2052" s="7">
        <v>1392</v>
      </c>
      <c r="Z2052" s="5">
        <f>ABS((X2052/L2052) - 1)</f>
        <v>0.2</v>
      </c>
      <c r="AA2052" s="7"/>
      <c r="AB2052" s="8">
        <v>0</v>
      </c>
      <c r="AC2052" s="6">
        <f>ABS((AA2052/L2052) - 1)</f>
        <v>1</v>
      </c>
      <c r="AD2052"/>
      <c r="AE2052" t="s">
        <v>231</v>
      </c>
      <c r="AF2052">
        <v>250</v>
      </c>
      <c r="AG2052" t="s">
        <v>42</v>
      </c>
    </row>
    <row r="2053" spans="1:33" customHeight="1" ht="30">
      <c r="A2053" s="9" t="s">
        <v>1637</v>
      </c>
      <c r="B2053" s="9" t="s">
        <v>1638</v>
      </c>
      <c r="C2053" s="9" t="s">
        <v>36</v>
      </c>
      <c r="D2053" s="9" t="s">
        <v>201</v>
      </c>
      <c r="E2053" s="9">
        <v>10.5</v>
      </c>
      <c r="F2053" s="9">
        <v>22</v>
      </c>
      <c r="G2053" s="9" t="s">
        <v>155</v>
      </c>
      <c r="H2053" s="9" t="s">
        <v>1639</v>
      </c>
      <c r="I2053" s="10">
        <v>1</v>
      </c>
      <c r="J2053" s="9" t="s">
        <v>122</v>
      </c>
      <c r="K2053" s="12">
        <v>5334.5345</v>
      </c>
      <c r="L2053" s="12">
        <f>K2053*1.16</f>
        <v>6188.06002</v>
      </c>
      <c r="M2053" s="12">
        <f>I2053*K2053</f>
        <v>5334.5345</v>
      </c>
      <c r="N2053" s="12">
        <f>I2053*L2053</f>
        <v>6188.06002</v>
      </c>
      <c r="O2053" s="12">
        <v>8353.88</v>
      </c>
      <c r="P2053" s="12">
        <v>33415.52</v>
      </c>
      <c r="Q2053" s="11">
        <f>ABS((O2053/L2053) - 1)</f>
        <v>0.34999983403522</v>
      </c>
      <c r="R2053" s="12">
        <v>8044.48</v>
      </c>
      <c r="S2053" s="12">
        <v>32177.92</v>
      </c>
      <c r="T2053" s="11">
        <f>ABS((R2053/L2053) - 1)</f>
        <v>0.30000031900143</v>
      </c>
      <c r="U2053" s="12">
        <v>7735.08</v>
      </c>
      <c r="V2053" s="12">
        <v>30940.32</v>
      </c>
      <c r="W2053" s="11">
        <f>ABS((U2053/L2053) - 1)</f>
        <v>0.25000080396764</v>
      </c>
      <c r="X2053" s="12">
        <v>7425.67</v>
      </c>
      <c r="Y2053" s="12">
        <v>29702.68</v>
      </c>
      <c r="Z2053" s="11">
        <f>ABS((X2053/L2053) - 1)</f>
        <v>0.19999967291849</v>
      </c>
      <c r="AA2053" s="12"/>
      <c r="AB2053" s="8">
        <v>0</v>
      </c>
      <c r="AC2053" s="6">
        <f>ABS((AA2053/L2053) - 1)</f>
        <v>1</v>
      </c>
      <c r="AD2053">
        <v>1561</v>
      </c>
      <c r="AE2053" t="s">
        <v>1474</v>
      </c>
      <c r="AF2053">
        <v>5334.5345</v>
      </c>
      <c r="AG2053" t="s">
        <v>1039</v>
      </c>
    </row>
    <row r="2054" spans="1:33" customHeight="1" ht="30">
      <c r="A2054" s="3" t="s">
        <v>1637</v>
      </c>
      <c r="B2054" s="3" t="s">
        <v>1638</v>
      </c>
      <c r="C2054" s="3" t="s">
        <v>36</v>
      </c>
      <c r="D2054" s="3" t="s">
        <v>201</v>
      </c>
      <c r="E2054" s="3">
        <v>10.5</v>
      </c>
      <c r="F2054" s="3">
        <v>22</v>
      </c>
      <c r="G2054" s="3" t="s">
        <v>155</v>
      </c>
      <c r="H2054" s="3" t="s">
        <v>1639</v>
      </c>
      <c r="I2054" s="4">
        <v>1</v>
      </c>
      <c r="J2054" s="3" t="s">
        <v>83</v>
      </c>
      <c r="K2054" s="7">
        <v>5334.5345</v>
      </c>
      <c r="L2054" s="7">
        <f>K2054*1.16</f>
        <v>6188.06002</v>
      </c>
      <c r="M2054" s="7">
        <f>I2054*K2054</f>
        <v>5334.5345</v>
      </c>
      <c r="N2054" s="7">
        <f>I2054*L2054</f>
        <v>6188.06002</v>
      </c>
      <c r="O2054" s="7">
        <v>8353.88</v>
      </c>
      <c r="P2054" s="7">
        <v>33415.52</v>
      </c>
      <c r="Q2054" s="5">
        <f>ABS((O2054/L2054) - 1)</f>
        <v>0.34999983403522</v>
      </c>
      <c r="R2054" s="7">
        <v>8044.48</v>
      </c>
      <c r="S2054" s="7">
        <v>32177.92</v>
      </c>
      <c r="T2054" s="5">
        <f>ABS((R2054/L2054) - 1)</f>
        <v>0.30000031900143</v>
      </c>
      <c r="U2054" s="7">
        <v>7735.08</v>
      </c>
      <c r="V2054" s="7">
        <v>30940.32</v>
      </c>
      <c r="W2054" s="5">
        <f>ABS((U2054/L2054) - 1)</f>
        <v>0.25000080396764</v>
      </c>
      <c r="X2054" s="7">
        <v>7425.67</v>
      </c>
      <c r="Y2054" s="7">
        <v>29702.68</v>
      </c>
      <c r="Z2054" s="5">
        <f>ABS((X2054/L2054) - 1)</f>
        <v>0.19999967291849</v>
      </c>
      <c r="AA2054" s="7"/>
      <c r="AB2054" s="8">
        <v>0</v>
      </c>
      <c r="AC2054" s="6">
        <f>ABS((AA2054/L2054) - 1)</f>
        <v>1</v>
      </c>
      <c r="AD2054">
        <v>1561</v>
      </c>
      <c r="AE2054" t="s">
        <v>1474</v>
      </c>
      <c r="AF2054">
        <v>5334.5345</v>
      </c>
      <c r="AG2054" t="s">
        <v>1039</v>
      </c>
    </row>
    <row r="2055" spans="1:33" customHeight="1" ht="30">
      <c r="A2055" s="9" t="s">
        <v>1471</v>
      </c>
      <c r="B2055" s="9" t="s">
        <v>1472</v>
      </c>
      <c r="C2055" s="9" t="s">
        <v>36</v>
      </c>
      <c r="D2055" s="9" t="s">
        <v>201</v>
      </c>
      <c r="E2055" s="9">
        <v>9</v>
      </c>
      <c r="F2055" s="9">
        <v>22</v>
      </c>
      <c r="G2055" s="9" t="s">
        <v>155</v>
      </c>
      <c r="H2055" s="9" t="s">
        <v>1473</v>
      </c>
      <c r="I2055" s="10">
        <v>1</v>
      </c>
      <c r="J2055" s="9" t="s">
        <v>62</v>
      </c>
      <c r="K2055" s="12">
        <v>5142.866</v>
      </c>
      <c r="L2055" s="12">
        <f>K2055*1.16</f>
        <v>5965.72456</v>
      </c>
      <c r="M2055" s="12">
        <f>I2055*K2055</f>
        <v>5142.866</v>
      </c>
      <c r="N2055" s="12">
        <f>I2055*L2055</f>
        <v>5965.72456</v>
      </c>
      <c r="O2055" s="12">
        <v>8053.73</v>
      </c>
      <c r="P2055" s="12">
        <v>32214.92</v>
      </c>
      <c r="Q2055" s="11">
        <f>ABS((O2055/L2055) - 1)</f>
        <v>0.35000030909908</v>
      </c>
      <c r="R2055" s="12">
        <v>7755.44</v>
      </c>
      <c r="S2055" s="12">
        <v>31021.76</v>
      </c>
      <c r="T2055" s="11">
        <f>ABS((R2055/L2055) - 1)</f>
        <v>0.29999967682048</v>
      </c>
      <c r="U2055" s="12">
        <v>7457.16</v>
      </c>
      <c r="V2055" s="12">
        <v>29828.64</v>
      </c>
      <c r="W2055" s="11">
        <f>ABS((U2055/L2055) - 1)</f>
        <v>0.2500007207842</v>
      </c>
      <c r="X2055" s="12">
        <v>7158.87</v>
      </c>
      <c r="Y2055" s="12">
        <v>28635.48</v>
      </c>
      <c r="Z2055" s="11">
        <f>ABS((X2055/L2055) - 1)</f>
        <v>0.20000008850559</v>
      </c>
      <c r="AA2055" s="12"/>
      <c r="AB2055" s="8">
        <v>0</v>
      </c>
      <c r="AC2055" s="6">
        <f>ABS((AA2055/L2055) - 1)</f>
        <v>1</v>
      </c>
      <c r="AD2055">
        <v>1561</v>
      </c>
      <c r="AE2055" t="s">
        <v>1474</v>
      </c>
      <c r="AF2055">
        <v>5142.866</v>
      </c>
      <c r="AG2055" t="s">
        <v>1039</v>
      </c>
    </row>
    <row r="2056" spans="1:33" customHeight="1" ht="30">
      <c r="A2056" s="3" t="s">
        <v>1640</v>
      </c>
      <c r="B2056" s="3" t="s">
        <v>1641</v>
      </c>
      <c r="C2056" s="3" t="s">
        <v>36</v>
      </c>
      <c r="D2056" s="3" t="s">
        <v>141</v>
      </c>
      <c r="E2056" s="3">
        <v>5.5</v>
      </c>
      <c r="F2056" s="3">
        <v>13</v>
      </c>
      <c r="G2056" s="3" t="s">
        <v>576</v>
      </c>
      <c r="H2056" s="3" t="s">
        <v>1642</v>
      </c>
      <c r="I2056" s="4">
        <v>2</v>
      </c>
      <c r="J2056" s="3" t="s">
        <v>62</v>
      </c>
      <c r="K2056" s="7">
        <v>543.371125</v>
      </c>
      <c r="L2056" s="7">
        <f>K2056*1.16</f>
        <v>630.310505</v>
      </c>
      <c r="M2056" s="7">
        <f>I2056*K2056</f>
        <v>1086.74225</v>
      </c>
      <c r="N2056" s="7">
        <f>I2056*L2056</f>
        <v>1260.62101</v>
      </c>
      <c r="O2056" s="7">
        <v>882.43</v>
      </c>
      <c r="P2056" s="7">
        <v>3529.72</v>
      </c>
      <c r="Q2056" s="5">
        <f>ABS((O2056/L2056) - 1)</f>
        <v>0.39999253225202</v>
      </c>
      <c r="R2056" s="7">
        <v>819.4</v>
      </c>
      <c r="S2056" s="7">
        <v>3277.6</v>
      </c>
      <c r="T2056" s="5">
        <f>ABS((R2056/L2056) - 1)</f>
        <v>0.29999419889091</v>
      </c>
      <c r="U2056" s="7">
        <v>787.89</v>
      </c>
      <c r="V2056" s="7">
        <v>3151.56</v>
      </c>
      <c r="W2056" s="5">
        <f>ABS((U2056/L2056) - 1)</f>
        <v>0.25000296480859</v>
      </c>
      <c r="X2056" s="7">
        <v>756.37</v>
      </c>
      <c r="Y2056" s="7">
        <v>3025.48</v>
      </c>
      <c r="Z2056" s="5">
        <f>ABS((X2056/L2056) - 1)</f>
        <v>0.1999958655298</v>
      </c>
      <c r="AA2056" s="7"/>
      <c r="AB2056" s="8">
        <v>0</v>
      </c>
      <c r="AC2056" s="6">
        <f>ABS((AA2056/L2056) - 1)</f>
        <v>1</v>
      </c>
      <c r="AD2056">
        <v>1562</v>
      </c>
      <c r="AE2056" t="s">
        <v>1643</v>
      </c>
      <c r="AF2056">
        <v>543.371125</v>
      </c>
      <c r="AG2056" t="s">
        <v>1039</v>
      </c>
    </row>
    <row r="2057" spans="1:33" customHeight="1" ht="30">
      <c r="A2057" s="9" t="s">
        <v>1640</v>
      </c>
      <c r="B2057" s="9" t="s">
        <v>1641</v>
      </c>
      <c r="C2057" s="9" t="s">
        <v>36</v>
      </c>
      <c r="D2057" s="9" t="s">
        <v>141</v>
      </c>
      <c r="E2057" s="9">
        <v>5.5</v>
      </c>
      <c r="F2057" s="9">
        <v>13</v>
      </c>
      <c r="G2057" s="9" t="s">
        <v>576</v>
      </c>
      <c r="H2057" s="9" t="s">
        <v>1642</v>
      </c>
      <c r="I2057" s="10">
        <v>1</v>
      </c>
      <c r="J2057" s="9" t="s">
        <v>122</v>
      </c>
      <c r="K2057" s="12">
        <v>543.371125</v>
      </c>
      <c r="L2057" s="12">
        <f>K2057*1.16</f>
        <v>630.310505</v>
      </c>
      <c r="M2057" s="12">
        <f>I2057*K2057</f>
        <v>543.371125</v>
      </c>
      <c r="N2057" s="12">
        <f>I2057*L2057</f>
        <v>630.310505</v>
      </c>
      <c r="O2057" s="12">
        <v>882.43</v>
      </c>
      <c r="P2057" s="12">
        <v>3529.72</v>
      </c>
      <c r="Q2057" s="11">
        <f>ABS((O2057/L2057) - 1)</f>
        <v>0.39999253225202</v>
      </c>
      <c r="R2057" s="12">
        <v>819.4</v>
      </c>
      <c r="S2057" s="12">
        <v>3277.6</v>
      </c>
      <c r="T2057" s="11">
        <f>ABS((R2057/L2057) - 1)</f>
        <v>0.29999419889091</v>
      </c>
      <c r="U2057" s="12">
        <v>787.89</v>
      </c>
      <c r="V2057" s="12">
        <v>3151.56</v>
      </c>
      <c r="W2057" s="11">
        <f>ABS((U2057/L2057) - 1)</f>
        <v>0.25000296480859</v>
      </c>
      <c r="X2057" s="12">
        <v>756.37</v>
      </c>
      <c r="Y2057" s="12">
        <v>3025.48</v>
      </c>
      <c r="Z2057" s="11">
        <f>ABS((X2057/L2057) - 1)</f>
        <v>0.1999958655298</v>
      </c>
      <c r="AA2057" s="12"/>
      <c r="AB2057" s="8">
        <v>0</v>
      </c>
      <c r="AC2057" s="6">
        <f>ABS((AA2057/L2057) - 1)</f>
        <v>1</v>
      </c>
      <c r="AD2057">
        <v>1562</v>
      </c>
      <c r="AE2057" t="s">
        <v>1643</v>
      </c>
      <c r="AF2057">
        <v>543.371125</v>
      </c>
      <c r="AG2057" t="s">
        <v>1039</v>
      </c>
    </row>
    <row r="2058" spans="1:33" customHeight="1" ht="30">
      <c r="A2058" s="3" t="s">
        <v>1640</v>
      </c>
      <c r="B2058" s="3" t="s">
        <v>1641</v>
      </c>
      <c r="C2058" s="3" t="s">
        <v>36</v>
      </c>
      <c r="D2058" s="3" t="s">
        <v>141</v>
      </c>
      <c r="E2058" s="3">
        <v>5.5</v>
      </c>
      <c r="F2058" s="3">
        <v>13</v>
      </c>
      <c r="G2058" s="3" t="s">
        <v>576</v>
      </c>
      <c r="H2058" s="3" t="s">
        <v>1642</v>
      </c>
      <c r="I2058" s="4">
        <v>1</v>
      </c>
      <c r="J2058" s="3" t="s">
        <v>82</v>
      </c>
      <c r="K2058" s="7">
        <v>543.371125</v>
      </c>
      <c r="L2058" s="7">
        <f>K2058*1.16</f>
        <v>630.310505</v>
      </c>
      <c r="M2058" s="7">
        <f>I2058*K2058</f>
        <v>543.371125</v>
      </c>
      <c r="N2058" s="7">
        <f>I2058*L2058</f>
        <v>630.310505</v>
      </c>
      <c r="O2058" s="7">
        <v>882.43</v>
      </c>
      <c r="P2058" s="7">
        <v>3529.72</v>
      </c>
      <c r="Q2058" s="5">
        <f>ABS((O2058/L2058) - 1)</f>
        <v>0.39999253225202</v>
      </c>
      <c r="R2058" s="7">
        <v>819.4</v>
      </c>
      <c r="S2058" s="7">
        <v>3277.6</v>
      </c>
      <c r="T2058" s="5">
        <f>ABS((R2058/L2058) - 1)</f>
        <v>0.29999419889091</v>
      </c>
      <c r="U2058" s="7">
        <v>787.89</v>
      </c>
      <c r="V2058" s="7">
        <v>3151.56</v>
      </c>
      <c r="W2058" s="5">
        <f>ABS((U2058/L2058) - 1)</f>
        <v>0.25000296480859</v>
      </c>
      <c r="X2058" s="7">
        <v>756.37</v>
      </c>
      <c r="Y2058" s="7">
        <v>3025.48</v>
      </c>
      <c r="Z2058" s="5">
        <f>ABS((X2058/L2058) - 1)</f>
        <v>0.1999958655298</v>
      </c>
      <c r="AA2058" s="7"/>
      <c r="AB2058" s="8">
        <v>0</v>
      </c>
      <c r="AC2058" s="6">
        <f>ABS((AA2058/L2058) - 1)</f>
        <v>1</v>
      </c>
      <c r="AD2058">
        <v>1562</v>
      </c>
      <c r="AE2058" t="s">
        <v>1643</v>
      </c>
      <c r="AF2058">
        <v>543.371125</v>
      </c>
      <c r="AG2058" t="s">
        <v>1039</v>
      </c>
    </row>
    <row r="2059" spans="1:33" customHeight="1" ht="30">
      <c r="A2059" s="9" t="s">
        <v>1644</v>
      </c>
      <c r="B2059" s="9" t="s">
        <v>1645</v>
      </c>
      <c r="C2059" s="9" t="s">
        <v>36</v>
      </c>
      <c r="D2059" s="9" t="s">
        <v>201</v>
      </c>
      <c r="E2059" s="9">
        <v>9.5</v>
      </c>
      <c r="F2059" s="9">
        <v>22</v>
      </c>
      <c r="G2059" s="9" t="s">
        <v>222</v>
      </c>
      <c r="H2059" s="9" t="s">
        <v>1616</v>
      </c>
      <c r="I2059" s="10">
        <v>4</v>
      </c>
      <c r="J2059" s="9" t="s">
        <v>605</v>
      </c>
      <c r="K2059" s="12">
        <v>2200</v>
      </c>
      <c r="L2059" s="12">
        <f>K2059*1.16</f>
        <v>2552</v>
      </c>
      <c r="M2059" s="12">
        <f>I2059*K2059</f>
        <v>8800</v>
      </c>
      <c r="N2059" s="12">
        <f>I2059*L2059</f>
        <v>10208</v>
      </c>
      <c r="O2059" s="12">
        <v>3445.2</v>
      </c>
      <c r="P2059" s="12">
        <v>13780.8</v>
      </c>
      <c r="Q2059" s="11">
        <f>ABS((O2059/L2059) - 1)</f>
        <v>0.35</v>
      </c>
      <c r="R2059" s="12">
        <v>3317.6</v>
      </c>
      <c r="S2059" s="12">
        <v>13270.4</v>
      </c>
      <c r="T2059" s="11">
        <f>ABS((R2059/L2059) - 1)</f>
        <v>0.3</v>
      </c>
      <c r="U2059" s="12">
        <v>3190</v>
      </c>
      <c r="V2059" s="12">
        <v>12760</v>
      </c>
      <c r="W2059" s="11">
        <f>ABS((U2059/L2059) - 1)</f>
        <v>0.25</v>
      </c>
      <c r="X2059" s="12">
        <v>3062.4</v>
      </c>
      <c r="Y2059" s="12">
        <v>12249.6</v>
      </c>
      <c r="Z2059" s="11">
        <f>ABS((X2059/L2059) - 1)</f>
        <v>0.2</v>
      </c>
      <c r="AA2059" s="12"/>
      <c r="AB2059" s="8">
        <v>0</v>
      </c>
      <c r="AC2059" s="6">
        <f>ABS((AA2059/L2059) - 1)</f>
        <v>1</v>
      </c>
      <c r="AD2059"/>
      <c r="AE2059" t="s">
        <v>231</v>
      </c>
      <c r="AF2059">
        <v>2200</v>
      </c>
      <c r="AG2059" t="s">
        <v>42</v>
      </c>
    </row>
    <row r="2060" spans="1:33" customHeight="1" ht="30">
      <c r="A2060" s="3" t="s">
        <v>1646</v>
      </c>
      <c r="B2060" s="3" t="s">
        <v>1647</v>
      </c>
      <c r="C2060" s="3" t="s">
        <v>36</v>
      </c>
      <c r="D2060" s="3" t="s">
        <v>117</v>
      </c>
      <c r="E2060" s="3">
        <v>6</v>
      </c>
      <c r="F2060" s="3">
        <v>14</v>
      </c>
      <c r="G2060" s="3" t="s">
        <v>576</v>
      </c>
      <c r="H2060" s="3" t="s">
        <v>36</v>
      </c>
      <c r="I2060" s="4">
        <v>1</v>
      </c>
      <c r="J2060" s="3" t="s">
        <v>605</v>
      </c>
      <c r="K2060" s="7">
        <v>150</v>
      </c>
      <c r="L2060" s="7">
        <f>K2060*1.16</f>
        <v>174</v>
      </c>
      <c r="M2060" s="7">
        <f>I2060*K2060</f>
        <v>150</v>
      </c>
      <c r="N2060" s="7">
        <f>I2060*L2060</f>
        <v>174</v>
      </c>
      <c r="O2060" s="7">
        <v>243.6</v>
      </c>
      <c r="P2060" s="7">
        <v>974.4</v>
      </c>
      <c r="Q2060" s="5">
        <f>ABS((O2060/L2060) - 1)</f>
        <v>0.4</v>
      </c>
      <c r="R2060" s="7">
        <v>226.2</v>
      </c>
      <c r="S2060" s="7">
        <v>904.8</v>
      </c>
      <c r="T2060" s="5">
        <f>ABS((R2060/L2060) - 1)</f>
        <v>0.3</v>
      </c>
      <c r="U2060" s="7">
        <v>217.5</v>
      </c>
      <c r="V2060" s="7">
        <v>870</v>
      </c>
      <c r="W2060" s="5">
        <f>ABS((U2060/L2060) - 1)</f>
        <v>0.25</v>
      </c>
      <c r="X2060" s="7">
        <v>208.8</v>
      </c>
      <c r="Y2060" s="7">
        <v>835.2</v>
      </c>
      <c r="Z2060" s="5">
        <f>ABS((X2060/L2060) - 1)</f>
        <v>0.2</v>
      </c>
      <c r="AA2060" s="7"/>
      <c r="AB2060" s="8">
        <v>0</v>
      </c>
      <c r="AC2060" s="6">
        <f>ABS((AA2060/L2060) - 1)</f>
        <v>1</v>
      </c>
      <c r="AD2060"/>
      <c r="AE2060" t="s">
        <v>231</v>
      </c>
      <c r="AF2060">
        <v>150</v>
      </c>
      <c r="AG2060" t="s">
        <v>42</v>
      </c>
    </row>
    <row r="2061" spans="1:33" customHeight="1" ht="30">
      <c r="A2061" s="9" t="s">
        <v>1648</v>
      </c>
      <c r="B2061" s="9" t="s">
        <v>1649</v>
      </c>
      <c r="C2061" s="9" t="s">
        <v>36</v>
      </c>
      <c r="D2061" s="9" t="s">
        <v>124</v>
      </c>
      <c r="E2061" s="9">
        <v>6.5</v>
      </c>
      <c r="F2061" s="9">
        <v>16</v>
      </c>
      <c r="G2061" s="9" t="s">
        <v>94</v>
      </c>
      <c r="H2061" s="9" t="s">
        <v>36</v>
      </c>
      <c r="I2061" s="10">
        <v>2</v>
      </c>
      <c r="J2061" s="9" t="s">
        <v>605</v>
      </c>
      <c r="K2061" s="12">
        <v>800</v>
      </c>
      <c r="L2061" s="12">
        <f>K2061*1.16</f>
        <v>928</v>
      </c>
      <c r="M2061" s="12">
        <f>I2061*K2061</f>
        <v>1600</v>
      </c>
      <c r="N2061" s="12">
        <f>I2061*L2061</f>
        <v>1856</v>
      </c>
      <c r="O2061" s="12">
        <v>1299.2</v>
      </c>
      <c r="P2061" s="12">
        <v>5196.8</v>
      </c>
      <c r="Q2061" s="11">
        <f>ABS((O2061/L2061) - 1)</f>
        <v>0.4</v>
      </c>
      <c r="R2061" s="12">
        <v>1206.4</v>
      </c>
      <c r="S2061" s="12">
        <v>4825.6</v>
      </c>
      <c r="T2061" s="11">
        <f>ABS((R2061/L2061) - 1)</f>
        <v>0.3</v>
      </c>
      <c r="U2061" s="12">
        <v>1160</v>
      </c>
      <c r="V2061" s="12">
        <v>4640</v>
      </c>
      <c r="W2061" s="11">
        <f>ABS((U2061/L2061) - 1)</f>
        <v>0.25</v>
      </c>
      <c r="X2061" s="12">
        <v>1113.6</v>
      </c>
      <c r="Y2061" s="12">
        <v>4454.4</v>
      </c>
      <c r="Z2061" s="11">
        <f>ABS((X2061/L2061) - 1)</f>
        <v>0.2</v>
      </c>
      <c r="AA2061" s="12"/>
      <c r="AB2061" s="8">
        <v>0</v>
      </c>
      <c r="AC2061" s="6">
        <f>ABS((AA2061/L2061) - 1)</f>
        <v>1</v>
      </c>
      <c r="AD2061"/>
      <c r="AE2061" t="s">
        <v>231</v>
      </c>
      <c r="AF2061">
        <v>800</v>
      </c>
      <c r="AG2061" t="s">
        <v>42</v>
      </c>
    </row>
    <row r="2062" spans="1:33" customHeight="1" ht="30">
      <c r="A2062" s="3" t="s">
        <v>1650</v>
      </c>
      <c r="B2062" s="3" t="s">
        <v>1651</v>
      </c>
      <c r="C2062" s="3" t="s">
        <v>36</v>
      </c>
      <c r="D2062" s="3" t="s">
        <v>201</v>
      </c>
      <c r="E2062" s="3">
        <v>10</v>
      </c>
      <c r="F2062" s="3">
        <v>22</v>
      </c>
      <c r="G2062" s="3" t="s">
        <v>222</v>
      </c>
      <c r="H2062" s="3" t="s">
        <v>36</v>
      </c>
      <c r="I2062" s="4">
        <v>1</v>
      </c>
      <c r="J2062" s="3" t="s">
        <v>605</v>
      </c>
      <c r="K2062" s="7">
        <v>1800</v>
      </c>
      <c r="L2062" s="7">
        <f>K2062*1.16</f>
        <v>2088</v>
      </c>
      <c r="M2062" s="7">
        <f>I2062*K2062</f>
        <v>1800</v>
      </c>
      <c r="N2062" s="7">
        <f>I2062*L2062</f>
        <v>2088</v>
      </c>
      <c r="O2062" s="7">
        <v>2818.8</v>
      </c>
      <c r="P2062" s="7">
        <v>11275.2</v>
      </c>
      <c r="Q2062" s="5">
        <f>ABS((O2062/L2062) - 1)</f>
        <v>0.35</v>
      </c>
      <c r="R2062" s="7">
        <v>2714.4</v>
      </c>
      <c r="S2062" s="7">
        <v>10857.6</v>
      </c>
      <c r="T2062" s="5">
        <f>ABS((R2062/L2062) - 1)</f>
        <v>0.3</v>
      </c>
      <c r="U2062" s="7">
        <v>2610</v>
      </c>
      <c r="V2062" s="7">
        <v>10440</v>
      </c>
      <c r="W2062" s="5">
        <f>ABS((U2062/L2062) - 1)</f>
        <v>0.25</v>
      </c>
      <c r="X2062" s="7">
        <v>2505.6</v>
      </c>
      <c r="Y2062" s="7">
        <v>10022.4</v>
      </c>
      <c r="Z2062" s="5">
        <f>ABS((X2062/L2062) - 1)</f>
        <v>0.2</v>
      </c>
      <c r="AA2062" s="7"/>
      <c r="AB2062" s="8">
        <v>0</v>
      </c>
      <c r="AC2062" s="6">
        <f>ABS((AA2062/L2062) - 1)</f>
        <v>1</v>
      </c>
      <c r="AD2062"/>
      <c r="AE2062" t="s">
        <v>231</v>
      </c>
      <c r="AF2062">
        <v>1800</v>
      </c>
      <c r="AG2062" t="s">
        <v>42</v>
      </c>
    </row>
    <row r="2063" spans="1:33" customHeight="1" ht="30">
      <c r="A2063" s="9" t="s">
        <v>1652</v>
      </c>
      <c r="B2063" s="9" t="s">
        <v>1653</v>
      </c>
      <c r="C2063" s="9" t="s">
        <v>36</v>
      </c>
      <c r="D2063" s="9" t="s">
        <v>201</v>
      </c>
      <c r="E2063" s="9">
        <v>10</v>
      </c>
      <c r="F2063" s="9">
        <v>22</v>
      </c>
      <c r="G2063" s="9" t="s">
        <v>578</v>
      </c>
      <c r="H2063" s="9" t="s">
        <v>36</v>
      </c>
      <c r="I2063" s="10">
        <v>3</v>
      </c>
      <c r="J2063" s="9" t="s">
        <v>605</v>
      </c>
      <c r="K2063" s="12">
        <v>2000</v>
      </c>
      <c r="L2063" s="12">
        <f>K2063*1.16</f>
        <v>2320</v>
      </c>
      <c r="M2063" s="12">
        <f>I2063*K2063</f>
        <v>6000</v>
      </c>
      <c r="N2063" s="12">
        <f>I2063*L2063</f>
        <v>6960</v>
      </c>
      <c r="O2063" s="12">
        <v>3132</v>
      </c>
      <c r="P2063" s="12">
        <v>12528</v>
      </c>
      <c r="Q2063" s="11">
        <f>ABS((O2063/L2063) - 1)</f>
        <v>0.35</v>
      </c>
      <c r="R2063" s="12">
        <v>3016</v>
      </c>
      <c r="S2063" s="12">
        <v>12064</v>
      </c>
      <c r="T2063" s="11">
        <f>ABS((R2063/L2063) - 1)</f>
        <v>0.3</v>
      </c>
      <c r="U2063" s="12">
        <v>2900</v>
      </c>
      <c r="V2063" s="12">
        <v>11600</v>
      </c>
      <c r="W2063" s="11">
        <f>ABS((U2063/L2063) - 1)</f>
        <v>0.25</v>
      </c>
      <c r="X2063" s="12">
        <v>2784</v>
      </c>
      <c r="Y2063" s="12">
        <v>11136</v>
      </c>
      <c r="Z2063" s="11">
        <f>ABS((X2063/L2063) - 1)</f>
        <v>0.2</v>
      </c>
      <c r="AA2063" s="12"/>
      <c r="AB2063" s="8">
        <v>0</v>
      </c>
      <c r="AC2063" s="6">
        <f>ABS((AA2063/L2063) - 1)</f>
        <v>1</v>
      </c>
      <c r="AD2063"/>
      <c r="AE2063" t="s">
        <v>231</v>
      </c>
      <c r="AF2063">
        <v>2000</v>
      </c>
      <c r="AG2063" t="s">
        <v>42</v>
      </c>
    </row>
    <row r="2064" spans="1:33" customHeight="1" ht="30">
      <c r="A2064" s="3" t="s">
        <v>1654</v>
      </c>
      <c r="B2064" s="3" t="s">
        <v>1655</v>
      </c>
      <c r="C2064" s="3" t="s">
        <v>36</v>
      </c>
      <c r="D2064" s="3" t="s">
        <v>935</v>
      </c>
      <c r="E2064" s="3">
        <v>10</v>
      </c>
      <c r="F2064" s="3">
        <v>24</v>
      </c>
      <c r="G2064" s="3" t="s">
        <v>936</v>
      </c>
      <c r="H2064" s="3" t="s">
        <v>36</v>
      </c>
      <c r="I2064" s="4">
        <v>2</v>
      </c>
      <c r="J2064" s="3" t="s">
        <v>605</v>
      </c>
      <c r="K2064" s="7">
        <v>2000</v>
      </c>
      <c r="L2064" s="7">
        <f>K2064*1.16</f>
        <v>2320</v>
      </c>
      <c r="M2064" s="7">
        <f>I2064*K2064</f>
        <v>4000</v>
      </c>
      <c r="N2064" s="7">
        <f>I2064*L2064</f>
        <v>4640</v>
      </c>
      <c r="O2064" s="7">
        <v>3132</v>
      </c>
      <c r="P2064" s="7">
        <v>12528</v>
      </c>
      <c r="Q2064" s="5">
        <f>ABS((O2064/L2064) - 1)</f>
        <v>0.35</v>
      </c>
      <c r="R2064" s="7">
        <v>3016</v>
      </c>
      <c r="S2064" s="7">
        <v>12064</v>
      </c>
      <c r="T2064" s="5">
        <f>ABS((R2064/L2064) - 1)</f>
        <v>0.3</v>
      </c>
      <c r="U2064" s="7">
        <v>2900</v>
      </c>
      <c r="V2064" s="7">
        <v>11600</v>
      </c>
      <c r="W2064" s="5">
        <f>ABS((U2064/L2064) - 1)</f>
        <v>0.25</v>
      </c>
      <c r="X2064" s="7">
        <v>2784</v>
      </c>
      <c r="Y2064" s="7">
        <v>11136</v>
      </c>
      <c r="Z2064" s="5">
        <f>ABS((X2064/L2064) - 1)</f>
        <v>0.2</v>
      </c>
      <c r="AA2064" s="7"/>
      <c r="AB2064" s="8">
        <v>0</v>
      </c>
      <c r="AC2064" s="6">
        <f>ABS((AA2064/L2064) - 1)</f>
        <v>1</v>
      </c>
      <c r="AD2064"/>
      <c r="AE2064" t="s">
        <v>231</v>
      </c>
      <c r="AF2064">
        <v>2000</v>
      </c>
      <c r="AG2064" t="s">
        <v>42</v>
      </c>
    </row>
    <row r="2065" spans="1:33" customHeight="1" ht="30">
      <c r="A2065" s="9" t="s">
        <v>1656</v>
      </c>
      <c r="B2065" s="9" t="s">
        <v>1657</v>
      </c>
      <c r="C2065" s="9" t="s">
        <v>36</v>
      </c>
      <c r="D2065" s="9" t="s">
        <v>37</v>
      </c>
      <c r="E2065" s="9">
        <v>7</v>
      </c>
      <c r="F2065" s="9">
        <v>15</v>
      </c>
      <c r="G2065" s="9" t="s">
        <v>133</v>
      </c>
      <c r="H2065" s="9" t="s">
        <v>36</v>
      </c>
      <c r="I2065" s="10">
        <v>4</v>
      </c>
      <c r="J2065" s="9" t="s">
        <v>605</v>
      </c>
      <c r="K2065" s="12">
        <v>450</v>
      </c>
      <c r="L2065" s="12">
        <f>K2065*1.16</f>
        <v>522</v>
      </c>
      <c r="M2065" s="12">
        <f>I2065*K2065</f>
        <v>1800</v>
      </c>
      <c r="N2065" s="12">
        <f>I2065*L2065</f>
        <v>2088</v>
      </c>
      <c r="O2065" s="12">
        <v>730.8</v>
      </c>
      <c r="P2065" s="12">
        <v>2923.2</v>
      </c>
      <c r="Q2065" s="11">
        <f>ABS((O2065/L2065) - 1)</f>
        <v>0.4</v>
      </c>
      <c r="R2065" s="12">
        <v>678.6</v>
      </c>
      <c r="S2065" s="12">
        <v>2714.4</v>
      </c>
      <c r="T2065" s="11">
        <f>ABS((R2065/L2065) - 1)</f>
        <v>0.3</v>
      </c>
      <c r="U2065" s="12">
        <v>652.5</v>
      </c>
      <c r="V2065" s="12">
        <v>2610</v>
      </c>
      <c r="W2065" s="11">
        <f>ABS((U2065/L2065) - 1)</f>
        <v>0.25</v>
      </c>
      <c r="X2065" s="12">
        <v>626.4</v>
      </c>
      <c r="Y2065" s="12">
        <v>2505.6</v>
      </c>
      <c r="Z2065" s="11">
        <f>ABS((X2065/L2065) - 1)</f>
        <v>0.2</v>
      </c>
      <c r="AA2065" s="12"/>
      <c r="AB2065" s="8">
        <v>0</v>
      </c>
      <c r="AC2065" s="6">
        <f>ABS((AA2065/L2065) - 1)</f>
        <v>1</v>
      </c>
      <c r="AD2065"/>
      <c r="AE2065" t="s">
        <v>231</v>
      </c>
      <c r="AF2065">
        <v>450</v>
      </c>
      <c r="AG2065" t="s">
        <v>42</v>
      </c>
    </row>
    <row r="2066" spans="1:33" customHeight="1" ht="30">
      <c r="A2066" s="3" t="s">
        <v>1656</v>
      </c>
      <c r="B2066" s="3" t="s">
        <v>1657</v>
      </c>
      <c r="C2066" s="3" t="s">
        <v>36</v>
      </c>
      <c r="D2066" s="3" t="s">
        <v>37</v>
      </c>
      <c r="E2066" s="3">
        <v>7</v>
      </c>
      <c r="F2066" s="3">
        <v>15</v>
      </c>
      <c r="G2066" s="3" t="s">
        <v>133</v>
      </c>
      <c r="H2066" s="3" t="s">
        <v>36</v>
      </c>
      <c r="I2066" s="4">
        <v>1</v>
      </c>
      <c r="J2066" s="3" t="s">
        <v>82</v>
      </c>
      <c r="K2066" s="7">
        <v>450</v>
      </c>
      <c r="L2066" s="7">
        <f>K2066*1.16</f>
        <v>522</v>
      </c>
      <c r="M2066" s="7">
        <f>I2066*K2066</f>
        <v>450</v>
      </c>
      <c r="N2066" s="7">
        <f>I2066*L2066</f>
        <v>522</v>
      </c>
      <c r="O2066" s="7">
        <v>730.8</v>
      </c>
      <c r="P2066" s="7">
        <v>2923.2</v>
      </c>
      <c r="Q2066" s="5">
        <f>ABS((O2066/L2066) - 1)</f>
        <v>0.4</v>
      </c>
      <c r="R2066" s="7">
        <v>678.6</v>
      </c>
      <c r="S2066" s="7">
        <v>2714.4</v>
      </c>
      <c r="T2066" s="5">
        <f>ABS((R2066/L2066) - 1)</f>
        <v>0.3</v>
      </c>
      <c r="U2066" s="7">
        <v>652.5</v>
      </c>
      <c r="V2066" s="7">
        <v>2610</v>
      </c>
      <c r="W2066" s="5">
        <f>ABS((U2066/L2066) - 1)</f>
        <v>0.25</v>
      </c>
      <c r="X2066" s="7">
        <v>626.4</v>
      </c>
      <c r="Y2066" s="7">
        <v>2505.6</v>
      </c>
      <c r="Z2066" s="5">
        <f>ABS((X2066/L2066) - 1)</f>
        <v>0.2</v>
      </c>
      <c r="AA2066" s="7"/>
      <c r="AB2066" s="8">
        <v>0</v>
      </c>
      <c r="AC2066" s="6">
        <f>ABS((AA2066/L2066) - 1)</f>
        <v>1</v>
      </c>
      <c r="AD2066"/>
      <c r="AE2066" t="s">
        <v>231</v>
      </c>
      <c r="AF2066">
        <v>450</v>
      </c>
      <c r="AG2066" t="s">
        <v>42</v>
      </c>
    </row>
    <row r="2067" spans="1:33" customHeight="1" ht="30">
      <c r="A2067" s="9" t="s">
        <v>1658</v>
      </c>
      <c r="B2067" s="9" t="s">
        <v>1659</v>
      </c>
      <c r="C2067" s="9" t="s">
        <v>36</v>
      </c>
      <c r="D2067" s="9" t="s">
        <v>124</v>
      </c>
      <c r="E2067" s="9">
        <v>4</v>
      </c>
      <c r="F2067" s="9">
        <v>16</v>
      </c>
      <c r="G2067" s="9" t="s">
        <v>147</v>
      </c>
      <c r="H2067" s="9" t="s">
        <v>36</v>
      </c>
      <c r="I2067" s="10">
        <v>1</v>
      </c>
      <c r="J2067" s="9" t="s">
        <v>605</v>
      </c>
      <c r="K2067" s="12">
        <v>300</v>
      </c>
      <c r="L2067" s="12">
        <f>K2067*1.16</f>
        <v>348</v>
      </c>
      <c r="M2067" s="12">
        <f>I2067*K2067</f>
        <v>300</v>
      </c>
      <c r="N2067" s="12">
        <f>I2067*L2067</f>
        <v>348</v>
      </c>
      <c r="O2067" s="12">
        <v>487.2</v>
      </c>
      <c r="P2067" s="12">
        <v>1948.8</v>
      </c>
      <c r="Q2067" s="11">
        <f>ABS((O2067/L2067) - 1)</f>
        <v>0.4</v>
      </c>
      <c r="R2067" s="12">
        <v>452.4</v>
      </c>
      <c r="S2067" s="12">
        <v>1809.6</v>
      </c>
      <c r="T2067" s="11">
        <f>ABS((R2067/L2067) - 1)</f>
        <v>0.3</v>
      </c>
      <c r="U2067" s="12">
        <v>435</v>
      </c>
      <c r="V2067" s="12">
        <v>1740</v>
      </c>
      <c r="W2067" s="11">
        <f>ABS((U2067/L2067) - 1)</f>
        <v>0.25</v>
      </c>
      <c r="X2067" s="12">
        <v>417.6</v>
      </c>
      <c r="Y2067" s="12">
        <v>1670.4</v>
      </c>
      <c r="Z2067" s="11">
        <f>ABS((X2067/L2067) - 1)</f>
        <v>0.2</v>
      </c>
      <c r="AA2067" s="12"/>
      <c r="AB2067" s="8">
        <v>0</v>
      </c>
      <c r="AC2067" s="6">
        <f>ABS((AA2067/L2067) - 1)</f>
        <v>1</v>
      </c>
      <c r="AD2067"/>
      <c r="AE2067" t="s">
        <v>231</v>
      </c>
      <c r="AF2067">
        <v>300</v>
      </c>
      <c r="AG2067" t="s">
        <v>42</v>
      </c>
    </row>
    <row r="2068" spans="1:33" customHeight="1" ht="30">
      <c r="A2068" s="3" t="s">
        <v>1660</v>
      </c>
      <c r="B2068" s="3" t="s">
        <v>1661</v>
      </c>
      <c r="C2068" s="3" t="s">
        <v>36</v>
      </c>
      <c r="D2068" s="3" t="s">
        <v>124</v>
      </c>
      <c r="E2068" s="3">
        <v>6.5</v>
      </c>
      <c r="F2068" s="3">
        <v>16</v>
      </c>
      <c r="G2068" s="3" t="s">
        <v>94</v>
      </c>
      <c r="H2068" s="3" t="s">
        <v>36</v>
      </c>
      <c r="I2068" s="4">
        <v>2</v>
      </c>
      <c r="J2068" s="3" t="s">
        <v>605</v>
      </c>
      <c r="K2068" s="7">
        <v>700</v>
      </c>
      <c r="L2068" s="7">
        <f>K2068*1.16</f>
        <v>812</v>
      </c>
      <c r="M2068" s="7">
        <f>I2068*K2068</f>
        <v>1400</v>
      </c>
      <c r="N2068" s="7">
        <f>I2068*L2068</f>
        <v>1624</v>
      </c>
      <c r="O2068" s="7">
        <v>1136.8</v>
      </c>
      <c r="P2068" s="7">
        <v>4547.2</v>
      </c>
      <c r="Q2068" s="5">
        <f>ABS((O2068/L2068) - 1)</f>
        <v>0.4</v>
      </c>
      <c r="R2068" s="7">
        <v>1055.6</v>
      </c>
      <c r="S2068" s="7">
        <v>4222.4</v>
      </c>
      <c r="T2068" s="5">
        <f>ABS((R2068/L2068) - 1)</f>
        <v>0.3</v>
      </c>
      <c r="U2068" s="7">
        <v>1015</v>
      </c>
      <c r="V2068" s="7">
        <v>4060</v>
      </c>
      <c r="W2068" s="5">
        <f>ABS((U2068/L2068) - 1)</f>
        <v>0.25</v>
      </c>
      <c r="X2068" s="7">
        <v>974.4</v>
      </c>
      <c r="Y2068" s="7">
        <v>3897.6</v>
      </c>
      <c r="Z2068" s="5">
        <f>ABS((X2068/L2068) - 1)</f>
        <v>0.2</v>
      </c>
      <c r="AA2068" s="7"/>
      <c r="AB2068" s="8">
        <v>0</v>
      </c>
      <c r="AC2068" s="6">
        <f>ABS((AA2068/L2068) - 1)</f>
        <v>1</v>
      </c>
      <c r="AD2068"/>
      <c r="AE2068" t="s">
        <v>231</v>
      </c>
      <c r="AF2068">
        <v>700</v>
      </c>
      <c r="AG2068" t="s">
        <v>42</v>
      </c>
    </row>
    <row r="2069" spans="1:33" customHeight="1" ht="30">
      <c r="A2069" s="9" t="s">
        <v>1662</v>
      </c>
      <c r="B2069" s="9" t="s">
        <v>1663</v>
      </c>
      <c r="C2069" s="9" t="s">
        <v>36</v>
      </c>
      <c r="D2069" s="9" t="s">
        <v>124</v>
      </c>
      <c r="E2069" s="9">
        <v>6</v>
      </c>
      <c r="F2069" s="9">
        <v>16</v>
      </c>
      <c r="G2069" s="9" t="s">
        <v>94</v>
      </c>
      <c r="H2069" s="9" t="s">
        <v>36</v>
      </c>
      <c r="I2069" s="10">
        <v>2</v>
      </c>
      <c r="J2069" s="9" t="s">
        <v>605</v>
      </c>
      <c r="K2069" s="12">
        <v>700</v>
      </c>
      <c r="L2069" s="12">
        <f>K2069*1.16</f>
        <v>812</v>
      </c>
      <c r="M2069" s="12">
        <f>I2069*K2069</f>
        <v>1400</v>
      </c>
      <c r="N2069" s="12">
        <f>I2069*L2069</f>
        <v>1624</v>
      </c>
      <c r="O2069" s="12">
        <v>1136.8</v>
      </c>
      <c r="P2069" s="12">
        <v>4547.2</v>
      </c>
      <c r="Q2069" s="11">
        <f>ABS((O2069/L2069) - 1)</f>
        <v>0.4</v>
      </c>
      <c r="R2069" s="12">
        <v>1055.6</v>
      </c>
      <c r="S2069" s="12">
        <v>4222.4</v>
      </c>
      <c r="T2069" s="11">
        <f>ABS((R2069/L2069) - 1)</f>
        <v>0.3</v>
      </c>
      <c r="U2069" s="12">
        <v>1015</v>
      </c>
      <c r="V2069" s="12">
        <v>4060</v>
      </c>
      <c r="W2069" s="11">
        <f>ABS((U2069/L2069) - 1)</f>
        <v>0.25</v>
      </c>
      <c r="X2069" s="12">
        <v>974.4</v>
      </c>
      <c r="Y2069" s="12">
        <v>3897.6</v>
      </c>
      <c r="Z2069" s="11">
        <f>ABS((X2069/L2069) - 1)</f>
        <v>0.2</v>
      </c>
      <c r="AA2069" s="12"/>
      <c r="AB2069" s="8">
        <v>0</v>
      </c>
      <c r="AC2069" s="6">
        <f>ABS((AA2069/L2069) - 1)</f>
        <v>1</v>
      </c>
      <c r="AD2069"/>
      <c r="AE2069" t="s">
        <v>231</v>
      </c>
      <c r="AF2069">
        <v>700</v>
      </c>
      <c r="AG2069" t="s">
        <v>42</v>
      </c>
    </row>
    <row r="2070" spans="1:33" customHeight="1" ht="30">
      <c r="A2070" s="3" t="s">
        <v>1664</v>
      </c>
      <c r="B2070" s="3" t="s">
        <v>1665</v>
      </c>
      <c r="C2070" s="3" t="s">
        <v>36</v>
      </c>
      <c r="D2070" s="3" t="s">
        <v>37</v>
      </c>
      <c r="E2070" s="3">
        <v>6</v>
      </c>
      <c r="F2070" s="3">
        <v>15</v>
      </c>
      <c r="G2070" s="3" t="s">
        <v>932</v>
      </c>
      <c r="H2070" s="3" t="s">
        <v>36</v>
      </c>
      <c r="I2070" s="4">
        <v>2</v>
      </c>
      <c r="J2070" s="3" t="s">
        <v>605</v>
      </c>
      <c r="K2070" s="7">
        <v>400</v>
      </c>
      <c r="L2070" s="7">
        <f>K2070*1.16</f>
        <v>464</v>
      </c>
      <c r="M2070" s="7">
        <f>I2070*K2070</f>
        <v>800</v>
      </c>
      <c r="N2070" s="7">
        <f>I2070*L2070</f>
        <v>928</v>
      </c>
      <c r="O2070" s="7">
        <v>649.6</v>
      </c>
      <c r="P2070" s="7">
        <v>2598.4</v>
      </c>
      <c r="Q2070" s="5">
        <f>ABS((O2070/L2070) - 1)</f>
        <v>0.4</v>
      </c>
      <c r="R2070" s="7">
        <v>603.2</v>
      </c>
      <c r="S2070" s="7">
        <v>2412.8</v>
      </c>
      <c r="T2070" s="5">
        <f>ABS((R2070/L2070) - 1)</f>
        <v>0.3</v>
      </c>
      <c r="U2070" s="7">
        <v>580</v>
      </c>
      <c r="V2070" s="7">
        <v>2320</v>
      </c>
      <c r="W2070" s="5">
        <f>ABS((U2070/L2070) - 1)</f>
        <v>0.25</v>
      </c>
      <c r="X2070" s="7">
        <v>556.8</v>
      </c>
      <c r="Y2070" s="7">
        <v>2227.2</v>
      </c>
      <c r="Z2070" s="5">
        <f>ABS((X2070/L2070) - 1)</f>
        <v>0.2</v>
      </c>
      <c r="AA2070" s="7"/>
      <c r="AB2070" s="8">
        <v>0</v>
      </c>
      <c r="AC2070" s="6">
        <f>ABS((AA2070/L2070) - 1)</f>
        <v>1</v>
      </c>
      <c r="AD2070"/>
      <c r="AE2070" t="s">
        <v>231</v>
      </c>
      <c r="AF2070">
        <v>400</v>
      </c>
      <c r="AG2070" t="s">
        <v>42</v>
      </c>
    </row>
    <row r="2071" spans="1:33" customHeight="1" ht="30">
      <c r="A2071" s="9" t="s">
        <v>1666</v>
      </c>
      <c r="B2071" s="9" t="s">
        <v>1667</v>
      </c>
      <c r="C2071" s="9" t="s">
        <v>36</v>
      </c>
      <c r="D2071" s="9" t="s">
        <v>37</v>
      </c>
      <c r="E2071" s="9">
        <v>6</v>
      </c>
      <c r="F2071" s="9">
        <v>15</v>
      </c>
      <c r="G2071" s="9" t="s">
        <v>1537</v>
      </c>
      <c r="H2071" s="9" t="s">
        <v>1668</v>
      </c>
      <c r="I2071" s="10">
        <v>2</v>
      </c>
      <c r="J2071" s="9" t="s">
        <v>605</v>
      </c>
      <c r="K2071" s="12">
        <v>500</v>
      </c>
      <c r="L2071" s="12">
        <f>K2071*1.16</f>
        <v>580</v>
      </c>
      <c r="M2071" s="12">
        <f>I2071*K2071</f>
        <v>1000</v>
      </c>
      <c r="N2071" s="12">
        <f>I2071*L2071</f>
        <v>1160</v>
      </c>
      <c r="O2071" s="12">
        <v>812</v>
      </c>
      <c r="P2071" s="12">
        <v>3248</v>
      </c>
      <c r="Q2071" s="11">
        <f>ABS((O2071/L2071) - 1)</f>
        <v>0.4</v>
      </c>
      <c r="R2071" s="12">
        <v>754</v>
      </c>
      <c r="S2071" s="12">
        <v>3016</v>
      </c>
      <c r="T2071" s="11">
        <f>ABS((R2071/L2071) - 1)</f>
        <v>0.3</v>
      </c>
      <c r="U2071" s="12">
        <v>725</v>
      </c>
      <c r="V2071" s="12">
        <v>2900</v>
      </c>
      <c r="W2071" s="11">
        <f>ABS((U2071/L2071) - 1)</f>
        <v>0.25</v>
      </c>
      <c r="X2071" s="12">
        <v>696</v>
      </c>
      <c r="Y2071" s="12">
        <v>2784</v>
      </c>
      <c r="Z2071" s="11">
        <f>ABS((X2071/L2071) - 1)</f>
        <v>0.2</v>
      </c>
      <c r="AA2071" s="12"/>
      <c r="AB2071" s="8">
        <v>0</v>
      </c>
      <c r="AC2071" s="6">
        <f>ABS((AA2071/L2071) - 1)</f>
        <v>1</v>
      </c>
      <c r="AD2071"/>
      <c r="AE2071" t="s">
        <v>231</v>
      </c>
      <c r="AF2071">
        <v>500</v>
      </c>
      <c r="AG2071" t="s">
        <v>42</v>
      </c>
    </row>
    <row r="2072" spans="1:33" customHeight="1" ht="30">
      <c r="A2072" s="3" t="s">
        <v>1669</v>
      </c>
      <c r="B2072" s="3" t="s">
        <v>1670</v>
      </c>
      <c r="C2072" s="3" t="s">
        <v>36</v>
      </c>
      <c r="D2072" s="3" t="s">
        <v>117</v>
      </c>
      <c r="E2072" s="3">
        <v>6</v>
      </c>
      <c r="F2072" s="3">
        <v>14</v>
      </c>
      <c r="G2072" s="3" t="s">
        <v>608</v>
      </c>
      <c r="H2072" s="3" t="s">
        <v>36</v>
      </c>
      <c r="I2072" s="4">
        <v>1</v>
      </c>
      <c r="J2072" s="3" t="s">
        <v>76</v>
      </c>
      <c r="K2072" s="7">
        <v>200</v>
      </c>
      <c r="L2072" s="7">
        <f>K2072*1.16</f>
        <v>232</v>
      </c>
      <c r="M2072" s="7">
        <f>I2072*K2072</f>
        <v>200</v>
      </c>
      <c r="N2072" s="7">
        <f>I2072*L2072</f>
        <v>232</v>
      </c>
      <c r="O2072" s="7">
        <v>324.8</v>
      </c>
      <c r="P2072" s="7">
        <v>1299.2</v>
      </c>
      <c r="Q2072" s="5">
        <f>ABS((O2072/L2072) - 1)</f>
        <v>0.4</v>
      </c>
      <c r="R2072" s="7">
        <v>301.6</v>
      </c>
      <c r="S2072" s="7">
        <v>1206.4</v>
      </c>
      <c r="T2072" s="5">
        <f>ABS((R2072/L2072) - 1)</f>
        <v>0.3</v>
      </c>
      <c r="U2072" s="7">
        <v>290</v>
      </c>
      <c r="V2072" s="7">
        <v>1160</v>
      </c>
      <c r="W2072" s="5">
        <f>ABS((U2072/L2072) - 1)</f>
        <v>0.25</v>
      </c>
      <c r="X2072" s="7">
        <v>278.4</v>
      </c>
      <c r="Y2072" s="7">
        <v>1113.6</v>
      </c>
      <c r="Z2072" s="5">
        <f>ABS((X2072/L2072) - 1)</f>
        <v>0.2</v>
      </c>
      <c r="AA2072" s="7"/>
      <c r="AB2072" s="8">
        <v>0</v>
      </c>
      <c r="AC2072" s="6">
        <f>ABS((AA2072/L2072) - 1)</f>
        <v>1</v>
      </c>
      <c r="AD2072"/>
      <c r="AE2072" t="s">
        <v>231</v>
      </c>
      <c r="AF2072">
        <v>200</v>
      </c>
      <c r="AG2072" t="s">
        <v>42</v>
      </c>
    </row>
    <row r="2073" spans="1:33" customHeight="1" ht="30">
      <c r="A2073" s="9" t="s">
        <v>1671</v>
      </c>
      <c r="B2073" s="9" t="s">
        <v>1672</v>
      </c>
      <c r="C2073" s="9" t="s">
        <v>36</v>
      </c>
      <c r="D2073" s="9" t="s">
        <v>93</v>
      </c>
      <c r="E2073" s="9">
        <v>7.5</v>
      </c>
      <c r="F2073" s="9">
        <v>18</v>
      </c>
      <c r="G2073" s="9" t="s">
        <v>829</v>
      </c>
      <c r="H2073" s="9" t="s">
        <v>755</v>
      </c>
      <c r="I2073" s="10">
        <v>3</v>
      </c>
      <c r="J2073" s="9" t="s">
        <v>61</v>
      </c>
      <c r="K2073" s="12">
        <v>1243</v>
      </c>
      <c r="L2073" s="12">
        <f>K2073*1.16</f>
        <v>1441.88</v>
      </c>
      <c r="M2073" s="12">
        <f>I2073*K2073</f>
        <v>3729</v>
      </c>
      <c r="N2073" s="12">
        <f>I2073*L2073</f>
        <v>4325.64</v>
      </c>
      <c r="O2073" s="12">
        <v>1946.54</v>
      </c>
      <c r="P2073" s="12">
        <v>7786.16</v>
      </c>
      <c r="Q2073" s="11">
        <f>ABS((O2073/L2073) - 1)</f>
        <v>0.35000138707798</v>
      </c>
      <c r="R2073" s="12">
        <v>1874.44</v>
      </c>
      <c r="S2073" s="12">
        <v>7497.76</v>
      </c>
      <c r="T2073" s="11">
        <f>ABS((R2073/L2073) - 1)</f>
        <v>0.29999722584404</v>
      </c>
      <c r="U2073" s="12">
        <v>1802.35</v>
      </c>
      <c r="V2073" s="12">
        <v>7209.4</v>
      </c>
      <c r="W2073" s="11">
        <f>ABS((U2073/L2073) - 1)</f>
        <v>0.25</v>
      </c>
      <c r="X2073" s="12">
        <v>1730.26</v>
      </c>
      <c r="Y2073" s="12">
        <v>6921.04</v>
      </c>
      <c r="Z2073" s="11">
        <f>ABS((X2073/L2073) - 1)</f>
        <v>0.20000277415596</v>
      </c>
      <c r="AA2073" s="12"/>
      <c r="AB2073" s="8">
        <v>0</v>
      </c>
      <c r="AC2073" s="6">
        <f>ABS((AA2073/L2073) - 1)</f>
        <v>1</v>
      </c>
      <c r="AD2073"/>
      <c r="AE2073" t="s">
        <v>231</v>
      </c>
      <c r="AF2073">
        <v>1243</v>
      </c>
      <c r="AG2073" t="s">
        <v>42</v>
      </c>
    </row>
    <row r="2074" spans="1:33" customHeight="1" ht="30">
      <c r="A2074" s="3">
        <v>142011</v>
      </c>
      <c r="B2074" s="3" t="s">
        <v>1673</v>
      </c>
      <c r="C2074" s="3" t="s">
        <v>36</v>
      </c>
      <c r="D2074" s="3" t="s">
        <v>117</v>
      </c>
      <c r="E2074" s="3">
        <v>7</v>
      </c>
      <c r="F2074" s="3">
        <v>14</v>
      </c>
      <c r="G2074" s="3" t="s">
        <v>155</v>
      </c>
      <c r="H2074" s="3" t="s">
        <v>257</v>
      </c>
      <c r="I2074" s="4">
        <v>1</v>
      </c>
      <c r="J2074" s="3" t="s">
        <v>61</v>
      </c>
      <c r="K2074" s="7">
        <v>552.8</v>
      </c>
      <c r="L2074" s="7">
        <f>K2074*1.16</f>
        <v>641.248</v>
      </c>
      <c r="M2074" s="7">
        <f>I2074*K2074</f>
        <v>552.8</v>
      </c>
      <c r="N2074" s="7">
        <f>I2074*L2074</f>
        <v>641.248</v>
      </c>
      <c r="O2074" s="7">
        <v>897.75</v>
      </c>
      <c r="P2074" s="7">
        <v>3591</v>
      </c>
      <c r="Q2074" s="5">
        <f>ABS((O2074/L2074) - 1)</f>
        <v>0.40000436648535</v>
      </c>
      <c r="R2074" s="7">
        <v>833.62</v>
      </c>
      <c r="S2074" s="7">
        <v>3334.48</v>
      </c>
      <c r="T2074" s="5">
        <f>ABS((R2074/L2074) - 1)</f>
        <v>0.29999625729827</v>
      </c>
      <c r="U2074" s="7">
        <v>801.56</v>
      </c>
      <c r="V2074" s="7">
        <v>3206.24</v>
      </c>
      <c r="W2074" s="5">
        <f>ABS((U2074/L2074) - 1)</f>
        <v>0.25</v>
      </c>
      <c r="X2074" s="7">
        <v>769.5</v>
      </c>
      <c r="Y2074" s="7">
        <v>3078</v>
      </c>
      <c r="Z2074" s="5">
        <f>ABS((X2074/L2074) - 1)</f>
        <v>0.20000374270173</v>
      </c>
      <c r="AA2074" s="7"/>
      <c r="AB2074" s="8">
        <v>0</v>
      </c>
      <c r="AC2074" s="6">
        <f>ABS((AA2074/L2074) - 1)</f>
        <v>1</v>
      </c>
      <c r="AD2074">
        <v>1722</v>
      </c>
      <c r="AE2074" t="s">
        <v>1674</v>
      </c>
      <c r="AF2074">
        <v>552.8</v>
      </c>
      <c r="AG2074" t="s">
        <v>1039</v>
      </c>
    </row>
    <row r="2075" spans="1:33" customHeight="1" ht="30">
      <c r="A2075" s="9" t="s">
        <v>1675</v>
      </c>
      <c r="B2075" s="9" t="s">
        <v>1676</v>
      </c>
      <c r="C2075" s="9" t="s">
        <v>36</v>
      </c>
      <c r="D2075" s="9" t="s">
        <v>65</v>
      </c>
      <c r="E2075" s="9">
        <v>10</v>
      </c>
      <c r="F2075" s="9">
        <v>17</v>
      </c>
      <c r="G2075" s="9" t="s">
        <v>1677</v>
      </c>
      <c r="H2075" s="9" t="s">
        <v>181</v>
      </c>
      <c r="I2075" s="10">
        <v>1</v>
      </c>
      <c r="J2075" s="9" t="s">
        <v>61</v>
      </c>
      <c r="K2075" s="12">
        <v>1393.98875</v>
      </c>
      <c r="L2075" s="12">
        <f>K2075*1.16</f>
        <v>1617.02695</v>
      </c>
      <c r="M2075" s="12">
        <f>I2075*K2075</f>
        <v>1393.98875</v>
      </c>
      <c r="N2075" s="12">
        <f>I2075*L2075</f>
        <v>1617.02695</v>
      </c>
      <c r="O2075" s="12">
        <v>2182.99</v>
      </c>
      <c r="P2075" s="12">
        <v>8731.96</v>
      </c>
      <c r="Q2075" s="11">
        <f>ABS((O2075/L2075) - 1)</f>
        <v>0.35000223713031</v>
      </c>
      <c r="R2075" s="12">
        <v>2102.14</v>
      </c>
      <c r="S2075" s="12">
        <v>8408.56</v>
      </c>
      <c r="T2075" s="11">
        <f>ABS((R2075/L2075) - 1)</f>
        <v>0.30000307044975</v>
      </c>
      <c r="U2075" s="12">
        <v>2021.28</v>
      </c>
      <c r="V2075" s="12">
        <v>8085.12</v>
      </c>
      <c r="W2075" s="11">
        <f>ABS((U2075/L2075) - 1)</f>
        <v>0.24999771958037</v>
      </c>
      <c r="X2075" s="12">
        <v>1940.43</v>
      </c>
      <c r="Y2075" s="12">
        <v>7761.72</v>
      </c>
      <c r="Z2075" s="11">
        <f>ABS((X2075/L2075) - 1)</f>
        <v>0.19999855289981</v>
      </c>
      <c r="AA2075" s="12"/>
      <c r="AB2075" s="8">
        <v>0</v>
      </c>
      <c r="AC2075" s="6">
        <f>ABS((AA2075/L2075) - 1)</f>
        <v>1</v>
      </c>
      <c r="AD2075">
        <v>1808</v>
      </c>
      <c r="AE2075" t="s">
        <v>1678</v>
      </c>
      <c r="AF2075">
        <v>1393.98875</v>
      </c>
      <c r="AG2075" t="s">
        <v>1039</v>
      </c>
    </row>
    <row r="2076" spans="1:33" customHeight="1" ht="30">
      <c r="A2076" s="3" t="s">
        <v>1535</v>
      </c>
      <c r="B2076" s="3" t="s">
        <v>1536</v>
      </c>
      <c r="C2076" s="3" t="s">
        <v>36</v>
      </c>
      <c r="D2076" s="3" t="s">
        <v>93</v>
      </c>
      <c r="E2076" s="3">
        <v>8</v>
      </c>
      <c r="F2076" s="3">
        <v>18</v>
      </c>
      <c r="G2076" s="3" t="s">
        <v>1537</v>
      </c>
      <c r="H2076" s="3" t="s">
        <v>1534</v>
      </c>
      <c r="I2076" s="4">
        <v>1</v>
      </c>
      <c r="J2076" s="3" t="s">
        <v>61</v>
      </c>
      <c r="K2076" s="7">
        <v>1574.93</v>
      </c>
      <c r="L2076" s="7">
        <f>K2076*1.16</f>
        <v>1826.9188</v>
      </c>
      <c r="M2076" s="7">
        <f>I2076*K2076</f>
        <v>1574.93</v>
      </c>
      <c r="N2076" s="7">
        <f>I2076*L2076</f>
        <v>1826.9188</v>
      </c>
      <c r="O2076" s="7">
        <v>2466.34</v>
      </c>
      <c r="P2076" s="7">
        <v>9865.36</v>
      </c>
      <c r="Q2076" s="5">
        <f>ABS((O2076/L2076) - 1)</f>
        <v>0.34999979199951</v>
      </c>
      <c r="R2076" s="7">
        <v>2374.99</v>
      </c>
      <c r="S2076" s="7">
        <v>9499.96</v>
      </c>
      <c r="T2076" s="5">
        <f>ABS((R2076/L2076) - 1)</f>
        <v>0.29999756967852</v>
      </c>
      <c r="U2076" s="7">
        <v>2283.65</v>
      </c>
      <c r="V2076" s="7">
        <v>9134.6</v>
      </c>
      <c r="W2076" s="5">
        <f>ABS((U2076/L2076) - 1)</f>
        <v>0.25000082105455</v>
      </c>
      <c r="X2076" s="7">
        <v>2192.3</v>
      </c>
      <c r="Y2076" s="7">
        <v>8769.2</v>
      </c>
      <c r="Z2076" s="5">
        <f>ABS((X2076/L2076) - 1)</f>
        <v>0.19999859873356</v>
      </c>
      <c r="AA2076" s="7"/>
      <c r="AB2076" s="8">
        <v>0</v>
      </c>
      <c r="AC2076" s="6">
        <f>ABS((AA2076/L2076) - 1)</f>
        <v>1</v>
      </c>
      <c r="AD2076"/>
      <c r="AE2076" t="s">
        <v>231</v>
      </c>
      <c r="AF2076">
        <v>1574.93</v>
      </c>
      <c r="AG2076" t="s">
        <v>42</v>
      </c>
    </row>
    <row r="2077" spans="1:33" customHeight="1" ht="30">
      <c r="A2077" s="9" t="s">
        <v>1679</v>
      </c>
      <c r="B2077" s="9" t="s">
        <v>1680</v>
      </c>
      <c r="C2077" s="9" t="s">
        <v>36</v>
      </c>
      <c r="D2077" s="9" t="s">
        <v>93</v>
      </c>
      <c r="E2077" s="9" t="s">
        <v>1681</v>
      </c>
      <c r="F2077" s="9">
        <v>18</v>
      </c>
      <c r="G2077" s="9" t="s">
        <v>94</v>
      </c>
      <c r="H2077" s="9" t="s">
        <v>652</v>
      </c>
      <c r="I2077" s="10">
        <v>3</v>
      </c>
      <c r="J2077" s="9" t="s">
        <v>61</v>
      </c>
      <c r="K2077" s="12">
        <v>1326.26</v>
      </c>
      <c r="L2077" s="12">
        <f>K2077*1.16</f>
        <v>1538.4616</v>
      </c>
      <c r="M2077" s="12">
        <f>I2077*K2077</f>
        <v>3978.78</v>
      </c>
      <c r="N2077" s="12">
        <f>I2077*L2077</f>
        <v>4615.3848</v>
      </c>
      <c r="O2077" s="12">
        <v>2076.92</v>
      </c>
      <c r="P2077" s="12">
        <v>8307.68</v>
      </c>
      <c r="Q2077" s="11">
        <f>ABS((O2077/L2077) - 1)</f>
        <v>0.34999794600008</v>
      </c>
      <c r="R2077" s="12">
        <v>2000</v>
      </c>
      <c r="S2077" s="12">
        <v>8000</v>
      </c>
      <c r="T2077" s="11">
        <f>ABS((R2077/L2077) - 1)</f>
        <v>0.299999948</v>
      </c>
      <c r="U2077" s="12">
        <v>1923.08</v>
      </c>
      <c r="V2077" s="12">
        <v>7692.32</v>
      </c>
      <c r="W2077" s="11">
        <f>ABS((U2077/L2077) - 1)</f>
        <v>0.25000194999992</v>
      </c>
      <c r="X2077" s="12">
        <v>1846.15</v>
      </c>
      <c r="Y2077" s="12">
        <v>7384.6</v>
      </c>
      <c r="Z2077" s="11">
        <f>ABS((X2077/L2077) - 1)</f>
        <v>0.1999974520001</v>
      </c>
      <c r="AA2077" s="12"/>
      <c r="AB2077" s="8">
        <v>0</v>
      </c>
      <c r="AC2077" s="6">
        <f>ABS((AA2077/L2077) - 1)</f>
        <v>1</v>
      </c>
      <c r="AD2077"/>
      <c r="AE2077" t="s">
        <v>231</v>
      </c>
      <c r="AF2077">
        <v>1326.26</v>
      </c>
      <c r="AG2077" t="s">
        <v>42</v>
      </c>
    </row>
    <row r="2078" spans="1:33" customHeight="1" ht="30">
      <c r="A2078" s="3" t="s">
        <v>1682</v>
      </c>
      <c r="B2078" s="3" t="s">
        <v>1683</v>
      </c>
      <c r="C2078" s="3" t="s">
        <v>36</v>
      </c>
      <c r="D2078" s="3" t="s">
        <v>93</v>
      </c>
      <c r="E2078" s="3">
        <v>9</v>
      </c>
      <c r="F2078" s="3">
        <v>18</v>
      </c>
      <c r="G2078" s="3" t="s">
        <v>355</v>
      </c>
      <c r="H2078" s="3" t="s">
        <v>652</v>
      </c>
      <c r="I2078" s="4">
        <v>1</v>
      </c>
      <c r="J2078" s="3" t="s">
        <v>61</v>
      </c>
      <c r="K2078" s="7">
        <v>2232.43</v>
      </c>
      <c r="L2078" s="7">
        <f>K2078*1.16</f>
        <v>2589.6188</v>
      </c>
      <c r="M2078" s="7">
        <f>I2078*K2078</f>
        <v>2232.43</v>
      </c>
      <c r="N2078" s="7">
        <f>I2078*L2078</f>
        <v>2589.6188</v>
      </c>
      <c r="O2078" s="7">
        <v>3495.99</v>
      </c>
      <c r="P2078" s="7">
        <v>13983.96</v>
      </c>
      <c r="Q2078" s="5">
        <f>ABS((O2078/L2078) - 1)</f>
        <v>0.35000178404636</v>
      </c>
      <c r="R2078" s="7">
        <v>3366.5</v>
      </c>
      <c r="S2078" s="7">
        <v>13466</v>
      </c>
      <c r="T2078" s="5">
        <f>ABS((R2078/L2078) - 1)</f>
        <v>0.29999828546194</v>
      </c>
      <c r="U2078" s="7">
        <v>3237.02</v>
      </c>
      <c r="V2078" s="7">
        <v>12948.08</v>
      </c>
      <c r="W2078" s="5">
        <f>ABS((U2078/L2078) - 1)</f>
        <v>0.24999864844973</v>
      </c>
      <c r="X2078" s="7">
        <v>3107.54</v>
      </c>
      <c r="Y2078" s="7">
        <v>12430.16</v>
      </c>
      <c r="Z2078" s="5">
        <f>ABS((X2078/L2078) - 1)</f>
        <v>0.19999901143751</v>
      </c>
      <c r="AA2078" s="7"/>
      <c r="AB2078" s="8">
        <v>0</v>
      </c>
      <c r="AC2078" s="6">
        <f>ABS((AA2078/L2078) - 1)</f>
        <v>1</v>
      </c>
      <c r="AD2078"/>
      <c r="AE2078" t="s">
        <v>231</v>
      </c>
      <c r="AF2078">
        <v>2232.43</v>
      </c>
      <c r="AG2078" t="s">
        <v>42</v>
      </c>
    </row>
    <row r="2079" spans="1:33" customHeight="1" ht="30">
      <c r="A2079" s="9" t="s">
        <v>1684</v>
      </c>
      <c r="B2079" s="9" t="s">
        <v>1685</v>
      </c>
      <c r="C2079" s="9" t="s">
        <v>36</v>
      </c>
      <c r="D2079" s="9" t="s">
        <v>65</v>
      </c>
      <c r="E2079" s="9">
        <v>8</v>
      </c>
      <c r="F2079" s="9">
        <v>17</v>
      </c>
      <c r="G2079" s="9" t="s">
        <v>56</v>
      </c>
      <c r="H2079" s="9" t="s">
        <v>257</v>
      </c>
      <c r="I2079" s="10">
        <v>3</v>
      </c>
      <c r="J2079" s="9" t="s">
        <v>61</v>
      </c>
      <c r="K2079" s="12">
        <v>1160.48</v>
      </c>
      <c r="L2079" s="12">
        <f>K2079*1.16</f>
        <v>1346.1568</v>
      </c>
      <c r="M2079" s="12">
        <f>I2079*K2079</f>
        <v>3481.44</v>
      </c>
      <c r="N2079" s="12">
        <f>I2079*L2079</f>
        <v>4038.4704</v>
      </c>
      <c r="O2079" s="12">
        <v>1817.31</v>
      </c>
      <c r="P2079" s="12">
        <v>7269.24</v>
      </c>
      <c r="Q2079" s="11">
        <f>ABS((O2079/L2079) - 1)</f>
        <v>0.34999875200274</v>
      </c>
      <c r="R2079" s="12">
        <v>1750</v>
      </c>
      <c r="S2079" s="12">
        <v>7000</v>
      </c>
      <c r="T2079" s="11">
        <f>ABS((R2079/L2079) - 1)</f>
        <v>0.29999714743483</v>
      </c>
      <c r="U2079" s="12">
        <v>1682.7</v>
      </c>
      <c r="V2079" s="12">
        <v>6730.8</v>
      </c>
      <c r="W2079" s="11">
        <f>ABS((U2079/L2079) - 1)</f>
        <v>0.25000297142205</v>
      </c>
      <c r="X2079" s="12">
        <v>1615.39</v>
      </c>
      <c r="Y2079" s="12">
        <v>6461.56</v>
      </c>
      <c r="Z2079" s="11">
        <f>ABS((X2079/L2079) - 1)</f>
        <v>0.20000136685414</v>
      </c>
      <c r="AA2079" s="12"/>
      <c r="AB2079" s="8">
        <v>0</v>
      </c>
      <c r="AC2079" s="6">
        <f>ABS((AA2079/L2079) - 1)</f>
        <v>1</v>
      </c>
      <c r="AD2079"/>
      <c r="AE2079" t="s">
        <v>231</v>
      </c>
      <c r="AF2079">
        <v>1160.48</v>
      </c>
      <c r="AG2079" t="s">
        <v>42</v>
      </c>
    </row>
    <row r="2080" spans="1:33" customHeight="1" ht="30">
      <c r="A2080" s="3" t="s">
        <v>1686</v>
      </c>
      <c r="B2080" s="3" t="s">
        <v>1254</v>
      </c>
      <c r="C2080" s="3" t="s">
        <v>36</v>
      </c>
      <c r="D2080" s="3" t="s">
        <v>65</v>
      </c>
      <c r="E2080" s="3" t="s">
        <v>1255</v>
      </c>
      <c r="F2080" s="3">
        <v>17</v>
      </c>
      <c r="G2080" s="3" t="s">
        <v>72</v>
      </c>
      <c r="H2080" s="3" t="s">
        <v>1256</v>
      </c>
      <c r="I2080" s="4">
        <v>3</v>
      </c>
      <c r="J2080" s="3" t="s">
        <v>61</v>
      </c>
      <c r="K2080" s="7">
        <v>1228.49</v>
      </c>
      <c r="L2080" s="7">
        <f>K2080*1.16</f>
        <v>1425.0484</v>
      </c>
      <c r="M2080" s="7">
        <f>I2080*K2080</f>
        <v>3685.47</v>
      </c>
      <c r="N2080" s="7">
        <f>I2080*L2080</f>
        <v>4275.1452</v>
      </c>
      <c r="O2080" s="7">
        <v>1923.82</v>
      </c>
      <c r="P2080" s="7">
        <v>7695.28</v>
      </c>
      <c r="Q2080" s="5">
        <f>ABS((O2080/L2080) - 1)</f>
        <v>0.35000327006437</v>
      </c>
      <c r="R2080" s="7">
        <v>1852.56</v>
      </c>
      <c r="S2080" s="7">
        <v>7410.24</v>
      </c>
      <c r="T2080" s="5">
        <f>ABS((R2080/L2080) - 1)</f>
        <v>0.29999795094679</v>
      </c>
      <c r="U2080" s="7">
        <v>1781.31</v>
      </c>
      <c r="V2080" s="7">
        <v>7125.24</v>
      </c>
      <c r="W2080" s="5">
        <f>ABS((U2080/L2080) - 1)</f>
        <v>0.24999964913472</v>
      </c>
      <c r="X2080" s="7">
        <v>1710.06</v>
      </c>
      <c r="Y2080" s="7">
        <v>6840.24</v>
      </c>
      <c r="Z2080" s="5">
        <f>ABS((X2080/L2080) - 1)</f>
        <v>0.20000134732266</v>
      </c>
      <c r="AA2080" s="7"/>
      <c r="AB2080" s="8">
        <v>0</v>
      </c>
      <c r="AC2080" s="6">
        <f>ABS((AA2080/L2080) - 1)</f>
        <v>1</v>
      </c>
      <c r="AD2080"/>
      <c r="AE2080" t="s">
        <v>231</v>
      </c>
      <c r="AF2080">
        <v>1228.49</v>
      </c>
      <c r="AG2080" t="s">
        <v>42</v>
      </c>
    </row>
    <row r="2081" spans="1:33" customHeight="1" ht="30">
      <c r="A2081" s="9" t="s">
        <v>1687</v>
      </c>
      <c r="B2081" s="9" t="s">
        <v>1254</v>
      </c>
      <c r="C2081" s="9" t="s">
        <v>36</v>
      </c>
      <c r="D2081" s="9" t="s">
        <v>65</v>
      </c>
      <c r="E2081" s="9" t="s">
        <v>1255</v>
      </c>
      <c r="F2081" s="9">
        <v>17</v>
      </c>
      <c r="G2081" s="9" t="s">
        <v>72</v>
      </c>
      <c r="H2081" s="9" t="s">
        <v>1256</v>
      </c>
      <c r="I2081" s="10">
        <v>3</v>
      </c>
      <c r="J2081" s="9" t="s">
        <v>61</v>
      </c>
      <c r="K2081" s="12">
        <v>1228.49</v>
      </c>
      <c r="L2081" s="12">
        <f>K2081*1.16</f>
        <v>1425.0484</v>
      </c>
      <c r="M2081" s="12">
        <f>I2081*K2081</f>
        <v>3685.47</v>
      </c>
      <c r="N2081" s="12">
        <f>I2081*L2081</f>
        <v>4275.1452</v>
      </c>
      <c r="O2081" s="12">
        <v>1923.82</v>
      </c>
      <c r="P2081" s="12">
        <v>7695.28</v>
      </c>
      <c r="Q2081" s="11">
        <f>ABS((O2081/L2081) - 1)</f>
        <v>0.35000327006437</v>
      </c>
      <c r="R2081" s="12">
        <v>1852.56</v>
      </c>
      <c r="S2081" s="12">
        <v>7410.24</v>
      </c>
      <c r="T2081" s="11">
        <f>ABS((R2081/L2081) - 1)</f>
        <v>0.29999795094679</v>
      </c>
      <c r="U2081" s="12">
        <v>1781.31</v>
      </c>
      <c r="V2081" s="12">
        <v>7125.24</v>
      </c>
      <c r="W2081" s="11">
        <f>ABS((U2081/L2081) - 1)</f>
        <v>0.24999964913472</v>
      </c>
      <c r="X2081" s="12">
        <v>1710.06</v>
      </c>
      <c r="Y2081" s="12">
        <v>6840.24</v>
      </c>
      <c r="Z2081" s="11">
        <f>ABS((X2081/L2081) - 1)</f>
        <v>0.20000134732266</v>
      </c>
      <c r="AA2081" s="12"/>
      <c r="AB2081" s="8">
        <v>0</v>
      </c>
      <c r="AC2081" s="6">
        <f>ABS((AA2081/L2081) - 1)</f>
        <v>1</v>
      </c>
      <c r="AD2081"/>
      <c r="AE2081" t="s">
        <v>231</v>
      </c>
      <c r="AF2081">
        <v>1228.49</v>
      </c>
      <c r="AG2081" t="s">
        <v>42</v>
      </c>
    </row>
    <row r="2082" spans="1:33" customHeight="1" ht="30">
      <c r="A2082" s="3" t="s">
        <v>1688</v>
      </c>
      <c r="B2082" s="3" t="s">
        <v>1689</v>
      </c>
      <c r="C2082" s="3" t="s">
        <v>36</v>
      </c>
      <c r="D2082" s="3" t="s">
        <v>65</v>
      </c>
      <c r="E2082" s="3" t="s">
        <v>1690</v>
      </c>
      <c r="F2082" s="3">
        <v>17</v>
      </c>
      <c r="G2082" s="3" t="s">
        <v>72</v>
      </c>
      <c r="H2082" s="3" t="s">
        <v>652</v>
      </c>
      <c r="I2082" s="4">
        <v>1</v>
      </c>
      <c r="J2082" s="3" t="s">
        <v>61</v>
      </c>
      <c r="K2082" s="7">
        <v>994.69</v>
      </c>
      <c r="L2082" s="7">
        <f>K2082*1.16</f>
        <v>1153.8404</v>
      </c>
      <c r="M2082" s="7">
        <f>I2082*K2082</f>
        <v>994.69</v>
      </c>
      <c r="N2082" s="7">
        <f>I2082*L2082</f>
        <v>1153.8404</v>
      </c>
      <c r="O2082" s="7">
        <v>1557.68</v>
      </c>
      <c r="P2082" s="7">
        <v>6230.72</v>
      </c>
      <c r="Q2082" s="5">
        <f>ABS((O2082/L2082) - 1)</f>
        <v>0.34999606531371</v>
      </c>
      <c r="R2082" s="7">
        <v>1499.99</v>
      </c>
      <c r="S2082" s="7">
        <v>5999.96</v>
      </c>
      <c r="T2082" s="5">
        <f>ABS((R2082/L2082) - 1)</f>
        <v>0.29999781598911</v>
      </c>
      <c r="U2082" s="7">
        <v>1442.3</v>
      </c>
      <c r="V2082" s="7">
        <v>5769.2</v>
      </c>
      <c r="W2082" s="5">
        <f>ABS((U2082/L2082) - 1)</f>
        <v>0.24999956666451</v>
      </c>
      <c r="X2082" s="7">
        <v>1384.61</v>
      </c>
      <c r="Y2082" s="7">
        <v>5538.44</v>
      </c>
      <c r="Z2082" s="5">
        <f>ABS((X2082/L2082) - 1)</f>
        <v>0.2000013173399</v>
      </c>
      <c r="AA2082" s="7"/>
      <c r="AB2082" s="8">
        <v>0</v>
      </c>
      <c r="AC2082" s="6">
        <f>ABS((AA2082/L2082) - 1)</f>
        <v>1</v>
      </c>
      <c r="AD2082"/>
      <c r="AE2082" t="s">
        <v>231</v>
      </c>
      <c r="AF2082">
        <v>994.69</v>
      </c>
      <c r="AG2082" t="s">
        <v>42</v>
      </c>
    </row>
    <row r="2083" spans="1:33" customHeight="1" ht="30">
      <c r="A2083" s="9">
        <v>183505</v>
      </c>
      <c r="B2083" s="9" t="s">
        <v>1691</v>
      </c>
      <c r="C2083" s="9" t="s">
        <v>36</v>
      </c>
      <c r="D2083" s="9" t="s">
        <v>93</v>
      </c>
      <c r="E2083" s="9">
        <v>7</v>
      </c>
      <c r="F2083" s="9">
        <v>18</v>
      </c>
      <c r="G2083" s="9" t="s">
        <v>94</v>
      </c>
      <c r="H2083" s="9" t="s">
        <v>257</v>
      </c>
      <c r="I2083" s="10">
        <v>2</v>
      </c>
      <c r="J2083" s="9" t="s">
        <v>74</v>
      </c>
      <c r="K2083" s="12">
        <v>1443.96</v>
      </c>
      <c r="L2083" s="12">
        <f>K2083*1.16</f>
        <v>1674.9936</v>
      </c>
      <c r="M2083" s="12">
        <f>I2083*K2083</f>
        <v>2887.92</v>
      </c>
      <c r="N2083" s="12">
        <f>I2083*L2083</f>
        <v>3349.9872</v>
      </c>
      <c r="O2083" s="12">
        <v>2261.24</v>
      </c>
      <c r="P2083" s="12">
        <v>9044.96</v>
      </c>
      <c r="Q2083" s="11">
        <f>ABS((O2083/L2083) - 1)</f>
        <v>0.3499991880566</v>
      </c>
      <c r="R2083" s="12">
        <v>2177.49</v>
      </c>
      <c r="S2083" s="12">
        <v>8709.96</v>
      </c>
      <c r="T2083" s="11">
        <f>ABS((R2083/L2083) - 1)</f>
        <v>0.29999899701109</v>
      </c>
      <c r="U2083" s="12">
        <v>2093.74</v>
      </c>
      <c r="V2083" s="12">
        <v>8374.96</v>
      </c>
      <c r="W2083" s="11">
        <f>ABS((U2083/L2083) - 1)</f>
        <v>0.24999880596559</v>
      </c>
      <c r="X2083" s="12">
        <v>2009.99</v>
      </c>
      <c r="Y2083" s="12">
        <v>8039.96</v>
      </c>
      <c r="Z2083" s="11">
        <f>ABS((X2083/L2083) - 1)</f>
        <v>0.19999861492008</v>
      </c>
      <c r="AA2083" s="12"/>
      <c r="AB2083" s="8">
        <v>0</v>
      </c>
      <c r="AC2083" s="6">
        <f>ABS((AA2083/L2083) - 1)</f>
        <v>1</v>
      </c>
      <c r="AD2083">
        <v>1592</v>
      </c>
      <c r="AE2083" t="s">
        <v>1193</v>
      </c>
      <c r="AF2083">
        <v>1443.96</v>
      </c>
      <c r="AG2083" t="s">
        <v>1039</v>
      </c>
    </row>
    <row r="2084" spans="1:33" customHeight="1" ht="30">
      <c r="A2084" s="3">
        <v>183505</v>
      </c>
      <c r="B2084" s="3" t="s">
        <v>1691</v>
      </c>
      <c r="C2084" s="3" t="s">
        <v>36</v>
      </c>
      <c r="D2084" s="3" t="s">
        <v>93</v>
      </c>
      <c r="E2084" s="3">
        <v>7</v>
      </c>
      <c r="F2084" s="3">
        <v>18</v>
      </c>
      <c r="G2084" s="3" t="s">
        <v>94</v>
      </c>
      <c r="H2084" s="3" t="s">
        <v>257</v>
      </c>
      <c r="I2084" s="4">
        <v>2</v>
      </c>
      <c r="J2084" s="3" t="s">
        <v>76</v>
      </c>
      <c r="K2084" s="7">
        <v>1443.96</v>
      </c>
      <c r="L2084" s="7">
        <f>K2084*1.16</f>
        <v>1674.9936</v>
      </c>
      <c r="M2084" s="7">
        <f>I2084*K2084</f>
        <v>2887.92</v>
      </c>
      <c r="N2084" s="7">
        <f>I2084*L2084</f>
        <v>3349.9872</v>
      </c>
      <c r="O2084" s="7">
        <v>2261.24</v>
      </c>
      <c r="P2084" s="7">
        <v>9044.96</v>
      </c>
      <c r="Q2084" s="5">
        <f>ABS((O2084/L2084) - 1)</f>
        <v>0.3499991880566</v>
      </c>
      <c r="R2084" s="7">
        <v>2177.49</v>
      </c>
      <c r="S2084" s="7">
        <v>8709.96</v>
      </c>
      <c r="T2084" s="5">
        <f>ABS((R2084/L2084) - 1)</f>
        <v>0.29999899701109</v>
      </c>
      <c r="U2084" s="7">
        <v>2093.74</v>
      </c>
      <c r="V2084" s="7">
        <v>8374.96</v>
      </c>
      <c r="W2084" s="5">
        <f>ABS((U2084/L2084) - 1)</f>
        <v>0.24999880596559</v>
      </c>
      <c r="X2084" s="7">
        <v>2009.99</v>
      </c>
      <c r="Y2084" s="7">
        <v>8039.96</v>
      </c>
      <c r="Z2084" s="5">
        <f>ABS((X2084/L2084) - 1)</f>
        <v>0.19999861492008</v>
      </c>
      <c r="AA2084" s="7"/>
      <c r="AB2084" s="8">
        <v>0</v>
      </c>
      <c r="AC2084" s="6">
        <f>ABS((AA2084/L2084) - 1)</f>
        <v>1</v>
      </c>
      <c r="AD2084">
        <v>1592</v>
      </c>
      <c r="AE2084" t="s">
        <v>1193</v>
      </c>
      <c r="AF2084">
        <v>1443.96</v>
      </c>
      <c r="AG2084" t="s">
        <v>1039</v>
      </c>
    </row>
    <row r="2085" spans="1:33" customHeight="1" ht="30">
      <c r="A2085" s="9" t="s">
        <v>1475</v>
      </c>
      <c r="B2085" s="9" t="s">
        <v>1476</v>
      </c>
      <c r="C2085" s="9" t="s">
        <v>36</v>
      </c>
      <c r="D2085" s="9" t="s">
        <v>55</v>
      </c>
      <c r="E2085" s="9">
        <v>8.5</v>
      </c>
      <c r="F2085" s="9">
        <v>20</v>
      </c>
      <c r="G2085" s="9" t="s">
        <v>56</v>
      </c>
      <c r="H2085" s="9" t="s">
        <v>1475</v>
      </c>
      <c r="I2085" s="10">
        <v>1</v>
      </c>
      <c r="J2085" s="9" t="s">
        <v>62</v>
      </c>
      <c r="K2085" s="12">
        <v>1875</v>
      </c>
      <c r="L2085" s="12">
        <f>K2085*1.16</f>
        <v>2175</v>
      </c>
      <c r="M2085" s="12">
        <f>I2085*K2085</f>
        <v>1875</v>
      </c>
      <c r="N2085" s="12">
        <f>I2085*L2085</f>
        <v>2175</v>
      </c>
      <c r="O2085" s="12">
        <v>2936.25</v>
      </c>
      <c r="P2085" s="12">
        <v>11745</v>
      </c>
      <c r="Q2085" s="11">
        <f>ABS((O2085/L2085) - 1)</f>
        <v>0.35</v>
      </c>
      <c r="R2085" s="12">
        <v>2827.5</v>
      </c>
      <c r="S2085" s="12">
        <v>11310</v>
      </c>
      <c r="T2085" s="11">
        <f>ABS((R2085/L2085) - 1)</f>
        <v>0.3</v>
      </c>
      <c r="U2085" s="12">
        <v>2718.75</v>
      </c>
      <c r="V2085" s="12">
        <v>10875</v>
      </c>
      <c r="W2085" s="11">
        <f>ABS((U2085/L2085) - 1)</f>
        <v>0.25</v>
      </c>
      <c r="X2085" s="12">
        <v>2610</v>
      </c>
      <c r="Y2085" s="12">
        <v>10440</v>
      </c>
      <c r="Z2085" s="11">
        <f>ABS((X2085/L2085) - 1)</f>
        <v>0.2</v>
      </c>
      <c r="AA2085" s="12"/>
      <c r="AB2085" s="8">
        <v>0</v>
      </c>
      <c r="AC2085" s="6">
        <f>ABS((AA2085/L2085) - 1)</f>
        <v>1</v>
      </c>
      <c r="AD2085">
        <v>1592</v>
      </c>
      <c r="AE2085" t="s">
        <v>1193</v>
      </c>
      <c r="AF2085">
        <v>1875</v>
      </c>
      <c r="AG2085" t="s">
        <v>1039</v>
      </c>
    </row>
    <row r="2086" spans="1:33" customHeight="1" ht="30">
      <c r="A2086" s="3" t="s">
        <v>1475</v>
      </c>
      <c r="B2086" s="3" t="s">
        <v>1476</v>
      </c>
      <c r="C2086" s="3" t="s">
        <v>36</v>
      </c>
      <c r="D2086" s="3" t="s">
        <v>55</v>
      </c>
      <c r="E2086" s="3">
        <v>8.5</v>
      </c>
      <c r="F2086" s="3">
        <v>20</v>
      </c>
      <c r="G2086" s="3" t="s">
        <v>56</v>
      </c>
      <c r="H2086" s="3" t="s">
        <v>1475</v>
      </c>
      <c r="I2086" s="4">
        <v>1</v>
      </c>
      <c r="J2086" s="3" t="s">
        <v>122</v>
      </c>
      <c r="K2086" s="7">
        <v>1875</v>
      </c>
      <c r="L2086" s="7">
        <f>K2086*1.16</f>
        <v>2175</v>
      </c>
      <c r="M2086" s="7">
        <f>I2086*K2086</f>
        <v>1875</v>
      </c>
      <c r="N2086" s="7">
        <f>I2086*L2086</f>
        <v>2175</v>
      </c>
      <c r="O2086" s="7">
        <v>2936.25</v>
      </c>
      <c r="P2086" s="7">
        <v>11745</v>
      </c>
      <c r="Q2086" s="5">
        <f>ABS((O2086/L2086) - 1)</f>
        <v>0.35</v>
      </c>
      <c r="R2086" s="7">
        <v>2827.5</v>
      </c>
      <c r="S2086" s="7">
        <v>11310</v>
      </c>
      <c r="T2086" s="5">
        <f>ABS((R2086/L2086) - 1)</f>
        <v>0.3</v>
      </c>
      <c r="U2086" s="7">
        <v>2718.75</v>
      </c>
      <c r="V2086" s="7">
        <v>10875</v>
      </c>
      <c r="W2086" s="5">
        <f>ABS((U2086/L2086) - 1)</f>
        <v>0.25</v>
      </c>
      <c r="X2086" s="7">
        <v>2610</v>
      </c>
      <c r="Y2086" s="7">
        <v>10440</v>
      </c>
      <c r="Z2086" s="5">
        <f>ABS((X2086/L2086) - 1)</f>
        <v>0.2</v>
      </c>
      <c r="AA2086" s="7"/>
      <c r="AB2086" s="8">
        <v>0</v>
      </c>
      <c r="AC2086" s="6">
        <f>ABS((AA2086/L2086) - 1)</f>
        <v>1</v>
      </c>
      <c r="AD2086">
        <v>1592</v>
      </c>
      <c r="AE2086" t="s">
        <v>1193</v>
      </c>
      <c r="AF2086">
        <v>1875</v>
      </c>
      <c r="AG2086" t="s">
        <v>1039</v>
      </c>
    </row>
    <row r="2087" spans="1:33" customHeight="1" ht="30">
      <c r="A2087" s="9" t="s">
        <v>1475</v>
      </c>
      <c r="B2087" s="9" t="s">
        <v>1476</v>
      </c>
      <c r="C2087" s="9" t="s">
        <v>36</v>
      </c>
      <c r="D2087" s="9" t="s">
        <v>55</v>
      </c>
      <c r="E2087" s="9">
        <v>8.5</v>
      </c>
      <c r="F2087" s="9">
        <v>20</v>
      </c>
      <c r="G2087" s="9" t="s">
        <v>56</v>
      </c>
      <c r="H2087" s="9" t="s">
        <v>1475</v>
      </c>
      <c r="I2087" s="10">
        <v>1</v>
      </c>
      <c r="J2087" s="9" t="s">
        <v>83</v>
      </c>
      <c r="K2087" s="12">
        <v>1875</v>
      </c>
      <c r="L2087" s="12">
        <f>K2087*1.16</f>
        <v>2175</v>
      </c>
      <c r="M2087" s="12">
        <f>I2087*K2087</f>
        <v>1875</v>
      </c>
      <c r="N2087" s="12">
        <f>I2087*L2087</f>
        <v>2175</v>
      </c>
      <c r="O2087" s="12">
        <v>2936.25</v>
      </c>
      <c r="P2087" s="12">
        <v>11745</v>
      </c>
      <c r="Q2087" s="11">
        <f>ABS((O2087/L2087) - 1)</f>
        <v>0.35</v>
      </c>
      <c r="R2087" s="12">
        <v>2827.5</v>
      </c>
      <c r="S2087" s="12">
        <v>11310</v>
      </c>
      <c r="T2087" s="11">
        <f>ABS((R2087/L2087) - 1)</f>
        <v>0.3</v>
      </c>
      <c r="U2087" s="12">
        <v>2718.75</v>
      </c>
      <c r="V2087" s="12">
        <v>10875</v>
      </c>
      <c r="W2087" s="11">
        <f>ABS((U2087/L2087) - 1)</f>
        <v>0.25</v>
      </c>
      <c r="X2087" s="12">
        <v>2610</v>
      </c>
      <c r="Y2087" s="12">
        <v>10440</v>
      </c>
      <c r="Z2087" s="11">
        <f>ABS((X2087/L2087) - 1)</f>
        <v>0.2</v>
      </c>
      <c r="AA2087" s="12"/>
      <c r="AB2087" s="8">
        <v>0</v>
      </c>
      <c r="AC2087" s="6">
        <f>ABS((AA2087/L2087) - 1)</f>
        <v>1</v>
      </c>
      <c r="AD2087">
        <v>1592</v>
      </c>
      <c r="AE2087" t="s">
        <v>1193</v>
      </c>
      <c r="AF2087">
        <v>1875</v>
      </c>
      <c r="AG2087" t="s">
        <v>1039</v>
      </c>
    </row>
    <row r="2088" spans="1:33" customHeight="1" ht="30">
      <c r="A2088" s="3" t="s">
        <v>1692</v>
      </c>
      <c r="B2088" s="3" t="s">
        <v>1693</v>
      </c>
      <c r="C2088" s="3" t="s">
        <v>36</v>
      </c>
      <c r="D2088" s="3" t="s">
        <v>117</v>
      </c>
      <c r="E2088" s="3">
        <v>6</v>
      </c>
      <c r="F2088" s="3">
        <v>14</v>
      </c>
      <c r="G2088" s="3" t="s">
        <v>72</v>
      </c>
      <c r="H2088" s="3" t="s">
        <v>1482</v>
      </c>
      <c r="I2088" s="4">
        <v>2</v>
      </c>
      <c r="J2088" s="3" t="s">
        <v>74</v>
      </c>
      <c r="K2088" s="7">
        <v>1047.571</v>
      </c>
      <c r="L2088" s="7">
        <f>K2088*1.16</f>
        <v>1215.18236</v>
      </c>
      <c r="M2088" s="7">
        <f>I2088*K2088</f>
        <v>2095.142</v>
      </c>
      <c r="N2088" s="7">
        <f>I2088*L2088</f>
        <v>2430.36472</v>
      </c>
      <c r="O2088" s="7">
        <v>1701.26</v>
      </c>
      <c r="P2088" s="7">
        <v>6805.04</v>
      </c>
      <c r="Q2088" s="5">
        <f>ABS((O2088/L2088) - 1)</f>
        <v>0.40000386444056</v>
      </c>
      <c r="R2088" s="7">
        <v>1579.74</v>
      </c>
      <c r="S2088" s="7">
        <v>6318.96</v>
      </c>
      <c r="T2088" s="5">
        <f>ABS((R2088/L2088) - 1)</f>
        <v>0.30000241280659</v>
      </c>
      <c r="U2088" s="7">
        <v>1518.98</v>
      </c>
      <c r="V2088" s="7">
        <v>6075.92</v>
      </c>
      <c r="W2088" s="5">
        <f>ABS((U2088/L2088) - 1)</f>
        <v>0.2500016869896</v>
      </c>
      <c r="X2088" s="7">
        <v>1458.22</v>
      </c>
      <c r="Y2088" s="7">
        <v>5832.88</v>
      </c>
      <c r="Z2088" s="5">
        <f>ABS((X2088/L2088) - 1)</f>
        <v>0.20000096117261</v>
      </c>
      <c r="AA2088" s="7"/>
      <c r="AB2088" s="8">
        <v>0</v>
      </c>
      <c r="AC2088" s="6">
        <f>ABS((AA2088/L2088) - 1)</f>
        <v>1</v>
      </c>
      <c r="AD2088">
        <v>34</v>
      </c>
      <c r="AE2088" t="s">
        <v>185</v>
      </c>
      <c r="AF2088">
        <v>1047.571</v>
      </c>
      <c r="AG2088" t="s">
        <v>42</v>
      </c>
    </row>
    <row r="2089" spans="1:33" customHeight="1" ht="30">
      <c r="A2089" s="9" t="s">
        <v>1692</v>
      </c>
      <c r="B2089" s="9" t="s">
        <v>1693</v>
      </c>
      <c r="C2089" s="9" t="s">
        <v>36</v>
      </c>
      <c r="D2089" s="9" t="s">
        <v>117</v>
      </c>
      <c r="E2089" s="9">
        <v>6</v>
      </c>
      <c r="F2089" s="9">
        <v>14</v>
      </c>
      <c r="G2089" s="9" t="s">
        <v>72</v>
      </c>
      <c r="H2089" s="9" t="s">
        <v>1482</v>
      </c>
      <c r="I2089" s="10">
        <v>2</v>
      </c>
      <c r="J2089" s="9" t="s">
        <v>76</v>
      </c>
      <c r="K2089" s="12">
        <v>1047.571</v>
      </c>
      <c r="L2089" s="12">
        <f>K2089*1.16</f>
        <v>1215.18236</v>
      </c>
      <c r="M2089" s="12">
        <f>I2089*K2089</f>
        <v>2095.142</v>
      </c>
      <c r="N2089" s="12">
        <f>I2089*L2089</f>
        <v>2430.36472</v>
      </c>
      <c r="O2089" s="12">
        <v>1701.26</v>
      </c>
      <c r="P2089" s="12">
        <v>6805.04</v>
      </c>
      <c r="Q2089" s="11">
        <f>ABS((O2089/L2089) - 1)</f>
        <v>0.40000386444056</v>
      </c>
      <c r="R2089" s="12">
        <v>1579.74</v>
      </c>
      <c r="S2089" s="12">
        <v>6318.96</v>
      </c>
      <c r="T2089" s="11">
        <f>ABS((R2089/L2089) - 1)</f>
        <v>0.30000241280659</v>
      </c>
      <c r="U2089" s="12">
        <v>1518.98</v>
      </c>
      <c r="V2089" s="12">
        <v>6075.92</v>
      </c>
      <c r="W2089" s="11">
        <f>ABS((U2089/L2089) - 1)</f>
        <v>0.2500016869896</v>
      </c>
      <c r="X2089" s="12">
        <v>1458.22</v>
      </c>
      <c r="Y2089" s="12">
        <v>5832.88</v>
      </c>
      <c r="Z2089" s="11">
        <f>ABS((X2089/L2089) - 1)</f>
        <v>0.20000096117261</v>
      </c>
      <c r="AA2089" s="12"/>
      <c r="AB2089" s="8">
        <v>0</v>
      </c>
      <c r="AC2089" s="6">
        <f>ABS((AA2089/L2089) - 1)</f>
        <v>1</v>
      </c>
      <c r="AD2089">
        <v>34</v>
      </c>
      <c r="AE2089" t="s">
        <v>185</v>
      </c>
      <c r="AF2089">
        <v>1047.571</v>
      </c>
      <c r="AG2089" t="s">
        <v>42</v>
      </c>
    </row>
    <row r="2090" spans="1:33" customHeight="1" ht="30">
      <c r="A2090" s="3" t="s">
        <v>1477</v>
      </c>
      <c r="B2090" s="3" t="s">
        <v>1478</v>
      </c>
      <c r="C2090" s="3" t="s">
        <v>36</v>
      </c>
      <c r="D2090" s="3" t="s">
        <v>141</v>
      </c>
      <c r="E2090" s="3">
        <v>5.5</v>
      </c>
      <c r="F2090" s="3">
        <v>13</v>
      </c>
      <c r="G2090" s="3" t="s">
        <v>576</v>
      </c>
      <c r="H2090" s="3" t="s">
        <v>1351</v>
      </c>
      <c r="I2090" s="4">
        <v>1</v>
      </c>
      <c r="J2090" s="3" t="s">
        <v>62</v>
      </c>
      <c r="K2090" s="7">
        <v>639.657</v>
      </c>
      <c r="L2090" s="7">
        <f>K2090*1.16</f>
        <v>742.00212</v>
      </c>
      <c r="M2090" s="7">
        <f>I2090*K2090</f>
        <v>639.657</v>
      </c>
      <c r="N2090" s="7">
        <f>I2090*L2090</f>
        <v>742.00212</v>
      </c>
      <c r="O2090" s="7">
        <v>1038.8</v>
      </c>
      <c r="P2090" s="7">
        <v>4155.2</v>
      </c>
      <c r="Q2090" s="5">
        <f>ABS((O2090/L2090) - 1)</f>
        <v>0.39999600001143</v>
      </c>
      <c r="R2090" s="7">
        <v>964.6</v>
      </c>
      <c r="S2090" s="7">
        <v>3858.4</v>
      </c>
      <c r="T2090" s="5">
        <f>ABS((R2090/L2090) - 1)</f>
        <v>0.2999962857249</v>
      </c>
      <c r="U2090" s="7">
        <v>927.5</v>
      </c>
      <c r="V2090" s="7">
        <v>3710</v>
      </c>
      <c r="W2090" s="5">
        <f>ABS((U2090/L2090) - 1)</f>
        <v>0.24999642858163</v>
      </c>
      <c r="X2090" s="7">
        <v>890.4</v>
      </c>
      <c r="Y2090" s="7">
        <v>3561.6</v>
      </c>
      <c r="Z2090" s="5">
        <f>ABS((X2090/L2090) - 1)</f>
        <v>0.19999657143837</v>
      </c>
      <c r="AA2090" s="7"/>
      <c r="AB2090" s="8">
        <v>0</v>
      </c>
      <c r="AC2090" s="6">
        <f>ABS((AA2090/L2090) - 1)</f>
        <v>1</v>
      </c>
      <c r="AD2090">
        <v>751</v>
      </c>
      <c r="AE2090" t="s">
        <v>1479</v>
      </c>
      <c r="AF2090">
        <v>639.657</v>
      </c>
      <c r="AG2090" t="s">
        <v>1039</v>
      </c>
    </row>
    <row r="2091" spans="1:33" customHeight="1" ht="30">
      <c r="A2091" s="9" t="s">
        <v>1477</v>
      </c>
      <c r="B2091" s="9" t="s">
        <v>1478</v>
      </c>
      <c r="C2091" s="9" t="s">
        <v>36</v>
      </c>
      <c r="D2091" s="9" t="s">
        <v>141</v>
      </c>
      <c r="E2091" s="9">
        <v>5.5</v>
      </c>
      <c r="F2091" s="9">
        <v>13</v>
      </c>
      <c r="G2091" s="9" t="s">
        <v>576</v>
      </c>
      <c r="H2091" s="9" t="s">
        <v>1351</v>
      </c>
      <c r="I2091" s="10">
        <v>1</v>
      </c>
      <c r="J2091" s="9" t="s">
        <v>82</v>
      </c>
      <c r="K2091" s="12">
        <v>639.657</v>
      </c>
      <c r="L2091" s="12">
        <f>K2091*1.16</f>
        <v>742.00212</v>
      </c>
      <c r="M2091" s="12">
        <f>I2091*K2091</f>
        <v>639.657</v>
      </c>
      <c r="N2091" s="12">
        <f>I2091*L2091</f>
        <v>742.00212</v>
      </c>
      <c r="O2091" s="12">
        <v>1038.8</v>
      </c>
      <c r="P2091" s="12">
        <v>4155.2</v>
      </c>
      <c r="Q2091" s="11">
        <f>ABS((O2091/L2091) - 1)</f>
        <v>0.39999600001143</v>
      </c>
      <c r="R2091" s="12">
        <v>964.6</v>
      </c>
      <c r="S2091" s="12">
        <v>3858.4</v>
      </c>
      <c r="T2091" s="11">
        <f>ABS((R2091/L2091) - 1)</f>
        <v>0.2999962857249</v>
      </c>
      <c r="U2091" s="12">
        <v>927.5</v>
      </c>
      <c r="V2091" s="12">
        <v>3710</v>
      </c>
      <c r="W2091" s="11">
        <f>ABS((U2091/L2091) - 1)</f>
        <v>0.24999642858163</v>
      </c>
      <c r="X2091" s="12">
        <v>890.4</v>
      </c>
      <c r="Y2091" s="12">
        <v>3561.6</v>
      </c>
      <c r="Z2091" s="11">
        <f>ABS((X2091/L2091) - 1)</f>
        <v>0.19999657143837</v>
      </c>
      <c r="AA2091" s="12"/>
      <c r="AB2091" s="8">
        <v>0</v>
      </c>
      <c r="AC2091" s="6">
        <f>ABS((AA2091/L2091) - 1)</f>
        <v>1</v>
      </c>
      <c r="AD2091">
        <v>751</v>
      </c>
      <c r="AE2091" t="s">
        <v>1479</v>
      </c>
      <c r="AF2091">
        <v>639.657</v>
      </c>
      <c r="AG2091" t="s">
        <v>1039</v>
      </c>
    </row>
    <row r="2092" spans="1:33" customHeight="1" ht="30">
      <c r="A2092" s="3" t="s">
        <v>1477</v>
      </c>
      <c r="B2092" s="3" t="s">
        <v>1478</v>
      </c>
      <c r="C2092" s="3" t="s">
        <v>36</v>
      </c>
      <c r="D2092" s="3" t="s">
        <v>141</v>
      </c>
      <c r="E2092" s="3">
        <v>5.5</v>
      </c>
      <c r="F2092" s="3">
        <v>13</v>
      </c>
      <c r="G2092" s="3" t="s">
        <v>576</v>
      </c>
      <c r="H2092" s="3" t="s">
        <v>1351</v>
      </c>
      <c r="I2092" s="4">
        <v>1</v>
      </c>
      <c r="J2092" s="3" t="s">
        <v>83</v>
      </c>
      <c r="K2092" s="7">
        <v>639.657</v>
      </c>
      <c r="L2092" s="7">
        <f>K2092*1.16</f>
        <v>742.00212</v>
      </c>
      <c r="M2092" s="7">
        <f>I2092*K2092</f>
        <v>639.657</v>
      </c>
      <c r="N2092" s="7">
        <f>I2092*L2092</f>
        <v>742.00212</v>
      </c>
      <c r="O2092" s="7">
        <v>1038.8</v>
      </c>
      <c r="P2092" s="7">
        <v>4155.2</v>
      </c>
      <c r="Q2092" s="5">
        <f>ABS((O2092/L2092) - 1)</f>
        <v>0.39999600001143</v>
      </c>
      <c r="R2092" s="7">
        <v>964.6</v>
      </c>
      <c r="S2092" s="7">
        <v>3858.4</v>
      </c>
      <c r="T2092" s="5">
        <f>ABS((R2092/L2092) - 1)</f>
        <v>0.2999962857249</v>
      </c>
      <c r="U2092" s="7">
        <v>927.5</v>
      </c>
      <c r="V2092" s="7">
        <v>3710</v>
      </c>
      <c r="W2092" s="5">
        <f>ABS((U2092/L2092) - 1)</f>
        <v>0.24999642858163</v>
      </c>
      <c r="X2092" s="7">
        <v>890.4</v>
      </c>
      <c r="Y2092" s="7">
        <v>3561.6</v>
      </c>
      <c r="Z2092" s="5">
        <f>ABS((X2092/L2092) - 1)</f>
        <v>0.19999657143837</v>
      </c>
      <c r="AA2092" s="7"/>
      <c r="AB2092" s="8">
        <v>0</v>
      </c>
      <c r="AC2092" s="6">
        <f>ABS((AA2092/L2092) - 1)</f>
        <v>1</v>
      </c>
      <c r="AD2092">
        <v>751</v>
      </c>
      <c r="AE2092" t="s">
        <v>1479</v>
      </c>
      <c r="AF2092">
        <v>639.657</v>
      </c>
      <c r="AG2092" t="s">
        <v>1039</v>
      </c>
    </row>
    <row r="2093" spans="1:33" customHeight="1" ht="30">
      <c r="A2093" s="9" t="s">
        <v>1480</v>
      </c>
      <c r="B2093" s="9" t="s">
        <v>1481</v>
      </c>
      <c r="C2093" s="9" t="s">
        <v>36</v>
      </c>
      <c r="D2093" s="9" t="s">
        <v>141</v>
      </c>
      <c r="E2093" s="9">
        <v>5.5</v>
      </c>
      <c r="F2093" s="9">
        <v>13</v>
      </c>
      <c r="G2093" s="9" t="s">
        <v>72</v>
      </c>
      <c r="H2093" s="9" t="s">
        <v>1482</v>
      </c>
      <c r="I2093" s="10">
        <v>1</v>
      </c>
      <c r="J2093" s="9" t="s">
        <v>62</v>
      </c>
      <c r="K2093" s="12">
        <v>893.2395</v>
      </c>
      <c r="L2093" s="12">
        <f>K2093*1.16</f>
        <v>1036.15782</v>
      </c>
      <c r="M2093" s="12">
        <f>I2093*K2093</f>
        <v>893.2395</v>
      </c>
      <c r="N2093" s="12">
        <f>I2093*L2093</f>
        <v>1036.15782</v>
      </c>
      <c r="O2093" s="12">
        <v>1450.62</v>
      </c>
      <c r="P2093" s="12">
        <v>5802.48</v>
      </c>
      <c r="Q2093" s="11">
        <f>ABS((O2093/L2093) - 1)</f>
        <v>0.39999908508146</v>
      </c>
      <c r="R2093" s="12">
        <v>1347.01</v>
      </c>
      <c r="S2093" s="12">
        <v>5388.04</v>
      </c>
      <c r="T2093" s="11">
        <f>ABS((R2093/L2093) - 1)</f>
        <v>0.30000466531247</v>
      </c>
      <c r="U2093" s="12">
        <v>1295.2</v>
      </c>
      <c r="V2093" s="12">
        <v>5180.8</v>
      </c>
      <c r="W2093" s="11">
        <f>ABS((U2093/L2093) - 1)</f>
        <v>0.25000262990825</v>
      </c>
      <c r="X2093" s="12">
        <v>1243.39</v>
      </c>
      <c r="Y2093" s="12">
        <v>4973.56</v>
      </c>
      <c r="Z2093" s="11">
        <f>ABS((X2093/L2093) - 1)</f>
        <v>0.20000059450403</v>
      </c>
      <c r="AA2093" s="12"/>
      <c r="AB2093" s="8">
        <v>0</v>
      </c>
      <c r="AC2093" s="6">
        <f>ABS((AA2093/L2093) - 1)</f>
        <v>1</v>
      </c>
      <c r="AD2093">
        <v>21</v>
      </c>
      <c r="AE2093" t="s">
        <v>58</v>
      </c>
      <c r="AF2093">
        <v>893.2395</v>
      </c>
      <c r="AG2093" t="s">
        <v>42</v>
      </c>
    </row>
    <row r="2094" spans="1:33" customHeight="1" ht="30">
      <c r="A2094" s="3" t="s">
        <v>1480</v>
      </c>
      <c r="B2094" s="3" t="s">
        <v>1481</v>
      </c>
      <c r="C2094" s="3" t="s">
        <v>36</v>
      </c>
      <c r="D2094" s="3" t="s">
        <v>141</v>
      </c>
      <c r="E2094" s="3">
        <v>5.5</v>
      </c>
      <c r="F2094" s="3">
        <v>13</v>
      </c>
      <c r="G2094" s="3" t="s">
        <v>72</v>
      </c>
      <c r="H2094" s="3" t="s">
        <v>1482</v>
      </c>
      <c r="I2094" s="4">
        <v>1</v>
      </c>
      <c r="J2094" s="3" t="s">
        <v>122</v>
      </c>
      <c r="K2094" s="7">
        <v>893.2395</v>
      </c>
      <c r="L2094" s="7">
        <f>K2094*1.16</f>
        <v>1036.15782</v>
      </c>
      <c r="M2094" s="7">
        <f>I2094*K2094</f>
        <v>893.2395</v>
      </c>
      <c r="N2094" s="7">
        <f>I2094*L2094</f>
        <v>1036.15782</v>
      </c>
      <c r="O2094" s="7">
        <v>1450.62</v>
      </c>
      <c r="P2094" s="7">
        <v>5802.48</v>
      </c>
      <c r="Q2094" s="5">
        <f>ABS((O2094/L2094) - 1)</f>
        <v>0.39999908508146</v>
      </c>
      <c r="R2094" s="7">
        <v>1347.01</v>
      </c>
      <c r="S2094" s="7">
        <v>5388.04</v>
      </c>
      <c r="T2094" s="5">
        <f>ABS((R2094/L2094) - 1)</f>
        <v>0.30000466531247</v>
      </c>
      <c r="U2094" s="7">
        <v>1295.2</v>
      </c>
      <c r="V2094" s="7">
        <v>5180.8</v>
      </c>
      <c r="W2094" s="5">
        <f>ABS((U2094/L2094) - 1)</f>
        <v>0.25000262990825</v>
      </c>
      <c r="X2094" s="7">
        <v>1243.39</v>
      </c>
      <c r="Y2094" s="7">
        <v>4973.56</v>
      </c>
      <c r="Z2094" s="5">
        <f>ABS((X2094/L2094) - 1)</f>
        <v>0.20000059450403</v>
      </c>
      <c r="AA2094" s="7"/>
      <c r="AB2094" s="8">
        <v>0</v>
      </c>
      <c r="AC2094" s="6">
        <f>ABS((AA2094/L2094) - 1)</f>
        <v>1</v>
      </c>
      <c r="AD2094">
        <v>21</v>
      </c>
      <c r="AE2094" t="s">
        <v>58</v>
      </c>
      <c r="AF2094">
        <v>893.2395</v>
      </c>
      <c r="AG2094" t="s">
        <v>42</v>
      </c>
    </row>
    <row r="2095" spans="1:33" customHeight="1" ht="30">
      <c r="A2095" s="9" t="s">
        <v>1480</v>
      </c>
      <c r="B2095" s="9" t="s">
        <v>1481</v>
      </c>
      <c r="C2095" s="9" t="s">
        <v>36</v>
      </c>
      <c r="D2095" s="9" t="s">
        <v>141</v>
      </c>
      <c r="E2095" s="9">
        <v>5.5</v>
      </c>
      <c r="F2095" s="9">
        <v>13</v>
      </c>
      <c r="G2095" s="9" t="s">
        <v>72</v>
      </c>
      <c r="H2095" s="9" t="s">
        <v>1482</v>
      </c>
      <c r="I2095" s="10">
        <v>1</v>
      </c>
      <c r="J2095" s="9" t="s">
        <v>63</v>
      </c>
      <c r="K2095" s="12">
        <v>893.2395</v>
      </c>
      <c r="L2095" s="12">
        <f>K2095*1.16</f>
        <v>1036.15782</v>
      </c>
      <c r="M2095" s="12">
        <f>I2095*K2095</f>
        <v>893.2395</v>
      </c>
      <c r="N2095" s="12">
        <f>I2095*L2095</f>
        <v>1036.15782</v>
      </c>
      <c r="O2095" s="12">
        <v>1450.62</v>
      </c>
      <c r="P2095" s="12">
        <v>5802.48</v>
      </c>
      <c r="Q2095" s="11">
        <f>ABS((O2095/L2095) - 1)</f>
        <v>0.39999908508146</v>
      </c>
      <c r="R2095" s="12">
        <v>1347.01</v>
      </c>
      <c r="S2095" s="12">
        <v>5388.04</v>
      </c>
      <c r="T2095" s="11">
        <f>ABS((R2095/L2095) - 1)</f>
        <v>0.30000466531247</v>
      </c>
      <c r="U2095" s="12">
        <v>1295.2</v>
      </c>
      <c r="V2095" s="12">
        <v>5180.8</v>
      </c>
      <c r="W2095" s="11">
        <f>ABS((U2095/L2095) - 1)</f>
        <v>0.25000262990825</v>
      </c>
      <c r="X2095" s="12">
        <v>1243.39</v>
      </c>
      <c r="Y2095" s="12">
        <v>4973.56</v>
      </c>
      <c r="Z2095" s="11">
        <f>ABS((X2095/L2095) - 1)</f>
        <v>0.20000059450403</v>
      </c>
      <c r="AA2095" s="12"/>
      <c r="AB2095" s="8">
        <v>0</v>
      </c>
      <c r="AC2095" s="6">
        <f>ABS((AA2095/L2095) - 1)</f>
        <v>1</v>
      </c>
      <c r="AD2095">
        <v>21</v>
      </c>
      <c r="AE2095" t="s">
        <v>58</v>
      </c>
      <c r="AF2095">
        <v>893.2395</v>
      </c>
      <c r="AG2095" t="s">
        <v>42</v>
      </c>
    </row>
    <row r="2096" spans="1:33" customHeight="1" ht="30">
      <c r="A2096" s="3" t="s">
        <v>1694</v>
      </c>
      <c r="B2096" s="3" t="s">
        <v>1695</v>
      </c>
      <c r="C2096" s="3" t="s">
        <v>36</v>
      </c>
      <c r="D2096" s="3" t="s">
        <v>55</v>
      </c>
      <c r="E2096" s="3">
        <v>9</v>
      </c>
      <c r="F2096" s="3">
        <v>20</v>
      </c>
      <c r="G2096" s="3" t="s">
        <v>578</v>
      </c>
      <c r="H2096" s="3" t="s">
        <v>1696</v>
      </c>
      <c r="I2096" s="4">
        <v>3</v>
      </c>
      <c r="J2096" s="3" t="s">
        <v>605</v>
      </c>
      <c r="K2096" s="7">
        <v>3608.8</v>
      </c>
      <c r="L2096" s="7">
        <f>K2096*1.16</f>
        <v>4186.208</v>
      </c>
      <c r="M2096" s="7">
        <f>I2096*K2096</f>
        <v>10826.4</v>
      </c>
      <c r="N2096" s="7">
        <f>I2096*L2096</f>
        <v>12558.624</v>
      </c>
      <c r="O2096" s="7">
        <v>5651.38</v>
      </c>
      <c r="P2096" s="7">
        <v>22605.52</v>
      </c>
      <c r="Q2096" s="5">
        <f>ABS((O2096/L2096) - 1)</f>
        <v>0.34999980889626</v>
      </c>
      <c r="R2096" s="7">
        <v>5442.07</v>
      </c>
      <c r="S2096" s="7">
        <v>21768.28</v>
      </c>
      <c r="T2096" s="5">
        <f>ABS((R2096/L2096) - 1)</f>
        <v>0.29999990444813</v>
      </c>
      <c r="U2096" s="7">
        <v>5232.76</v>
      </c>
      <c r="V2096" s="7">
        <v>20931.04</v>
      </c>
      <c r="W2096" s="5">
        <f>ABS((U2096/L2096) - 1)</f>
        <v>0.25</v>
      </c>
      <c r="X2096" s="7">
        <v>5023.45</v>
      </c>
      <c r="Y2096" s="7">
        <v>20093.8</v>
      </c>
      <c r="Z2096" s="5">
        <f>ABS((X2096/L2096) - 1)</f>
        <v>0.20000009555187</v>
      </c>
      <c r="AA2096" s="7"/>
      <c r="AB2096" s="8">
        <v>0</v>
      </c>
      <c r="AC2096" s="6">
        <f>ABS((AA2096/L2096) - 1)</f>
        <v>1</v>
      </c>
      <c r="AD2096">
        <v>1599</v>
      </c>
      <c r="AE2096" t="s">
        <v>1697</v>
      </c>
      <c r="AF2096">
        <v>3608.8</v>
      </c>
      <c r="AG2096" t="s">
        <v>1039</v>
      </c>
    </row>
    <row r="2097" spans="1:33" customHeight="1" ht="30">
      <c r="A2097" s="9" t="s">
        <v>1698</v>
      </c>
      <c r="B2097" s="9" t="s">
        <v>1699</v>
      </c>
      <c r="C2097" s="9" t="s">
        <v>36</v>
      </c>
      <c r="D2097" s="9" t="s">
        <v>65</v>
      </c>
      <c r="E2097" s="9">
        <v>9</v>
      </c>
      <c r="F2097" s="9">
        <v>17</v>
      </c>
      <c r="G2097" s="9" t="s">
        <v>72</v>
      </c>
      <c r="H2097" s="9" t="s">
        <v>1700</v>
      </c>
      <c r="I2097" s="10">
        <v>1</v>
      </c>
      <c r="J2097" s="9" t="s">
        <v>62</v>
      </c>
      <c r="K2097" s="12">
        <v>1223.3625</v>
      </c>
      <c r="L2097" s="12">
        <f>K2097*1.16</f>
        <v>1419.1005</v>
      </c>
      <c r="M2097" s="12">
        <f>I2097*K2097</f>
        <v>1223.3625</v>
      </c>
      <c r="N2097" s="12">
        <f>I2097*L2097</f>
        <v>1419.1005</v>
      </c>
      <c r="O2097" s="12">
        <v>1915.79</v>
      </c>
      <c r="P2097" s="12">
        <v>7663.16</v>
      </c>
      <c r="Q2097" s="11">
        <f>ABS((O2097/L2097) - 1)</f>
        <v>0.35000304770522</v>
      </c>
      <c r="R2097" s="12">
        <v>1844.83</v>
      </c>
      <c r="S2097" s="12">
        <v>7379.32</v>
      </c>
      <c r="T2097" s="11">
        <f>ABS((R2097/L2097) - 1)</f>
        <v>0.29999954196338</v>
      </c>
      <c r="U2097" s="12">
        <v>1773.88</v>
      </c>
      <c r="V2097" s="12">
        <v>7095.52</v>
      </c>
      <c r="W2097" s="11">
        <f>ABS((U2097/L2097) - 1)</f>
        <v>0.25000308293881</v>
      </c>
      <c r="X2097" s="12">
        <v>1702.92</v>
      </c>
      <c r="Y2097" s="12">
        <v>6811.68</v>
      </c>
      <c r="Z2097" s="11">
        <f>ABS((X2097/L2097) - 1)</f>
        <v>0.19999957719696</v>
      </c>
      <c r="AA2097" s="12"/>
      <c r="AB2097" s="8">
        <v>0</v>
      </c>
      <c r="AC2097" s="6">
        <f>ABS((AA2097/L2097) - 1)</f>
        <v>1</v>
      </c>
      <c r="AD2097">
        <v>1613</v>
      </c>
      <c r="AE2097" t="s">
        <v>1486</v>
      </c>
      <c r="AF2097">
        <v>1223.3625</v>
      </c>
      <c r="AG2097" t="s">
        <v>1039</v>
      </c>
    </row>
    <row r="2098" spans="1:33" customHeight="1" ht="30">
      <c r="A2098" s="3" t="s">
        <v>1698</v>
      </c>
      <c r="B2098" s="3" t="s">
        <v>1699</v>
      </c>
      <c r="C2098" s="3" t="s">
        <v>36</v>
      </c>
      <c r="D2098" s="3" t="s">
        <v>65</v>
      </c>
      <c r="E2098" s="3">
        <v>9</v>
      </c>
      <c r="F2098" s="3">
        <v>17</v>
      </c>
      <c r="G2098" s="3" t="s">
        <v>72</v>
      </c>
      <c r="H2098" s="3" t="s">
        <v>1700</v>
      </c>
      <c r="I2098" s="4">
        <v>1</v>
      </c>
      <c r="J2098" s="3" t="s">
        <v>122</v>
      </c>
      <c r="K2098" s="7">
        <v>1223.3625</v>
      </c>
      <c r="L2098" s="7">
        <f>K2098*1.16</f>
        <v>1419.1005</v>
      </c>
      <c r="M2098" s="7">
        <f>I2098*K2098</f>
        <v>1223.3625</v>
      </c>
      <c r="N2098" s="7">
        <f>I2098*L2098</f>
        <v>1419.1005</v>
      </c>
      <c r="O2098" s="7">
        <v>1915.79</v>
      </c>
      <c r="P2098" s="7">
        <v>7663.16</v>
      </c>
      <c r="Q2098" s="5">
        <f>ABS((O2098/L2098) - 1)</f>
        <v>0.35000304770522</v>
      </c>
      <c r="R2098" s="7">
        <v>1844.83</v>
      </c>
      <c r="S2098" s="7">
        <v>7379.32</v>
      </c>
      <c r="T2098" s="5">
        <f>ABS((R2098/L2098) - 1)</f>
        <v>0.29999954196338</v>
      </c>
      <c r="U2098" s="7">
        <v>1773.88</v>
      </c>
      <c r="V2098" s="7">
        <v>7095.52</v>
      </c>
      <c r="W2098" s="5">
        <f>ABS((U2098/L2098) - 1)</f>
        <v>0.25000308293881</v>
      </c>
      <c r="X2098" s="7">
        <v>1702.92</v>
      </c>
      <c r="Y2098" s="7">
        <v>6811.68</v>
      </c>
      <c r="Z2098" s="5">
        <f>ABS((X2098/L2098) - 1)</f>
        <v>0.19999957719696</v>
      </c>
      <c r="AA2098" s="7"/>
      <c r="AB2098" s="8">
        <v>0</v>
      </c>
      <c r="AC2098" s="6">
        <f>ABS((AA2098/L2098) - 1)</f>
        <v>1</v>
      </c>
      <c r="AD2098">
        <v>1613</v>
      </c>
      <c r="AE2098" t="s">
        <v>1486</v>
      </c>
      <c r="AF2098">
        <v>1223.3625</v>
      </c>
      <c r="AG2098" t="s">
        <v>1039</v>
      </c>
    </row>
    <row r="2099" spans="1:33" customHeight="1" ht="30">
      <c r="A2099" s="9" t="s">
        <v>1483</v>
      </c>
      <c r="B2099" s="9" t="s">
        <v>1484</v>
      </c>
      <c r="C2099" s="9" t="s">
        <v>36</v>
      </c>
      <c r="D2099" s="9" t="s">
        <v>65</v>
      </c>
      <c r="E2099" s="9">
        <v>8</v>
      </c>
      <c r="F2099" s="9">
        <v>17</v>
      </c>
      <c r="G2099" s="9" t="s">
        <v>72</v>
      </c>
      <c r="H2099" s="9" t="s">
        <v>1485</v>
      </c>
      <c r="I2099" s="10">
        <v>1</v>
      </c>
      <c r="J2099" s="9" t="s">
        <v>122</v>
      </c>
      <c r="K2099" s="12">
        <v>1191.585</v>
      </c>
      <c r="L2099" s="12">
        <f>K2099*1.16</f>
        <v>1382.2386</v>
      </c>
      <c r="M2099" s="12">
        <f>I2099*K2099</f>
        <v>1191.585</v>
      </c>
      <c r="N2099" s="12">
        <f>I2099*L2099</f>
        <v>1382.2386</v>
      </c>
      <c r="O2099" s="12">
        <v>1866.02</v>
      </c>
      <c r="P2099" s="12">
        <v>7464.08</v>
      </c>
      <c r="Q2099" s="11">
        <f>ABS((O2099/L2099) - 1)</f>
        <v>0.34999847349076</v>
      </c>
      <c r="R2099" s="12">
        <v>1796.91</v>
      </c>
      <c r="S2099" s="12">
        <v>7187.64</v>
      </c>
      <c r="T2099" s="11">
        <f>ABS((R2099/L2099) - 1)</f>
        <v>0.29999986977646</v>
      </c>
      <c r="U2099" s="12">
        <v>1727.8</v>
      </c>
      <c r="V2099" s="12">
        <v>6911.2</v>
      </c>
      <c r="W2099" s="11">
        <f>ABS((U2099/L2099) - 1)</f>
        <v>0.25000126606217</v>
      </c>
      <c r="X2099" s="12">
        <v>1658.69</v>
      </c>
      <c r="Y2099" s="12">
        <v>6634.76</v>
      </c>
      <c r="Z2099" s="11">
        <f>ABS((X2099/L2099) - 1)</f>
        <v>0.20000266234788</v>
      </c>
      <c r="AA2099" s="12"/>
      <c r="AB2099" s="8">
        <v>0</v>
      </c>
      <c r="AC2099" s="6">
        <f>ABS((AA2099/L2099) - 1)</f>
        <v>1</v>
      </c>
      <c r="AD2099">
        <v>1613</v>
      </c>
      <c r="AE2099" t="s">
        <v>1486</v>
      </c>
      <c r="AF2099">
        <v>1191.585</v>
      </c>
      <c r="AG2099" t="s">
        <v>1039</v>
      </c>
    </row>
    <row r="2100" spans="1:33" customHeight="1" ht="30">
      <c r="A2100" s="3" t="s">
        <v>1701</v>
      </c>
      <c r="B2100" s="3" t="s">
        <v>1702</v>
      </c>
      <c r="C2100" s="3" t="s">
        <v>36</v>
      </c>
      <c r="D2100" s="3" t="s">
        <v>65</v>
      </c>
      <c r="E2100" s="3">
        <v>8.5</v>
      </c>
      <c r="F2100" s="3">
        <v>17</v>
      </c>
      <c r="G2100" s="3" t="s">
        <v>72</v>
      </c>
      <c r="H2100" s="3" t="s">
        <v>1703</v>
      </c>
      <c r="I2100" s="4">
        <v>1</v>
      </c>
      <c r="J2100" s="3" t="s">
        <v>62</v>
      </c>
      <c r="K2100" s="7">
        <v>1223.3625</v>
      </c>
      <c r="L2100" s="7">
        <f>K2100*1.16</f>
        <v>1419.1005</v>
      </c>
      <c r="M2100" s="7">
        <f>I2100*K2100</f>
        <v>1223.3625</v>
      </c>
      <c r="N2100" s="7">
        <f>I2100*L2100</f>
        <v>1419.1005</v>
      </c>
      <c r="O2100" s="7">
        <v>1915.79</v>
      </c>
      <c r="P2100" s="7">
        <v>7663.16</v>
      </c>
      <c r="Q2100" s="5">
        <f>ABS((O2100/L2100) - 1)</f>
        <v>0.35000304770522</v>
      </c>
      <c r="R2100" s="7">
        <v>1844.83</v>
      </c>
      <c r="S2100" s="7">
        <v>7379.32</v>
      </c>
      <c r="T2100" s="5">
        <f>ABS((R2100/L2100) - 1)</f>
        <v>0.29999954196338</v>
      </c>
      <c r="U2100" s="7">
        <v>1773.88</v>
      </c>
      <c r="V2100" s="7">
        <v>7095.52</v>
      </c>
      <c r="W2100" s="5">
        <f>ABS((U2100/L2100) - 1)</f>
        <v>0.25000308293881</v>
      </c>
      <c r="X2100" s="7">
        <v>1702.92</v>
      </c>
      <c r="Y2100" s="7">
        <v>6811.68</v>
      </c>
      <c r="Z2100" s="5">
        <f>ABS((X2100/L2100) - 1)</f>
        <v>0.19999957719696</v>
      </c>
      <c r="AA2100" s="7"/>
      <c r="AB2100" s="8">
        <v>0</v>
      </c>
      <c r="AC2100" s="6">
        <f>ABS((AA2100/L2100) - 1)</f>
        <v>1</v>
      </c>
      <c r="AD2100">
        <v>1613</v>
      </c>
      <c r="AE2100" t="s">
        <v>1486</v>
      </c>
      <c r="AF2100">
        <v>1223.3625</v>
      </c>
      <c r="AG2100" t="s">
        <v>1039</v>
      </c>
    </row>
    <row r="2101" spans="1:33" customHeight="1" ht="30">
      <c r="A2101" s="9" t="s">
        <v>1701</v>
      </c>
      <c r="B2101" s="9" t="s">
        <v>1702</v>
      </c>
      <c r="C2101" s="9" t="s">
        <v>36</v>
      </c>
      <c r="D2101" s="9" t="s">
        <v>65</v>
      </c>
      <c r="E2101" s="9">
        <v>8.5</v>
      </c>
      <c r="F2101" s="9">
        <v>17</v>
      </c>
      <c r="G2101" s="9" t="s">
        <v>72</v>
      </c>
      <c r="H2101" s="9" t="s">
        <v>1703</v>
      </c>
      <c r="I2101" s="10">
        <v>1</v>
      </c>
      <c r="J2101" s="9" t="s">
        <v>122</v>
      </c>
      <c r="K2101" s="12">
        <v>1223.3625</v>
      </c>
      <c r="L2101" s="12">
        <f>K2101*1.16</f>
        <v>1419.1005</v>
      </c>
      <c r="M2101" s="12">
        <f>I2101*K2101</f>
        <v>1223.3625</v>
      </c>
      <c r="N2101" s="12">
        <f>I2101*L2101</f>
        <v>1419.1005</v>
      </c>
      <c r="O2101" s="12">
        <v>1915.79</v>
      </c>
      <c r="P2101" s="12">
        <v>7663.16</v>
      </c>
      <c r="Q2101" s="11">
        <f>ABS((O2101/L2101) - 1)</f>
        <v>0.35000304770522</v>
      </c>
      <c r="R2101" s="12">
        <v>1844.83</v>
      </c>
      <c r="S2101" s="12">
        <v>7379.32</v>
      </c>
      <c r="T2101" s="11">
        <f>ABS((R2101/L2101) - 1)</f>
        <v>0.29999954196338</v>
      </c>
      <c r="U2101" s="12">
        <v>1773.88</v>
      </c>
      <c r="V2101" s="12">
        <v>7095.52</v>
      </c>
      <c r="W2101" s="11">
        <f>ABS((U2101/L2101) - 1)</f>
        <v>0.25000308293881</v>
      </c>
      <c r="X2101" s="12">
        <v>1702.92</v>
      </c>
      <c r="Y2101" s="12">
        <v>6811.68</v>
      </c>
      <c r="Z2101" s="11">
        <f>ABS((X2101/L2101) - 1)</f>
        <v>0.19999957719696</v>
      </c>
      <c r="AA2101" s="12"/>
      <c r="AB2101" s="8">
        <v>0</v>
      </c>
      <c r="AC2101" s="6">
        <f>ABS((AA2101/L2101) - 1)</f>
        <v>1</v>
      </c>
      <c r="AD2101">
        <v>1613</v>
      </c>
      <c r="AE2101" t="s">
        <v>1486</v>
      </c>
      <c r="AF2101">
        <v>1223.3625</v>
      </c>
      <c r="AG2101" t="s">
        <v>1039</v>
      </c>
    </row>
    <row r="2102" spans="1:33" customHeight="1" ht="30">
      <c r="A2102" s="3" t="s">
        <v>1701</v>
      </c>
      <c r="B2102" s="3" t="s">
        <v>1702</v>
      </c>
      <c r="C2102" s="3" t="s">
        <v>36</v>
      </c>
      <c r="D2102" s="3" t="s">
        <v>65</v>
      </c>
      <c r="E2102" s="3">
        <v>8.5</v>
      </c>
      <c r="F2102" s="3">
        <v>17</v>
      </c>
      <c r="G2102" s="3" t="s">
        <v>72</v>
      </c>
      <c r="H2102" s="3" t="s">
        <v>1703</v>
      </c>
      <c r="I2102" s="4">
        <v>1</v>
      </c>
      <c r="J2102" s="3" t="s">
        <v>82</v>
      </c>
      <c r="K2102" s="7">
        <v>1223.3625</v>
      </c>
      <c r="L2102" s="7">
        <f>K2102*1.16</f>
        <v>1419.1005</v>
      </c>
      <c r="M2102" s="7">
        <f>I2102*K2102</f>
        <v>1223.3625</v>
      </c>
      <c r="N2102" s="7">
        <f>I2102*L2102</f>
        <v>1419.1005</v>
      </c>
      <c r="O2102" s="7">
        <v>1915.79</v>
      </c>
      <c r="P2102" s="7">
        <v>7663.16</v>
      </c>
      <c r="Q2102" s="5">
        <f>ABS((O2102/L2102) - 1)</f>
        <v>0.35000304770522</v>
      </c>
      <c r="R2102" s="7">
        <v>1844.83</v>
      </c>
      <c r="S2102" s="7">
        <v>7379.32</v>
      </c>
      <c r="T2102" s="5">
        <f>ABS((R2102/L2102) - 1)</f>
        <v>0.29999954196338</v>
      </c>
      <c r="U2102" s="7">
        <v>1773.88</v>
      </c>
      <c r="V2102" s="7">
        <v>7095.52</v>
      </c>
      <c r="W2102" s="5">
        <f>ABS((U2102/L2102) - 1)</f>
        <v>0.25000308293881</v>
      </c>
      <c r="X2102" s="7">
        <v>1702.92</v>
      </c>
      <c r="Y2102" s="7">
        <v>6811.68</v>
      </c>
      <c r="Z2102" s="5">
        <f>ABS((X2102/L2102) - 1)</f>
        <v>0.19999957719696</v>
      </c>
      <c r="AA2102" s="7"/>
      <c r="AB2102" s="8">
        <v>0</v>
      </c>
      <c r="AC2102" s="6">
        <f>ABS((AA2102/L2102) - 1)</f>
        <v>1</v>
      </c>
      <c r="AD2102">
        <v>1613</v>
      </c>
      <c r="AE2102" t="s">
        <v>1486</v>
      </c>
      <c r="AF2102">
        <v>1223.3625</v>
      </c>
      <c r="AG2102" t="s">
        <v>1039</v>
      </c>
    </row>
    <row r="2103" spans="1:33" customHeight="1" ht="30">
      <c r="A2103" s="9" t="s">
        <v>1701</v>
      </c>
      <c r="B2103" s="9" t="s">
        <v>1702</v>
      </c>
      <c r="C2103" s="9" t="s">
        <v>36</v>
      </c>
      <c r="D2103" s="9" t="s">
        <v>65</v>
      </c>
      <c r="E2103" s="9">
        <v>8.5</v>
      </c>
      <c r="F2103" s="9">
        <v>17</v>
      </c>
      <c r="G2103" s="9" t="s">
        <v>72</v>
      </c>
      <c r="H2103" s="9" t="s">
        <v>1703</v>
      </c>
      <c r="I2103" s="10">
        <v>1</v>
      </c>
      <c r="J2103" s="9" t="s">
        <v>83</v>
      </c>
      <c r="K2103" s="12">
        <v>1223.3625</v>
      </c>
      <c r="L2103" s="12">
        <f>K2103*1.16</f>
        <v>1419.1005</v>
      </c>
      <c r="M2103" s="12">
        <f>I2103*K2103</f>
        <v>1223.3625</v>
      </c>
      <c r="N2103" s="12">
        <f>I2103*L2103</f>
        <v>1419.1005</v>
      </c>
      <c r="O2103" s="12">
        <v>1915.79</v>
      </c>
      <c r="P2103" s="12">
        <v>7663.16</v>
      </c>
      <c r="Q2103" s="11">
        <f>ABS((O2103/L2103) - 1)</f>
        <v>0.35000304770522</v>
      </c>
      <c r="R2103" s="12">
        <v>1844.83</v>
      </c>
      <c r="S2103" s="12">
        <v>7379.32</v>
      </c>
      <c r="T2103" s="11">
        <f>ABS((R2103/L2103) - 1)</f>
        <v>0.29999954196338</v>
      </c>
      <c r="U2103" s="12">
        <v>1773.88</v>
      </c>
      <c r="V2103" s="12">
        <v>7095.52</v>
      </c>
      <c r="W2103" s="11">
        <f>ABS((U2103/L2103) - 1)</f>
        <v>0.25000308293881</v>
      </c>
      <c r="X2103" s="12">
        <v>1702.92</v>
      </c>
      <c r="Y2103" s="12">
        <v>6811.68</v>
      </c>
      <c r="Z2103" s="11">
        <f>ABS((X2103/L2103) - 1)</f>
        <v>0.19999957719696</v>
      </c>
      <c r="AA2103" s="12"/>
      <c r="AB2103" s="8">
        <v>0</v>
      </c>
      <c r="AC2103" s="6">
        <f>ABS((AA2103/L2103) - 1)</f>
        <v>1</v>
      </c>
      <c r="AD2103">
        <v>1613</v>
      </c>
      <c r="AE2103" t="s">
        <v>1486</v>
      </c>
      <c r="AF2103">
        <v>1223.3625</v>
      </c>
      <c r="AG2103" t="s">
        <v>1039</v>
      </c>
    </row>
    <row r="2104" spans="1:33" customHeight="1" ht="30">
      <c r="A2104" s="3" t="s">
        <v>1487</v>
      </c>
      <c r="B2104" s="3" t="s">
        <v>1488</v>
      </c>
      <c r="C2104" s="3" t="s">
        <v>36</v>
      </c>
      <c r="D2104" s="3" t="s">
        <v>65</v>
      </c>
      <c r="E2104" s="3">
        <v>7.5</v>
      </c>
      <c r="F2104" s="3">
        <v>17</v>
      </c>
      <c r="G2104" s="3" t="s">
        <v>72</v>
      </c>
      <c r="H2104" s="3" t="s">
        <v>1489</v>
      </c>
      <c r="I2104" s="4">
        <v>1</v>
      </c>
      <c r="J2104" s="3" t="s">
        <v>122</v>
      </c>
      <c r="K2104" s="7">
        <v>1163.36325</v>
      </c>
      <c r="L2104" s="7">
        <f>K2104*1.16</f>
        <v>1349.50137</v>
      </c>
      <c r="M2104" s="7">
        <f>I2104*K2104</f>
        <v>1163.36325</v>
      </c>
      <c r="N2104" s="7">
        <f>I2104*L2104</f>
        <v>1349.50137</v>
      </c>
      <c r="O2104" s="7">
        <v>1821.83</v>
      </c>
      <c r="P2104" s="7">
        <v>7287.32</v>
      </c>
      <c r="Q2104" s="5">
        <f>ABS((O2104/L2104) - 1)</f>
        <v>0.35000233456599</v>
      </c>
      <c r="R2104" s="7">
        <v>1754.35</v>
      </c>
      <c r="S2104" s="7">
        <v>7017.4</v>
      </c>
      <c r="T2104" s="5">
        <f>ABS((R2104/L2104) - 1)</f>
        <v>0.29999868025329</v>
      </c>
      <c r="U2104" s="7">
        <v>1686.88</v>
      </c>
      <c r="V2104" s="7">
        <v>6747.52</v>
      </c>
      <c r="W2104" s="5">
        <f>ABS((U2104/L2104) - 1)</f>
        <v>0.25000243608497</v>
      </c>
      <c r="X2104" s="7">
        <v>1619.4</v>
      </c>
      <c r="Y2104" s="7">
        <v>6477.6</v>
      </c>
      <c r="Z2104" s="5">
        <f>ABS((X2104/L2104) - 1)</f>
        <v>0.19999878177226</v>
      </c>
      <c r="AA2104" s="7"/>
      <c r="AB2104" s="8">
        <v>0</v>
      </c>
      <c r="AC2104" s="6">
        <f>ABS((AA2104/L2104) - 1)</f>
        <v>1</v>
      </c>
      <c r="AD2104">
        <v>1582</v>
      </c>
      <c r="AE2104" t="s">
        <v>1490</v>
      </c>
      <c r="AF2104">
        <v>1163.36325</v>
      </c>
      <c r="AG2104" t="s">
        <v>1039</v>
      </c>
    </row>
    <row r="2105" spans="1:33" customHeight="1" ht="30">
      <c r="A2105" s="9" t="s">
        <v>1487</v>
      </c>
      <c r="B2105" s="9" t="s">
        <v>1488</v>
      </c>
      <c r="C2105" s="9" t="s">
        <v>36</v>
      </c>
      <c r="D2105" s="9" t="s">
        <v>65</v>
      </c>
      <c r="E2105" s="9">
        <v>7.5</v>
      </c>
      <c r="F2105" s="9">
        <v>17</v>
      </c>
      <c r="G2105" s="9" t="s">
        <v>72</v>
      </c>
      <c r="H2105" s="9" t="s">
        <v>1489</v>
      </c>
      <c r="I2105" s="10">
        <v>1</v>
      </c>
      <c r="J2105" s="9" t="s">
        <v>83</v>
      </c>
      <c r="K2105" s="12">
        <v>1163.36325</v>
      </c>
      <c r="L2105" s="12">
        <f>K2105*1.16</f>
        <v>1349.50137</v>
      </c>
      <c r="M2105" s="12">
        <f>I2105*K2105</f>
        <v>1163.36325</v>
      </c>
      <c r="N2105" s="12">
        <f>I2105*L2105</f>
        <v>1349.50137</v>
      </c>
      <c r="O2105" s="12">
        <v>1821.83</v>
      </c>
      <c r="P2105" s="12">
        <v>7287.32</v>
      </c>
      <c r="Q2105" s="11">
        <f>ABS((O2105/L2105) - 1)</f>
        <v>0.35000233456599</v>
      </c>
      <c r="R2105" s="12">
        <v>1754.35</v>
      </c>
      <c r="S2105" s="12">
        <v>7017.4</v>
      </c>
      <c r="T2105" s="11">
        <f>ABS((R2105/L2105) - 1)</f>
        <v>0.29999868025329</v>
      </c>
      <c r="U2105" s="12">
        <v>1686.88</v>
      </c>
      <c r="V2105" s="12">
        <v>6747.52</v>
      </c>
      <c r="W2105" s="11">
        <f>ABS((U2105/L2105) - 1)</f>
        <v>0.25000243608497</v>
      </c>
      <c r="X2105" s="12">
        <v>1619.4</v>
      </c>
      <c r="Y2105" s="12">
        <v>6477.6</v>
      </c>
      <c r="Z2105" s="11">
        <f>ABS((X2105/L2105) - 1)</f>
        <v>0.19999878177226</v>
      </c>
      <c r="AA2105" s="12"/>
      <c r="AB2105" s="8">
        <v>0</v>
      </c>
      <c r="AC2105" s="6">
        <f>ABS((AA2105/L2105) - 1)</f>
        <v>1</v>
      </c>
      <c r="AD2105">
        <v>1582</v>
      </c>
      <c r="AE2105" t="s">
        <v>1490</v>
      </c>
      <c r="AF2105">
        <v>1163.36325</v>
      </c>
      <c r="AG2105" t="s">
        <v>1039</v>
      </c>
    </row>
    <row r="2106" spans="1:33" customHeight="1" ht="30">
      <c r="A2106" s="3" t="s">
        <v>1487</v>
      </c>
      <c r="B2106" s="3" t="s">
        <v>1488</v>
      </c>
      <c r="C2106" s="3" t="s">
        <v>36</v>
      </c>
      <c r="D2106" s="3" t="s">
        <v>65</v>
      </c>
      <c r="E2106" s="3">
        <v>7.5</v>
      </c>
      <c r="F2106" s="3">
        <v>17</v>
      </c>
      <c r="G2106" s="3" t="s">
        <v>72</v>
      </c>
      <c r="H2106" s="3" t="s">
        <v>1489</v>
      </c>
      <c r="I2106" s="4">
        <v>1</v>
      </c>
      <c r="J2106" s="3" t="s">
        <v>63</v>
      </c>
      <c r="K2106" s="7">
        <v>1163.36325</v>
      </c>
      <c r="L2106" s="7">
        <f>K2106*1.16</f>
        <v>1349.50137</v>
      </c>
      <c r="M2106" s="7">
        <f>I2106*K2106</f>
        <v>1163.36325</v>
      </c>
      <c r="N2106" s="7">
        <f>I2106*L2106</f>
        <v>1349.50137</v>
      </c>
      <c r="O2106" s="7">
        <v>1821.83</v>
      </c>
      <c r="P2106" s="7">
        <v>7287.32</v>
      </c>
      <c r="Q2106" s="5">
        <f>ABS((O2106/L2106) - 1)</f>
        <v>0.35000233456599</v>
      </c>
      <c r="R2106" s="7">
        <v>1754.35</v>
      </c>
      <c r="S2106" s="7">
        <v>7017.4</v>
      </c>
      <c r="T2106" s="5">
        <f>ABS((R2106/L2106) - 1)</f>
        <v>0.29999868025329</v>
      </c>
      <c r="U2106" s="7">
        <v>1686.88</v>
      </c>
      <c r="V2106" s="7">
        <v>6747.52</v>
      </c>
      <c r="W2106" s="5">
        <f>ABS((U2106/L2106) - 1)</f>
        <v>0.25000243608497</v>
      </c>
      <c r="X2106" s="7">
        <v>1619.4</v>
      </c>
      <c r="Y2106" s="7">
        <v>6477.6</v>
      </c>
      <c r="Z2106" s="5">
        <f>ABS((X2106/L2106) - 1)</f>
        <v>0.19999878177226</v>
      </c>
      <c r="AA2106" s="7"/>
      <c r="AB2106" s="8">
        <v>0</v>
      </c>
      <c r="AC2106" s="6">
        <f>ABS((AA2106/L2106) - 1)</f>
        <v>1</v>
      </c>
      <c r="AD2106">
        <v>1582</v>
      </c>
      <c r="AE2106" t="s">
        <v>1490</v>
      </c>
      <c r="AF2106">
        <v>1163.36325</v>
      </c>
      <c r="AG2106" t="s">
        <v>1039</v>
      </c>
    </row>
    <row r="2107" spans="1:33" customHeight="1" ht="30">
      <c r="A2107" s="9" t="s">
        <v>1704</v>
      </c>
      <c r="B2107" s="9" t="s">
        <v>1705</v>
      </c>
      <c r="C2107" s="9" t="s">
        <v>36</v>
      </c>
      <c r="D2107" s="9" t="s">
        <v>65</v>
      </c>
      <c r="E2107" s="9">
        <v>8.5</v>
      </c>
      <c r="F2107" s="9">
        <v>17</v>
      </c>
      <c r="G2107" s="9" t="s">
        <v>72</v>
      </c>
      <c r="H2107" s="9" t="s">
        <v>1703</v>
      </c>
      <c r="I2107" s="10">
        <v>1</v>
      </c>
      <c r="J2107" s="9" t="s">
        <v>82</v>
      </c>
      <c r="K2107" s="12">
        <v>1223.3625</v>
      </c>
      <c r="L2107" s="12">
        <f>K2107*1.16</f>
        <v>1419.1005</v>
      </c>
      <c r="M2107" s="12">
        <f>I2107*K2107</f>
        <v>1223.3625</v>
      </c>
      <c r="N2107" s="12">
        <f>I2107*L2107</f>
        <v>1419.1005</v>
      </c>
      <c r="O2107" s="12">
        <v>1915.79</v>
      </c>
      <c r="P2107" s="12">
        <v>7663.16</v>
      </c>
      <c r="Q2107" s="11">
        <f>ABS((O2107/L2107) - 1)</f>
        <v>0.35000304770522</v>
      </c>
      <c r="R2107" s="12">
        <v>1844.83</v>
      </c>
      <c r="S2107" s="12">
        <v>7379.32</v>
      </c>
      <c r="T2107" s="11">
        <f>ABS((R2107/L2107) - 1)</f>
        <v>0.29999954196338</v>
      </c>
      <c r="U2107" s="12">
        <v>1773.88</v>
      </c>
      <c r="V2107" s="12">
        <v>7095.52</v>
      </c>
      <c r="W2107" s="11">
        <f>ABS((U2107/L2107) - 1)</f>
        <v>0.25000308293881</v>
      </c>
      <c r="X2107" s="12">
        <v>1702.92</v>
      </c>
      <c r="Y2107" s="12">
        <v>6811.68</v>
      </c>
      <c r="Z2107" s="11">
        <f>ABS((X2107/L2107) - 1)</f>
        <v>0.19999957719696</v>
      </c>
      <c r="AA2107" s="12"/>
      <c r="AB2107" s="8">
        <v>0</v>
      </c>
      <c r="AC2107" s="6">
        <f>ABS((AA2107/L2107) - 1)</f>
        <v>1</v>
      </c>
      <c r="AD2107">
        <v>1613</v>
      </c>
      <c r="AE2107" t="s">
        <v>1486</v>
      </c>
      <c r="AF2107">
        <v>1223.3625</v>
      </c>
      <c r="AG2107" t="s">
        <v>1039</v>
      </c>
    </row>
    <row r="2108" spans="1:33" customHeight="1" ht="30">
      <c r="A2108" s="3" t="s">
        <v>1704</v>
      </c>
      <c r="B2108" s="3" t="s">
        <v>1705</v>
      </c>
      <c r="C2108" s="3" t="s">
        <v>36</v>
      </c>
      <c r="D2108" s="3" t="s">
        <v>65</v>
      </c>
      <c r="E2108" s="3">
        <v>8.5</v>
      </c>
      <c r="F2108" s="3">
        <v>17</v>
      </c>
      <c r="G2108" s="3" t="s">
        <v>72</v>
      </c>
      <c r="H2108" s="3" t="s">
        <v>1703</v>
      </c>
      <c r="I2108" s="4">
        <v>1</v>
      </c>
      <c r="J2108" s="3" t="s">
        <v>63</v>
      </c>
      <c r="K2108" s="7">
        <v>1223.3625</v>
      </c>
      <c r="L2108" s="7">
        <f>K2108*1.16</f>
        <v>1419.1005</v>
      </c>
      <c r="M2108" s="7">
        <f>I2108*K2108</f>
        <v>1223.3625</v>
      </c>
      <c r="N2108" s="7">
        <f>I2108*L2108</f>
        <v>1419.1005</v>
      </c>
      <c r="O2108" s="7">
        <v>1915.79</v>
      </c>
      <c r="P2108" s="7">
        <v>7663.16</v>
      </c>
      <c r="Q2108" s="5">
        <f>ABS((O2108/L2108) - 1)</f>
        <v>0.35000304770522</v>
      </c>
      <c r="R2108" s="7">
        <v>1844.83</v>
      </c>
      <c r="S2108" s="7">
        <v>7379.32</v>
      </c>
      <c r="T2108" s="5">
        <f>ABS((R2108/L2108) - 1)</f>
        <v>0.29999954196338</v>
      </c>
      <c r="U2108" s="7">
        <v>1773.88</v>
      </c>
      <c r="V2108" s="7">
        <v>7095.52</v>
      </c>
      <c r="W2108" s="5">
        <f>ABS((U2108/L2108) - 1)</f>
        <v>0.25000308293881</v>
      </c>
      <c r="X2108" s="7">
        <v>1702.92</v>
      </c>
      <c r="Y2108" s="7">
        <v>6811.68</v>
      </c>
      <c r="Z2108" s="5">
        <f>ABS((X2108/L2108) - 1)</f>
        <v>0.19999957719696</v>
      </c>
      <c r="AA2108" s="7"/>
      <c r="AB2108" s="8">
        <v>0</v>
      </c>
      <c r="AC2108" s="6">
        <f>ABS((AA2108/L2108) - 1)</f>
        <v>1</v>
      </c>
      <c r="AD2108">
        <v>1613</v>
      </c>
      <c r="AE2108" t="s">
        <v>1486</v>
      </c>
      <c r="AF2108">
        <v>1223.3625</v>
      </c>
      <c r="AG2108" t="s">
        <v>1039</v>
      </c>
    </row>
    <row r="2109" spans="1:33" customHeight="1" ht="30">
      <c r="A2109" s="9" t="s">
        <v>1706</v>
      </c>
      <c r="B2109" s="9" t="s">
        <v>1707</v>
      </c>
      <c r="C2109" s="9" t="s">
        <v>36</v>
      </c>
      <c r="D2109" s="9" t="s">
        <v>65</v>
      </c>
      <c r="E2109" s="9">
        <v>7.5</v>
      </c>
      <c r="F2109" s="9">
        <v>17</v>
      </c>
      <c r="G2109" s="9" t="s">
        <v>72</v>
      </c>
      <c r="H2109" s="9" t="s">
        <v>1489</v>
      </c>
      <c r="I2109" s="10">
        <v>1</v>
      </c>
      <c r="J2109" s="9" t="s">
        <v>62</v>
      </c>
      <c r="K2109" s="12">
        <v>1191.585</v>
      </c>
      <c r="L2109" s="12">
        <f>K2109*1.16</f>
        <v>1382.2386</v>
      </c>
      <c r="M2109" s="12">
        <f>I2109*K2109</f>
        <v>1191.585</v>
      </c>
      <c r="N2109" s="12">
        <f>I2109*L2109</f>
        <v>1382.2386</v>
      </c>
      <c r="O2109" s="12">
        <v>1866.02</v>
      </c>
      <c r="P2109" s="12">
        <v>7464.08</v>
      </c>
      <c r="Q2109" s="11">
        <f>ABS((O2109/L2109) - 1)</f>
        <v>0.34999847349076</v>
      </c>
      <c r="R2109" s="12">
        <v>1796.91</v>
      </c>
      <c r="S2109" s="12">
        <v>7187.64</v>
      </c>
      <c r="T2109" s="11">
        <f>ABS((R2109/L2109) - 1)</f>
        <v>0.29999986977646</v>
      </c>
      <c r="U2109" s="12">
        <v>1727.8</v>
      </c>
      <c r="V2109" s="12">
        <v>6911.2</v>
      </c>
      <c r="W2109" s="11">
        <f>ABS((U2109/L2109) - 1)</f>
        <v>0.25000126606217</v>
      </c>
      <c r="X2109" s="12">
        <v>1658.69</v>
      </c>
      <c r="Y2109" s="12">
        <v>6634.76</v>
      </c>
      <c r="Z2109" s="11">
        <f>ABS((X2109/L2109) - 1)</f>
        <v>0.20000266234788</v>
      </c>
      <c r="AA2109" s="12"/>
      <c r="AB2109" s="8">
        <v>0</v>
      </c>
      <c r="AC2109" s="6">
        <f>ABS((AA2109/L2109) - 1)</f>
        <v>1</v>
      </c>
      <c r="AD2109">
        <v>1613</v>
      </c>
      <c r="AE2109" t="s">
        <v>1486</v>
      </c>
      <c r="AF2109">
        <v>1191.585</v>
      </c>
      <c r="AG2109" t="s">
        <v>1039</v>
      </c>
    </row>
    <row r="2110" spans="1:33" customHeight="1" ht="30">
      <c r="A2110" s="3" t="s">
        <v>1706</v>
      </c>
      <c r="B2110" s="3" t="s">
        <v>1707</v>
      </c>
      <c r="C2110" s="3" t="s">
        <v>36</v>
      </c>
      <c r="D2110" s="3" t="s">
        <v>65</v>
      </c>
      <c r="E2110" s="3">
        <v>7.5</v>
      </c>
      <c r="F2110" s="3">
        <v>17</v>
      </c>
      <c r="G2110" s="3" t="s">
        <v>72</v>
      </c>
      <c r="H2110" s="3" t="s">
        <v>1489</v>
      </c>
      <c r="I2110" s="4">
        <v>1</v>
      </c>
      <c r="J2110" s="3" t="s">
        <v>122</v>
      </c>
      <c r="K2110" s="7">
        <v>1191.585</v>
      </c>
      <c r="L2110" s="7">
        <f>K2110*1.16</f>
        <v>1382.2386</v>
      </c>
      <c r="M2110" s="7">
        <f>I2110*K2110</f>
        <v>1191.585</v>
      </c>
      <c r="N2110" s="7">
        <f>I2110*L2110</f>
        <v>1382.2386</v>
      </c>
      <c r="O2110" s="7">
        <v>1866.02</v>
      </c>
      <c r="P2110" s="7">
        <v>7464.08</v>
      </c>
      <c r="Q2110" s="5">
        <f>ABS((O2110/L2110) - 1)</f>
        <v>0.34999847349076</v>
      </c>
      <c r="R2110" s="7">
        <v>1796.91</v>
      </c>
      <c r="S2110" s="7">
        <v>7187.64</v>
      </c>
      <c r="T2110" s="5">
        <f>ABS((R2110/L2110) - 1)</f>
        <v>0.29999986977646</v>
      </c>
      <c r="U2110" s="7">
        <v>1727.8</v>
      </c>
      <c r="V2110" s="7">
        <v>6911.2</v>
      </c>
      <c r="W2110" s="5">
        <f>ABS((U2110/L2110) - 1)</f>
        <v>0.25000126606217</v>
      </c>
      <c r="X2110" s="7">
        <v>1658.69</v>
      </c>
      <c r="Y2110" s="7">
        <v>6634.76</v>
      </c>
      <c r="Z2110" s="5">
        <f>ABS((X2110/L2110) - 1)</f>
        <v>0.20000266234788</v>
      </c>
      <c r="AA2110" s="7"/>
      <c r="AB2110" s="8">
        <v>0</v>
      </c>
      <c r="AC2110" s="6">
        <f>ABS((AA2110/L2110) - 1)</f>
        <v>1</v>
      </c>
      <c r="AD2110">
        <v>1613</v>
      </c>
      <c r="AE2110" t="s">
        <v>1486</v>
      </c>
      <c r="AF2110">
        <v>1191.585</v>
      </c>
      <c r="AG2110" t="s">
        <v>1039</v>
      </c>
    </row>
    <row r="2111" spans="1:33" customHeight="1" ht="30">
      <c r="A2111" s="9" t="s">
        <v>1491</v>
      </c>
      <c r="B2111" s="9" t="s">
        <v>1492</v>
      </c>
      <c r="C2111" s="9" t="s">
        <v>36</v>
      </c>
      <c r="D2111" s="9" t="s">
        <v>65</v>
      </c>
      <c r="E2111" s="9">
        <v>9</v>
      </c>
      <c r="F2111" s="9">
        <v>17</v>
      </c>
      <c r="G2111" s="9" t="s">
        <v>147</v>
      </c>
      <c r="H2111" s="9" t="s">
        <v>1493</v>
      </c>
      <c r="I2111" s="10">
        <v>1</v>
      </c>
      <c r="J2111" s="9" t="s">
        <v>62</v>
      </c>
      <c r="K2111" s="12">
        <v>2086.176</v>
      </c>
      <c r="L2111" s="12">
        <f>K2111*1.16</f>
        <v>2419.96416</v>
      </c>
      <c r="M2111" s="12">
        <f>I2111*K2111</f>
        <v>2086.176</v>
      </c>
      <c r="N2111" s="12">
        <f>I2111*L2111</f>
        <v>2419.96416</v>
      </c>
      <c r="O2111" s="12">
        <v>3266.95</v>
      </c>
      <c r="P2111" s="12">
        <v>13067.8</v>
      </c>
      <c r="Q2111" s="11">
        <f>ABS((O2111/L2111) - 1)</f>
        <v>0.34999933222152</v>
      </c>
      <c r="R2111" s="12">
        <v>3145.95</v>
      </c>
      <c r="S2111" s="12">
        <v>12583.8</v>
      </c>
      <c r="T2111" s="11">
        <f>ABS((R2111/L2111) - 1)</f>
        <v>0.29999859171468</v>
      </c>
      <c r="U2111" s="12">
        <v>3024.96</v>
      </c>
      <c r="V2111" s="12">
        <v>12099.84</v>
      </c>
      <c r="W2111" s="11">
        <f>ABS((U2111/L2111) - 1)</f>
        <v>0.25000198350045</v>
      </c>
      <c r="X2111" s="12">
        <v>2903.96</v>
      </c>
      <c r="Y2111" s="12">
        <v>11615.84</v>
      </c>
      <c r="Z2111" s="11">
        <f>ABS((X2111/L2111) - 1)</f>
        <v>0.20000124299362</v>
      </c>
      <c r="AA2111" s="12"/>
      <c r="AB2111" s="8">
        <v>0</v>
      </c>
      <c r="AC2111" s="6">
        <f>ABS((AA2111/L2111) - 1)</f>
        <v>1</v>
      </c>
      <c r="AD2111">
        <v>1617</v>
      </c>
      <c r="AE2111" t="s">
        <v>1204</v>
      </c>
      <c r="AF2111">
        <v>2086.176</v>
      </c>
      <c r="AG2111" t="s">
        <v>1039</v>
      </c>
    </row>
    <row r="2112" spans="1:33" customHeight="1" ht="30">
      <c r="A2112" s="3" t="s">
        <v>1491</v>
      </c>
      <c r="B2112" s="3" t="s">
        <v>1492</v>
      </c>
      <c r="C2112" s="3" t="s">
        <v>36</v>
      </c>
      <c r="D2112" s="3" t="s">
        <v>65</v>
      </c>
      <c r="E2112" s="3">
        <v>9</v>
      </c>
      <c r="F2112" s="3">
        <v>17</v>
      </c>
      <c r="G2112" s="3" t="s">
        <v>147</v>
      </c>
      <c r="H2112" s="3" t="s">
        <v>1493</v>
      </c>
      <c r="I2112" s="4">
        <v>1</v>
      </c>
      <c r="J2112" s="3" t="s">
        <v>122</v>
      </c>
      <c r="K2112" s="7">
        <v>2086.176</v>
      </c>
      <c r="L2112" s="7">
        <f>K2112*1.16</f>
        <v>2419.96416</v>
      </c>
      <c r="M2112" s="7">
        <f>I2112*K2112</f>
        <v>2086.176</v>
      </c>
      <c r="N2112" s="7">
        <f>I2112*L2112</f>
        <v>2419.96416</v>
      </c>
      <c r="O2112" s="7">
        <v>3266.95</v>
      </c>
      <c r="P2112" s="7">
        <v>13067.8</v>
      </c>
      <c r="Q2112" s="5">
        <f>ABS((O2112/L2112) - 1)</f>
        <v>0.34999933222152</v>
      </c>
      <c r="R2112" s="7">
        <v>3145.95</v>
      </c>
      <c r="S2112" s="7">
        <v>12583.8</v>
      </c>
      <c r="T2112" s="5">
        <f>ABS((R2112/L2112) - 1)</f>
        <v>0.29999859171468</v>
      </c>
      <c r="U2112" s="7">
        <v>3024.96</v>
      </c>
      <c r="V2112" s="7">
        <v>12099.84</v>
      </c>
      <c r="W2112" s="5">
        <f>ABS((U2112/L2112) - 1)</f>
        <v>0.25000198350045</v>
      </c>
      <c r="X2112" s="7">
        <v>2903.96</v>
      </c>
      <c r="Y2112" s="7">
        <v>11615.84</v>
      </c>
      <c r="Z2112" s="5">
        <f>ABS((X2112/L2112) - 1)</f>
        <v>0.20000124299362</v>
      </c>
      <c r="AA2112" s="7"/>
      <c r="AB2112" s="8">
        <v>0</v>
      </c>
      <c r="AC2112" s="6">
        <f>ABS((AA2112/L2112) - 1)</f>
        <v>1</v>
      </c>
      <c r="AD2112">
        <v>1617</v>
      </c>
      <c r="AE2112" t="s">
        <v>1204</v>
      </c>
      <c r="AF2112">
        <v>2086.176</v>
      </c>
      <c r="AG2112" t="s">
        <v>1039</v>
      </c>
    </row>
    <row r="2113" spans="1:33" customHeight="1" ht="30">
      <c r="A2113" s="9" t="s">
        <v>1491</v>
      </c>
      <c r="B2113" s="9" t="s">
        <v>1492</v>
      </c>
      <c r="C2113" s="9" t="s">
        <v>36</v>
      </c>
      <c r="D2113" s="9" t="s">
        <v>65</v>
      </c>
      <c r="E2113" s="9">
        <v>9</v>
      </c>
      <c r="F2113" s="9">
        <v>17</v>
      </c>
      <c r="G2113" s="9" t="s">
        <v>147</v>
      </c>
      <c r="H2113" s="9" t="s">
        <v>1493</v>
      </c>
      <c r="I2113" s="10">
        <v>1</v>
      </c>
      <c r="J2113" s="9" t="s">
        <v>83</v>
      </c>
      <c r="K2113" s="12">
        <v>2086.176</v>
      </c>
      <c r="L2113" s="12">
        <f>K2113*1.16</f>
        <v>2419.96416</v>
      </c>
      <c r="M2113" s="12">
        <f>I2113*K2113</f>
        <v>2086.176</v>
      </c>
      <c r="N2113" s="12">
        <f>I2113*L2113</f>
        <v>2419.96416</v>
      </c>
      <c r="O2113" s="12">
        <v>3266.95</v>
      </c>
      <c r="P2113" s="12">
        <v>13067.8</v>
      </c>
      <c r="Q2113" s="11">
        <f>ABS((O2113/L2113) - 1)</f>
        <v>0.34999933222152</v>
      </c>
      <c r="R2113" s="12">
        <v>3145.95</v>
      </c>
      <c r="S2113" s="12">
        <v>12583.8</v>
      </c>
      <c r="T2113" s="11">
        <f>ABS((R2113/L2113) - 1)</f>
        <v>0.29999859171468</v>
      </c>
      <c r="U2113" s="12">
        <v>3024.96</v>
      </c>
      <c r="V2113" s="12">
        <v>12099.84</v>
      </c>
      <c r="W2113" s="11">
        <f>ABS((U2113/L2113) - 1)</f>
        <v>0.25000198350045</v>
      </c>
      <c r="X2113" s="12">
        <v>2903.96</v>
      </c>
      <c r="Y2113" s="12">
        <v>11615.84</v>
      </c>
      <c r="Z2113" s="11">
        <f>ABS((X2113/L2113) - 1)</f>
        <v>0.20000124299362</v>
      </c>
      <c r="AA2113" s="12"/>
      <c r="AB2113" s="8">
        <v>0</v>
      </c>
      <c r="AC2113" s="6">
        <f>ABS((AA2113/L2113) - 1)</f>
        <v>1</v>
      </c>
      <c r="AD2113">
        <v>1617</v>
      </c>
      <c r="AE2113" t="s">
        <v>1204</v>
      </c>
      <c r="AF2113">
        <v>2086.176</v>
      </c>
      <c r="AG2113" t="s">
        <v>1039</v>
      </c>
    </row>
    <row r="2114" spans="1:33" customHeight="1" ht="30">
      <c r="A2114" s="3" t="s">
        <v>1708</v>
      </c>
      <c r="B2114" s="3" t="s">
        <v>1709</v>
      </c>
      <c r="C2114" s="3" t="s">
        <v>36</v>
      </c>
      <c r="D2114" s="3" t="s">
        <v>117</v>
      </c>
      <c r="E2114" s="3">
        <v>7</v>
      </c>
      <c r="F2114" s="3">
        <v>14</v>
      </c>
      <c r="G2114" s="3" t="s">
        <v>176</v>
      </c>
      <c r="H2114" s="3" t="s">
        <v>1710</v>
      </c>
      <c r="I2114" s="4">
        <v>2</v>
      </c>
      <c r="J2114" s="3" t="s">
        <v>605</v>
      </c>
      <c r="K2114" s="7">
        <v>1188.385</v>
      </c>
      <c r="L2114" s="7">
        <f>K2114*1.16</f>
        <v>1378.5266</v>
      </c>
      <c r="M2114" s="7">
        <f>I2114*K2114</f>
        <v>2376.77</v>
      </c>
      <c r="N2114" s="7">
        <f>I2114*L2114</f>
        <v>2757.0532</v>
      </c>
      <c r="O2114" s="7">
        <v>1929.94</v>
      </c>
      <c r="P2114" s="7">
        <v>7719.76</v>
      </c>
      <c r="Q2114" s="5">
        <f>ABS((O2114/L2114) - 1)</f>
        <v>0.40000200213764</v>
      </c>
      <c r="R2114" s="7">
        <v>1792.08</v>
      </c>
      <c r="S2114" s="7">
        <v>7168.32</v>
      </c>
      <c r="T2114" s="5">
        <f>ABS((R2114/L2114) - 1)</f>
        <v>0.29999667761217</v>
      </c>
      <c r="U2114" s="7">
        <v>1723.16</v>
      </c>
      <c r="V2114" s="7">
        <v>6892.64</v>
      </c>
      <c r="W2114" s="5">
        <f>ABS((U2114/L2114) - 1)</f>
        <v>0.25000126947133</v>
      </c>
      <c r="X2114" s="7">
        <v>1654.23</v>
      </c>
      <c r="Y2114" s="7">
        <v>6616.92</v>
      </c>
      <c r="Z2114" s="5">
        <f>ABS((X2114/L2114) - 1)</f>
        <v>0.1999986072086</v>
      </c>
      <c r="AA2114" s="7"/>
      <c r="AB2114" s="8">
        <v>0</v>
      </c>
      <c r="AC2114" s="6">
        <f>ABS((AA2114/L2114) - 1)</f>
        <v>1</v>
      </c>
      <c r="AD2114">
        <v>1569</v>
      </c>
      <c r="AE2114" t="s">
        <v>1711</v>
      </c>
      <c r="AF2114">
        <v>1188.385</v>
      </c>
      <c r="AG2114" t="s">
        <v>1039</v>
      </c>
    </row>
    <row r="2115" spans="1:33" customHeight="1" ht="30">
      <c r="A2115" s="9" t="s">
        <v>1712</v>
      </c>
      <c r="B2115" s="9" t="s">
        <v>1713</v>
      </c>
      <c r="C2115" s="9" t="s">
        <v>36</v>
      </c>
      <c r="D2115" s="9" t="s">
        <v>55</v>
      </c>
      <c r="E2115" s="9">
        <v>9</v>
      </c>
      <c r="F2115" s="9">
        <v>20</v>
      </c>
      <c r="G2115" s="9" t="s">
        <v>56</v>
      </c>
      <c r="H2115" s="9" t="s">
        <v>1714</v>
      </c>
      <c r="I2115" s="10">
        <v>1</v>
      </c>
      <c r="J2115" s="9" t="s">
        <v>62</v>
      </c>
      <c r="K2115" s="12">
        <v>3867.792</v>
      </c>
      <c r="L2115" s="12">
        <f>K2115*1.16</f>
        <v>4486.63872</v>
      </c>
      <c r="M2115" s="12">
        <f>I2115*K2115</f>
        <v>3867.792</v>
      </c>
      <c r="N2115" s="12">
        <f>I2115*L2115</f>
        <v>4486.63872</v>
      </c>
      <c r="O2115" s="12">
        <v>6056.96</v>
      </c>
      <c r="P2115" s="12">
        <v>24227.84</v>
      </c>
      <c r="Q2115" s="11">
        <f>ABS((O2115/L2115) - 1)</f>
        <v>0.34999949360754</v>
      </c>
      <c r="R2115" s="12">
        <v>5832.63</v>
      </c>
      <c r="S2115" s="12">
        <v>23330.52</v>
      </c>
      <c r="T2115" s="11">
        <f>ABS((R2115/L2115) - 1)</f>
        <v>0.29999992511097</v>
      </c>
      <c r="U2115" s="12">
        <v>5608.3</v>
      </c>
      <c r="V2115" s="12">
        <v>22433.2</v>
      </c>
      <c r="W2115" s="11">
        <f>ABS((U2115/L2115) - 1)</f>
        <v>0.25000035661441</v>
      </c>
      <c r="X2115" s="12">
        <v>5383.97</v>
      </c>
      <c r="Y2115" s="12">
        <v>21535.88</v>
      </c>
      <c r="Z2115" s="11">
        <f>ABS((X2115/L2115) - 1)</f>
        <v>0.20000078811784</v>
      </c>
      <c r="AA2115" s="12"/>
      <c r="AB2115" s="8">
        <v>0</v>
      </c>
      <c r="AC2115" s="6">
        <f>ABS((AA2115/L2115) - 1)</f>
        <v>1</v>
      </c>
      <c r="AD2115">
        <v>1617</v>
      </c>
      <c r="AE2115" t="s">
        <v>1204</v>
      </c>
      <c r="AF2115">
        <v>3867.792</v>
      </c>
      <c r="AG2115" t="s">
        <v>1039</v>
      </c>
    </row>
    <row r="2116" spans="1:33" customHeight="1" ht="30">
      <c r="A2116" s="3" t="s">
        <v>1712</v>
      </c>
      <c r="B2116" s="3" t="s">
        <v>1713</v>
      </c>
      <c r="C2116" s="3" t="s">
        <v>36</v>
      </c>
      <c r="D2116" s="3" t="s">
        <v>55</v>
      </c>
      <c r="E2116" s="3">
        <v>9</v>
      </c>
      <c r="F2116" s="3">
        <v>20</v>
      </c>
      <c r="G2116" s="3" t="s">
        <v>56</v>
      </c>
      <c r="H2116" s="3" t="s">
        <v>1714</v>
      </c>
      <c r="I2116" s="4">
        <v>1</v>
      </c>
      <c r="J2116" s="3" t="s">
        <v>122</v>
      </c>
      <c r="K2116" s="7">
        <v>3867.792</v>
      </c>
      <c r="L2116" s="7">
        <f>K2116*1.16</f>
        <v>4486.63872</v>
      </c>
      <c r="M2116" s="7">
        <f>I2116*K2116</f>
        <v>3867.792</v>
      </c>
      <c r="N2116" s="7">
        <f>I2116*L2116</f>
        <v>4486.63872</v>
      </c>
      <c r="O2116" s="7">
        <v>6056.96</v>
      </c>
      <c r="P2116" s="7">
        <v>24227.84</v>
      </c>
      <c r="Q2116" s="5">
        <f>ABS((O2116/L2116) - 1)</f>
        <v>0.34999949360754</v>
      </c>
      <c r="R2116" s="7">
        <v>5832.63</v>
      </c>
      <c r="S2116" s="7">
        <v>23330.52</v>
      </c>
      <c r="T2116" s="5">
        <f>ABS((R2116/L2116) - 1)</f>
        <v>0.29999992511097</v>
      </c>
      <c r="U2116" s="7">
        <v>5608.3</v>
      </c>
      <c r="V2116" s="7">
        <v>22433.2</v>
      </c>
      <c r="W2116" s="5">
        <f>ABS((U2116/L2116) - 1)</f>
        <v>0.25000035661441</v>
      </c>
      <c r="X2116" s="7">
        <v>5383.97</v>
      </c>
      <c r="Y2116" s="7">
        <v>21535.88</v>
      </c>
      <c r="Z2116" s="5">
        <f>ABS((X2116/L2116) - 1)</f>
        <v>0.20000078811784</v>
      </c>
      <c r="AA2116" s="7"/>
      <c r="AB2116" s="8">
        <v>0</v>
      </c>
      <c r="AC2116" s="6">
        <f>ABS((AA2116/L2116) - 1)</f>
        <v>1</v>
      </c>
      <c r="AD2116">
        <v>1617</v>
      </c>
      <c r="AE2116" t="s">
        <v>1204</v>
      </c>
      <c r="AF2116">
        <v>3867.792</v>
      </c>
      <c r="AG2116" t="s">
        <v>1039</v>
      </c>
    </row>
    <row r="2117" spans="1:33" customHeight="1" ht="30">
      <c r="A2117" s="9" t="s">
        <v>1712</v>
      </c>
      <c r="B2117" s="9" t="s">
        <v>1713</v>
      </c>
      <c r="C2117" s="9" t="s">
        <v>36</v>
      </c>
      <c r="D2117" s="9" t="s">
        <v>55</v>
      </c>
      <c r="E2117" s="9">
        <v>9</v>
      </c>
      <c r="F2117" s="9">
        <v>20</v>
      </c>
      <c r="G2117" s="9" t="s">
        <v>56</v>
      </c>
      <c r="H2117" s="9" t="s">
        <v>1714</v>
      </c>
      <c r="I2117" s="10">
        <v>1</v>
      </c>
      <c r="J2117" s="9" t="s">
        <v>82</v>
      </c>
      <c r="K2117" s="12">
        <v>3867.792</v>
      </c>
      <c r="L2117" s="12">
        <f>K2117*1.16</f>
        <v>4486.63872</v>
      </c>
      <c r="M2117" s="12">
        <f>I2117*K2117</f>
        <v>3867.792</v>
      </c>
      <c r="N2117" s="12">
        <f>I2117*L2117</f>
        <v>4486.63872</v>
      </c>
      <c r="O2117" s="12">
        <v>6056.96</v>
      </c>
      <c r="P2117" s="12">
        <v>24227.84</v>
      </c>
      <c r="Q2117" s="11">
        <f>ABS((O2117/L2117) - 1)</f>
        <v>0.34999949360754</v>
      </c>
      <c r="R2117" s="12">
        <v>5832.63</v>
      </c>
      <c r="S2117" s="12">
        <v>23330.52</v>
      </c>
      <c r="T2117" s="11">
        <f>ABS((R2117/L2117) - 1)</f>
        <v>0.29999992511097</v>
      </c>
      <c r="U2117" s="12">
        <v>5608.3</v>
      </c>
      <c r="V2117" s="12">
        <v>22433.2</v>
      </c>
      <c r="W2117" s="11">
        <f>ABS((U2117/L2117) - 1)</f>
        <v>0.25000035661441</v>
      </c>
      <c r="X2117" s="12">
        <v>5383.97</v>
      </c>
      <c r="Y2117" s="12">
        <v>21535.88</v>
      </c>
      <c r="Z2117" s="11">
        <f>ABS((X2117/L2117) - 1)</f>
        <v>0.20000078811784</v>
      </c>
      <c r="AA2117" s="12"/>
      <c r="AB2117" s="8">
        <v>0</v>
      </c>
      <c r="AC2117" s="6">
        <f>ABS((AA2117/L2117) - 1)</f>
        <v>1</v>
      </c>
      <c r="AD2117">
        <v>1617</v>
      </c>
      <c r="AE2117" t="s">
        <v>1204</v>
      </c>
      <c r="AF2117">
        <v>3867.792</v>
      </c>
      <c r="AG2117" t="s">
        <v>1039</v>
      </c>
    </row>
    <row r="2118" spans="1:33" customHeight="1" ht="30">
      <c r="A2118" s="3" t="s">
        <v>1712</v>
      </c>
      <c r="B2118" s="3" t="s">
        <v>1713</v>
      </c>
      <c r="C2118" s="3" t="s">
        <v>36</v>
      </c>
      <c r="D2118" s="3" t="s">
        <v>55</v>
      </c>
      <c r="E2118" s="3">
        <v>9</v>
      </c>
      <c r="F2118" s="3">
        <v>20</v>
      </c>
      <c r="G2118" s="3" t="s">
        <v>56</v>
      </c>
      <c r="H2118" s="3" t="s">
        <v>1714</v>
      </c>
      <c r="I2118" s="4">
        <v>1</v>
      </c>
      <c r="J2118" s="3" t="s">
        <v>63</v>
      </c>
      <c r="K2118" s="7">
        <v>3867.792</v>
      </c>
      <c r="L2118" s="7">
        <f>K2118*1.16</f>
        <v>4486.63872</v>
      </c>
      <c r="M2118" s="7">
        <f>I2118*K2118</f>
        <v>3867.792</v>
      </c>
      <c r="N2118" s="7">
        <f>I2118*L2118</f>
        <v>4486.63872</v>
      </c>
      <c r="O2118" s="7">
        <v>6056.96</v>
      </c>
      <c r="P2118" s="7">
        <v>24227.84</v>
      </c>
      <c r="Q2118" s="5">
        <f>ABS((O2118/L2118) - 1)</f>
        <v>0.34999949360754</v>
      </c>
      <c r="R2118" s="7">
        <v>5832.63</v>
      </c>
      <c r="S2118" s="7">
        <v>23330.52</v>
      </c>
      <c r="T2118" s="5">
        <f>ABS((R2118/L2118) - 1)</f>
        <v>0.29999992511097</v>
      </c>
      <c r="U2118" s="7">
        <v>5608.3</v>
      </c>
      <c r="V2118" s="7">
        <v>22433.2</v>
      </c>
      <c r="W2118" s="5">
        <f>ABS((U2118/L2118) - 1)</f>
        <v>0.25000035661441</v>
      </c>
      <c r="X2118" s="7">
        <v>5383.97</v>
      </c>
      <c r="Y2118" s="7">
        <v>21535.88</v>
      </c>
      <c r="Z2118" s="5">
        <f>ABS((X2118/L2118) - 1)</f>
        <v>0.20000078811784</v>
      </c>
      <c r="AA2118" s="7"/>
      <c r="AB2118" s="8">
        <v>0</v>
      </c>
      <c r="AC2118" s="6">
        <f>ABS((AA2118/L2118) - 1)</f>
        <v>1</v>
      </c>
      <c r="AD2118">
        <v>1617</v>
      </c>
      <c r="AE2118" t="s">
        <v>1204</v>
      </c>
      <c r="AF2118">
        <v>3867.792</v>
      </c>
      <c r="AG2118" t="s">
        <v>1039</v>
      </c>
    </row>
    <row r="2119" spans="1:33" customHeight="1" ht="30">
      <c r="A2119" s="9" t="s">
        <v>1715</v>
      </c>
      <c r="B2119" s="9" t="s">
        <v>1716</v>
      </c>
      <c r="C2119" s="9" t="s">
        <v>36</v>
      </c>
      <c r="D2119" s="9" t="s">
        <v>65</v>
      </c>
      <c r="E2119" s="9">
        <v>7.5</v>
      </c>
      <c r="F2119" s="9">
        <v>17</v>
      </c>
      <c r="G2119" s="9" t="s">
        <v>1157</v>
      </c>
      <c r="H2119" s="9" t="s">
        <v>1717</v>
      </c>
      <c r="I2119" s="10">
        <v>1</v>
      </c>
      <c r="J2119" s="9" t="s">
        <v>62</v>
      </c>
      <c r="K2119" s="12">
        <v>994.69</v>
      </c>
      <c r="L2119" s="12">
        <f>K2119*1.16</f>
        <v>1153.8404</v>
      </c>
      <c r="M2119" s="12">
        <f>I2119*K2119</f>
        <v>994.69</v>
      </c>
      <c r="N2119" s="12">
        <f>I2119*L2119</f>
        <v>1153.8404</v>
      </c>
      <c r="O2119" s="12">
        <v>1557.68</v>
      </c>
      <c r="P2119" s="12">
        <v>6230.72</v>
      </c>
      <c r="Q2119" s="11">
        <f>ABS((O2119/L2119) - 1)</f>
        <v>0.34999606531371</v>
      </c>
      <c r="R2119" s="12">
        <v>1499.99</v>
      </c>
      <c r="S2119" s="12">
        <v>5999.96</v>
      </c>
      <c r="T2119" s="11">
        <f>ABS((R2119/L2119) - 1)</f>
        <v>0.29999781598911</v>
      </c>
      <c r="U2119" s="12">
        <v>1442.3</v>
      </c>
      <c r="V2119" s="12">
        <v>5769.2</v>
      </c>
      <c r="W2119" s="11">
        <f>ABS((U2119/L2119) - 1)</f>
        <v>0.24999956666451</v>
      </c>
      <c r="X2119" s="12">
        <v>1384.61</v>
      </c>
      <c r="Y2119" s="12">
        <v>5538.44</v>
      </c>
      <c r="Z2119" s="11">
        <f>ABS((X2119/L2119) - 1)</f>
        <v>0.2000013173399</v>
      </c>
      <c r="AA2119" s="12"/>
      <c r="AB2119" s="8">
        <v>0</v>
      </c>
      <c r="AC2119" s="6">
        <f>ABS((AA2119/L2119) - 1)</f>
        <v>1</v>
      </c>
      <c r="AD2119"/>
      <c r="AE2119" t="s">
        <v>231</v>
      </c>
      <c r="AF2119">
        <v>994.69</v>
      </c>
      <c r="AG2119" t="s">
        <v>42</v>
      </c>
    </row>
    <row r="2120" spans="1:33" customHeight="1" ht="30">
      <c r="A2120" s="3" t="s">
        <v>1715</v>
      </c>
      <c r="B2120" s="3" t="s">
        <v>1716</v>
      </c>
      <c r="C2120" s="3" t="s">
        <v>36</v>
      </c>
      <c r="D2120" s="3" t="s">
        <v>65</v>
      </c>
      <c r="E2120" s="3">
        <v>7.5</v>
      </c>
      <c r="F2120" s="3">
        <v>17</v>
      </c>
      <c r="G2120" s="3" t="s">
        <v>1157</v>
      </c>
      <c r="H2120" s="3" t="s">
        <v>1717</v>
      </c>
      <c r="I2120" s="4">
        <v>2</v>
      </c>
      <c r="J2120" s="3" t="s">
        <v>605</v>
      </c>
      <c r="K2120" s="7">
        <v>994.69</v>
      </c>
      <c r="L2120" s="7">
        <f>K2120*1.16</f>
        <v>1153.8404</v>
      </c>
      <c r="M2120" s="7">
        <f>I2120*K2120</f>
        <v>1989.38</v>
      </c>
      <c r="N2120" s="7">
        <f>I2120*L2120</f>
        <v>2307.6808</v>
      </c>
      <c r="O2120" s="7">
        <v>1557.68</v>
      </c>
      <c r="P2120" s="7">
        <v>6230.72</v>
      </c>
      <c r="Q2120" s="5">
        <f>ABS((O2120/L2120) - 1)</f>
        <v>0.34999606531371</v>
      </c>
      <c r="R2120" s="7">
        <v>1499.99</v>
      </c>
      <c r="S2120" s="7">
        <v>5999.96</v>
      </c>
      <c r="T2120" s="5">
        <f>ABS((R2120/L2120) - 1)</f>
        <v>0.29999781598911</v>
      </c>
      <c r="U2120" s="7">
        <v>1442.3</v>
      </c>
      <c r="V2120" s="7">
        <v>5769.2</v>
      </c>
      <c r="W2120" s="5">
        <f>ABS((U2120/L2120) - 1)</f>
        <v>0.24999956666451</v>
      </c>
      <c r="X2120" s="7">
        <v>1384.61</v>
      </c>
      <c r="Y2120" s="7">
        <v>5538.44</v>
      </c>
      <c r="Z2120" s="5">
        <f>ABS((X2120/L2120) - 1)</f>
        <v>0.2000013173399</v>
      </c>
      <c r="AA2120" s="7"/>
      <c r="AB2120" s="8">
        <v>0</v>
      </c>
      <c r="AC2120" s="6">
        <f>ABS((AA2120/L2120) - 1)</f>
        <v>1</v>
      </c>
      <c r="AD2120"/>
      <c r="AE2120" t="s">
        <v>231</v>
      </c>
      <c r="AF2120">
        <v>994.69</v>
      </c>
      <c r="AG2120" t="s">
        <v>42</v>
      </c>
    </row>
    <row r="2121" spans="1:33" customHeight="1" ht="30">
      <c r="A2121" s="9" t="s">
        <v>1718</v>
      </c>
      <c r="B2121" s="9" t="s">
        <v>1719</v>
      </c>
      <c r="C2121" s="9" t="s">
        <v>36</v>
      </c>
      <c r="D2121" s="9" t="s">
        <v>65</v>
      </c>
      <c r="E2121" s="9">
        <v>7.5</v>
      </c>
      <c r="F2121" s="9">
        <v>17</v>
      </c>
      <c r="G2121" s="9" t="s">
        <v>829</v>
      </c>
      <c r="H2121" s="9" t="s">
        <v>612</v>
      </c>
      <c r="I2121" s="10">
        <v>3</v>
      </c>
      <c r="J2121" s="9" t="s">
        <v>82</v>
      </c>
      <c r="K2121" s="12">
        <v>994.69</v>
      </c>
      <c r="L2121" s="12">
        <f>K2121*1.16</f>
        <v>1153.8404</v>
      </c>
      <c r="M2121" s="12">
        <f>I2121*K2121</f>
        <v>2984.07</v>
      </c>
      <c r="N2121" s="12">
        <f>I2121*L2121</f>
        <v>3461.5212</v>
      </c>
      <c r="O2121" s="12">
        <v>1557.68</v>
      </c>
      <c r="P2121" s="12">
        <v>6230.72</v>
      </c>
      <c r="Q2121" s="11">
        <f>ABS((O2121/L2121) - 1)</f>
        <v>0.34999606531371</v>
      </c>
      <c r="R2121" s="12">
        <v>1499.99</v>
      </c>
      <c r="S2121" s="12">
        <v>5999.96</v>
      </c>
      <c r="T2121" s="11">
        <f>ABS((R2121/L2121) - 1)</f>
        <v>0.29999781598911</v>
      </c>
      <c r="U2121" s="12">
        <v>1442.3</v>
      </c>
      <c r="V2121" s="12">
        <v>5769.2</v>
      </c>
      <c r="W2121" s="11">
        <f>ABS((U2121/L2121) - 1)</f>
        <v>0.24999956666451</v>
      </c>
      <c r="X2121" s="12">
        <v>1384.61</v>
      </c>
      <c r="Y2121" s="12">
        <v>5538.44</v>
      </c>
      <c r="Z2121" s="11">
        <f>ABS((X2121/L2121) - 1)</f>
        <v>0.2000013173399</v>
      </c>
      <c r="AA2121" s="12"/>
      <c r="AB2121" s="8">
        <v>0</v>
      </c>
      <c r="AC2121" s="6">
        <f>ABS((AA2121/L2121) - 1)</f>
        <v>1</v>
      </c>
      <c r="AD2121"/>
      <c r="AE2121" t="s">
        <v>231</v>
      </c>
      <c r="AF2121">
        <v>994.69</v>
      </c>
      <c r="AG2121" t="s">
        <v>42</v>
      </c>
    </row>
    <row r="2122" spans="1:33" customHeight="1" ht="30">
      <c r="A2122" s="3" t="s">
        <v>1720</v>
      </c>
      <c r="B2122" s="3" t="s">
        <v>1721</v>
      </c>
      <c r="C2122" s="3" t="s">
        <v>36</v>
      </c>
      <c r="D2122" s="3" t="s">
        <v>93</v>
      </c>
      <c r="E2122" s="3" t="s">
        <v>1722</v>
      </c>
      <c r="F2122" s="3">
        <v>18</v>
      </c>
      <c r="G2122" s="3" t="s">
        <v>155</v>
      </c>
      <c r="H2122" s="3" t="s">
        <v>612</v>
      </c>
      <c r="I2122" s="4">
        <v>2</v>
      </c>
      <c r="J2122" s="3" t="s">
        <v>605</v>
      </c>
      <c r="K2122" s="7">
        <v>1574.93</v>
      </c>
      <c r="L2122" s="7">
        <f>K2122*1.16</f>
        <v>1826.9188</v>
      </c>
      <c r="M2122" s="7">
        <f>I2122*K2122</f>
        <v>3149.86</v>
      </c>
      <c r="N2122" s="7">
        <f>I2122*L2122</f>
        <v>3653.8376</v>
      </c>
      <c r="O2122" s="7">
        <v>2466.34</v>
      </c>
      <c r="P2122" s="7">
        <v>9865.36</v>
      </c>
      <c r="Q2122" s="5">
        <f>ABS((O2122/L2122) - 1)</f>
        <v>0.34999979199951</v>
      </c>
      <c r="R2122" s="7">
        <v>2374.99</v>
      </c>
      <c r="S2122" s="7">
        <v>9499.96</v>
      </c>
      <c r="T2122" s="5">
        <f>ABS((R2122/L2122) - 1)</f>
        <v>0.29999756967852</v>
      </c>
      <c r="U2122" s="7">
        <v>2283.65</v>
      </c>
      <c r="V2122" s="7">
        <v>9134.6</v>
      </c>
      <c r="W2122" s="5">
        <f>ABS((U2122/L2122) - 1)</f>
        <v>0.25000082105455</v>
      </c>
      <c r="X2122" s="7">
        <v>2192.3</v>
      </c>
      <c r="Y2122" s="7">
        <v>8769.2</v>
      </c>
      <c r="Z2122" s="5">
        <f>ABS((X2122/L2122) - 1)</f>
        <v>0.19999859873356</v>
      </c>
      <c r="AA2122" s="7"/>
      <c r="AB2122" s="8">
        <v>0</v>
      </c>
      <c r="AC2122" s="6">
        <f>ABS((AA2122/L2122) - 1)</f>
        <v>1</v>
      </c>
      <c r="AD2122"/>
      <c r="AE2122" t="s">
        <v>231</v>
      </c>
      <c r="AF2122">
        <v>1574.93</v>
      </c>
      <c r="AG2122" t="s">
        <v>42</v>
      </c>
    </row>
    <row r="2123" spans="1:33" customHeight="1" ht="30">
      <c r="A2123" s="9" t="s">
        <v>1723</v>
      </c>
      <c r="B2123" s="9" t="s">
        <v>1724</v>
      </c>
      <c r="C2123" s="9" t="s">
        <v>36</v>
      </c>
      <c r="D2123" s="9" t="s">
        <v>65</v>
      </c>
      <c r="E2123" s="9">
        <v>7.5</v>
      </c>
      <c r="F2123" s="9">
        <v>17</v>
      </c>
      <c r="G2123" s="9" t="s">
        <v>72</v>
      </c>
      <c r="H2123" s="9" t="s">
        <v>612</v>
      </c>
      <c r="I2123" s="10">
        <v>3</v>
      </c>
      <c r="J2123" s="9" t="s">
        <v>82</v>
      </c>
      <c r="K2123" s="12">
        <v>994.69</v>
      </c>
      <c r="L2123" s="12">
        <f>K2123*1.16</f>
        <v>1153.8404</v>
      </c>
      <c r="M2123" s="12">
        <f>I2123*K2123</f>
        <v>2984.07</v>
      </c>
      <c r="N2123" s="12">
        <f>I2123*L2123</f>
        <v>3461.5212</v>
      </c>
      <c r="O2123" s="12">
        <v>1557.68</v>
      </c>
      <c r="P2123" s="12">
        <v>6230.72</v>
      </c>
      <c r="Q2123" s="11">
        <f>ABS((O2123/L2123) - 1)</f>
        <v>0.34999606531371</v>
      </c>
      <c r="R2123" s="12">
        <v>1499.99</v>
      </c>
      <c r="S2123" s="12">
        <v>5999.96</v>
      </c>
      <c r="T2123" s="11">
        <f>ABS((R2123/L2123) - 1)</f>
        <v>0.29999781598911</v>
      </c>
      <c r="U2123" s="12">
        <v>1442.3</v>
      </c>
      <c r="V2123" s="12">
        <v>5769.2</v>
      </c>
      <c r="W2123" s="11">
        <f>ABS((U2123/L2123) - 1)</f>
        <v>0.24999956666451</v>
      </c>
      <c r="X2123" s="12">
        <v>1384.61</v>
      </c>
      <c r="Y2123" s="12">
        <v>5538.44</v>
      </c>
      <c r="Z2123" s="11">
        <f>ABS((X2123/L2123) - 1)</f>
        <v>0.2000013173399</v>
      </c>
      <c r="AA2123" s="12"/>
      <c r="AB2123" s="8">
        <v>0</v>
      </c>
      <c r="AC2123" s="6">
        <f>ABS((AA2123/L2123) - 1)</f>
        <v>1</v>
      </c>
      <c r="AD2123"/>
      <c r="AE2123" t="s">
        <v>231</v>
      </c>
      <c r="AF2123">
        <v>994.69</v>
      </c>
      <c r="AG2123" t="s">
        <v>42</v>
      </c>
    </row>
    <row r="2124" spans="1:33" customHeight="1" ht="30">
      <c r="A2124" s="3" t="s">
        <v>1725</v>
      </c>
      <c r="B2124" s="3" t="s">
        <v>1726</v>
      </c>
      <c r="C2124" s="3" t="s">
        <v>36</v>
      </c>
      <c r="D2124" s="3" t="s">
        <v>117</v>
      </c>
      <c r="E2124" s="3">
        <v>6</v>
      </c>
      <c r="F2124" s="3">
        <v>14</v>
      </c>
      <c r="G2124" s="3" t="s">
        <v>72</v>
      </c>
      <c r="H2124" s="3" t="s">
        <v>1200</v>
      </c>
      <c r="I2124" s="4">
        <v>4</v>
      </c>
      <c r="J2124" s="3" t="s">
        <v>62</v>
      </c>
      <c r="K2124" s="7">
        <v>1014.706875</v>
      </c>
      <c r="L2124" s="7">
        <f>K2124*1.16</f>
        <v>1177.059975</v>
      </c>
      <c r="M2124" s="7">
        <f>I2124*K2124</f>
        <v>4058.8275</v>
      </c>
      <c r="N2124" s="7">
        <f>I2124*L2124</f>
        <v>4708.2399</v>
      </c>
      <c r="O2124" s="7">
        <v>1647.88</v>
      </c>
      <c r="P2124" s="7">
        <v>6591.52</v>
      </c>
      <c r="Q2124" s="5">
        <f>ABS((O2124/L2124) - 1)</f>
        <v>0.39999663143758</v>
      </c>
      <c r="R2124" s="7">
        <v>1530.18</v>
      </c>
      <c r="S2124" s="7">
        <v>6120.72</v>
      </c>
      <c r="T2124" s="5">
        <f>ABS((R2124/L2124) - 1)</f>
        <v>0.30000172675993</v>
      </c>
      <c r="U2124" s="7">
        <v>1471.32</v>
      </c>
      <c r="V2124" s="7">
        <v>5885.28</v>
      </c>
      <c r="W2124" s="5">
        <f>ABS((U2124/L2124) - 1)</f>
        <v>0.24999577867729</v>
      </c>
      <c r="X2124" s="7">
        <v>1412.47</v>
      </c>
      <c r="Y2124" s="7">
        <v>5649.88</v>
      </c>
      <c r="Z2124" s="5">
        <f>ABS((X2124/L2124) - 1)</f>
        <v>0.19999832633847</v>
      </c>
      <c r="AA2124" s="7"/>
      <c r="AB2124" s="8">
        <v>0</v>
      </c>
      <c r="AC2124" s="6">
        <f>ABS((AA2124/L2124) - 1)</f>
        <v>1</v>
      </c>
      <c r="AD2124">
        <v>37</v>
      </c>
      <c r="AE2124" t="s">
        <v>203</v>
      </c>
      <c r="AF2124">
        <v>1014.706875</v>
      </c>
      <c r="AG2124" t="s">
        <v>42</v>
      </c>
    </row>
    <row r="2125" spans="1:33" customHeight="1" ht="30">
      <c r="A2125" s="9" t="s">
        <v>1201</v>
      </c>
      <c r="B2125" s="9" t="s">
        <v>1202</v>
      </c>
      <c r="C2125" s="9" t="s">
        <v>36</v>
      </c>
      <c r="D2125" s="9" t="s">
        <v>93</v>
      </c>
      <c r="E2125" s="9">
        <v>8</v>
      </c>
      <c r="F2125" s="9">
        <v>18</v>
      </c>
      <c r="G2125" s="9" t="s">
        <v>133</v>
      </c>
      <c r="H2125" s="9" t="s">
        <v>1203</v>
      </c>
      <c r="I2125" s="10">
        <v>1</v>
      </c>
      <c r="J2125" s="9" t="s">
        <v>62</v>
      </c>
      <c r="K2125" s="12">
        <v>1406.88</v>
      </c>
      <c r="L2125" s="12">
        <f>K2125*1.16</f>
        <v>1631.9808</v>
      </c>
      <c r="M2125" s="12">
        <f>I2125*K2125</f>
        <v>1406.88</v>
      </c>
      <c r="N2125" s="12">
        <f>I2125*L2125</f>
        <v>1631.9808</v>
      </c>
      <c r="O2125" s="12">
        <v>2203.17</v>
      </c>
      <c r="P2125" s="12">
        <v>8812.68</v>
      </c>
      <c r="Q2125" s="11">
        <f>ABS((O2125/L2125) - 1)</f>
        <v>0.34999749997059</v>
      </c>
      <c r="R2125" s="12">
        <v>2121.58</v>
      </c>
      <c r="S2125" s="12">
        <v>8486.32</v>
      </c>
      <c r="T2125" s="11">
        <f>ABS((R2125/L2125) - 1)</f>
        <v>0.30000303925144</v>
      </c>
      <c r="U2125" s="12">
        <v>2039.98</v>
      </c>
      <c r="V2125" s="12">
        <v>8159.92</v>
      </c>
      <c r="W2125" s="11">
        <f>ABS((U2125/L2125) - 1)</f>
        <v>0.25000245100923</v>
      </c>
      <c r="X2125" s="12">
        <v>1958.38</v>
      </c>
      <c r="Y2125" s="12">
        <v>7833.52</v>
      </c>
      <c r="Z2125" s="11">
        <f>ABS((X2125/L2125) - 1)</f>
        <v>0.20000186276701</v>
      </c>
      <c r="AA2125" s="12"/>
      <c r="AB2125" s="8">
        <v>0</v>
      </c>
      <c r="AC2125" s="6">
        <f>ABS((AA2125/L2125) - 1)</f>
        <v>1</v>
      </c>
      <c r="AD2125">
        <v>1617</v>
      </c>
      <c r="AE2125" t="s">
        <v>1204</v>
      </c>
      <c r="AF2125">
        <v>1406.88</v>
      </c>
      <c r="AG2125" t="s">
        <v>1039</v>
      </c>
    </row>
    <row r="2126" spans="1:33" customHeight="1" ht="30">
      <c r="A2126" s="3" t="s">
        <v>1727</v>
      </c>
      <c r="B2126" s="3" t="s">
        <v>1728</v>
      </c>
      <c r="C2126" s="3" t="s">
        <v>36</v>
      </c>
      <c r="D2126" s="3" t="s">
        <v>93</v>
      </c>
      <c r="E2126" s="3">
        <v>8</v>
      </c>
      <c r="F2126" s="3">
        <v>18</v>
      </c>
      <c r="G2126" s="3" t="s">
        <v>94</v>
      </c>
      <c r="H2126" s="3" t="s">
        <v>1203</v>
      </c>
      <c r="I2126" s="4">
        <v>1</v>
      </c>
      <c r="J2126" s="3" t="s">
        <v>62</v>
      </c>
      <c r="K2126" s="7">
        <v>1533.09</v>
      </c>
      <c r="L2126" s="7">
        <f>K2126*1.16</f>
        <v>1778.3844</v>
      </c>
      <c r="M2126" s="7">
        <f>I2126*K2126</f>
        <v>1533.09</v>
      </c>
      <c r="N2126" s="7">
        <f>I2126*L2126</f>
        <v>1778.3844</v>
      </c>
      <c r="O2126" s="7">
        <v>2400.82</v>
      </c>
      <c r="P2126" s="7">
        <v>9603.28</v>
      </c>
      <c r="Q2126" s="5">
        <f>ABS((O2126/L2126) - 1)</f>
        <v>0.35000059604661</v>
      </c>
      <c r="R2126" s="7">
        <v>2311.9</v>
      </c>
      <c r="S2126" s="7">
        <v>9247.6</v>
      </c>
      <c r="T2126" s="5">
        <f>ABS((R2126/L2126) - 1)</f>
        <v>0.30000015744628</v>
      </c>
      <c r="U2126" s="7">
        <v>2222.98</v>
      </c>
      <c r="V2126" s="7">
        <v>8891.92</v>
      </c>
      <c r="W2126" s="5">
        <f>ABS((U2126/L2126) - 1)</f>
        <v>0.24999971884594</v>
      </c>
      <c r="X2126" s="7">
        <v>2134.06</v>
      </c>
      <c r="Y2126" s="7">
        <v>8536.24</v>
      </c>
      <c r="Z2126" s="5">
        <f>ABS((X2126/L2126) - 1)</f>
        <v>0.1999992802456</v>
      </c>
      <c r="AA2126" s="7"/>
      <c r="AB2126" s="8">
        <v>0</v>
      </c>
      <c r="AC2126" s="6">
        <f>ABS((AA2126/L2126) - 1)</f>
        <v>1</v>
      </c>
      <c r="AD2126">
        <v>1659</v>
      </c>
      <c r="AE2126" t="s">
        <v>1729</v>
      </c>
      <c r="AF2126">
        <v>1533.09</v>
      </c>
      <c r="AG2126" t="s">
        <v>1039</v>
      </c>
    </row>
    <row r="2127" spans="1:33" customHeight="1" ht="30">
      <c r="A2127" s="9" t="s">
        <v>1730</v>
      </c>
      <c r="B2127" s="9" t="s">
        <v>1731</v>
      </c>
      <c r="C2127" s="9" t="s">
        <v>36</v>
      </c>
      <c r="D2127" s="9" t="s">
        <v>65</v>
      </c>
      <c r="E2127" s="9">
        <v>8</v>
      </c>
      <c r="F2127" s="9">
        <v>17</v>
      </c>
      <c r="G2127" s="9" t="s">
        <v>118</v>
      </c>
      <c r="H2127" s="9" t="s">
        <v>1732</v>
      </c>
      <c r="I2127" s="10">
        <v>1</v>
      </c>
      <c r="J2127" s="9" t="s">
        <v>62</v>
      </c>
      <c r="K2127" s="12">
        <v>1167.02275</v>
      </c>
      <c r="L2127" s="12">
        <f>K2127*1.16</f>
        <v>1353.74639</v>
      </c>
      <c r="M2127" s="12">
        <f>I2127*K2127</f>
        <v>1167.02275</v>
      </c>
      <c r="N2127" s="12">
        <f>I2127*L2127</f>
        <v>1353.74639</v>
      </c>
      <c r="O2127" s="12">
        <v>1827.56</v>
      </c>
      <c r="P2127" s="12">
        <v>7310.24</v>
      </c>
      <c r="Q2127" s="11">
        <f>ABS((O2127/L2127) - 1)</f>
        <v>0.35000175328261</v>
      </c>
      <c r="R2127" s="12">
        <v>1759.87</v>
      </c>
      <c r="S2127" s="12">
        <v>7039.48</v>
      </c>
      <c r="T2127" s="11">
        <f>ABS((R2127/L2127) - 1)</f>
        <v>0.29999977322193</v>
      </c>
      <c r="U2127" s="12">
        <v>1692.18</v>
      </c>
      <c r="V2127" s="12">
        <v>6768.72</v>
      </c>
      <c r="W2127" s="11">
        <f>ABS((U2127/L2127) - 1)</f>
        <v>0.24999779316124</v>
      </c>
      <c r="X2127" s="12">
        <v>1624.5</v>
      </c>
      <c r="Y2127" s="12">
        <v>6498</v>
      </c>
      <c r="Z2127" s="11">
        <f>ABS((X2127/L2127) - 1)</f>
        <v>0.20000320000853</v>
      </c>
      <c r="AA2127" s="12"/>
      <c r="AB2127" s="8">
        <v>0</v>
      </c>
      <c r="AC2127" s="6">
        <f>ABS((AA2127/L2127) - 1)</f>
        <v>1</v>
      </c>
      <c r="AD2127">
        <v>1696</v>
      </c>
      <c r="AE2127" t="s">
        <v>1733</v>
      </c>
      <c r="AF2127">
        <v>1167.02275</v>
      </c>
      <c r="AG2127" t="s">
        <v>1039</v>
      </c>
    </row>
    <row r="2128" spans="1:33" customHeight="1" ht="30">
      <c r="A2128" s="3">
        <v>179011</v>
      </c>
      <c r="B2128" s="3" t="s">
        <v>1734</v>
      </c>
      <c r="C2128" s="3" t="s">
        <v>36</v>
      </c>
      <c r="D2128" s="3" t="s">
        <v>65</v>
      </c>
      <c r="E2128" s="3">
        <v>9</v>
      </c>
      <c r="F2128" s="3">
        <v>17</v>
      </c>
      <c r="G2128" s="3" t="s">
        <v>1353</v>
      </c>
      <c r="H2128" s="3" t="s">
        <v>257</v>
      </c>
      <c r="I2128" s="4">
        <v>1</v>
      </c>
      <c r="J2128" s="3" t="s">
        <v>62</v>
      </c>
      <c r="K2128" s="7">
        <v>1120.69</v>
      </c>
      <c r="L2128" s="7">
        <f>K2128*1.16</f>
        <v>1300.0004</v>
      </c>
      <c r="M2128" s="7">
        <f>I2128*K2128</f>
        <v>1120.69</v>
      </c>
      <c r="N2128" s="7">
        <f>I2128*L2128</f>
        <v>1300.0004</v>
      </c>
      <c r="O2128" s="7">
        <v>1755</v>
      </c>
      <c r="P2128" s="7">
        <v>7020</v>
      </c>
      <c r="Q2128" s="5">
        <f>ABS((O2128/L2128) - 1)</f>
        <v>0.34999958461551</v>
      </c>
      <c r="R2128" s="7">
        <v>1690</v>
      </c>
      <c r="S2128" s="7">
        <v>6760</v>
      </c>
      <c r="T2128" s="5">
        <f>ABS((R2128/L2128) - 1)</f>
        <v>0.29999960000012</v>
      </c>
      <c r="U2128" s="7">
        <v>1625</v>
      </c>
      <c r="V2128" s="7">
        <v>6500</v>
      </c>
      <c r="W2128" s="5">
        <f>ABS((U2128/L2128) - 1)</f>
        <v>0.24999961538473</v>
      </c>
      <c r="X2128" s="7">
        <v>1560</v>
      </c>
      <c r="Y2128" s="7">
        <v>6240</v>
      </c>
      <c r="Z2128" s="5">
        <f>ABS((X2128/L2128) - 1)</f>
        <v>0.19999963076934</v>
      </c>
      <c r="AA2128" s="7"/>
      <c r="AB2128" s="8">
        <v>0</v>
      </c>
      <c r="AC2128" s="6">
        <f>ABS((AA2128/L2128) - 1)</f>
        <v>1</v>
      </c>
      <c r="AD2128">
        <v>1720</v>
      </c>
      <c r="AE2128" t="s">
        <v>1735</v>
      </c>
      <c r="AF2128">
        <v>1120.69</v>
      </c>
      <c r="AG2128" t="s">
        <v>1039</v>
      </c>
    </row>
    <row r="2129" spans="1:33" customHeight="1" ht="30">
      <c r="A2129" s="9">
        <v>183503</v>
      </c>
      <c r="B2129" s="9" t="s">
        <v>1736</v>
      </c>
      <c r="C2129" s="9" t="s">
        <v>36</v>
      </c>
      <c r="D2129" s="9" t="s">
        <v>93</v>
      </c>
      <c r="E2129" s="9">
        <v>7</v>
      </c>
      <c r="F2129" s="9">
        <v>18</v>
      </c>
      <c r="G2129" s="9" t="s">
        <v>133</v>
      </c>
      <c r="H2129" s="9" t="s">
        <v>257</v>
      </c>
      <c r="I2129" s="10">
        <v>1</v>
      </c>
      <c r="J2129" s="9" t="s">
        <v>62</v>
      </c>
      <c r="K2129" s="12">
        <v>1443.96</v>
      </c>
      <c r="L2129" s="12">
        <f>K2129*1.16</f>
        <v>1674.9936</v>
      </c>
      <c r="M2129" s="12">
        <f>I2129*K2129</f>
        <v>1443.96</v>
      </c>
      <c r="N2129" s="12">
        <f>I2129*L2129</f>
        <v>1674.9936</v>
      </c>
      <c r="O2129" s="12">
        <v>2261.24</v>
      </c>
      <c r="P2129" s="12">
        <v>9044.96</v>
      </c>
      <c r="Q2129" s="11">
        <f>ABS((O2129/L2129) - 1)</f>
        <v>0.3499991880566</v>
      </c>
      <c r="R2129" s="12">
        <v>2177.49</v>
      </c>
      <c r="S2129" s="12">
        <v>8709.96</v>
      </c>
      <c r="T2129" s="11">
        <f>ABS((R2129/L2129) - 1)</f>
        <v>0.29999899701109</v>
      </c>
      <c r="U2129" s="12">
        <v>2093.74</v>
      </c>
      <c r="V2129" s="12">
        <v>8374.96</v>
      </c>
      <c r="W2129" s="11">
        <f>ABS((U2129/L2129) - 1)</f>
        <v>0.24999880596559</v>
      </c>
      <c r="X2129" s="12">
        <v>2009.99</v>
      </c>
      <c r="Y2129" s="12">
        <v>8039.96</v>
      </c>
      <c r="Z2129" s="11">
        <f>ABS((X2129/L2129) - 1)</f>
        <v>0.19999861492008</v>
      </c>
      <c r="AA2129" s="12"/>
      <c r="AB2129" s="8">
        <v>0</v>
      </c>
      <c r="AC2129" s="6">
        <f>ABS((AA2129/L2129) - 1)</f>
        <v>1</v>
      </c>
      <c r="AD2129">
        <v>1592</v>
      </c>
      <c r="AE2129" t="s">
        <v>1193</v>
      </c>
      <c r="AF2129">
        <v>1443.96</v>
      </c>
      <c r="AG2129" t="s">
        <v>1039</v>
      </c>
    </row>
    <row r="2130" spans="1:33" customHeight="1" ht="30">
      <c r="A2130" s="3" t="s">
        <v>1498</v>
      </c>
      <c r="B2130" s="3" t="s">
        <v>1499</v>
      </c>
      <c r="C2130" s="3" t="s">
        <v>36</v>
      </c>
      <c r="D2130" s="3" t="s">
        <v>201</v>
      </c>
      <c r="E2130" s="3">
        <v>10</v>
      </c>
      <c r="F2130" s="3">
        <v>22</v>
      </c>
      <c r="G2130" s="3" t="s">
        <v>578</v>
      </c>
      <c r="H2130" s="3" t="s">
        <v>1500</v>
      </c>
      <c r="I2130" s="4">
        <v>1</v>
      </c>
      <c r="J2130" s="3" t="s">
        <v>62</v>
      </c>
      <c r="K2130" s="7">
        <v>5215.10375</v>
      </c>
      <c r="L2130" s="7">
        <f>K2130*1.16</f>
        <v>6049.52035</v>
      </c>
      <c r="M2130" s="7">
        <f>I2130*K2130</f>
        <v>5215.10375</v>
      </c>
      <c r="N2130" s="7">
        <f>I2130*L2130</f>
        <v>6049.52035</v>
      </c>
      <c r="O2130" s="7">
        <v>8166.85</v>
      </c>
      <c r="P2130" s="7">
        <v>32667.4</v>
      </c>
      <c r="Q2130" s="5">
        <f>ABS((O2130/L2130) - 1)</f>
        <v>0.34999959128991</v>
      </c>
      <c r="R2130" s="7">
        <v>7864.38</v>
      </c>
      <c r="S2130" s="7">
        <v>31457.52</v>
      </c>
      <c r="T2130" s="5">
        <f>ABS((R2130/L2130) - 1)</f>
        <v>0.30000058599687</v>
      </c>
      <c r="U2130" s="7">
        <v>7561.9</v>
      </c>
      <c r="V2130" s="7">
        <v>30247.6</v>
      </c>
      <c r="W2130" s="5">
        <f>ABS((U2130/L2130) - 1)</f>
        <v>0.24999992768022</v>
      </c>
      <c r="X2130" s="7">
        <v>7259.42</v>
      </c>
      <c r="Y2130" s="7">
        <v>29037.68</v>
      </c>
      <c r="Z2130" s="5">
        <f>ABS((X2130/L2130) - 1)</f>
        <v>0.19999926936356</v>
      </c>
      <c r="AA2130" s="7"/>
      <c r="AB2130" s="8">
        <v>0</v>
      </c>
      <c r="AC2130" s="6">
        <f>ABS((AA2130/L2130) - 1)</f>
        <v>1</v>
      </c>
      <c r="AD2130">
        <v>1763</v>
      </c>
      <c r="AE2130" t="s">
        <v>1501</v>
      </c>
      <c r="AF2130">
        <v>5215.10375</v>
      </c>
      <c r="AG2130" t="s">
        <v>1039</v>
      </c>
    </row>
    <row r="2131" spans="1:33" customHeight="1" ht="30">
      <c r="A2131" s="9" t="s">
        <v>1737</v>
      </c>
      <c r="B2131" s="9" t="s">
        <v>1738</v>
      </c>
      <c r="C2131" s="9" t="s">
        <v>36</v>
      </c>
      <c r="D2131" s="9" t="s">
        <v>65</v>
      </c>
      <c r="E2131" s="9">
        <v>7.5</v>
      </c>
      <c r="F2131" s="9">
        <v>17</v>
      </c>
      <c r="G2131" s="9" t="s">
        <v>72</v>
      </c>
      <c r="H2131" s="9" t="s">
        <v>1489</v>
      </c>
      <c r="I2131" s="10">
        <v>1</v>
      </c>
      <c r="J2131" s="9" t="s">
        <v>62</v>
      </c>
      <c r="K2131" s="12">
        <v>1183.084</v>
      </c>
      <c r="L2131" s="12">
        <f>K2131*1.16</f>
        <v>1372.37744</v>
      </c>
      <c r="M2131" s="12">
        <f>I2131*K2131</f>
        <v>1183.084</v>
      </c>
      <c r="N2131" s="12">
        <f>I2131*L2131</f>
        <v>1372.37744</v>
      </c>
      <c r="O2131" s="12">
        <v>1852.71</v>
      </c>
      <c r="P2131" s="12">
        <v>7410.84</v>
      </c>
      <c r="Q2131" s="11">
        <f>ABS((O2131/L2131) - 1)</f>
        <v>0.35000033227011</v>
      </c>
      <c r="R2131" s="12">
        <v>1784.09</v>
      </c>
      <c r="S2131" s="12">
        <v>7136.36</v>
      </c>
      <c r="T2131" s="11">
        <f>ABS((R2131/L2131) - 1)</f>
        <v>0.29999951033879</v>
      </c>
      <c r="U2131" s="12">
        <v>1715.47</v>
      </c>
      <c r="V2131" s="12">
        <v>6861.88</v>
      </c>
      <c r="W2131" s="11">
        <f>ABS((U2131/L2131) - 1)</f>
        <v>0.24999868840747</v>
      </c>
      <c r="X2131" s="12">
        <v>1646.85</v>
      </c>
      <c r="Y2131" s="12">
        <v>6587.4</v>
      </c>
      <c r="Z2131" s="11">
        <f>ABS((X2131/L2131) - 1)</f>
        <v>0.19999786647615</v>
      </c>
      <c r="AA2131" s="12"/>
      <c r="AB2131" s="8">
        <v>0</v>
      </c>
      <c r="AC2131" s="6">
        <f>ABS((AA2131/L2131) - 1)</f>
        <v>1</v>
      </c>
      <c r="AD2131">
        <v>1742</v>
      </c>
      <c r="AE2131" t="s">
        <v>1739</v>
      </c>
      <c r="AF2131">
        <v>1183.084</v>
      </c>
      <c r="AG2131" t="s">
        <v>1039</v>
      </c>
    </row>
    <row r="2132" spans="1:33" customHeight="1" ht="30">
      <c r="A2132" s="3" t="s">
        <v>1205</v>
      </c>
      <c r="B2132" s="3" t="s">
        <v>1206</v>
      </c>
      <c r="C2132" s="3" t="s">
        <v>36</v>
      </c>
      <c r="D2132" s="3" t="s">
        <v>93</v>
      </c>
      <c r="E2132" s="3">
        <v>9.5</v>
      </c>
      <c r="F2132" s="3">
        <v>18</v>
      </c>
      <c r="G2132" s="3" t="s">
        <v>133</v>
      </c>
      <c r="H2132" s="3" t="s">
        <v>1207</v>
      </c>
      <c r="I2132" s="4">
        <v>1</v>
      </c>
      <c r="J2132" s="3" t="s">
        <v>62</v>
      </c>
      <c r="K2132" s="7">
        <v>1515.0575</v>
      </c>
      <c r="L2132" s="7">
        <f>K2132*1.16</f>
        <v>1757.4667</v>
      </c>
      <c r="M2132" s="7">
        <f>I2132*K2132</f>
        <v>1515.0575</v>
      </c>
      <c r="N2132" s="7">
        <f>I2132*L2132</f>
        <v>1757.4667</v>
      </c>
      <c r="O2132" s="7">
        <v>2372.58</v>
      </c>
      <c r="P2132" s="7">
        <v>9490.32</v>
      </c>
      <c r="Q2132" s="5">
        <f>ABS((O2132/L2132) - 1)</f>
        <v>0.34999997439496</v>
      </c>
      <c r="R2132" s="7">
        <v>2284.71</v>
      </c>
      <c r="S2132" s="7">
        <v>9138.84</v>
      </c>
      <c r="T2132" s="5">
        <f>ABS((R2132/L2132) - 1)</f>
        <v>0.30000187201271</v>
      </c>
      <c r="U2132" s="7">
        <v>2196.83</v>
      </c>
      <c r="V2132" s="7">
        <v>8787.32</v>
      </c>
      <c r="W2132" s="5">
        <f>ABS((U2132/L2132) - 1)</f>
        <v>0.24999807962222</v>
      </c>
      <c r="X2132" s="7">
        <v>2108.96</v>
      </c>
      <c r="Y2132" s="7">
        <v>8435.84</v>
      </c>
      <c r="Z2132" s="5">
        <f>ABS((X2132/L2132) - 1)</f>
        <v>0.19999997723997</v>
      </c>
      <c r="AA2132" s="7"/>
      <c r="AB2132" s="8">
        <v>0</v>
      </c>
      <c r="AC2132" s="6">
        <f>ABS((AA2132/L2132) - 1)</f>
        <v>1</v>
      </c>
      <c r="AD2132">
        <v>1758</v>
      </c>
      <c r="AE2132" t="s">
        <v>1208</v>
      </c>
      <c r="AF2132">
        <v>1515.0575</v>
      </c>
      <c r="AG2132" t="s">
        <v>1039</v>
      </c>
    </row>
    <row r="2133" spans="1:33" customHeight="1" ht="30">
      <c r="A2133" s="9" t="s">
        <v>1212</v>
      </c>
      <c r="B2133" s="9" t="s">
        <v>1213</v>
      </c>
      <c r="C2133" s="9" t="s">
        <v>36</v>
      </c>
      <c r="D2133" s="9" t="s">
        <v>65</v>
      </c>
      <c r="E2133" s="9">
        <v>8</v>
      </c>
      <c r="F2133" s="9">
        <v>17</v>
      </c>
      <c r="G2133" s="9" t="s">
        <v>68</v>
      </c>
      <c r="H2133" s="9">
        <v>76065</v>
      </c>
      <c r="I2133" s="10">
        <v>1</v>
      </c>
      <c r="J2133" s="9" t="s">
        <v>62</v>
      </c>
      <c r="K2133" s="12">
        <v>1324.128</v>
      </c>
      <c r="L2133" s="12">
        <f>K2133*1.16</f>
        <v>1535.98848</v>
      </c>
      <c r="M2133" s="12">
        <f>I2133*K2133</f>
        <v>1324.128</v>
      </c>
      <c r="N2133" s="12">
        <f>I2133*L2133</f>
        <v>1535.98848</v>
      </c>
      <c r="O2133" s="12">
        <v>2073.58</v>
      </c>
      <c r="P2133" s="12">
        <v>8294.32</v>
      </c>
      <c r="Q2133" s="11">
        <f>ABS((O2133/L2133) - 1)</f>
        <v>0.34999710414495</v>
      </c>
      <c r="R2133" s="12">
        <v>1996.79</v>
      </c>
      <c r="S2133" s="12">
        <v>7987.16</v>
      </c>
      <c r="T2133" s="11">
        <f>ABS((R2133/L2133) - 1)</f>
        <v>0.30000323960763</v>
      </c>
      <c r="U2133" s="12">
        <v>1919.99</v>
      </c>
      <c r="V2133" s="12">
        <v>7679.96</v>
      </c>
      <c r="W2133" s="11">
        <f>ABS((U2133/L2133) - 1)</f>
        <v>0.25000286460482</v>
      </c>
      <c r="X2133" s="12">
        <v>1843.19</v>
      </c>
      <c r="Y2133" s="12">
        <v>7372.76</v>
      </c>
      <c r="Z2133" s="11">
        <f>ABS((X2133/L2133) - 1)</f>
        <v>0.20000248960201</v>
      </c>
      <c r="AA2133" s="12"/>
      <c r="AB2133" s="8">
        <v>0</v>
      </c>
      <c r="AC2133" s="6">
        <f>ABS((AA2133/L2133) - 1)</f>
        <v>1</v>
      </c>
      <c r="AD2133">
        <v>1617</v>
      </c>
      <c r="AE2133" t="s">
        <v>1204</v>
      </c>
      <c r="AF2133">
        <v>1324.128</v>
      </c>
      <c r="AG2133" t="s">
        <v>1039</v>
      </c>
    </row>
    <row r="2134" spans="1:33" customHeight="1" ht="30">
      <c r="A2134" s="3" t="s">
        <v>1740</v>
      </c>
      <c r="B2134" s="3" t="s">
        <v>1741</v>
      </c>
      <c r="C2134" s="3" t="s">
        <v>36</v>
      </c>
      <c r="D2134" s="3" t="s">
        <v>65</v>
      </c>
      <c r="E2134" s="3">
        <v>7.5</v>
      </c>
      <c r="F2134" s="3">
        <v>17</v>
      </c>
      <c r="G2134" s="3" t="s">
        <v>72</v>
      </c>
      <c r="H2134" s="3" t="s">
        <v>1742</v>
      </c>
      <c r="I2134" s="4">
        <v>1</v>
      </c>
      <c r="J2134" s="3" t="s">
        <v>62</v>
      </c>
      <c r="K2134" s="7">
        <v>1209.0485</v>
      </c>
      <c r="L2134" s="7">
        <f>K2134*1.16</f>
        <v>1402.49626</v>
      </c>
      <c r="M2134" s="7">
        <f>I2134*K2134</f>
        <v>1209.0485</v>
      </c>
      <c r="N2134" s="7">
        <f>I2134*L2134</f>
        <v>1402.49626</v>
      </c>
      <c r="O2134" s="7">
        <v>1893.37</v>
      </c>
      <c r="P2134" s="7">
        <v>7573.48</v>
      </c>
      <c r="Q2134" s="5">
        <f>ABS((O2134/L2134) - 1)</f>
        <v>0.3500000349377</v>
      </c>
      <c r="R2134" s="7">
        <v>1823.25</v>
      </c>
      <c r="S2134" s="7">
        <v>7293</v>
      </c>
      <c r="T2134" s="5">
        <f>ABS((R2134/L2134) - 1)</f>
        <v>0.30000346667591</v>
      </c>
      <c r="U2134" s="7">
        <v>1753.12</v>
      </c>
      <c r="V2134" s="7">
        <v>7012.48</v>
      </c>
      <c r="W2134" s="5">
        <f>ABS((U2134/L2134) - 1)</f>
        <v>0.24999976827033</v>
      </c>
      <c r="X2134" s="7">
        <v>1683</v>
      </c>
      <c r="Y2134" s="7">
        <v>6732</v>
      </c>
      <c r="Z2134" s="5">
        <f>ABS((X2134/L2134) - 1)</f>
        <v>0.20000320000853</v>
      </c>
      <c r="AA2134" s="7"/>
      <c r="AB2134" s="8">
        <v>0</v>
      </c>
      <c r="AC2134" s="6">
        <f>ABS((AA2134/L2134) - 1)</f>
        <v>1</v>
      </c>
      <c r="AD2134">
        <v>1785</v>
      </c>
      <c r="AE2134" t="s">
        <v>1743</v>
      </c>
      <c r="AF2134">
        <v>1209.0485</v>
      </c>
      <c r="AG2134" t="s">
        <v>1039</v>
      </c>
    </row>
    <row r="2135" spans="1:33" customHeight="1" ht="30">
      <c r="A2135" s="9" t="s">
        <v>1502</v>
      </c>
      <c r="B2135" s="9" t="s">
        <v>1503</v>
      </c>
      <c r="C2135" s="9" t="s">
        <v>36</v>
      </c>
      <c r="D2135" s="9" t="s">
        <v>117</v>
      </c>
      <c r="E2135" s="9">
        <v>10</v>
      </c>
      <c r="F2135" s="9">
        <v>14</v>
      </c>
      <c r="G2135" s="9" t="s">
        <v>1504</v>
      </c>
      <c r="H2135" s="9" t="s">
        <v>1505</v>
      </c>
      <c r="I2135" s="10">
        <v>1</v>
      </c>
      <c r="J2135" s="9" t="s">
        <v>62</v>
      </c>
      <c r="K2135" s="12">
        <v>2021.51675</v>
      </c>
      <c r="L2135" s="12">
        <f>K2135*1.16</f>
        <v>2344.95943</v>
      </c>
      <c r="M2135" s="12">
        <f>I2135*K2135</f>
        <v>2021.51675</v>
      </c>
      <c r="N2135" s="12">
        <f>I2135*L2135</f>
        <v>2344.95943</v>
      </c>
      <c r="O2135" s="12">
        <v>3282.94</v>
      </c>
      <c r="P2135" s="12">
        <v>13131.76</v>
      </c>
      <c r="Q2135" s="11">
        <f>ABS((O2135/L2135) - 1)</f>
        <v>0.39999863451795</v>
      </c>
      <c r="R2135" s="12">
        <v>3048.45</v>
      </c>
      <c r="S2135" s="12">
        <v>12193.8</v>
      </c>
      <c r="T2135" s="11">
        <f>ABS((R2135/L2135) - 1)</f>
        <v>0.30000116889016</v>
      </c>
      <c r="U2135" s="12">
        <v>2931.2</v>
      </c>
      <c r="V2135" s="12">
        <v>11724.8</v>
      </c>
      <c r="W2135" s="11">
        <f>ABS((U2135/L2135) - 1)</f>
        <v>0.25000030384321</v>
      </c>
      <c r="X2135" s="12">
        <v>2813.95</v>
      </c>
      <c r="Y2135" s="12">
        <v>11255.8</v>
      </c>
      <c r="Z2135" s="11">
        <f>ABS((X2135/L2135) - 1)</f>
        <v>0.19999943879626</v>
      </c>
      <c r="AA2135" s="12"/>
      <c r="AB2135" s="8">
        <v>0</v>
      </c>
      <c r="AC2135" s="6">
        <f>ABS((AA2135/L2135) - 1)</f>
        <v>1</v>
      </c>
      <c r="AD2135">
        <v>1792</v>
      </c>
      <c r="AE2135" t="s">
        <v>1506</v>
      </c>
      <c r="AF2135">
        <v>2021.51675</v>
      </c>
      <c r="AG2135" t="s">
        <v>1039</v>
      </c>
    </row>
    <row r="2136" spans="1:33" customHeight="1" ht="30">
      <c r="A2136" s="3" t="s">
        <v>1744</v>
      </c>
      <c r="B2136" s="3" t="s">
        <v>1745</v>
      </c>
      <c r="C2136" s="3" t="s">
        <v>36</v>
      </c>
      <c r="D2136" s="3" t="s">
        <v>55</v>
      </c>
      <c r="E2136" s="3">
        <v>9.5</v>
      </c>
      <c r="F2136" s="3">
        <v>20</v>
      </c>
      <c r="G2136" s="3" t="s">
        <v>56</v>
      </c>
      <c r="H2136" s="3" t="s">
        <v>1746</v>
      </c>
      <c r="I2136" s="4">
        <v>1</v>
      </c>
      <c r="J2136" s="3" t="s">
        <v>62</v>
      </c>
      <c r="K2136" s="7">
        <v>2649.416</v>
      </c>
      <c r="L2136" s="7">
        <f>K2136*1.16</f>
        <v>3073.32256</v>
      </c>
      <c r="M2136" s="7">
        <f>I2136*K2136</f>
        <v>2649.416</v>
      </c>
      <c r="N2136" s="7">
        <f>I2136*L2136</f>
        <v>3073.32256</v>
      </c>
      <c r="O2136" s="7">
        <v>4148.99</v>
      </c>
      <c r="P2136" s="7">
        <v>16595.96</v>
      </c>
      <c r="Q2136" s="5">
        <f>ABS((O2136/L2136) - 1)</f>
        <v>0.35000147853013</v>
      </c>
      <c r="R2136" s="7">
        <v>3995.32</v>
      </c>
      <c r="S2136" s="7">
        <v>15981.28</v>
      </c>
      <c r="T2136" s="5">
        <f>ABS((R2136/L2136) - 1)</f>
        <v>0.30000021865586</v>
      </c>
      <c r="U2136" s="7">
        <v>3841.65</v>
      </c>
      <c r="V2136" s="7">
        <v>15366.6</v>
      </c>
      <c r="W2136" s="5">
        <f>ABS((U2136/L2136) - 1)</f>
        <v>0.2499989587816</v>
      </c>
      <c r="X2136" s="7">
        <v>3687.99</v>
      </c>
      <c r="Y2136" s="7">
        <v>14751.96</v>
      </c>
      <c r="Z2136" s="5">
        <f>ABS((X2136/L2136) - 1)</f>
        <v>0.20000095271484</v>
      </c>
      <c r="AA2136" s="7"/>
      <c r="AB2136" s="8">
        <v>0</v>
      </c>
      <c r="AC2136" s="6">
        <f>ABS((AA2136/L2136) - 1)</f>
        <v>1</v>
      </c>
      <c r="AD2136">
        <v>1792</v>
      </c>
      <c r="AE2136" t="s">
        <v>1506</v>
      </c>
      <c r="AF2136">
        <v>2649.416</v>
      </c>
      <c r="AG2136" t="s">
        <v>1039</v>
      </c>
    </row>
    <row r="2137" spans="1:33" customHeight="1" ht="30">
      <c r="A2137" s="9" t="s">
        <v>1747</v>
      </c>
      <c r="B2137" s="9" t="s">
        <v>1748</v>
      </c>
      <c r="C2137" s="9" t="s">
        <v>36</v>
      </c>
      <c r="D2137" s="9" t="s">
        <v>93</v>
      </c>
      <c r="E2137" s="9">
        <v>8</v>
      </c>
      <c r="F2137" s="9">
        <v>18</v>
      </c>
      <c r="G2137" s="9" t="s">
        <v>94</v>
      </c>
      <c r="H2137" s="9" t="s">
        <v>1749</v>
      </c>
      <c r="I2137" s="10">
        <v>1</v>
      </c>
      <c r="J2137" s="9" t="s">
        <v>62</v>
      </c>
      <c r="K2137" s="12">
        <v>1409.2</v>
      </c>
      <c r="L2137" s="12">
        <f>K2137*1.16</f>
        <v>1634.672</v>
      </c>
      <c r="M2137" s="12">
        <f>I2137*K2137</f>
        <v>1409.2</v>
      </c>
      <c r="N2137" s="12">
        <f>I2137*L2137</f>
        <v>1634.672</v>
      </c>
      <c r="O2137" s="12">
        <v>2206.81</v>
      </c>
      <c r="P2137" s="12">
        <v>8827.24</v>
      </c>
      <c r="Q2137" s="11">
        <f>ABS((O2137/L2137) - 1)</f>
        <v>0.35000171288185</v>
      </c>
      <c r="R2137" s="12">
        <v>2125.07</v>
      </c>
      <c r="S2137" s="12">
        <v>8500.28</v>
      </c>
      <c r="T2137" s="11">
        <f>ABS((R2137/L2137) - 1)</f>
        <v>0.29999779772334</v>
      </c>
      <c r="U2137" s="12">
        <v>2043.34</v>
      </c>
      <c r="V2137" s="12">
        <v>8173.36</v>
      </c>
      <c r="W2137" s="11">
        <f>ABS((U2137/L2137) - 1)</f>
        <v>0.25</v>
      </c>
      <c r="X2137" s="12">
        <v>1961.61</v>
      </c>
      <c r="Y2137" s="12">
        <v>7846.44</v>
      </c>
      <c r="Z2137" s="11">
        <f>ABS((X2137/L2137) - 1)</f>
        <v>0.20000220227666</v>
      </c>
      <c r="AA2137" s="12"/>
      <c r="AB2137" s="8">
        <v>0</v>
      </c>
      <c r="AC2137" s="6">
        <f>ABS((AA2137/L2137) - 1)</f>
        <v>1</v>
      </c>
      <c r="AD2137"/>
      <c r="AE2137" t="s">
        <v>231</v>
      </c>
      <c r="AF2137">
        <v>1409.2</v>
      </c>
      <c r="AG2137" t="s">
        <v>42</v>
      </c>
    </row>
    <row r="2138" spans="1:33" customHeight="1" ht="30">
      <c r="A2138" s="3" t="s">
        <v>1750</v>
      </c>
      <c r="B2138" s="3" t="s">
        <v>1751</v>
      </c>
      <c r="C2138" s="3" t="s">
        <v>36</v>
      </c>
      <c r="D2138" s="3" t="s">
        <v>935</v>
      </c>
      <c r="E2138" s="3">
        <v>9.5</v>
      </c>
      <c r="F2138" s="3">
        <v>24</v>
      </c>
      <c r="G2138" s="3" t="s">
        <v>1752</v>
      </c>
      <c r="H2138" s="3" t="s">
        <v>652</v>
      </c>
      <c r="I2138" s="4">
        <v>1</v>
      </c>
      <c r="J2138" s="3" t="s">
        <v>62</v>
      </c>
      <c r="K2138" s="7">
        <v>3053.2</v>
      </c>
      <c r="L2138" s="7">
        <f>K2138*1.16</f>
        <v>3541.712</v>
      </c>
      <c r="M2138" s="7">
        <f>I2138*K2138</f>
        <v>3053.2</v>
      </c>
      <c r="N2138" s="7">
        <f>I2138*L2138</f>
        <v>3541.712</v>
      </c>
      <c r="O2138" s="7">
        <v>4781.31</v>
      </c>
      <c r="P2138" s="7">
        <v>19125.24</v>
      </c>
      <c r="Q2138" s="5">
        <f>ABS((O2138/L2138) - 1)</f>
        <v>0.34999966118081</v>
      </c>
      <c r="R2138" s="7">
        <v>4604.23</v>
      </c>
      <c r="S2138" s="7">
        <v>18416.92</v>
      </c>
      <c r="T2138" s="5">
        <f>ABS((R2138/L2138) - 1)</f>
        <v>0.30000124233704</v>
      </c>
      <c r="U2138" s="7">
        <v>4427.14</v>
      </c>
      <c r="V2138" s="7">
        <v>17708.56</v>
      </c>
      <c r="W2138" s="5">
        <f>ABS((U2138/L2138) - 1)</f>
        <v>0.25</v>
      </c>
      <c r="X2138" s="7">
        <v>4250.05</v>
      </c>
      <c r="Y2138" s="7">
        <v>17000.2</v>
      </c>
      <c r="Z2138" s="5">
        <f>ABS((X2138/L2138) - 1)</f>
        <v>0.19999875766296</v>
      </c>
      <c r="AA2138" s="7"/>
      <c r="AB2138" s="8">
        <v>0</v>
      </c>
      <c r="AC2138" s="6">
        <f>ABS((AA2138/L2138) - 1)</f>
        <v>1</v>
      </c>
      <c r="AD2138"/>
      <c r="AE2138" t="s">
        <v>231</v>
      </c>
      <c r="AF2138">
        <v>3053.2</v>
      </c>
      <c r="AG2138" t="s">
        <v>42</v>
      </c>
    </row>
    <row r="2139" spans="1:33" customHeight="1" ht="30">
      <c r="A2139" s="9" t="s">
        <v>1753</v>
      </c>
      <c r="B2139" s="9" t="s">
        <v>1754</v>
      </c>
      <c r="C2139" s="9" t="s">
        <v>36</v>
      </c>
      <c r="D2139" s="9" t="s">
        <v>93</v>
      </c>
      <c r="E2139" s="9">
        <v>8</v>
      </c>
      <c r="F2139" s="9">
        <v>18</v>
      </c>
      <c r="G2139" s="9" t="s">
        <v>932</v>
      </c>
      <c r="H2139" s="9" t="s">
        <v>257</v>
      </c>
      <c r="I2139" s="10">
        <v>1</v>
      </c>
      <c r="J2139" s="9" t="s">
        <v>62</v>
      </c>
      <c r="K2139" s="12">
        <v>1409.2</v>
      </c>
      <c r="L2139" s="12">
        <f>K2139*1.16</f>
        <v>1634.672</v>
      </c>
      <c r="M2139" s="12">
        <f>I2139*K2139</f>
        <v>1409.2</v>
      </c>
      <c r="N2139" s="12">
        <f>I2139*L2139</f>
        <v>1634.672</v>
      </c>
      <c r="O2139" s="12">
        <v>2206.81</v>
      </c>
      <c r="P2139" s="12">
        <v>8827.24</v>
      </c>
      <c r="Q2139" s="11">
        <f>ABS((O2139/L2139) - 1)</f>
        <v>0.35000171288185</v>
      </c>
      <c r="R2139" s="12">
        <v>2125.07</v>
      </c>
      <c r="S2139" s="12">
        <v>8500.28</v>
      </c>
      <c r="T2139" s="11">
        <f>ABS((R2139/L2139) - 1)</f>
        <v>0.29999779772334</v>
      </c>
      <c r="U2139" s="12">
        <v>2043.34</v>
      </c>
      <c r="V2139" s="12">
        <v>8173.36</v>
      </c>
      <c r="W2139" s="11">
        <f>ABS((U2139/L2139) - 1)</f>
        <v>0.25</v>
      </c>
      <c r="X2139" s="12">
        <v>1961.61</v>
      </c>
      <c r="Y2139" s="12">
        <v>7846.44</v>
      </c>
      <c r="Z2139" s="11">
        <f>ABS((X2139/L2139) - 1)</f>
        <v>0.20000220227666</v>
      </c>
      <c r="AA2139" s="12"/>
      <c r="AB2139" s="8">
        <v>0</v>
      </c>
      <c r="AC2139" s="6">
        <f>ABS((AA2139/L2139) - 1)</f>
        <v>1</v>
      </c>
      <c r="AD2139"/>
      <c r="AE2139" t="s">
        <v>231</v>
      </c>
      <c r="AF2139">
        <v>1409.2</v>
      </c>
      <c r="AG2139" t="s">
        <v>42</v>
      </c>
    </row>
    <row r="2140" spans="1:33" customHeight="1" ht="30">
      <c r="A2140" s="3" t="s">
        <v>1755</v>
      </c>
      <c r="B2140" s="3" t="s">
        <v>1756</v>
      </c>
      <c r="C2140" s="3" t="s">
        <v>36</v>
      </c>
      <c r="D2140" s="3" t="s">
        <v>935</v>
      </c>
      <c r="E2140" s="3">
        <v>9</v>
      </c>
      <c r="F2140" s="3">
        <v>24</v>
      </c>
      <c r="G2140" s="3" t="s">
        <v>237</v>
      </c>
      <c r="H2140" s="3" t="s">
        <v>1755</v>
      </c>
      <c r="I2140" s="4">
        <v>1</v>
      </c>
      <c r="J2140" s="3" t="s">
        <v>62</v>
      </c>
      <c r="K2140" s="7">
        <v>3053</v>
      </c>
      <c r="L2140" s="7">
        <f>K2140*1.16</f>
        <v>3541.48</v>
      </c>
      <c r="M2140" s="7">
        <f>I2140*K2140</f>
        <v>3053</v>
      </c>
      <c r="N2140" s="7">
        <f>I2140*L2140</f>
        <v>3541.48</v>
      </c>
      <c r="O2140" s="7">
        <v>4781</v>
      </c>
      <c r="P2140" s="7">
        <v>19124</v>
      </c>
      <c r="Q2140" s="5">
        <f>ABS((O2140/L2140) - 1)</f>
        <v>0.35000056473565</v>
      </c>
      <c r="R2140" s="7">
        <v>4603.92</v>
      </c>
      <c r="S2140" s="7">
        <v>18415.68</v>
      </c>
      <c r="T2140" s="5">
        <f>ABS((R2140/L2140) - 1)</f>
        <v>0.29999887052871</v>
      </c>
      <c r="U2140" s="7">
        <v>4426.85</v>
      </c>
      <c r="V2140" s="7">
        <v>17707.4</v>
      </c>
      <c r="W2140" s="5">
        <f>ABS((U2140/L2140) - 1)</f>
        <v>0.25</v>
      </c>
      <c r="X2140" s="7">
        <v>4249.78</v>
      </c>
      <c r="Y2140" s="7">
        <v>16999.12</v>
      </c>
      <c r="Z2140" s="5">
        <f>ABS((X2140/L2140) - 1)</f>
        <v>0.20000112947129</v>
      </c>
      <c r="AA2140" s="7"/>
      <c r="AB2140" s="8">
        <v>0</v>
      </c>
      <c r="AC2140" s="6">
        <f>ABS((AA2140/L2140) - 1)</f>
        <v>1</v>
      </c>
      <c r="AD2140"/>
      <c r="AE2140" t="s">
        <v>231</v>
      </c>
      <c r="AF2140">
        <v>3053</v>
      </c>
      <c r="AG2140" t="s">
        <v>42</v>
      </c>
    </row>
    <row r="2141" spans="1:33" customHeight="1" ht="30">
      <c r="A2141" s="9" t="s">
        <v>1757</v>
      </c>
      <c r="B2141" s="9" t="s">
        <v>1758</v>
      </c>
      <c r="C2141" s="9" t="s">
        <v>36</v>
      </c>
      <c r="D2141" s="9" t="s">
        <v>65</v>
      </c>
      <c r="E2141" s="9">
        <v>9</v>
      </c>
      <c r="F2141" s="9">
        <v>17</v>
      </c>
      <c r="G2141" s="9" t="s">
        <v>72</v>
      </c>
      <c r="H2141" s="9" t="s">
        <v>1757</v>
      </c>
      <c r="I2141" s="10">
        <v>1</v>
      </c>
      <c r="J2141" s="9" t="s">
        <v>62</v>
      </c>
      <c r="K2141" s="12">
        <v>1243.4</v>
      </c>
      <c r="L2141" s="12">
        <f>K2141*1.16</f>
        <v>1442.344</v>
      </c>
      <c r="M2141" s="12">
        <f>I2141*K2141</f>
        <v>1243.4</v>
      </c>
      <c r="N2141" s="12">
        <f>I2141*L2141</f>
        <v>1442.344</v>
      </c>
      <c r="O2141" s="12">
        <v>1947.16</v>
      </c>
      <c r="P2141" s="12">
        <v>7788.64</v>
      </c>
      <c r="Q2141" s="11">
        <f>ABS((O2141/L2141) - 1)</f>
        <v>0.34999694941013</v>
      </c>
      <c r="R2141" s="12">
        <v>1875.05</v>
      </c>
      <c r="S2141" s="12">
        <v>7500.2</v>
      </c>
      <c r="T2141" s="11">
        <f>ABS((R2141/L2141) - 1)</f>
        <v>0.30000194128446</v>
      </c>
      <c r="U2141" s="12">
        <v>1802.93</v>
      </c>
      <c r="V2141" s="12">
        <v>7211.72</v>
      </c>
      <c r="W2141" s="11">
        <f>ABS((U2141/L2141) - 1)</f>
        <v>0.25</v>
      </c>
      <c r="X2141" s="12">
        <v>1730.81</v>
      </c>
      <c r="Y2141" s="12">
        <v>6923.24</v>
      </c>
      <c r="Z2141" s="11">
        <f>ABS((X2141/L2141) - 1)</f>
        <v>0.19999805871554</v>
      </c>
      <c r="AA2141" s="12"/>
      <c r="AB2141" s="8">
        <v>0</v>
      </c>
      <c r="AC2141" s="6">
        <f>ABS((AA2141/L2141) - 1)</f>
        <v>1</v>
      </c>
      <c r="AD2141"/>
      <c r="AE2141" t="s">
        <v>231</v>
      </c>
      <c r="AF2141">
        <v>1243.4</v>
      </c>
      <c r="AG2141" t="s">
        <v>42</v>
      </c>
    </row>
    <row r="2142" spans="1:33" customHeight="1" ht="30">
      <c r="A2142" s="3">
        <v>162320</v>
      </c>
      <c r="B2142" s="3" t="s">
        <v>1507</v>
      </c>
      <c r="C2142" s="3" t="s">
        <v>36</v>
      </c>
      <c r="D2142" s="3" t="s">
        <v>124</v>
      </c>
      <c r="E2142" s="3">
        <v>6</v>
      </c>
      <c r="F2142" s="3">
        <v>16</v>
      </c>
      <c r="G2142" s="3" t="s">
        <v>56</v>
      </c>
      <c r="H2142" s="3">
        <v>162320</v>
      </c>
      <c r="I2142" s="4">
        <v>1</v>
      </c>
      <c r="J2142" s="3" t="s">
        <v>62</v>
      </c>
      <c r="K2142" s="7">
        <v>994.7</v>
      </c>
      <c r="L2142" s="7">
        <f>K2142*1.16</f>
        <v>1153.852</v>
      </c>
      <c r="M2142" s="7">
        <f>I2142*K2142</f>
        <v>994.7</v>
      </c>
      <c r="N2142" s="7">
        <f>I2142*L2142</f>
        <v>1153.852</v>
      </c>
      <c r="O2142" s="7">
        <v>1615.39</v>
      </c>
      <c r="P2142" s="7">
        <v>6461.56</v>
      </c>
      <c r="Q2142" s="5">
        <f>ABS((O2142/L2142) - 1)</f>
        <v>0.39999757334563</v>
      </c>
      <c r="R2142" s="7">
        <v>1500.01</v>
      </c>
      <c r="S2142" s="7">
        <v>6000.04</v>
      </c>
      <c r="T2142" s="5">
        <f>ABS((R2142/L2142) - 1)</f>
        <v>0.30000207998946</v>
      </c>
      <c r="U2142" s="7">
        <v>1442.32</v>
      </c>
      <c r="V2142" s="7">
        <v>5769.28</v>
      </c>
      <c r="W2142" s="5">
        <f>ABS((U2142/L2142) - 1)</f>
        <v>0.25000433331138</v>
      </c>
      <c r="X2142" s="7">
        <v>1384.62</v>
      </c>
      <c r="Y2142" s="7">
        <v>5538.48</v>
      </c>
      <c r="Z2142" s="5">
        <f>ABS((X2142/L2142) - 1)</f>
        <v>0.19999792001054</v>
      </c>
      <c r="AA2142" s="7"/>
      <c r="AB2142" s="8">
        <v>0</v>
      </c>
      <c r="AC2142" s="6">
        <f>ABS((AA2142/L2142) - 1)</f>
        <v>1</v>
      </c>
      <c r="AD2142"/>
      <c r="AE2142" t="s">
        <v>231</v>
      </c>
      <c r="AF2142">
        <v>994.7</v>
      </c>
      <c r="AG2142" t="s">
        <v>42</v>
      </c>
    </row>
    <row r="2143" spans="1:33" customHeight="1" ht="30">
      <c r="A2143" s="9" t="s">
        <v>1508</v>
      </c>
      <c r="B2143" s="9" t="s">
        <v>1509</v>
      </c>
      <c r="C2143" s="9" t="s">
        <v>36</v>
      </c>
      <c r="D2143" s="9" t="s">
        <v>93</v>
      </c>
      <c r="E2143" s="9">
        <v>8</v>
      </c>
      <c r="F2143" s="9">
        <v>18</v>
      </c>
      <c r="G2143" s="9" t="s">
        <v>94</v>
      </c>
      <c r="H2143" s="9" t="s">
        <v>257</v>
      </c>
      <c r="I2143" s="10">
        <v>1</v>
      </c>
      <c r="J2143" s="9" t="s">
        <v>62</v>
      </c>
      <c r="K2143" s="12">
        <v>1422.41</v>
      </c>
      <c r="L2143" s="12">
        <f>K2143*1.16</f>
        <v>1649.9956</v>
      </c>
      <c r="M2143" s="12">
        <f>I2143*K2143</f>
        <v>1422.41</v>
      </c>
      <c r="N2143" s="12">
        <f>I2143*L2143</f>
        <v>1649.9956</v>
      </c>
      <c r="O2143" s="12">
        <v>2227.49</v>
      </c>
      <c r="P2143" s="12">
        <v>8909.96</v>
      </c>
      <c r="Q2143" s="11">
        <f>ABS((O2143/L2143) - 1)</f>
        <v>0.34999753938738</v>
      </c>
      <c r="R2143" s="12">
        <v>2144.99</v>
      </c>
      <c r="S2143" s="12">
        <v>8579.96</v>
      </c>
      <c r="T2143" s="11">
        <f>ABS((R2143/L2143) - 1)</f>
        <v>0.29999740605369</v>
      </c>
      <c r="U2143" s="12">
        <v>2062.49</v>
      </c>
      <c r="V2143" s="12">
        <v>8249.96</v>
      </c>
      <c r="W2143" s="11">
        <f>ABS((U2143/L2143) - 1)</f>
        <v>0.24999727272</v>
      </c>
      <c r="X2143" s="12">
        <v>1979.99</v>
      </c>
      <c r="Y2143" s="12">
        <v>7919.96</v>
      </c>
      <c r="Z2143" s="11">
        <f>ABS((X2143/L2143) - 1)</f>
        <v>0.19999713938631</v>
      </c>
      <c r="AA2143" s="12"/>
      <c r="AB2143" s="8">
        <v>0</v>
      </c>
      <c r="AC2143" s="6">
        <f>ABS((AA2143/L2143) - 1)</f>
        <v>1</v>
      </c>
      <c r="AD2143">
        <v>1832</v>
      </c>
      <c r="AE2143" t="s">
        <v>1510</v>
      </c>
      <c r="AF2143">
        <v>1422.41</v>
      </c>
      <c r="AG2143" t="s">
        <v>1039</v>
      </c>
    </row>
    <row r="2144" spans="1:33" customHeight="1" ht="30">
      <c r="A2144" s="3" t="s">
        <v>1759</v>
      </c>
      <c r="B2144" s="3" t="s">
        <v>1760</v>
      </c>
      <c r="C2144" s="3" t="s">
        <v>36</v>
      </c>
      <c r="D2144" s="3" t="s">
        <v>93</v>
      </c>
      <c r="E2144" s="3">
        <v>9</v>
      </c>
      <c r="F2144" s="3">
        <v>18</v>
      </c>
      <c r="G2144" s="3" t="s">
        <v>1761</v>
      </c>
      <c r="H2144" s="3" t="s">
        <v>181</v>
      </c>
      <c r="I2144" s="4">
        <v>1</v>
      </c>
      <c r="J2144" s="3" t="s">
        <v>62</v>
      </c>
      <c r="K2144" s="7">
        <v>1202.583</v>
      </c>
      <c r="L2144" s="7">
        <f>K2144*1.16</f>
        <v>1394.99628</v>
      </c>
      <c r="M2144" s="7">
        <f>I2144*K2144</f>
        <v>1202.583</v>
      </c>
      <c r="N2144" s="7">
        <f>I2144*L2144</f>
        <v>1394.99628</v>
      </c>
      <c r="O2144" s="7">
        <v>1883.24</v>
      </c>
      <c r="P2144" s="7">
        <v>7532.96</v>
      </c>
      <c r="Q2144" s="5">
        <f>ABS((O2144/L2144) - 1)</f>
        <v>0.3499964315317</v>
      </c>
      <c r="R2144" s="7">
        <v>1813.5</v>
      </c>
      <c r="S2144" s="7">
        <v>7254</v>
      </c>
      <c r="T2144" s="5">
        <f>ABS((R2144/L2144) - 1)</f>
        <v>0.30000346667591</v>
      </c>
      <c r="U2144" s="7">
        <v>1743.75</v>
      </c>
      <c r="V2144" s="7">
        <v>6975</v>
      </c>
      <c r="W2144" s="5">
        <f>ABS((U2144/L2144) - 1)</f>
        <v>0.25000333334222</v>
      </c>
      <c r="X2144" s="7">
        <v>1674</v>
      </c>
      <c r="Y2144" s="7">
        <v>6696</v>
      </c>
      <c r="Z2144" s="5">
        <f>ABS((X2144/L2144) - 1)</f>
        <v>0.20000320000853</v>
      </c>
      <c r="AA2144" s="7"/>
      <c r="AB2144" s="8">
        <v>0</v>
      </c>
      <c r="AC2144" s="6">
        <f>ABS((AA2144/L2144) - 1)</f>
        <v>1</v>
      </c>
      <c r="AD2144">
        <v>1827</v>
      </c>
      <c r="AE2144" t="s">
        <v>1762</v>
      </c>
      <c r="AF2144">
        <v>1202.583</v>
      </c>
      <c r="AG2144" t="s">
        <v>1039</v>
      </c>
    </row>
    <row r="2145" spans="1:33" customHeight="1" ht="30">
      <c r="A2145" s="9" t="s">
        <v>1763</v>
      </c>
      <c r="B2145" s="9" t="s">
        <v>1764</v>
      </c>
      <c r="C2145" s="9" t="s">
        <v>36</v>
      </c>
      <c r="D2145" s="9" t="s">
        <v>93</v>
      </c>
      <c r="E2145" s="9">
        <v>8</v>
      </c>
      <c r="F2145" s="9">
        <v>18</v>
      </c>
      <c r="G2145" s="9" t="s">
        <v>94</v>
      </c>
      <c r="H2145" s="9" t="s">
        <v>1765</v>
      </c>
      <c r="I2145" s="10">
        <v>1</v>
      </c>
      <c r="J2145" s="9" t="s">
        <v>62</v>
      </c>
      <c r="K2145" s="12">
        <v>1664</v>
      </c>
      <c r="L2145" s="12">
        <f>K2145*1.16</f>
        <v>1930.24</v>
      </c>
      <c r="M2145" s="12">
        <f>I2145*K2145</f>
        <v>1664</v>
      </c>
      <c r="N2145" s="12">
        <f>I2145*L2145</f>
        <v>1930.24</v>
      </c>
      <c r="O2145" s="12">
        <v>2605.82</v>
      </c>
      <c r="P2145" s="12">
        <v>10423.28</v>
      </c>
      <c r="Q2145" s="11">
        <f>ABS((O2145/L2145) - 1)</f>
        <v>0.34999792771883</v>
      </c>
      <c r="R2145" s="12">
        <v>2509.31</v>
      </c>
      <c r="S2145" s="12">
        <v>10037.24</v>
      </c>
      <c r="T2145" s="11">
        <f>ABS((R2145/L2145) - 1)</f>
        <v>0.29999896385942</v>
      </c>
      <c r="U2145" s="12">
        <v>2412.8</v>
      </c>
      <c r="V2145" s="12">
        <v>9651.2</v>
      </c>
      <c r="W2145" s="11">
        <f>ABS((U2145/L2145) - 1)</f>
        <v>0.25</v>
      </c>
      <c r="X2145" s="12">
        <v>2316.29</v>
      </c>
      <c r="Y2145" s="12">
        <v>9265.16</v>
      </c>
      <c r="Z2145" s="11">
        <f>ABS((X2145/L2145) - 1)</f>
        <v>0.20000103614058</v>
      </c>
      <c r="AA2145" s="12"/>
      <c r="AB2145" s="8">
        <v>0</v>
      </c>
      <c r="AC2145" s="6">
        <f>ABS((AA2145/L2145) - 1)</f>
        <v>1</v>
      </c>
      <c r="AD2145"/>
      <c r="AE2145" t="s">
        <v>231</v>
      </c>
      <c r="AF2145">
        <v>1664</v>
      </c>
      <c r="AG2145" t="s">
        <v>42</v>
      </c>
    </row>
    <row r="2146" spans="1:33" customHeight="1" ht="30">
      <c r="A2146" s="3" t="s">
        <v>1511</v>
      </c>
      <c r="B2146" s="3" t="s">
        <v>1512</v>
      </c>
      <c r="C2146" s="3" t="s">
        <v>36</v>
      </c>
      <c r="D2146" s="3" t="s">
        <v>65</v>
      </c>
      <c r="E2146" s="3">
        <v>9</v>
      </c>
      <c r="F2146" s="3">
        <v>17</v>
      </c>
      <c r="G2146" s="3" t="s">
        <v>147</v>
      </c>
      <c r="H2146" s="3" t="s">
        <v>1513</v>
      </c>
      <c r="I2146" s="4">
        <v>2</v>
      </c>
      <c r="J2146" s="3" t="s">
        <v>62</v>
      </c>
      <c r="K2146" s="7">
        <v>2354.096</v>
      </c>
      <c r="L2146" s="7">
        <f>K2146*1.16</f>
        <v>2730.75136</v>
      </c>
      <c r="M2146" s="7">
        <f>I2146*K2146</f>
        <v>4708.192</v>
      </c>
      <c r="N2146" s="7">
        <f>I2146*L2146</f>
        <v>5461.50272</v>
      </c>
      <c r="O2146" s="7">
        <v>3686.51</v>
      </c>
      <c r="P2146" s="7">
        <v>14746.04</v>
      </c>
      <c r="Q2146" s="5">
        <f>ABS((O2146/L2146) - 1)</f>
        <v>0.34999841215862</v>
      </c>
      <c r="R2146" s="7">
        <v>3549.98</v>
      </c>
      <c r="S2146" s="7">
        <v>14199.92</v>
      </c>
      <c r="T2146" s="5">
        <f>ABS((R2146/L2146) - 1)</f>
        <v>0.30000118355704</v>
      </c>
      <c r="U2146" s="7">
        <v>3413.44</v>
      </c>
      <c r="V2146" s="7">
        <v>13653.76</v>
      </c>
      <c r="W2146" s="5">
        <f>ABS((U2146/L2146) - 1)</f>
        <v>0.25000029295966</v>
      </c>
      <c r="X2146" s="7">
        <v>3276.9</v>
      </c>
      <c r="Y2146" s="7">
        <v>13107.6</v>
      </c>
      <c r="Z2146" s="5">
        <f>ABS((X2146/L2146) - 1)</f>
        <v>0.19999940236229</v>
      </c>
      <c r="AA2146" s="7"/>
      <c r="AB2146" s="8">
        <v>0</v>
      </c>
      <c r="AC2146" s="6">
        <f>ABS((AA2146/L2146) - 1)</f>
        <v>1</v>
      </c>
      <c r="AD2146">
        <v>1829</v>
      </c>
      <c r="AE2146" t="s">
        <v>1220</v>
      </c>
      <c r="AF2146">
        <v>2354.096</v>
      </c>
      <c r="AG2146" t="s">
        <v>1039</v>
      </c>
    </row>
    <row r="2147" spans="1:33" customHeight="1" ht="30">
      <c r="A2147" s="9" t="s">
        <v>1766</v>
      </c>
      <c r="B2147" s="9" t="s">
        <v>1767</v>
      </c>
      <c r="C2147" s="9" t="s">
        <v>36</v>
      </c>
      <c r="D2147" s="9" t="s">
        <v>55</v>
      </c>
      <c r="E2147" s="9" t="s">
        <v>1722</v>
      </c>
      <c r="F2147" s="9">
        <v>20</v>
      </c>
      <c r="G2147" s="9" t="s">
        <v>94</v>
      </c>
      <c r="H2147" s="9" t="s">
        <v>1768</v>
      </c>
      <c r="I2147" s="10">
        <v>1</v>
      </c>
      <c r="J2147" s="9" t="s">
        <v>62</v>
      </c>
      <c r="K2147" s="12">
        <v>1931</v>
      </c>
      <c r="L2147" s="12">
        <f>K2147*1.16</f>
        <v>2239.96</v>
      </c>
      <c r="M2147" s="12">
        <f>I2147*K2147</f>
        <v>1931</v>
      </c>
      <c r="N2147" s="12">
        <f>I2147*L2147</f>
        <v>2239.96</v>
      </c>
      <c r="O2147" s="12">
        <v>3023.95</v>
      </c>
      <c r="P2147" s="12">
        <v>12095.8</v>
      </c>
      <c r="Q2147" s="11">
        <f>ABS((O2147/L2147) - 1)</f>
        <v>0.35000178574617</v>
      </c>
      <c r="R2147" s="12">
        <v>2911.95</v>
      </c>
      <c r="S2147" s="12">
        <v>11647.8</v>
      </c>
      <c r="T2147" s="11">
        <f>ABS((R2147/L2147) - 1)</f>
        <v>0.30000089287309</v>
      </c>
      <c r="U2147" s="12">
        <v>2799.95</v>
      </c>
      <c r="V2147" s="12">
        <v>11199.8</v>
      </c>
      <c r="W2147" s="11">
        <f>ABS((U2147/L2147) - 1)</f>
        <v>0.25</v>
      </c>
      <c r="X2147" s="12">
        <v>2687.95</v>
      </c>
      <c r="Y2147" s="12">
        <v>10751.8</v>
      </c>
      <c r="Z2147" s="11">
        <f>ABS((X2147/L2147) - 1)</f>
        <v>0.19999910712691</v>
      </c>
      <c r="AA2147" s="12"/>
      <c r="AB2147" s="8">
        <v>0</v>
      </c>
      <c r="AC2147" s="6">
        <f>ABS((AA2147/L2147) - 1)</f>
        <v>1</v>
      </c>
      <c r="AD2147">
        <v>1893</v>
      </c>
      <c r="AE2147" t="s">
        <v>1769</v>
      </c>
      <c r="AF2147">
        <v>1931</v>
      </c>
      <c r="AG2147" t="s">
        <v>1039</v>
      </c>
    </row>
    <row r="2148" spans="1:33" customHeight="1" ht="30">
      <c r="A2148" s="3" t="s">
        <v>1514</v>
      </c>
      <c r="B2148" s="3" t="s">
        <v>1515</v>
      </c>
      <c r="C2148" s="3" t="s">
        <v>36</v>
      </c>
      <c r="D2148" s="3" t="s">
        <v>65</v>
      </c>
      <c r="E2148" s="3">
        <v>9</v>
      </c>
      <c r="F2148" s="3">
        <v>17</v>
      </c>
      <c r="G2148" s="3" t="s">
        <v>147</v>
      </c>
      <c r="H2148" s="3" t="s">
        <v>1516</v>
      </c>
      <c r="I2148" s="4">
        <v>1</v>
      </c>
      <c r="J2148" s="3" t="s">
        <v>62</v>
      </c>
      <c r="K2148" s="7">
        <v>1324.128</v>
      </c>
      <c r="L2148" s="7">
        <f>K2148*1.16</f>
        <v>1535.98848</v>
      </c>
      <c r="M2148" s="7">
        <f>I2148*K2148</f>
        <v>1324.128</v>
      </c>
      <c r="N2148" s="7">
        <f>I2148*L2148</f>
        <v>1535.98848</v>
      </c>
      <c r="O2148" s="7">
        <v>2073.58</v>
      </c>
      <c r="P2148" s="7">
        <v>8294.32</v>
      </c>
      <c r="Q2148" s="5">
        <f>ABS((O2148/L2148) - 1)</f>
        <v>0.34999710414495</v>
      </c>
      <c r="R2148" s="7">
        <v>1996.79</v>
      </c>
      <c r="S2148" s="7">
        <v>7987.16</v>
      </c>
      <c r="T2148" s="5">
        <f>ABS((R2148/L2148) - 1)</f>
        <v>0.30000323960763</v>
      </c>
      <c r="U2148" s="7">
        <v>1919.99</v>
      </c>
      <c r="V2148" s="7">
        <v>7679.96</v>
      </c>
      <c r="W2148" s="5">
        <f>ABS((U2148/L2148) - 1)</f>
        <v>0.25000286460482</v>
      </c>
      <c r="X2148" s="7">
        <v>1843.19</v>
      </c>
      <c r="Y2148" s="7">
        <v>7372.76</v>
      </c>
      <c r="Z2148" s="5">
        <f>ABS((X2148/L2148) - 1)</f>
        <v>0.20000248960201</v>
      </c>
      <c r="AA2148" s="7"/>
      <c r="AB2148" s="8">
        <v>0</v>
      </c>
      <c r="AC2148" s="6">
        <f>ABS((AA2148/L2148) - 1)</f>
        <v>1</v>
      </c>
      <c r="AD2148">
        <v>1617</v>
      </c>
      <c r="AE2148" t="s">
        <v>1204</v>
      </c>
      <c r="AF2148">
        <v>1324.128</v>
      </c>
      <c r="AG2148" t="s">
        <v>1039</v>
      </c>
    </row>
    <row r="2149" spans="1:33" customHeight="1" ht="30">
      <c r="A2149" s="9" t="s">
        <v>1770</v>
      </c>
      <c r="B2149" s="9" t="s">
        <v>1771</v>
      </c>
      <c r="C2149" s="9" t="s">
        <v>36</v>
      </c>
      <c r="D2149" s="9" t="s">
        <v>93</v>
      </c>
      <c r="E2149" s="9" t="s">
        <v>1681</v>
      </c>
      <c r="F2149" s="9">
        <v>18</v>
      </c>
      <c r="G2149" s="9" t="s">
        <v>133</v>
      </c>
      <c r="H2149" s="9" t="s">
        <v>257</v>
      </c>
      <c r="I2149" s="10">
        <v>1</v>
      </c>
      <c r="J2149" s="9" t="s">
        <v>62</v>
      </c>
      <c r="K2149" s="12">
        <v>1508.62</v>
      </c>
      <c r="L2149" s="12">
        <f>K2149*1.16</f>
        <v>1749.9992</v>
      </c>
      <c r="M2149" s="12">
        <f>I2149*K2149</f>
        <v>1508.62</v>
      </c>
      <c r="N2149" s="12">
        <f>I2149*L2149</f>
        <v>1749.9992</v>
      </c>
      <c r="O2149" s="12">
        <v>2362.5</v>
      </c>
      <c r="P2149" s="12">
        <v>9450</v>
      </c>
      <c r="Q2149" s="11">
        <f>ABS((O2149/L2149) - 1)</f>
        <v>0.35000061714314</v>
      </c>
      <c r="R2149" s="12">
        <v>2275</v>
      </c>
      <c r="S2149" s="12">
        <v>9100</v>
      </c>
      <c r="T2149" s="11">
        <f>ABS((R2149/L2149) - 1)</f>
        <v>0.30000059428599</v>
      </c>
      <c r="U2149" s="12">
        <v>2187.5</v>
      </c>
      <c r="V2149" s="12">
        <v>8750</v>
      </c>
      <c r="W2149" s="11">
        <f>ABS((U2149/L2149) - 1)</f>
        <v>0.25000057142883</v>
      </c>
      <c r="X2149" s="12">
        <v>2100</v>
      </c>
      <c r="Y2149" s="12">
        <v>8400</v>
      </c>
      <c r="Z2149" s="11">
        <f>ABS((X2149/L2149) - 1)</f>
        <v>0.20000054857168</v>
      </c>
      <c r="AA2149" s="12"/>
      <c r="AB2149" s="8">
        <v>0</v>
      </c>
      <c r="AC2149" s="6">
        <f>ABS((AA2149/L2149) - 1)</f>
        <v>1</v>
      </c>
      <c r="AD2149">
        <v>1911</v>
      </c>
      <c r="AE2149" t="s">
        <v>1772</v>
      </c>
      <c r="AF2149">
        <v>1508.62</v>
      </c>
      <c r="AG2149" t="s">
        <v>1039</v>
      </c>
    </row>
    <row r="2150" spans="1:33" customHeight="1" ht="30">
      <c r="A2150" s="3" t="s">
        <v>1773</v>
      </c>
      <c r="B2150" s="3" t="s">
        <v>1774</v>
      </c>
      <c r="C2150" s="3" t="s">
        <v>36</v>
      </c>
      <c r="D2150" s="3" t="s">
        <v>55</v>
      </c>
      <c r="E2150" s="3">
        <v>9</v>
      </c>
      <c r="F2150" s="3">
        <v>20</v>
      </c>
      <c r="G2150" s="3" t="s">
        <v>188</v>
      </c>
      <c r="H2150" s="3" t="s">
        <v>1775</v>
      </c>
      <c r="I2150" s="4">
        <v>1</v>
      </c>
      <c r="J2150" s="3" t="s">
        <v>62</v>
      </c>
      <c r="K2150" s="7">
        <v>4008.91</v>
      </c>
      <c r="L2150" s="7">
        <f>K2150*1.16</f>
        <v>4650.3356</v>
      </c>
      <c r="M2150" s="7">
        <f>I2150*K2150</f>
        <v>4008.91</v>
      </c>
      <c r="N2150" s="7">
        <f>I2150*L2150</f>
        <v>4650.3356</v>
      </c>
      <c r="O2150" s="7">
        <v>6277.95</v>
      </c>
      <c r="P2150" s="7">
        <v>25111.8</v>
      </c>
      <c r="Q2150" s="5">
        <f>ABS((O2150/L2150) - 1)</f>
        <v>0.34999934198297</v>
      </c>
      <c r="R2150" s="7">
        <v>6045.44</v>
      </c>
      <c r="S2150" s="7">
        <v>24181.76</v>
      </c>
      <c r="T2150" s="5">
        <f>ABS((R2150/L2150) - 1)</f>
        <v>0.30000079994227</v>
      </c>
      <c r="U2150" s="7">
        <v>5812.92</v>
      </c>
      <c r="V2150" s="7">
        <v>23251.68</v>
      </c>
      <c r="W2150" s="5">
        <f>ABS((U2150/L2150) - 1)</f>
        <v>0.25000010751912</v>
      </c>
      <c r="X2150" s="7">
        <v>5580.4</v>
      </c>
      <c r="Y2150" s="7">
        <v>22321.6</v>
      </c>
      <c r="Z2150" s="5">
        <f>ABS((X2150/L2150) - 1)</f>
        <v>0.19999941509598</v>
      </c>
      <c r="AA2150" s="7"/>
      <c r="AB2150" s="8">
        <v>0</v>
      </c>
      <c r="AC2150" s="6">
        <f>ABS((AA2150/L2150) - 1)</f>
        <v>1</v>
      </c>
      <c r="AD2150">
        <v>2000</v>
      </c>
      <c r="AE2150" t="s">
        <v>1776</v>
      </c>
      <c r="AF2150">
        <v>4008.91</v>
      </c>
      <c r="AG2150" t="s">
        <v>1039</v>
      </c>
    </row>
    <row r="2151" spans="1:33" customHeight="1" ht="30">
      <c r="A2151" s="9" t="s">
        <v>1777</v>
      </c>
      <c r="B2151" s="9" t="s">
        <v>1778</v>
      </c>
      <c r="C2151" s="9" t="s">
        <v>36</v>
      </c>
      <c r="D2151" s="9" t="s">
        <v>93</v>
      </c>
      <c r="E2151" s="9" t="s">
        <v>1255</v>
      </c>
      <c r="F2151" s="9">
        <v>18</v>
      </c>
      <c r="G2151" s="9" t="s">
        <v>94</v>
      </c>
      <c r="H2151" s="9" t="s">
        <v>1779</v>
      </c>
      <c r="I2151" s="10">
        <v>1</v>
      </c>
      <c r="J2151" s="9" t="s">
        <v>62</v>
      </c>
      <c r="K2151" s="12">
        <v>1150.94</v>
      </c>
      <c r="L2151" s="12">
        <f>K2151*1.16</f>
        <v>1335.0904</v>
      </c>
      <c r="M2151" s="12">
        <f>I2151*K2151</f>
        <v>1150.94</v>
      </c>
      <c r="N2151" s="12">
        <f>I2151*L2151</f>
        <v>1335.0904</v>
      </c>
      <c r="O2151" s="12">
        <v>1802.37</v>
      </c>
      <c r="P2151" s="12">
        <v>7209.48</v>
      </c>
      <c r="Q2151" s="11">
        <f>ABS((O2151/L2151) - 1)</f>
        <v>0.34999847201358</v>
      </c>
      <c r="R2151" s="12">
        <v>1735.62</v>
      </c>
      <c r="S2151" s="12">
        <v>6942.48</v>
      </c>
      <c r="T2151" s="11">
        <f>ABS((R2151/L2151) - 1)</f>
        <v>0.30000185755212</v>
      </c>
      <c r="U2151" s="12">
        <v>1668.86</v>
      </c>
      <c r="V2151" s="12">
        <v>6675.44</v>
      </c>
      <c r="W2151" s="11">
        <f>ABS((U2151/L2151) - 1)</f>
        <v>0.24999775296115</v>
      </c>
      <c r="X2151" s="12">
        <v>1602.11</v>
      </c>
      <c r="Y2151" s="12">
        <v>6408.44</v>
      </c>
      <c r="Z2151" s="11">
        <f>ABS((X2151/L2151) - 1)</f>
        <v>0.20000113849968</v>
      </c>
      <c r="AA2151" s="12"/>
      <c r="AB2151" s="8">
        <v>0</v>
      </c>
      <c r="AC2151" s="6">
        <f>ABS((AA2151/L2151) - 1)</f>
        <v>1</v>
      </c>
      <c r="AD2151">
        <v>2000</v>
      </c>
      <c r="AE2151" t="s">
        <v>1776</v>
      </c>
      <c r="AF2151">
        <v>1150.94</v>
      </c>
      <c r="AG2151" t="s">
        <v>1039</v>
      </c>
    </row>
    <row r="2152" spans="1:33" customHeight="1" ht="30">
      <c r="A2152" s="3" t="s">
        <v>1780</v>
      </c>
      <c r="B2152" s="3" t="s">
        <v>1781</v>
      </c>
      <c r="C2152" s="3" t="s">
        <v>36</v>
      </c>
      <c r="D2152" s="3" t="s">
        <v>124</v>
      </c>
      <c r="E2152" s="3">
        <v>7</v>
      </c>
      <c r="F2152" s="3">
        <v>16</v>
      </c>
      <c r="G2152" s="3" t="s">
        <v>121</v>
      </c>
      <c r="H2152" s="3" t="s">
        <v>652</v>
      </c>
      <c r="I2152" s="4">
        <v>3</v>
      </c>
      <c r="J2152" s="3" t="s">
        <v>62</v>
      </c>
      <c r="K2152" s="7">
        <v>1005.7385</v>
      </c>
      <c r="L2152" s="7">
        <f>K2152*1.16</f>
        <v>1166.65666</v>
      </c>
      <c r="M2152" s="7">
        <f>I2152*K2152</f>
        <v>3017.2155</v>
      </c>
      <c r="N2152" s="7">
        <f>I2152*L2152</f>
        <v>3499.96998</v>
      </c>
      <c r="O2152" s="7">
        <v>1633.32</v>
      </c>
      <c r="P2152" s="7">
        <v>6533.28</v>
      </c>
      <c r="Q2152" s="5">
        <f>ABS((O2152/L2152) - 1)</f>
        <v>0.40000057943354</v>
      </c>
      <c r="R2152" s="7">
        <v>1516.65</v>
      </c>
      <c r="S2152" s="7">
        <v>6066.6</v>
      </c>
      <c r="T2152" s="5">
        <f>ABS((R2152/L2152) - 1)</f>
        <v>0.29999686454454</v>
      </c>
      <c r="U2152" s="7">
        <v>1458.32</v>
      </c>
      <c r="V2152" s="7">
        <v>5833.28</v>
      </c>
      <c r="W2152" s="5">
        <f>ABS((U2152/L2152) - 1)</f>
        <v>0.24999929285108</v>
      </c>
      <c r="X2152" s="7">
        <v>1399.99</v>
      </c>
      <c r="Y2152" s="7">
        <v>5599.96</v>
      </c>
      <c r="Z2152" s="5">
        <f>ABS((X2152/L2152) - 1)</f>
        <v>0.20000172115762</v>
      </c>
      <c r="AA2152" s="7"/>
      <c r="AB2152" s="8">
        <v>0</v>
      </c>
      <c r="AC2152" s="6">
        <f>ABS((AA2152/L2152) - 1)</f>
        <v>1</v>
      </c>
      <c r="AD2152">
        <v>1976</v>
      </c>
      <c r="AE2152" t="s">
        <v>1782</v>
      </c>
      <c r="AF2152">
        <v>1005.7385</v>
      </c>
      <c r="AG2152" t="s">
        <v>1039</v>
      </c>
    </row>
    <row r="2153" spans="1:33" customHeight="1" ht="30">
      <c r="A2153" s="9" t="s">
        <v>1517</v>
      </c>
      <c r="B2153" s="9" t="s">
        <v>1518</v>
      </c>
      <c r="C2153" s="9" t="s">
        <v>36</v>
      </c>
      <c r="D2153" s="9" t="s">
        <v>55</v>
      </c>
      <c r="E2153" s="9">
        <v>9</v>
      </c>
      <c r="F2153" s="9">
        <v>20</v>
      </c>
      <c r="G2153" s="9" t="s">
        <v>68</v>
      </c>
      <c r="H2153" s="9" t="s">
        <v>652</v>
      </c>
      <c r="I2153" s="10">
        <v>2</v>
      </c>
      <c r="J2153" s="9" t="s">
        <v>62</v>
      </c>
      <c r="K2153" s="12">
        <v>3989.616</v>
      </c>
      <c r="L2153" s="12">
        <f>K2153*1.16</f>
        <v>4627.95456</v>
      </c>
      <c r="M2153" s="12">
        <f>I2153*K2153</f>
        <v>7979.232</v>
      </c>
      <c r="N2153" s="12">
        <f>I2153*L2153</f>
        <v>9255.90912</v>
      </c>
      <c r="O2153" s="12">
        <v>6247.74</v>
      </c>
      <c r="P2153" s="12">
        <v>24990.96</v>
      </c>
      <c r="Q2153" s="11">
        <f>ABS((O2153/L2153) - 1)</f>
        <v>0.35000029040907</v>
      </c>
      <c r="R2153" s="12">
        <v>6016.34</v>
      </c>
      <c r="S2153" s="12">
        <v>24065.36</v>
      </c>
      <c r="T2153" s="11">
        <f>ABS((R2153/L2153) - 1)</f>
        <v>0.29999979947945</v>
      </c>
      <c r="U2153" s="12">
        <v>5784.94</v>
      </c>
      <c r="V2153" s="12">
        <v>23139.76</v>
      </c>
      <c r="W2153" s="11">
        <f>ABS((U2153/L2153) - 1)</f>
        <v>0.24999930854982</v>
      </c>
      <c r="X2153" s="12">
        <v>5553.55</v>
      </c>
      <c r="Y2153" s="12">
        <v>22214.2</v>
      </c>
      <c r="Z2153" s="11">
        <f>ABS((X2153/L2153) - 1)</f>
        <v>0.200000978402</v>
      </c>
      <c r="AA2153" s="12"/>
      <c r="AB2153" s="8">
        <v>0</v>
      </c>
      <c r="AC2153" s="6">
        <f>ABS((AA2153/L2153) - 1)</f>
        <v>1</v>
      </c>
      <c r="AD2153">
        <v>1617</v>
      </c>
      <c r="AE2153" t="s">
        <v>1204</v>
      </c>
      <c r="AF2153">
        <v>3989.616</v>
      </c>
      <c r="AG2153" t="s">
        <v>1039</v>
      </c>
    </row>
    <row r="2154" spans="1:33" customHeight="1" ht="30">
      <c r="A2154" s="3" t="s">
        <v>1783</v>
      </c>
      <c r="B2154" s="3" t="s">
        <v>1784</v>
      </c>
      <c r="C2154" s="3" t="s">
        <v>36</v>
      </c>
      <c r="D2154" s="3" t="s">
        <v>65</v>
      </c>
      <c r="E2154" s="3">
        <v>9</v>
      </c>
      <c r="F2154" s="3">
        <v>17</v>
      </c>
      <c r="G2154" s="3" t="s">
        <v>936</v>
      </c>
      <c r="H2154" s="3" t="s">
        <v>1226</v>
      </c>
      <c r="I2154" s="4">
        <v>1</v>
      </c>
      <c r="J2154" s="3" t="s">
        <v>62</v>
      </c>
      <c r="K2154" s="7">
        <v>2506.63</v>
      </c>
      <c r="L2154" s="7">
        <f>K2154*1.16</f>
        <v>2907.6908</v>
      </c>
      <c r="M2154" s="7">
        <f>I2154*K2154</f>
        <v>2506.63</v>
      </c>
      <c r="N2154" s="7">
        <f>I2154*L2154</f>
        <v>2907.6908</v>
      </c>
      <c r="O2154" s="7">
        <v>3925.38</v>
      </c>
      <c r="P2154" s="7">
        <v>15701.52</v>
      </c>
      <c r="Q2154" s="5">
        <f>ABS((O2154/L2154) - 1)</f>
        <v>0.34999911269795</v>
      </c>
      <c r="R2154" s="7">
        <v>3780</v>
      </c>
      <c r="S2154" s="7">
        <v>15120</v>
      </c>
      <c r="T2154" s="5">
        <f>ABS((R2154/L2154) - 1)</f>
        <v>0.30000067407442</v>
      </c>
      <c r="U2154" s="7">
        <v>3634.61</v>
      </c>
      <c r="V2154" s="7">
        <v>14538.44</v>
      </c>
      <c r="W2154" s="5">
        <f>ABS((U2154/L2154) - 1)</f>
        <v>0.24999879629567</v>
      </c>
      <c r="X2154" s="7">
        <v>3489.23</v>
      </c>
      <c r="Y2154" s="7">
        <v>13956.92</v>
      </c>
      <c r="Z2154" s="5">
        <f>ABS((X2154/L2154) - 1)</f>
        <v>0.20000035767214</v>
      </c>
      <c r="AA2154" s="7"/>
      <c r="AB2154" s="8">
        <v>0</v>
      </c>
      <c r="AC2154" s="6">
        <f>ABS((AA2154/L2154) - 1)</f>
        <v>1</v>
      </c>
      <c r="AD2154"/>
      <c r="AE2154" t="s">
        <v>231</v>
      </c>
      <c r="AF2154">
        <v>2506.63</v>
      </c>
      <c r="AG2154" t="s">
        <v>42</v>
      </c>
    </row>
    <row r="2155" spans="1:33" customHeight="1" ht="30">
      <c r="A2155" s="9" t="s">
        <v>1519</v>
      </c>
      <c r="B2155" s="9" t="s">
        <v>1520</v>
      </c>
      <c r="C2155" s="9" t="s">
        <v>36</v>
      </c>
      <c r="D2155" s="9" t="s">
        <v>201</v>
      </c>
      <c r="E2155" s="9">
        <v>9</v>
      </c>
      <c r="F2155" s="9">
        <v>22</v>
      </c>
      <c r="G2155" s="9" t="s">
        <v>222</v>
      </c>
      <c r="H2155" s="9" t="s">
        <v>652</v>
      </c>
      <c r="I2155" s="10">
        <v>1</v>
      </c>
      <c r="J2155" s="9" t="s">
        <v>62</v>
      </c>
      <c r="K2155" s="12">
        <v>2486.74</v>
      </c>
      <c r="L2155" s="12">
        <f>K2155*1.16</f>
        <v>2884.6184</v>
      </c>
      <c r="M2155" s="12">
        <f>I2155*K2155</f>
        <v>2486.74</v>
      </c>
      <c r="N2155" s="12">
        <f>I2155*L2155</f>
        <v>2884.6184</v>
      </c>
      <c r="O2155" s="12">
        <v>3894.23</v>
      </c>
      <c r="P2155" s="12">
        <v>15576.92</v>
      </c>
      <c r="Q2155" s="11">
        <f>ABS((O2155/L2155) - 1)</f>
        <v>0.34999832213509</v>
      </c>
      <c r="R2155" s="12">
        <v>3750</v>
      </c>
      <c r="S2155" s="12">
        <v>15000</v>
      </c>
      <c r="T2155" s="11">
        <f>ABS((R2155/L2155) - 1)</f>
        <v>0.29999864106809</v>
      </c>
      <c r="U2155" s="12">
        <v>3605.77</v>
      </c>
      <c r="V2155" s="12">
        <v>14423.08</v>
      </c>
      <c r="W2155" s="11">
        <f>ABS((U2155/L2155) - 1)</f>
        <v>0.24999896000109</v>
      </c>
      <c r="X2155" s="12">
        <v>3461.54</v>
      </c>
      <c r="Y2155" s="12">
        <v>13846.16</v>
      </c>
      <c r="Z2155" s="11">
        <f>ABS((X2155/L2155) - 1)</f>
        <v>0.19999927893409</v>
      </c>
      <c r="AA2155" s="12"/>
      <c r="AB2155" s="8">
        <v>0</v>
      </c>
      <c r="AC2155" s="6">
        <f>ABS((AA2155/L2155) - 1)</f>
        <v>1</v>
      </c>
      <c r="AD2155"/>
      <c r="AE2155" t="s">
        <v>231</v>
      </c>
      <c r="AF2155">
        <v>2486.74</v>
      </c>
      <c r="AG2155" t="s">
        <v>42</v>
      </c>
    </row>
    <row r="2156" spans="1:33" customHeight="1" ht="30">
      <c r="A2156" s="3" t="s">
        <v>1521</v>
      </c>
      <c r="B2156" s="3" t="s">
        <v>1522</v>
      </c>
      <c r="C2156" s="3" t="s">
        <v>36</v>
      </c>
      <c r="D2156" s="3" t="s">
        <v>55</v>
      </c>
      <c r="E2156" s="3">
        <v>9</v>
      </c>
      <c r="F2156" s="3">
        <v>20</v>
      </c>
      <c r="G2156" s="3" t="s">
        <v>56</v>
      </c>
      <c r="H2156" s="3" t="s">
        <v>1523</v>
      </c>
      <c r="I2156" s="4">
        <v>1</v>
      </c>
      <c r="J2156" s="3" t="s">
        <v>62</v>
      </c>
      <c r="K2156" s="7">
        <v>3017.18</v>
      </c>
      <c r="L2156" s="7">
        <f>K2156*1.16</f>
        <v>3499.9288</v>
      </c>
      <c r="M2156" s="7">
        <f>I2156*K2156</f>
        <v>3017.18</v>
      </c>
      <c r="N2156" s="7">
        <f>I2156*L2156</f>
        <v>3499.9288</v>
      </c>
      <c r="O2156" s="7">
        <v>4724.9</v>
      </c>
      <c r="P2156" s="7">
        <v>18899.6</v>
      </c>
      <c r="Q2156" s="5">
        <f>ABS((O2156/L2156) - 1)</f>
        <v>0.34999889140602</v>
      </c>
      <c r="R2156" s="7">
        <v>4549.91</v>
      </c>
      <c r="S2156" s="7">
        <v>18199.64</v>
      </c>
      <c r="T2156" s="5">
        <f>ABS((R2156/L2156) - 1)</f>
        <v>0.30000073144345</v>
      </c>
      <c r="U2156" s="7">
        <v>4374.91</v>
      </c>
      <c r="V2156" s="7">
        <v>17499.64</v>
      </c>
      <c r="W2156" s="5">
        <f>ABS((U2156/L2156) - 1)</f>
        <v>0.2499997142799</v>
      </c>
      <c r="X2156" s="7">
        <v>4199.91</v>
      </c>
      <c r="Y2156" s="7">
        <v>16799.64</v>
      </c>
      <c r="Z2156" s="5">
        <f>ABS((X2156/L2156) - 1)</f>
        <v>0.19999869711635</v>
      </c>
      <c r="AA2156" s="7"/>
      <c r="AB2156" s="8">
        <v>0</v>
      </c>
      <c r="AC2156" s="6">
        <f>ABS((AA2156/L2156) - 1)</f>
        <v>1</v>
      </c>
      <c r="AD2156"/>
      <c r="AE2156" t="s">
        <v>231</v>
      </c>
      <c r="AF2156">
        <v>3017.18</v>
      </c>
      <c r="AG2156" t="s">
        <v>42</v>
      </c>
    </row>
    <row r="2157" spans="1:33" customHeight="1" ht="30">
      <c r="A2157" s="9" t="s">
        <v>1785</v>
      </c>
      <c r="B2157" s="9" t="s">
        <v>1786</v>
      </c>
      <c r="C2157" s="9" t="s">
        <v>36</v>
      </c>
      <c r="D2157" s="9" t="s">
        <v>55</v>
      </c>
      <c r="E2157" s="9">
        <v>9</v>
      </c>
      <c r="F2157" s="9">
        <v>20</v>
      </c>
      <c r="G2157" s="9" t="s">
        <v>56</v>
      </c>
      <c r="H2157" s="9" t="s">
        <v>1787</v>
      </c>
      <c r="I2157" s="10">
        <v>1</v>
      </c>
      <c r="J2157" s="9" t="s">
        <v>62</v>
      </c>
      <c r="K2157" s="12">
        <v>3017.18</v>
      </c>
      <c r="L2157" s="12">
        <f>K2157*1.16</f>
        <v>3499.9288</v>
      </c>
      <c r="M2157" s="12">
        <f>I2157*K2157</f>
        <v>3017.18</v>
      </c>
      <c r="N2157" s="12">
        <f>I2157*L2157</f>
        <v>3499.9288</v>
      </c>
      <c r="O2157" s="12">
        <v>4724.9</v>
      </c>
      <c r="P2157" s="12">
        <v>18899.6</v>
      </c>
      <c r="Q2157" s="11">
        <f>ABS((O2157/L2157) - 1)</f>
        <v>0.34999889140602</v>
      </c>
      <c r="R2157" s="12">
        <v>4549.91</v>
      </c>
      <c r="S2157" s="12">
        <v>18199.64</v>
      </c>
      <c r="T2157" s="11">
        <f>ABS((R2157/L2157) - 1)</f>
        <v>0.30000073144345</v>
      </c>
      <c r="U2157" s="12">
        <v>4374.91</v>
      </c>
      <c r="V2157" s="12">
        <v>17499.64</v>
      </c>
      <c r="W2157" s="11">
        <f>ABS((U2157/L2157) - 1)</f>
        <v>0.2499997142799</v>
      </c>
      <c r="X2157" s="12">
        <v>4199.91</v>
      </c>
      <c r="Y2157" s="12">
        <v>16799.64</v>
      </c>
      <c r="Z2157" s="11">
        <f>ABS((X2157/L2157) - 1)</f>
        <v>0.19999869711635</v>
      </c>
      <c r="AA2157" s="12"/>
      <c r="AB2157" s="8">
        <v>0</v>
      </c>
      <c r="AC2157" s="6">
        <f>ABS((AA2157/L2157) - 1)</f>
        <v>1</v>
      </c>
      <c r="AD2157"/>
      <c r="AE2157" t="s">
        <v>231</v>
      </c>
      <c r="AF2157">
        <v>3017.18</v>
      </c>
      <c r="AG2157" t="s">
        <v>42</v>
      </c>
    </row>
    <row r="2158" spans="1:33" customHeight="1" ht="30">
      <c r="A2158" s="3" t="s">
        <v>1524</v>
      </c>
      <c r="B2158" s="3" t="s">
        <v>1525</v>
      </c>
      <c r="C2158" s="3" t="s">
        <v>36</v>
      </c>
      <c r="D2158" s="3" t="s">
        <v>55</v>
      </c>
      <c r="E2158" s="3">
        <v>9</v>
      </c>
      <c r="F2158" s="3">
        <v>20</v>
      </c>
      <c r="G2158" s="3" t="s">
        <v>578</v>
      </c>
      <c r="H2158" s="3" t="s">
        <v>1523</v>
      </c>
      <c r="I2158" s="4">
        <v>1</v>
      </c>
      <c r="J2158" s="3" t="s">
        <v>62</v>
      </c>
      <c r="K2158" s="7">
        <v>3017.18</v>
      </c>
      <c r="L2158" s="7">
        <f>K2158*1.16</f>
        <v>3499.9288</v>
      </c>
      <c r="M2158" s="7">
        <f>I2158*K2158</f>
        <v>3017.18</v>
      </c>
      <c r="N2158" s="7">
        <f>I2158*L2158</f>
        <v>3499.9288</v>
      </c>
      <c r="O2158" s="7">
        <v>4724.9</v>
      </c>
      <c r="P2158" s="7">
        <v>18899.6</v>
      </c>
      <c r="Q2158" s="5">
        <f>ABS((O2158/L2158) - 1)</f>
        <v>0.34999889140602</v>
      </c>
      <c r="R2158" s="7">
        <v>4549.91</v>
      </c>
      <c r="S2158" s="7">
        <v>18199.64</v>
      </c>
      <c r="T2158" s="5">
        <f>ABS((R2158/L2158) - 1)</f>
        <v>0.30000073144345</v>
      </c>
      <c r="U2158" s="7">
        <v>4374.91</v>
      </c>
      <c r="V2158" s="7">
        <v>17499.64</v>
      </c>
      <c r="W2158" s="5">
        <f>ABS((U2158/L2158) - 1)</f>
        <v>0.2499997142799</v>
      </c>
      <c r="X2158" s="7">
        <v>4199.91</v>
      </c>
      <c r="Y2158" s="7">
        <v>16799.64</v>
      </c>
      <c r="Z2158" s="5">
        <f>ABS((X2158/L2158) - 1)</f>
        <v>0.19999869711635</v>
      </c>
      <c r="AA2158" s="7"/>
      <c r="AB2158" s="8">
        <v>0</v>
      </c>
      <c r="AC2158" s="6">
        <f>ABS((AA2158/L2158) - 1)</f>
        <v>1</v>
      </c>
      <c r="AD2158"/>
      <c r="AE2158" t="s">
        <v>231</v>
      </c>
      <c r="AF2158">
        <v>3017.18</v>
      </c>
      <c r="AG2158" t="s">
        <v>42</v>
      </c>
    </row>
    <row r="2159" spans="1:33" customHeight="1" ht="30">
      <c r="A2159" s="9" t="s">
        <v>1526</v>
      </c>
      <c r="B2159" s="9" t="s">
        <v>1527</v>
      </c>
      <c r="C2159" s="9" t="s">
        <v>36</v>
      </c>
      <c r="D2159" s="9" t="s">
        <v>55</v>
      </c>
      <c r="E2159" s="9">
        <v>9</v>
      </c>
      <c r="F2159" s="9">
        <v>20</v>
      </c>
      <c r="G2159" s="9" t="s">
        <v>147</v>
      </c>
      <c r="H2159" s="9" t="s">
        <v>1226</v>
      </c>
      <c r="I2159" s="10">
        <v>1</v>
      </c>
      <c r="J2159" s="9" t="s">
        <v>62</v>
      </c>
      <c r="K2159" s="12">
        <v>2924.98</v>
      </c>
      <c r="L2159" s="12">
        <f>K2159*1.16</f>
        <v>3392.9768</v>
      </c>
      <c r="M2159" s="12">
        <f>I2159*K2159</f>
        <v>2924.98</v>
      </c>
      <c r="N2159" s="12">
        <f>I2159*L2159</f>
        <v>3392.9768</v>
      </c>
      <c r="O2159" s="12">
        <v>4580.52</v>
      </c>
      <c r="P2159" s="12">
        <v>18322.08</v>
      </c>
      <c r="Q2159" s="11">
        <f>ABS((O2159/L2159) - 1)</f>
        <v>0.35000038903891</v>
      </c>
      <c r="R2159" s="12">
        <v>4410.87</v>
      </c>
      <c r="S2159" s="12">
        <v>17643.48</v>
      </c>
      <c r="T2159" s="11">
        <f>ABS((R2159/L2159) - 1)</f>
        <v>0.30000004715623</v>
      </c>
      <c r="U2159" s="12">
        <v>4241.22</v>
      </c>
      <c r="V2159" s="12">
        <v>16964.88</v>
      </c>
      <c r="W2159" s="11">
        <f>ABS((U2159/L2159) - 1)</f>
        <v>0.24999970527355</v>
      </c>
      <c r="X2159" s="12">
        <v>4071.57</v>
      </c>
      <c r="Y2159" s="12">
        <v>16286.28</v>
      </c>
      <c r="Z2159" s="11">
        <f>ABS((X2159/L2159) - 1)</f>
        <v>0.19999936339087</v>
      </c>
      <c r="AA2159" s="12"/>
      <c r="AB2159" s="8">
        <v>0</v>
      </c>
      <c r="AC2159" s="6">
        <f>ABS((AA2159/L2159) - 1)</f>
        <v>1</v>
      </c>
      <c r="AD2159"/>
      <c r="AE2159" t="s">
        <v>231</v>
      </c>
      <c r="AF2159">
        <v>2924.98</v>
      </c>
      <c r="AG2159" t="s">
        <v>42</v>
      </c>
    </row>
    <row r="2160" spans="1:33" customHeight="1" ht="30">
      <c r="A2160" s="3" t="s">
        <v>1528</v>
      </c>
      <c r="B2160" s="3" t="s">
        <v>1529</v>
      </c>
      <c r="C2160" s="3" t="s">
        <v>36</v>
      </c>
      <c r="D2160" s="3" t="s">
        <v>55</v>
      </c>
      <c r="E2160" s="3">
        <v>7.5</v>
      </c>
      <c r="F2160" s="3">
        <v>20</v>
      </c>
      <c r="G2160" s="3" t="s">
        <v>133</v>
      </c>
      <c r="H2160" s="3" t="s">
        <v>257</v>
      </c>
      <c r="I2160" s="4">
        <v>1</v>
      </c>
      <c r="J2160" s="3" t="s">
        <v>62</v>
      </c>
      <c r="K2160" s="7">
        <v>1996.85</v>
      </c>
      <c r="L2160" s="7">
        <f>K2160*1.16</f>
        <v>2316.346</v>
      </c>
      <c r="M2160" s="7">
        <f>I2160*K2160</f>
        <v>1996.85</v>
      </c>
      <c r="N2160" s="7">
        <f>I2160*L2160</f>
        <v>2316.346</v>
      </c>
      <c r="O2160" s="7">
        <v>3127.07</v>
      </c>
      <c r="P2160" s="7">
        <v>12508.28</v>
      </c>
      <c r="Q2160" s="5">
        <f>ABS((O2160/L2160) - 1)</f>
        <v>0.35000125197186</v>
      </c>
      <c r="R2160" s="7">
        <v>3011.25</v>
      </c>
      <c r="S2160" s="7">
        <v>12045</v>
      </c>
      <c r="T2160" s="5">
        <f>ABS((R2160/L2160) - 1)</f>
        <v>0.30000008634289</v>
      </c>
      <c r="U2160" s="7">
        <v>2895.43</v>
      </c>
      <c r="V2160" s="7">
        <v>11581.72</v>
      </c>
      <c r="W2160" s="5">
        <f>ABS((U2160/L2160) - 1)</f>
        <v>0.24999892071392</v>
      </c>
      <c r="X2160" s="7">
        <v>2779.62</v>
      </c>
      <c r="Y2160" s="7">
        <v>11118.48</v>
      </c>
      <c r="Z2160" s="5">
        <f>ABS((X2160/L2160) - 1)</f>
        <v>0.20000207222928</v>
      </c>
      <c r="AA2160" s="7"/>
      <c r="AB2160" s="8">
        <v>0</v>
      </c>
      <c r="AC2160" s="6">
        <f>ABS((AA2160/L2160) - 1)</f>
        <v>1</v>
      </c>
      <c r="AD2160"/>
      <c r="AE2160" t="s">
        <v>231</v>
      </c>
      <c r="AF2160">
        <v>1996.85</v>
      </c>
      <c r="AG2160" t="s">
        <v>42</v>
      </c>
    </row>
    <row r="2161" spans="1:33" customHeight="1" ht="30">
      <c r="A2161" s="9" t="s">
        <v>1530</v>
      </c>
      <c r="B2161" s="9" t="s">
        <v>1531</v>
      </c>
      <c r="C2161" s="9" t="s">
        <v>36</v>
      </c>
      <c r="D2161" s="9" t="s">
        <v>93</v>
      </c>
      <c r="E2161" s="9">
        <v>8.5</v>
      </c>
      <c r="F2161" s="9">
        <v>18</v>
      </c>
      <c r="G2161" s="9" t="s">
        <v>133</v>
      </c>
      <c r="H2161" s="9" t="s">
        <v>257</v>
      </c>
      <c r="I2161" s="10">
        <v>1</v>
      </c>
      <c r="J2161" s="9" t="s">
        <v>62</v>
      </c>
      <c r="K2161" s="12">
        <v>1496.64</v>
      </c>
      <c r="L2161" s="12">
        <f>K2161*1.16</f>
        <v>1736.1024</v>
      </c>
      <c r="M2161" s="12">
        <f>I2161*K2161</f>
        <v>1496.64</v>
      </c>
      <c r="N2161" s="12">
        <f>I2161*L2161</f>
        <v>1736.1024</v>
      </c>
      <c r="O2161" s="12">
        <v>2343.74</v>
      </c>
      <c r="P2161" s="12">
        <v>9374.96</v>
      </c>
      <c r="Q2161" s="11">
        <f>ABS((O2161/L2161) - 1)</f>
        <v>0.35000101376509</v>
      </c>
      <c r="R2161" s="12">
        <v>2256.93</v>
      </c>
      <c r="S2161" s="12">
        <v>9027.72</v>
      </c>
      <c r="T2161" s="11">
        <f>ABS((R2161/L2161) - 1)</f>
        <v>0.29999820287098</v>
      </c>
      <c r="U2161" s="12">
        <v>2170.13</v>
      </c>
      <c r="V2161" s="12">
        <v>8680.52</v>
      </c>
      <c r="W2161" s="11">
        <f>ABS((U2161/L2161) - 1)</f>
        <v>0.25000115200578</v>
      </c>
      <c r="X2161" s="12">
        <v>2083.32</v>
      </c>
      <c r="Y2161" s="12">
        <v>8333.28</v>
      </c>
      <c r="Z2161" s="11">
        <f>ABS((X2161/L2161) - 1)</f>
        <v>0.19999834111168</v>
      </c>
      <c r="AA2161" s="12"/>
      <c r="AB2161" s="8">
        <v>0</v>
      </c>
      <c r="AC2161" s="6">
        <f>ABS((AA2161/L2161) - 1)</f>
        <v>1</v>
      </c>
      <c r="AD2161"/>
      <c r="AE2161" t="s">
        <v>231</v>
      </c>
      <c r="AF2161">
        <v>1496.64</v>
      </c>
      <c r="AG2161" t="s">
        <v>42</v>
      </c>
    </row>
    <row r="2162" spans="1:33" customHeight="1" ht="30">
      <c r="A2162" s="3" t="s">
        <v>1532</v>
      </c>
      <c r="B2162" s="3" t="s">
        <v>1533</v>
      </c>
      <c r="C2162" s="3" t="s">
        <v>36</v>
      </c>
      <c r="D2162" s="3" t="s">
        <v>93</v>
      </c>
      <c r="E2162" s="3">
        <v>8</v>
      </c>
      <c r="F2162" s="3">
        <v>18</v>
      </c>
      <c r="G2162" s="3" t="s">
        <v>133</v>
      </c>
      <c r="H2162" s="3" t="s">
        <v>1534</v>
      </c>
      <c r="I2162" s="4">
        <v>1</v>
      </c>
      <c r="J2162" s="3" t="s">
        <v>62</v>
      </c>
      <c r="K2162" s="7">
        <v>1496.64</v>
      </c>
      <c r="L2162" s="7">
        <f>K2162*1.16</f>
        <v>1736.1024</v>
      </c>
      <c r="M2162" s="7">
        <f>I2162*K2162</f>
        <v>1496.64</v>
      </c>
      <c r="N2162" s="7">
        <f>I2162*L2162</f>
        <v>1736.1024</v>
      </c>
      <c r="O2162" s="7">
        <v>2343.74</v>
      </c>
      <c r="P2162" s="7">
        <v>9374.96</v>
      </c>
      <c r="Q2162" s="5">
        <f>ABS((O2162/L2162) - 1)</f>
        <v>0.35000101376509</v>
      </c>
      <c r="R2162" s="7">
        <v>2256.93</v>
      </c>
      <c r="S2162" s="7">
        <v>9027.72</v>
      </c>
      <c r="T2162" s="5">
        <f>ABS((R2162/L2162) - 1)</f>
        <v>0.29999820287098</v>
      </c>
      <c r="U2162" s="7">
        <v>2170.13</v>
      </c>
      <c r="V2162" s="7">
        <v>8680.52</v>
      </c>
      <c r="W2162" s="5">
        <f>ABS((U2162/L2162) - 1)</f>
        <v>0.25000115200578</v>
      </c>
      <c r="X2162" s="7">
        <v>2083.32</v>
      </c>
      <c r="Y2162" s="7">
        <v>8333.28</v>
      </c>
      <c r="Z2162" s="5">
        <f>ABS((X2162/L2162) - 1)</f>
        <v>0.19999834111168</v>
      </c>
      <c r="AA2162" s="7"/>
      <c r="AB2162" s="8">
        <v>0</v>
      </c>
      <c r="AC2162" s="6">
        <f>ABS((AA2162/L2162) - 1)</f>
        <v>1</v>
      </c>
      <c r="AD2162"/>
      <c r="AE2162" t="s">
        <v>231</v>
      </c>
      <c r="AF2162">
        <v>1496.64</v>
      </c>
      <c r="AG2162" t="s">
        <v>42</v>
      </c>
    </row>
    <row r="2163" spans="1:33" customHeight="1" ht="30">
      <c r="A2163" s="9" t="s">
        <v>1535</v>
      </c>
      <c r="B2163" s="9" t="s">
        <v>1536</v>
      </c>
      <c r="C2163" s="9" t="s">
        <v>36</v>
      </c>
      <c r="D2163" s="9" t="s">
        <v>93</v>
      </c>
      <c r="E2163" s="9">
        <v>8</v>
      </c>
      <c r="F2163" s="9">
        <v>18</v>
      </c>
      <c r="G2163" s="9" t="s">
        <v>1537</v>
      </c>
      <c r="H2163" s="9" t="s">
        <v>1534</v>
      </c>
      <c r="I2163" s="10">
        <v>1</v>
      </c>
      <c r="J2163" s="9" t="s">
        <v>62</v>
      </c>
      <c r="K2163" s="12">
        <v>1574.93</v>
      </c>
      <c r="L2163" s="12">
        <f>K2163*1.16</f>
        <v>1826.9188</v>
      </c>
      <c r="M2163" s="12">
        <f>I2163*K2163</f>
        <v>1574.93</v>
      </c>
      <c r="N2163" s="12">
        <f>I2163*L2163</f>
        <v>1826.9188</v>
      </c>
      <c r="O2163" s="12">
        <v>2466.34</v>
      </c>
      <c r="P2163" s="12">
        <v>9865.36</v>
      </c>
      <c r="Q2163" s="11">
        <f>ABS((O2163/L2163) - 1)</f>
        <v>0.34999979199951</v>
      </c>
      <c r="R2163" s="12">
        <v>2374.99</v>
      </c>
      <c r="S2163" s="12">
        <v>9499.96</v>
      </c>
      <c r="T2163" s="11">
        <f>ABS((R2163/L2163) - 1)</f>
        <v>0.29999756967852</v>
      </c>
      <c r="U2163" s="12">
        <v>2283.65</v>
      </c>
      <c r="V2163" s="12">
        <v>9134.6</v>
      </c>
      <c r="W2163" s="11">
        <f>ABS((U2163/L2163) - 1)</f>
        <v>0.25000082105455</v>
      </c>
      <c r="X2163" s="12">
        <v>2192.3</v>
      </c>
      <c r="Y2163" s="12">
        <v>8769.2</v>
      </c>
      <c r="Z2163" s="11">
        <f>ABS((X2163/L2163) - 1)</f>
        <v>0.19999859873356</v>
      </c>
      <c r="AA2163" s="12"/>
      <c r="AB2163" s="8">
        <v>0</v>
      </c>
      <c r="AC2163" s="6">
        <f>ABS((AA2163/L2163) - 1)</f>
        <v>1</v>
      </c>
      <c r="AD2163"/>
      <c r="AE2163" t="s">
        <v>231</v>
      </c>
      <c r="AF2163">
        <v>1574.93</v>
      </c>
      <c r="AG2163" t="s">
        <v>42</v>
      </c>
    </row>
    <row r="2164" spans="1:33" customHeight="1" ht="30">
      <c r="A2164" s="3" t="s">
        <v>1538</v>
      </c>
      <c r="B2164" s="3" t="s">
        <v>1539</v>
      </c>
      <c r="C2164" s="3" t="s">
        <v>36</v>
      </c>
      <c r="D2164" s="3" t="s">
        <v>93</v>
      </c>
      <c r="E2164" s="3">
        <v>8</v>
      </c>
      <c r="F2164" s="3">
        <v>18</v>
      </c>
      <c r="G2164" s="3" t="s">
        <v>94</v>
      </c>
      <c r="H2164" s="3" t="s">
        <v>1540</v>
      </c>
      <c r="I2164" s="4">
        <v>1</v>
      </c>
      <c r="J2164" s="3" t="s">
        <v>62</v>
      </c>
      <c r="K2164" s="7">
        <v>1545.26</v>
      </c>
      <c r="L2164" s="7">
        <f>K2164*1.16</f>
        <v>1792.5016</v>
      </c>
      <c r="M2164" s="7">
        <f>I2164*K2164</f>
        <v>1545.26</v>
      </c>
      <c r="N2164" s="7">
        <f>I2164*L2164</f>
        <v>1792.5016</v>
      </c>
      <c r="O2164" s="7">
        <v>2419.88</v>
      </c>
      <c r="P2164" s="7">
        <v>9679.52</v>
      </c>
      <c r="Q2164" s="5">
        <f>ABS((O2164/L2164) - 1)</f>
        <v>0.35000158437794</v>
      </c>
      <c r="R2164" s="7">
        <v>2330.25</v>
      </c>
      <c r="S2164" s="7">
        <v>9321</v>
      </c>
      <c r="T2164" s="5">
        <f>ABS((R2164/L2164) - 1)</f>
        <v>0.29999883961052</v>
      </c>
      <c r="U2164" s="7">
        <v>2240.63</v>
      </c>
      <c r="V2164" s="7">
        <v>8962.52</v>
      </c>
      <c r="W2164" s="5">
        <f>ABS((U2164/L2164) - 1)</f>
        <v>0.25000167363867</v>
      </c>
      <c r="X2164" s="7">
        <v>2151</v>
      </c>
      <c r="Y2164" s="7">
        <v>8604</v>
      </c>
      <c r="Z2164" s="5">
        <f>ABS((X2164/L2164) - 1)</f>
        <v>0.19999892887125</v>
      </c>
      <c r="AA2164" s="7"/>
      <c r="AB2164" s="8">
        <v>0</v>
      </c>
      <c r="AC2164" s="6">
        <f>ABS((AA2164/L2164) - 1)</f>
        <v>1</v>
      </c>
      <c r="AD2164"/>
      <c r="AE2164" t="s">
        <v>231</v>
      </c>
      <c r="AF2164">
        <v>1545.26</v>
      </c>
      <c r="AG2164" t="s">
        <v>42</v>
      </c>
    </row>
    <row r="2165" spans="1:33" customHeight="1" ht="30">
      <c r="A2165" s="9" t="s">
        <v>1541</v>
      </c>
      <c r="B2165" s="9" t="s">
        <v>1542</v>
      </c>
      <c r="C2165" s="9" t="s">
        <v>36</v>
      </c>
      <c r="D2165" s="9" t="s">
        <v>93</v>
      </c>
      <c r="E2165" s="9">
        <v>8</v>
      </c>
      <c r="F2165" s="9">
        <v>18</v>
      </c>
      <c r="G2165" s="9" t="s">
        <v>94</v>
      </c>
      <c r="H2165" s="9" t="s">
        <v>652</v>
      </c>
      <c r="I2165" s="10">
        <v>1</v>
      </c>
      <c r="J2165" s="9" t="s">
        <v>62</v>
      </c>
      <c r="K2165" s="12">
        <v>1545.26</v>
      </c>
      <c r="L2165" s="12">
        <f>K2165*1.16</f>
        <v>1792.5016</v>
      </c>
      <c r="M2165" s="12">
        <f>I2165*K2165</f>
        <v>1545.26</v>
      </c>
      <c r="N2165" s="12">
        <f>I2165*L2165</f>
        <v>1792.5016</v>
      </c>
      <c r="O2165" s="12">
        <v>2419.88</v>
      </c>
      <c r="P2165" s="12">
        <v>9679.52</v>
      </c>
      <c r="Q2165" s="11">
        <f>ABS((O2165/L2165) - 1)</f>
        <v>0.35000158437794</v>
      </c>
      <c r="R2165" s="12">
        <v>2330.25</v>
      </c>
      <c r="S2165" s="12">
        <v>9321</v>
      </c>
      <c r="T2165" s="11">
        <f>ABS((R2165/L2165) - 1)</f>
        <v>0.29999883961052</v>
      </c>
      <c r="U2165" s="12">
        <v>2240.63</v>
      </c>
      <c r="V2165" s="12">
        <v>8962.52</v>
      </c>
      <c r="W2165" s="11">
        <f>ABS((U2165/L2165) - 1)</f>
        <v>0.25000167363867</v>
      </c>
      <c r="X2165" s="12">
        <v>2151</v>
      </c>
      <c r="Y2165" s="12">
        <v>8604</v>
      </c>
      <c r="Z2165" s="11">
        <f>ABS((X2165/L2165) - 1)</f>
        <v>0.19999892887125</v>
      </c>
      <c r="AA2165" s="12"/>
      <c r="AB2165" s="8">
        <v>0</v>
      </c>
      <c r="AC2165" s="6">
        <f>ABS((AA2165/L2165) - 1)</f>
        <v>1</v>
      </c>
      <c r="AD2165"/>
      <c r="AE2165" t="s">
        <v>231</v>
      </c>
      <c r="AF2165">
        <v>1545.26</v>
      </c>
      <c r="AG2165" t="s">
        <v>42</v>
      </c>
    </row>
    <row r="2166" spans="1:33" customHeight="1" ht="30">
      <c r="A2166" s="3" t="s">
        <v>1543</v>
      </c>
      <c r="B2166" s="3" t="s">
        <v>1544</v>
      </c>
      <c r="C2166" s="3" t="s">
        <v>36</v>
      </c>
      <c r="D2166" s="3" t="s">
        <v>65</v>
      </c>
      <c r="E2166" s="3">
        <v>9</v>
      </c>
      <c r="F2166" s="3">
        <v>17</v>
      </c>
      <c r="G2166" s="3" t="s">
        <v>68</v>
      </c>
      <c r="H2166" s="3" t="s">
        <v>1545</v>
      </c>
      <c r="I2166" s="4">
        <v>2</v>
      </c>
      <c r="J2166" s="3" t="s">
        <v>62</v>
      </c>
      <c r="K2166" s="7">
        <v>1839.21</v>
      </c>
      <c r="L2166" s="7">
        <f>K2166*1.16</f>
        <v>2133.4836</v>
      </c>
      <c r="M2166" s="7">
        <f>I2166*K2166</f>
        <v>3678.42</v>
      </c>
      <c r="N2166" s="7">
        <f>I2166*L2166</f>
        <v>4266.9672</v>
      </c>
      <c r="O2166" s="7">
        <v>2880.2</v>
      </c>
      <c r="P2166" s="7">
        <v>11520.8</v>
      </c>
      <c r="Q2166" s="5">
        <f>ABS((O2166/L2166) - 1)</f>
        <v>0.34999865946942</v>
      </c>
      <c r="R2166" s="7">
        <v>2773.53</v>
      </c>
      <c r="S2166" s="7">
        <v>11094.12</v>
      </c>
      <c r="T2166" s="5">
        <f>ABS((R2166/L2166) - 1)</f>
        <v>0.30000061870642</v>
      </c>
      <c r="U2166" s="7">
        <v>2666.85</v>
      </c>
      <c r="V2166" s="7">
        <v>10667.4</v>
      </c>
      <c r="W2166" s="5">
        <f>ABS((U2166/L2166) - 1)</f>
        <v>0.24999789077357</v>
      </c>
      <c r="X2166" s="7">
        <v>2560.18</v>
      </c>
      <c r="Y2166" s="7">
        <v>10240.72</v>
      </c>
      <c r="Z2166" s="5">
        <f>ABS((X2166/L2166) - 1)</f>
        <v>0.19999985001056</v>
      </c>
      <c r="AA2166" s="7"/>
      <c r="AB2166" s="8">
        <v>0</v>
      </c>
      <c r="AC2166" s="6">
        <f>ABS((AA2166/L2166) - 1)</f>
        <v>1</v>
      </c>
      <c r="AD2166"/>
      <c r="AE2166" t="s">
        <v>231</v>
      </c>
      <c r="AF2166">
        <v>1839.21</v>
      </c>
      <c r="AG2166" t="s">
        <v>42</v>
      </c>
    </row>
    <row r="2167" spans="1:33" customHeight="1" ht="30">
      <c r="A2167" s="9" t="s">
        <v>1546</v>
      </c>
      <c r="B2167" s="9" t="s">
        <v>1547</v>
      </c>
      <c r="C2167" s="9" t="s">
        <v>36</v>
      </c>
      <c r="D2167" s="9" t="s">
        <v>65</v>
      </c>
      <c r="E2167" s="9">
        <v>9</v>
      </c>
      <c r="F2167" s="9">
        <v>17</v>
      </c>
      <c r="G2167" s="9" t="s">
        <v>1353</v>
      </c>
      <c r="H2167" s="9" t="s">
        <v>1548</v>
      </c>
      <c r="I2167" s="10">
        <v>1</v>
      </c>
      <c r="J2167" s="9" t="s">
        <v>62</v>
      </c>
      <c r="K2167" s="12">
        <v>1438.99</v>
      </c>
      <c r="L2167" s="12">
        <f>K2167*1.16</f>
        <v>1669.2284</v>
      </c>
      <c r="M2167" s="12">
        <f>I2167*K2167</f>
        <v>1438.99</v>
      </c>
      <c r="N2167" s="12">
        <f>I2167*L2167</f>
        <v>1669.2284</v>
      </c>
      <c r="O2167" s="12">
        <v>2253.46</v>
      </c>
      <c r="P2167" s="12">
        <v>9013.84</v>
      </c>
      <c r="Q2167" s="11">
        <f>ABS((O2167/L2167) - 1)</f>
        <v>0.35000099447146</v>
      </c>
      <c r="R2167" s="12">
        <v>2170</v>
      </c>
      <c r="S2167" s="12">
        <v>8680</v>
      </c>
      <c r="T2167" s="11">
        <f>ABS((R2167/L2167) - 1)</f>
        <v>0.30000184516391</v>
      </c>
      <c r="U2167" s="12">
        <v>2086.54</v>
      </c>
      <c r="V2167" s="12">
        <v>8346.16</v>
      </c>
      <c r="W2167" s="11">
        <f>ABS((U2167/L2167) - 1)</f>
        <v>0.25000269585636</v>
      </c>
      <c r="X2167" s="12">
        <v>2003.07</v>
      </c>
      <c r="Y2167" s="12">
        <v>8012.28</v>
      </c>
      <c r="Z2167" s="11">
        <f>ABS((X2167/L2167) - 1)</f>
        <v>0.1999975557569</v>
      </c>
      <c r="AA2167" s="12"/>
      <c r="AB2167" s="8">
        <v>0</v>
      </c>
      <c r="AC2167" s="6">
        <f>ABS((AA2167/L2167) - 1)</f>
        <v>1</v>
      </c>
      <c r="AD2167"/>
      <c r="AE2167" t="s">
        <v>231</v>
      </c>
      <c r="AF2167">
        <v>1438.99</v>
      </c>
      <c r="AG2167" t="s">
        <v>42</v>
      </c>
    </row>
    <row r="2168" spans="1:33" customHeight="1" ht="30">
      <c r="A2168" s="3" t="s">
        <v>1552</v>
      </c>
      <c r="B2168" s="3" t="s">
        <v>1553</v>
      </c>
      <c r="C2168" s="3" t="s">
        <v>36</v>
      </c>
      <c r="D2168" s="3" t="s">
        <v>65</v>
      </c>
      <c r="E2168" s="3">
        <v>9</v>
      </c>
      <c r="F2168" s="3">
        <v>17</v>
      </c>
      <c r="G2168" s="3" t="s">
        <v>147</v>
      </c>
      <c r="H2168" s="3" t="s">
        <v>1554</v>
      </c>
      <c r="I2168" s="4">
        <v>1</v>
      </c>
      <c r="J2168" s="3" t="s">
        <v>62</v>
      </c>
      <c r="K2168" s="7">
        <v>1438.99</v>
      </c>
      <c r="L2168" s="7">
        <f>K2168*1.16</f>
        <v>1669.2284</v>
      </c>
      <c r="M2168" s="7">
        <f>I2168*K2168</f>
        <v>1438.99</v>
      </c>
      <c r="N2168" s="7">
        <f>I2168*L2168</f>
        <v>1669.2284</v>
      </c>
      <c r="O2168" s="7">
        <v>2253.46</v>
      </c>
      <c r="P2168" s="7">
        <v>9013.84</v>
      </c>
      <c r="Q2168" s="5">
        <f>ABS((O2168/L2168) - 1)</f>
        <v>0.35000099447146</v>
      </c>
      <c r="R2168" s="7">
        <v>2170</v>
      </c>
      <c r="S2168" s="7">
        <v>8680</v>
      </c>
      <c r="T2168" s="5">
        <f>ABS((R2168/L2168) - 1)</f>
        <v>0.30000184516391</v>
      </c>
      <c r="U2168" s="7">
        <v>2086.54</v>
      </c>
      <c r="V2168" s="7">
        <v>8346.16</v>
      </c>
      <c r="W2168" s="5">
        <f>ABS((U2168/L2168) - 1)</f>
        <v>0.25000269585636</v>
      </c>
      <c r="X2168" s="7">
        <v>2003.07</v>
      </c>
      <c r="Y2168" s="7">
        <v>8012.28</v>
      </c>
      <c r="Z2168" s="5">
        <f>ABS((X2168/L2168) - 1)</f>
        <v>0.1999975557569</v>
      </c>
      <c r="AA2168" s="7"/>
      <c r="AB2168" s="8">
        <v>0</v>
      </c>
      <c r="AC2168" s="6">
        <f>ABS((AA2168/L2168) - 1)</f>
        <v>1</v>
      </c>
      <c r="AD2168"/>
      <c r="AE2168" t="s">
        <v>231</v>
      </c>
      <c r="AF2168">
        <v>1438.99</v>
      </c>
      <c r="AG2168" t="s">
        <v>42</v>
      </c>
    </row>
    <row r="2169" spans="1:33" customHeight="1" ht="30">
      <c r="A2169" s="9" t="s">
        <v>1555</v>
      </c>
      <c r="B2169" s="9" t="s">
        <v>1556</v>
      </c>
      <c r="C2169" s="9" t="s">
        <v>36</v>
      </c>
      <c r="D2169" s="9" t="s">
        <v>65</v>
      </c>
      <c r="E2169" s="9" t="s">
        <v>1255</v>
      </c>
      <c r="F2169" s="9">
        <v>17</v>
      </c>
      <c r="G2169" s="9" t="s">
        <v>133</v>
      </c>
      <c r="H2169" s="9" t="s">
        <v>652</v>
      </c>
      <c r="I2169" s="10">
        <v>1</v>
      </c>
      <c r="J2169" s="9" t="s">
        <v>62</v>
      </c>
      <c r="K2169" s="12">
        <v>1177.06</v>
      </c>
      <c r="L2169" s="12">
        <f>K2169*1.16</f>
        <v>1365.3896</v>
      </c>
      <c r="M2169" s="12">
        <f>I2169*K2169</f>
        <v>1177.06</v>
      </c>
      <c r="N2169" s="12">
        <f>I2169*L2169</f>
        <v>1365.3896</v>
      </c>
      <c r="O2169" s="12">
        <v>1843.28</v>
      </c>
      <c r="P2169" s="12">
        <v>7373.12</v>
      </c>
      <c r="Q2169" s="11">
        <f>ABS((O2169/L2169) - 1)</f>
        <v>0.35000295886244</v>
      </c>
      <c r="R2169" s="12">
        <v>1775.01</v>
      </c>
      <c r="S2169" s="12">
        <v>7100.04</v>
      </c>
      <c r="T2169" s="11">
        <f>ABS((R2169/L2169) - 1)</f>
        <v>0.30000257801876</v>
      </c>
      <c r="U2169" s="12">
        <v>1706.74</v>
      </c>
      <c r="V2169" s="12">
        <v>6826.96</v>
      </c>
      <c r="W2169" s="11">
        <f>ABS((U2169/L2169) - 1)</f>
        <v>0.25000219717508</v>
      </c>
      <c r="X2169" s="12">
        <v>1638.47</v>
      </c>
      <c r="Y2169" s="12">
        <v>6553.88</v>
      </c>
      <c r="Z2169" s="11">
        <f>ABS((X2169/L2169) - 1)</f>
        <v>0.2000018163314</v>
      </c>
      <c r="AA2169" s="12"/>
      <c r="AB2169" s="8">
        <v>0</v>
      </c>
      <c r="AC2169" s="6">
        <f>ABS((AA2169/L2169) - 1)</f>
        <v>1</v>
      </c>
      <c r="AD2169"/>
      <c r="AE2169" t="s">
        <v>231</v>
      </c>
      <c r="AF2169">
        <v>1177.06</v>
      </c>
      <c r="AG2169" t="s">
        <v>42</v>
      </c>
    </row>
    <row r="2170" spans="1:33" customHeight="1" ht="30">
      <c r="A2170" s="3" t="s">
        <v>1557</v>
      </c>
      <c r="B2170" s="3" t="s">
        <v>1558</v>
      </c>
      <c r="C2170" s="3" t="s">
        <v>36</v>
      </c>
      <c r="D2170" s="3" t="s">
        <v>65</v>
      </c>
      <c r="E2170" s="3">
        <v>7.5</v>
      </c>
      <c r="F2170" s="3">
        <v>17</v>
      </c>
      <c r="G2170" s="3" t="s">
        <v>608</v>
      </c>
      <c r="H2170" s="3" t="s">
        <v>257</v>
      </c>
      <c r="I2170" s="4">
        <v>1</v>
      </c>
      <c r="J2170" s="3" t="s">
        <v>62</v>
      </c>
      <c r="K2170" s="7">
        <v>1220.16</v>
      </c>
      <c r="L2170" s="7">
        <f>K2170*1.16</f>
        <v>1415.3856</v>
      </c>
      <c r="M2170" s="7">
        <f>I2170*K2170</f>
        <v>1220.16</v>
      </c>
      <c r="N2170" s="7">
        <f>I2170*L2170</f>
        <v>1415.3856</v>
      </c>
      <c r="O2170" s="7">
        <v>1910.77</v>
      </c>
      <c r="P2170" s="7">
        <v>7643.08</v>
      </c>
      <c r="Q2170" s="5">
        <f>ABS((O2170/L2170) - 1)</f>
        <v>0.3499996043481</v>
      </c>
      <c r="R2170" s="7">
        <v>1840</v>
      </c>
      <c r="S2170" s="7">
        <v>7360</v>
      </c>
      <c r="T2170" s="5">
        <f>ABS((R2170/L2170) - 1)</f>
        <v>0.2999990956528</v>
      </c>
      <c r="U2170" s="7">
        <v>1769.23</v>
      </c>
      <c r="V2170" s="7">
        <v>7076.92</v>
      </c>
      <c r="W2170" s="5">
        <f>ABS((U2170/L2170) - 1)</f>
        <v>0.2499985869575</v>
      </c>
      <c r="X2170" s="7">
        <v>1698.46</v>
      </c>
      <c r="Y2170" s="7">
        <v>6793.84</v>
      </c>
      <c r="Z2170" s="5">
        <f>ABS((X2170/L2170) - 1)</f>
        <v>0.19999807826221</v>
      </c>
      <c r="AA2170" s="7"/>
      <c r="AB2170" s="8">
        <v>0</v>
      </c>
      <c r="AC2170" s="6">
        <f>ABS((AA2170/L2170) - 1)</f>
        <v>1</v>
      </c>
      <c r="AD2170"/>
      <c r="AE2170" t="s">
        <v>231</v>
      </c>
      <c r="AF2170">
        <v>1220.16</v>
      </c>
      <c r="AG2170" t="s">
        <v>42</v>
      </c>
    </row>
    <row r="2171" spans="1:33" customHeight="1" ht="30">
      <c r="A2171" s="9" t="s">
        <v>1788</v>
      </c>
      <c r="B2171" s="9" t="s">
        <v>1789</v>
      </c>
      <c r="C2171" s="9" t="s">
        <v>36</v>
      </c>
      <c r="D2171" s="9" t="s">
        <v>65</v>
      </c>
      <c r="E2171" s="9" t="s">
        <v>1790</v>
      </c>
      <c r="F2171" s="9">
        <v>17</v>
      </c>
      <c r="G2171" s="9" t="s">
        <v>118</v>
      </c>
      <c r="H2171" s="9" t="s">
        <v>652</v>
      </c>
      <c r="I2171" s="10">
        <v>1</v>
      </c>
      <c r="J2171" s="9" t="s">
        <v>62</v>
      </c>
      <c r="K2171" s="12">
        <v>1241.24</v>
      </c>
      <c r="L2171" s="12">
        <f>K2171*1.16</f>
        <v>1439.8384</v>
      </c>
      <c r="M2171" s="12">
        <f>I2171*K2171</f>
        <v>1241.24</v>
      </c>
      <c r="N2171" s="12">
        <f>I2171*L2171</f>
        <v>1439.8384</v>
      </c>
      <c r="O2171" s="12">
        <v>1943.78</v>
      </c>
      <c r="P2171" s="12">
        <v>7775.12</v>
      </c>
      <c r="Q2171" s="11">
        <f>ABS((O2171/L2171) - 1)</f>
        <v>0.34999872207881</v>
      </c>
      <c r="R2171" s="12">
        <v>1871.79</v>
      </c>
      <c r="S2171" s="12">
        <v>7487.16</v>
      </c>
      <c r="T2171" s="11">
        <f>ABS((R2171/L2171) - 1)</f>
        <v>0.30000005556179</v>
      </c>
      <c r="U2171" s="12">
        <v>1799.8</v>
      </c>
      <c r="V2171" s="12">
        <v>7199.2</v>
      </c>
      <c r="W2171" s="11">
        <f>ABS((U2171/L2171) - 1)</f>
        <v>0.25000138904477</v>
      </c>
      <c r="X2171" s="12">
        <v>1727.81</v>
      </c>
      <c r="Y2171" s="12">
        <v>6911.24</v>
      </c>
      <c r="Z2171" s="11">
        <f>ABS((X2171/L2171) - 1)</f>
        <v>0.20000272252775</v>
      </c>
      <c r="AA2171" s="12"/>
      <c r="AB2171" s="8">
        <v>0</v>
      </c>
      <c r="AC2171" s="6">
        <f>ABS((AA2171/L2171) - 1)</f>
        <v>1</v>
      </c>
      <c r="AD2171"/>
      <c r="AE2171" t="s">
        <v>231</v>
      </c>
      <c r="AF2171">
        <v>1241.24</v>
      </c>
      <c r="AG2171" t="s">
        <v>42</v>
      </c>
    </row>
    <row r="2172" spans="1:33" customHeight="1" ht="30">
      <c r="A2172" s="3" t="s">
        <v>1559</v>
      </c>
      <c r="B2172" s="3" t="s">
        <v>1560</v>
      </c>
      <c r="C2172" s="3" t="s">
        <v>36</v>
      </c>
      <c r="D2172" s="3" t="s">
        <v>65</v>
      </c>
      <c r="E2172" s="3" t="s">
        <v>1255</v>
      </c>
      <c r="F2172" s="3">
        <v>17</v>
      </c>
      <c r="G2172" s="3" t="s">
        <v>118</v>
      </c>
      <c r="H2172" s="3" t="s">
        <v>652</v>
      </c>
      <c r="I2172" s="4">
        <v>1</v>
      </c>
      <c r="J2172" s="3" t="s">
        <v>62</v>
      </c>
      <c r="K2172" s="7">
        <v>1241.24</v>
      </c>
      <c r="L2172" s="7">
        <f>K2172*1.16</f>
        <v>1439.8384</v>
      </c>
      <c r="M2172" s="7">
        <f>I2172*K2172</f>
        <v>1241.24</v>
      </c>
      <c r="N2172" s="7">
        <f>I2172*L2172</f>
        <v>1439.8384</v>
      </c>
      <c r="O2172" s="7">
        <v>1943.78</v>
      </c>
      <c r="P2172" s="7">
        <v>7775.12</v>
      </c>
      <c r="Q2172" s="5">
        <f>ABS((O2172/L2172) - 1)</f>
        <v>0.34999872207881</v>
      </c>
      <c r="R2172" s="7">
        <v>1871.79</v>
      </c>
      <c r="S2172" s="7">
        <v>7487.16</v>
      </c>
      <c r="T2172" s="5">
        <f>ABS((R2172/L2172) - 1)</f>
        <v>0.30000005556179</v>
      </c>
      <c r="U2172" s="7">
        <v>1799.8</v>
      </c>
      <c r="V2172" s="7">
        <v>7199.2</v>
      </c>
      <c r="W2172" s="5">
        <f>ABS((U2172/L2172) - 1)</f>
        <v>0.25000138904477</v>
      </c>
      <c r="X2172" s="7">
        <v>1727.81</v>
      </c>
      <c r="Y2172" s="7">
        <v>6911.24</v>
      </c>
      <c r="Z2172" s="5">
        <f>ABS((X2172/L2172) - 1)</f>
        <v>0.20000272252775</v>
      </c>
      <c r="AA2172" s="7"/>
      <c r="AB2172" s="8">
        <v>0</v>
      </c>
      <c r="AC2172" s="6">
        <f>ABS((AA2172/L2172) - 1)</f>
        <v>1</v>
      </c>
      <c r="AD2172"/>
      <c r="AE2172" t="s">
        <v>231</v>
      </c>
      <c r="AF2172">
        <v>1241.24</v>
      </c>
      <c r="AG2172" t="s">
        <v>42</v>
      </c>
    </row>
    <row r="2173" spans="1:33" customHeight="1" ht="30">
      <c r="A2173" s="9" t="s">
        <v>1561</v>
      </c>
      <c r="B2173" s="9" t="s">
        <v>1562</v>
      </c>
      <c r="C2173" s="9" t="s">
        <v>36</v>
      </c>
      <c r="D2173" s="9" t="s">
        <v>65</v>
      </c>
      <c r="E2173" s="9">
        <v>7.5</v>
      </c>
      <c r="F2173" s="9">
        <v>17</v>
      </c>
      <c r="G2173" s="9" t="s">
        <v>636</v>
      </c>
      <c r="H2173" s="9" t="s">
        <v>1563</v>
      </c>
      <c r="I2173" s="10">
        <v>1</v>
      </c>
      <c r="J2173" s="9" t="s">
        <v>62</v>
      </c>
      <c r="K2173" s="12">
        <v>1177.06</v>
      </c>
      <c r="L2173" s="12">
        <f>K2173*1.16</f>
        <v>1365.3896</v>
      </c>
      <c r="M2173" s="12">
        <f>I2173*K2173</f>
        <v>1177.06</v>
      </c>
      <c r="N2173" s="12">
        <f>I2173*L2173</f>
        <v>1365.3896</v>
      </c>
      <c r="O2173" s="12">
        <v>1843.28</v>
      </c>
      <c r="P2173" s="12">
        <v>7373.12</v>
      </c>
      <c r="Q2173" s="11">
        <f>ABS((O2173/L2173) - 1)</f>
        <v>0.35000295886244</v>
      </c>
      <c r="R2173" s="12">
        <v>1775.01</v>
      </c>
      <c r="S2173" s="12">
        <v>7100.04</v>
      </c>
      <c r="T2173" s="11">
        <f>ABS((R2173/L2173) - 1)</f>
        <v>0.30000257801876</v>
      </c>
      <c r="U2173" s="12">
        <v>1706.74</v>
      </c>
      <c r="V2173" s="12">
        <v>6826.96</v>
      </c>
      <c r="W2173" s="11">
        <f>ABS((U2173/L2173) - 1)</f>
        <v>0.25000219717508</v>
      </c>
      <c r="X2173" s="12">
        <v>1638.47</v>
      </c>
      <c r="Y2173" s="12">
        <v>6553.88</v>
      </c>
      <c r="Z2173" s="11">
        <f>ABS((X2173/L2173) - 1)</f>
        <v>0.2000018163314</v>
      </c>
      <c r="AA2173" s="12"/>
      <c r="AB2173" s="8">
        <v>0</v>
      </c>
      <c r="AC2173" s="6">
        <f>ABS((AA2173/L2173) - 1)</f>
        <v>1</v>
      </c>
      <c r="AD2173"/>
      <c r="AE2173" t="s">
        <v>231</v>
      </c>
      <c r="AF2173">
        <v>1177.06</v>
      </c>
      <c r="AG2173" t="s">
        <v>42</v>
      </c>
    </row>
    <row r="2174" spans="1:33" customHeight="1" ht="30">
      <c r="A2174" s="3" t="s">
        <v>1564</v>
      </c>
      <c r="B2174" s="3" t="s">
        <v>1565</v>
      </c>
      <c r="C2174" s="3" t="s">
        <v>36</v>
      </c>
      <c r="D2174" s="3" t="s">
        <v>65</v>
      </c>
      <c r="E2174" s="3">
        <v>7.5</v>
      </c>
      <c r="F2174" s="3">
        <v>17</v>
      </c>
      <c r="G2174" s="3" t="s">
        <v>636</v>
      </c>
      <c r="H2174" s="3" t="s">
        <v>1563</v>
      </c>
      <c r="I2174" s="4">
        <v>1</v>
      </c>
      <c r="J2174" s="3" t="s">
        <v>62</v>
      </c>
      <c r="K2174" s="7">
        <v>1177.06</v>
      </c>
      <c r="L2174" s="7">
        <f>K2174*1.16</f>
        <v>1365.3896</v>
      </c>
      <c r="M2174" s="7">
        <f>I2174*K2174</f>
        <v>1177.06</v>
      </c>
      <c r="N2174" s="7">
        <f>I2174*L2174</f>
        <v>1365.3896</v>
      </c>
      <c r="O2174" s="7">
        <v>1843.28</v>
      </c>
      <c r="P2174" s="7">
        <v>7373.12</v>
      </c>
      <c r="Q2174" s="5">
        <f>ABS((O2174/L2174) - 1)</f>
        <v>0.35000295886244</v>
      </c>
      <c r="R2174" s="7">
        <v>1775.01</v>
      </c>
      <c r="S2174" s="7">
        <v>7100.04</v>
      </c>
      <c r="T2174" s="5">
        <f>ABS((R2174/L2174) - 1)</f>
        <v>0.30000257801876</v>
      </c>
      <c r="U2174" s="7">
        <v>1706.74</v>
      </c>
      <c r="V2174" s="7">
        <v>6826.96</v>
      </c>
      <c r="W2174" s="5">
        <f>ABS((U2174/L2174) - 1)</f>
        <v>0.25000219717508</v>
      </c>
      <c r="X2174" s="7">
        <v>1638.47</v>
      </c>
      <c r="Y2174" s="7">
        <v>6553.88</v>
      </c>
      <c r="Z2174" s="5">
        <f>ABS((X2174/L2174) - 1)</f>
        <v>0.2000018163314</v>
      </c>
      <c r="AA2174" s="7"/>
      <c r="AB2174" s="8">
        <v>0</v>
      </c>
      <c r="AC2174" s="6">
        <f>ABS((AA2174/L2174) - 1)</f>
        <v>1</v>
      </c>
      <c r="AD2174"/>
      <c r="AE2174" t="s">
        <v>231</v>
      </c>
      <c r="AF2174">
        <v>1177.06</v>
      </c>
      <c r="AG2174" t="s">
        <v>42</v>
      </c>
    </row>
    <row r="2175" spans="1:33" customHeight="1" ht="30">
      <c r="A2175" s="9" t="s">
        <v>1791</v>
      </c>
      <c r="B2175" s="9" t="s">
        <v>1792</v>
      </c>
      <c r="C2175" s="9" t="s">
        <v>36</v>
      </c>
      <c r="D2175" s="9" t="s">
        <v>65</v>
      </c>
      <c r="E2175" s="9">
        <v>7.5</v>
      </c>
      <c r="F2175" s="9">
        <v>17</v>
      </c>
      <c r="G2175" s="9" t="s">
        <v>72</v>
      </c>
      <c r="H2175" s="9" t="s">
        <v>652</v>
      </c>
      <c r="I2175" s="10">
        <v>2</v>
      </c>
      <c r="J2175" s="9" t="s">
        <v>62</v>
      </c>
      <c r="K2175" s="12">
        <v>1177.06</v>
      </c>
      <c r="L2175" s="12">
        <f>K2175*1.16</f>
        <v>1365.3896</v>
      </c>
      <c r="M2175" s="12">
        <f>I2175*K2175</f>
        <v>2354.12</v>
      </c>
      <c r="N2175" s="12">
        <f>I2175*L2175</f>
        <v>2730.7792</v>
      </c>
      <c r="O2175" s="12">
        <v>1843.28</v>
      </c>
      <c r="P2175" s="12">
        <v>7373.12</v>
      </c>
      <c r="Q2175" s="11">
        <f>ABS((O2175/L2175) - 1)</f>
        <v>0.35000295886244</v>
      </c>
      <c r="R2175" s="12">
        <v>1775.01</v>
      </c>
      <c r="S2175" s="12">
        <v>7100.04</v>
      </c>
      <c r="T2175" s="11">
        <f>ABS((R2175/L2175) - 1)</f>
        <v>0.30000257801876</v>
      </c>
      <c r="U2175" s="12">
        <v>1706.74</v>
      </c>
      <c r="V2175" s="12">
        <v>6826.96</v>
      </c>
      <c r="W2175" s="11">
        <f>ABS((U2175/L2175) - 1)</f>
        <v>0.25000219717508</v>
      </c>
      <c r="X2175" s="12">
        <v>1638.47</v>
      </c>
      <c r="Y2175" s="12">
        <v>6553.88</v>
      </c>
      <c r="Z2175" s="11">
        <f>ABS((X2175/L2175) - 1)</f>
        <v>0.2000018163314</v>
      </c>
      <c r="AA2175" s="12"/>
      <c r="AB2175" s="8">
        <v>0</v>
      </c>
      <c r="AC2175" s="6">
        <f>ABS((AA2175/L2175) - 1)</f>
        <v>1</v>
      </c>
      <c r="AD2175"/>
      <c r="AE2175" t="s">
        <v>231</v>
      </c>
      <c r="AF2175">
        <v>1177.06</v>
      </c>
      <c r="AG2175" t="s">
        <v>42</v>
      </c>
    </row>
    <row r="2176" spans="1:33" customHeight="1" ht="30">
      <c r="A2176" s="3" t="s">
        <v>1566</v>
      </c>
      <c r="B2176" s="3" t="s">
        <v>1567</v>
      </c>
      <c r="C2176" s="3" t="s">
        <v>36</v>
      </c>
      <c r="D2176" s="3" t="s">
        <v>65</v>
      </c>
      <c r="E2176" s="3">
        <v>7.5</v>
      </c>
      <c r="F2176" s="3">
        <v>17</v>
      </c>
      <c r="G2176" s="3" t="s">
        <v>72</v>
      </c>
      <c r="H2176" s="3" t="s">
        <v>652</v>
      </c>
      <c r="I2176" s="4">
        <v>3</v>
      </c>
      <c r="J2176" s="3" t="s">
        <v>62</v>
      </c>
      <c r="K2176" s="7">
        <v>1177.06</v>
      </c>
      <c r="L2176" s="7">
        <f>K2176*1.16</f>
        <v>1365.3896</v>
      </c>
      <c r="M2176" s="7">
        <f>I2176*K2176</f>
        <v>3531.18</v>
      </c>
      <c r="N2176" s="7">
        <f>I2176*L2176</f>
        <v>4096.1688</v>
      </c>
      <c r="O2176" s="7">
        <v>1843.28</v>
      </c>
      <c r="P2176" s="7">
        <v>7373.12</v>
      </c>
      <c r="Q2176" s="5">
        <f>ABS((O2176/L2176) - 1)</f>
        <v>0.35000295886244</v>
      </c>
      <c r="R2176" s="7">
        <v>1775.01</v>
      </c>
      <c r="S2176" s="7">
        <v>7100.04</v>
      </c>
      <c r="T2176" s="5">
        <f>ABS((R2176/L2176) - 1)</f>
        <v>0.30000257801876</v>
      </c>
      <c r="U2176" s="7">
        <v>1706.74</v>
      </c>
      <c r="V2176" s="7">
        <v>6826.96</v>
      </c>
      <c r="W2176" s="5">
        <f>ABS((U2176/L2176) - 1)</f>
        <v>0.25000219717508</v>
      </c>
      <c r="X2176" s="7">
        <v>1638.47</v>
      </c>
      <c r="Y2176" s="7">
        <v>6553.88</v>
      </c>
      <c r="Z2176" s="5">
        <f>ABS((X2176/L2176) - 1)</f>
        <v>0.2000018163314</v>
      </c>
      <c r="AA2176" s="7"/>
      <c r="AB2176" s="8">
        <v>0</v>
      </c>
      <c r="AC2176" s="6">
        <f>ABS((AA2176/L2176) - 1)</f>
        <v>1</v>
      </c>
      <c r="AD2176"/>
      <c r="AE2176" t="s">
        <v>231</v>
      </c>
      <c r="AF2176">
        <v>1177.06</v>
      </c>
      <c r="AG2176" t="s">
        <v>42</v>
      </c>
    </row>
    <row r="2177" spans="1:33" customHeight="1" ht="30">
      <c r="A2177" s="9" t="s">
        <v>1568</v>
      </c>
      <c r="B2177" s="9" t="s">
        <v>1569</v>
      </c>
      <c r="C2177" s="9" t="s">
        <v>36</v>
      </c>
      <c r="D2177" s="9" t="s">
        <v>65</v>
      </c>
      <c r="E2177" s="9">
        <v>7.5</v>
      </c>
      <c r="F2177" s="9">
        <v>17</v>
      </c>
      <c r="G2177" s="9" t="s">
        <v>72</v>
      </c>
      <c r="H2177" s="9" t="s">
        <v>652</v>
      </c>
      <c r="I2177" s="10">
        <v>1</v>
      </c>
      <c r="J2177" s="9" t="s">
        <v>62</v>
      </c>
      <c r="K2177" s="12">
        <v>1177.06</v>
      </c>
      <c r="L2177" s="12">
        <f>K2177*1.16</f>
        <v>1365.3896</v>
      </c>
      <c r="M2177" s="12">
        <f>I2177*K2177</f>
        <v>1177.06</v>
      </c>
      <c r="N2177" s="12">
        <f>I2177*L2177</f>
        <v>1365.3896</v>
      </c>
      <c r="O2177" s="12">
        <v>1843.28</v>
      </c>
      <c r="P2177" s="12">
        <v>7373.12</v>
      </c>
      <c r="Q2177" s="11">
        <f>ABS((O2177/L2177) - 1)</f>
        <v>0.35000295886244</v>
      </c>
      <c r="R2177" s="12">
        <v>1775.01</v>
      </c>
      <c r="S2177" s="12">
        <v>7100.04</v>
      </c>
      <c r="T2177" s="11">
        <f>ABS((R2177/L2177) - 1)</f>
        <v>0.30000257801876</v>
      </c>
      <c r="U2177" s="12">
        <v>1706.74</v>
      </c>
      <c r="V2177" s="12">
        <v>6826.96</v>
      </c>
      <c r="W2177" s="11">
        <f>ABS((U2177/L2177) - 1)</f>
        <v>0.25000219717508</v>
      </c>
      <c r="X2177" s="12">
        <v>1638.47</v>
      </c>
      <c r="Y2177" s="12">
        <v>6553.88</v>
      </c>
      <c r="Z2177" s="11">
        <f>ABS((X2177/L2177) - 1)</f>
        <v>0.2000018163314</v>
      </c>
      <c r="AA2177" s="12"/>
      <c r="AB2177" s="8">
        <v>0</v>
      </c>
      <c r="AC2177" s="6">
        <f>ABS((AA2177/L2177) - 1)</f>
        <v>1</v>
      </c>
      <c r="AD2177"/>
      <c r="AE2177" t="s">
        <v>231</v>
      </c>
      <c r="AF2177">
        <v>1177.06</v>
      </c>
      <c r="AG2177" t="s">
        <v>42</v>
      </c>
    </row>
    <row r="2178" spans="1:33" customHeight="1" ht="30">
      <c r="A2178" s="3" t="s">
        <v>1570</v>
      </c>
      <c r="B2178" s="3" t="s">
        <v>1571</v>
      </c>
      <c r="C2178" s="3" t="s">
        <v>36</v>
      </c>
      <c r="D2178" s="3" t="s">
        <v>65</v>
      </c>
      <c r="E2178" s="3">
        <v>7.5</v>
      </c>
      <c r="F2178" s="3">
        <v>17</v>
      </c>
      <c r="G2178" s="3" t="s">
        <v>72</v>
      </c>
      <c r="H2178" s="3" t="s">
        <v>652</v>
      </c>
      <c r="I2178" s="4">
        <v>1</v>
      </c>
      <c r="J2178" s="3" t="s">
        <v>62</v>
      </c>
      <c r="K2178" s="7">
        <v>1177.06</v>
      </c>
      <c r="L2178" s="7">
        <f>K2178*1.16</f>
        <v>1365.3896</v>
      </c>
      <c r="M2178" s="7">
        <f>I2178*K2178</f>
        <v>1177.06</v>
      </c>
      <c r="N2178" s="7">
        <f>I2178*L2178</f>
        <v>1365.3896</v>
      </c>
      <c r="O2178" s="7">
        <v>1843.28</v>
      </c>
      <c r="P2178" s="7">
        <v>7373.12</v>
      </c>
      <c r="Q2178" s="5">
        <f>ABS((O2178/L2178) - 1)</f>
        <v>0.35000295886244</v>
      </c>
      <c r="R2178" s="7">
        <v>1775.01</v>
      </c>
      <c r="S2178" s="7">
        <v>7100.04</v>
      </c>
      <c r="T2178" s="5">
        <f>ABS((R2178/L2178) - 1)</f>
        <v>0.30000257801876</v>
      </c>
      <c r="U2178" s="7">
        <v>1706.74</v>
      </c>
      <c r="V2178" s="7">
        <v>6826.96</v>
      </c>
      <c r="W2178" s="5">
        <f>ABS((U2178/L2178) - 1)</f>
        <v>0.25000219717508</v>
      </c>
      <c r="X2178" s="7">
        <v>1638.47</v>
      </c>
      <c r="Y2178" s="7">
        <v>6553.88</v>
      </c>
      <c r="Z2178" s="5">
        <f>ABS((X2178/L2178) - 1)</f>
        <v>0.2000018163314</v>
      </c>
      <c r="AA2178" s="7"/>
      <c r="AB2178" s="8">
        <v>0</v>
      </c>
      <c r="AC2178" s="6">
        <f>ABS((AA2178/L2178) - 1)</f>
        <v>1</v>
      </c>
      <c r="AD2178"/>
      <c r="AE2178" t="s">
        <v>231</v>
      </c>
      <c r="AF2178">
        <v>1177.06</v>
      </c>
      <c r="AG2178" t="s">
        <v>42</v>
      </c>
    </row>
    <row r="2179" spans="1:33" customHeight="1" ht="30">
      <c r="A2179" s="9" t="s">
        <v>1572</v>
      </c>
      <c r="B2179" s="9" t="s">
        <v>1573</v>
      </c>
      <c r="C2179" s="9" t="s">
        <v>36</v>
      </c>
      <c r="D2179" s="9" t="s">
        <v>124</v>
      </c>
      <c r="E2179" s="9">
        <v>8</v>
      </c>
      <c r="F2179" s="9">
        <v>16</v>
      </c>
      <c r="G2179" s="9" t="s">
        <v>56</v>
      </c>
      <c r="H2179" s="9" t="s">
        <v>257</v>
      </c>
      <c r="I2179" s="10">
        <v>1</v>
      </c>
      <c r="J2179" s="9" t="s">
        <v>62</v>
      </c>
      <c r="K2179" s="12">
        <v>1077.59</v>
      </c>
      <c r="L2179" s="12">
        <f>K2179*1.16</f>
        <v>1250.0044</v>
      </c>
      <c r="M2179" s="12">
        <f>I2179*K2179</f>
        <v>1077.59</v>
      </c>
      <c r="N2179" s="12">
        <f>I2179*L2179</f>
        <v>1250.0044</v>
      </c>
      <c r="O2179" s="12">
        <v>1750.01</v>
      </c>
      <c r="P2179" s="12">
        <v>7000.04</v>
      </c>
      <c r="Q2179" s="11">
        <f>ABS((O2179/L2179) - 1)</f>
        <v>0.40000307198919</v>
      </c>
      <c r="R2179" s="12">
        <v>1625.01</v>
      </c>
      <c r="S2179" s="12">
        <v>6500.04</v>
      </c>
      <c r="T2179" s="11">
        <f>ABS((R2179/L2179) - 1)</f>
        <v>0.30000342398795</v>
      </c>
      <c r="U2179" s="12">
        <v>1562.51</v>
      </c>
      <c r="V2179" s="12">
        <v>6250.04</v>
      </c>
      <c r="W2179" s="11">
        <f>ABS((U2179/L2179) - 1)</f>
        <v>0.25000359998733</v>
      </c>
      <c r="X2179" s="12">
        <v>1500.01</v>
      </c>
      <c r="Y2179" s="12">
        <v>6000.04</v>
      </c>
      <c r="Z2179" s="11">
        <f>ABS((X2179/L2179) - 1)</f>
        <v>0.20000377598671</v>
      </c>
      <c r="AA2179" s="12"/>
      <c r="AB2179" s="8">
        <v>0</v>
      </c>
      <c r="AC2179" s="6">
        <f>ABS((AA2179/L2179) - 1)</f>
        <v>1</v>
      </c>
      <c r="AD2179"/>
      <c r="AE2179" t="s">
        <v>231</v>
      </c>
      <c r="AF2179">
        <v>1077.59</v>
      </c>
      <c r="AG2179" t="s">
        <v>42</v>
      </c>
    </row>
    <row r="2180" spans="1:33" customHeight="1" ht="30">
      <c r="A2180" s="3" t="s">
        <v>1793</v>
      </c>
      <c r="B2180" s="3" t="s">
        <v>1794</v>
      </c>
      <c r="C2180" s="3" t="s">
        <v>36</v>
      </c>
      <c r="D2180" s="3" t="s">
        <v>201</v>
      </c>
      <c r="E2180" s="3">
        <v>9</v>
      </c>
      <c r="F2180" s="3">
        <v>22</v>
      </c>
      <c r="G2180" s="3" t="s">
        <v>222</v>
      </c>
      <c r="H2180" s="3" t="s">
        <v>652</v>
      </c>
      <c r="I2180" s="4">
        <v>1</v>
      </c>
      <c r="J2180" s="3" t="s">
        <v>62</v>
      </c>
      <c r="K2180" s="7">
        <v>3315.65</v>
      </c>
      <c r="L2180" s="7">
        <f>K2180*1.16</f>
        <v>3846.154</v>
      </c>
      <c r="M2180" s="7">
        <f>I2180*K2180</f>
        <v>3315.65</v>
      </c>
      <c r="N2180" s="7">
        <f>I2180*L2180</f>
        <v>3846.154</v>
      </c>
      <c r="O2180" s="7">
        <v>5192.31</v>
      </c>
      <c r="P2180" s="7">
        <v>20769.24</v>
      </c>
      <c r="Q2180" s="5">
        <f>ABS((O2180/L2180) - 1)</f>
        <v>0.35000054599998</v>
      </c>
      <c r="R2180" s="7">
        <v>5000</v>
      </c>
      <c r="S2180" s="7">
        <v>20000</v>
      </c>
      <c r="T2180" s="5">
        <f>ABS((R2180/L2180) - 1)</f>
        <v>0.299999948</v>
      </c>
      <c r="U2180" s="7">
        <v>4807.69</v>
      </c>
      <c r="V2180" s="7">
        <v>19230.76</v>
      </c>
      <c r="W2180" s="5">
        <f>ABS((U2180/L2180) - 1)</f>
        <v>0.24999935000003</v>
      </c>
      <c r="X2180" s="7">
        <v>4615.38</v>
      </c>
      <c r="Y2180" s="7">
        <v>18461.52</v>
      </c>
      <c r="Z2180" s="5">
        <f>ABS((X2180/L2180) - 1)</f>
        <v>0.19999875200005</v>
      </c>
      <c r="AA2180" s="7"/>
      <c r="AB2180" s="8">
        <v>0</v>
      </c>
      <c r="AC2180" s="6">
        <f>ABS((AA2180/L2180) - 1)</f>
        <v>1</v>
      </c>
      <c r="AD2180"/>
      <c r="AE2180" t="s">
        <v>231</v>
      </c>
      <c r="AF2180">
        <v>3315.65</v>
      </c>
      <c r="AG2180" t="s">
        <v>42</v>
      </c>
    </row>
    <row r="2181" spans="1:33" customHeight="1" ht="30">
      <c r="A2181" s="9">
        <v>640</v>
      </c>
      <c r="B2181" s="9" t="s">
        <v>1795</v>
      </c>
      <c r="C2181" s="9" t="s">
        <v>36</v>
      </c>
      <c r="D2181" s="9" t="s">
        <v>935</v>
      </c>
      <c r="E2181" s="9">
        <v>10</v>
      </c>
      <c r="F2181" s="9">
        <v>24</v>
      </c>
      <c r="G2181" s="9" t="s">
        <v>578</v>
      </c>
      <c r="H2181" s="9" t="s">
        <v>652</v>
      </c>
      <c r="I2181" s="10">
        <v>1</v>
      </c>
      <c r="J2181" s="9" t="s">
        <v>62</v>
      </c>
      <c r="K2181" s="12">
        <v>3647.21</v>
      </c>
      <c r="L2181" s="12">
        <f>K2181*1.16</f>
        <v>4230.7636</v>
      </c>
      <c r="M2181" s="12">
        <f>I2181*K2181</f>
        <v>3647.21</v>
      </c>
      <c r="N2181" s="12">
        <f>I2181*L2181</f>
        <v>4230.7636</v>
      </c>
      <c r="O2181" s="12">
        <v>5711.53</v>
      </c>
      <c r="P2181" s="12">
        <v>22846.12</v>
      </c>
      <c r="Q2181" s="11">
        <f>ABS((O2181/L2181) - 1)</f>
        <v>0.349999796727</v>
      </c>
      <c r="R2181" s="12">
        <v>5499.99</v>
      </c>
      <c r="S2181" s="12">
        <v>21999.96</v>
      </c>
      <c r="T2181" s="11">
        <f>ABS((R2181/L2181) - 1)</f>
        <v>0.29999936654461</v>
      </c>
      <c r="U2181" s="12">
        <v>5288.45</v>
      </c>
      <c r="V2181" s="12">
        <v>21153.8</v>
      </c>
      <c r="W2181" s="11">
        <f>ABS((U2181/L2181) - 1)</f>
        <v>0.24999893636222</v>
      </c>
      <c r="X2181" s="12">
        <v>5076.92</v>
      </c>
      <c r="Y2181" s="12">
        <v>20307.68</v>
      </c>
      <c r="Z2181" s="11">
        <f>ABS((X2181/L2181) - 1)</f>
        <v>0.20000086981934</v>
      </c>
      <c r="AA2181" s="12"/>
      <c r="AB2181" s="8">
        <v>0</v>
      </c>
      <c r="AC2181" s="6">
        <f>ABS((AA2181/L2181) - 1)</f>
        <v>1</v>
      </c>
      <c r="AD2181"/>
      <c r="AE2181" t="s">
        <v>231</v>
      </c>
      <c r="AF2181">
        <v>3647.21</v>
      </c>
      <c r="AG2181" t="s">
        <v>42</v>
      </c>
    </row>
    <row r="2182" spans="1:33" customHeight="1" ht="30">
      <c r="A2182" s="3">
        <v>391</v>
      </c>
      <c r="B2182" s="3" t="s">
        <v>1796</v>
      </c>
      <c r="C2182" s="3" t="s">
        <v>36</v>
      </c>
      <c r="D2182" s="3" t="s">
        <v>201</v>
      </c>
      <c r="E2182" s="3">
        <v>9.5</v>
      </c>
      <c r="F2182" s="3">
        <v>22</v>
      </c>
      <c r="G2182" s="3" t="s">
        <v>56</v>
      </c>
      <c r="H2182" s="3" t="s">
        <v>652</v>
      </c>
      <c r="I2182" s="4">
        <v>1</v>
      </c>
      <c r="J2182" s="3" t="s">
        <v>62</v>
      </c>
      <c r="K2182" s="7">
        <v>1989.39</v>
      </c>
      <c r="L2182" s="7">
        <f>K2182*1.16</f>
        <v>2307.6924</v>
      </c>
      <c r="M2182" s="7">
        <f>I2182*K2182</f>
        <v>1989.39</v>
      </c>
      <c r="N2182" s="7">
        <f>I2182*L2182</f>
        <v>2307.6924</v>
      </c>
      <c r="O2182" s="7">
        <v>3115.38</v>
      </c>
      <c r="P2182" s="7">
        <v>12461.52</v>
      </c>
      <c r="Q2182" s="5">
        <f>ABS((O2182/L2182) - 1)</f>
        <v>0.34999794600008</v>
      </c>
      <c r="R2182" s="7">
        <v>3000</v>
      </c>
      <c r="S2182" s="7">
        <v>12000</v>
      </c>
      <c r="T2182" s="5">
        <f>ABS((R2182/L2182) - 1)</f>
        <v>0.299999948</v>
      </c>
      <c r="U2182" s="7">
        <v>2884.62</v>
      </c>
      <c r="V2182" s="7">
        <v>11538.48</v>
      </c>
      <c r="W2182" s="5">
        <f>ABS((U2182/L2182) - 1)</f>
        <v>0.25000194999992</v>
      </c>
      <c r="X2182" s="7">
        <v>2769.23</v>
      </c>
      <c r="Y2182" s="7">
        <v>11076.92</v>
      </c>
      <c r="Z2182" s="5">
        <f>ABS((X2182/L2182) - 1)</f>
        <v>0.19999961866668</v>
      </c>
      <c r="AA2182" s="7"/>
      <c r="AB2182" s="8">
        <v>0</v>
      </c>
      <c r="AC2182" s="6">
        <f>ABS((AA2182/L2182) - 1)</f>
        <v>1</v>
      </c>
      <c r="AD2182"/>
      <c r="AE2182" t="s">
        <v>231</v>
      </c>
      <c r="AF2182">
        <v>1989.39</v>
      </c>
      <c r="AG2182" t="s">
        <v>42</v>
      </c>
    </row>
    <row r="2183" spans="1:33" customHeight="1" ht="30">
      <c r="A2183" s="9">
        <v>53384</v>
      </c>
      <c r="B2183" s="9" t="s">
        <v>1797</v>
      </c>
      <c r="C2183" s="9" t="s">
        <v>36</v>
      </c>
      <c r="D2183" s="9" t="s">
        <v>201</v>
      </c>
      <c r="E2183" s="9">
        <v>9.5</v>
      </c>
      <c r="F2183" s="9">
        <v>22</v>
      </c>
      <c r="G2183" s="9" t="s">
        <v>1129</v>
      </c>
      <c r="H2183" s="9" t="s">
        <v>652</v>
      </c>
      <c r="I2183" s="10">
        <v>1</v>
      </c>
      <c r="J2183" s="9" t="s">
        <v>62</v>
      </c>
      <c r="K2183" s="12">
        <v>2486.74</v>
      </c>
      <c r="L2183" s="12">
        <f>K2183*1.16</f>
        <v>2884.6184</v>
      </c>
      <c r="M2183" s="12">
        <f>I2183*K2183</f>
        <v>2486.74</v>
      </c>
      <c r="N2183" s="12">
        <f>I2183*L2183</f>
        <v>2884.6184</v>
      </c>
      <c r="O2183" s="12">
        <v>3894.23</v>
      </c>
      <c r="P2183" s="12">
        <v>15576.92</v>
      </c>
      <c r="Q2183" s="11">
        <f>ABS((O2183/L2183) - 1)</f>
        <v>0.34999832213509</v>
      </c>
      <c r="R2183" s="12">
        <v>3750</v>
      </c>
      <c r="S2183" s="12">
        <v>15000</v>
      </c>
      <c r="T2183" s="11">
        <f>ABS((R2183/L2183) - 1)</f>
        <v>0.29999864106809</v>
      </c>
      <c r="U2183" s="12">
        <v>3605.77</v>
      </c>
      <c r="V2183" s="12">
        <v>14423.08</v>
      </c>
      <c r="W2183" s="11">
        <f>ABS((U2183/L2183) - 1)</f>
        <v>0.24999896000109</v>
      </c>
      <c r="X2183" s="12">
        <v>3461.54</v>
      </c>
      <c r="Y2183" s="12">
        <v>13846.16</v>
      </c>
      <c r="Z2183" s="11">
        <f>ABS((X2183/L2183) - 1)</f>
        <v>0.19999927893409</v>
      </c>
      <c r="AA2183" s="12"/>
      <c r="AB2183" s="8">
        <v>0</v>
      </c>
      <c r="AC2183" s="6">
        <f>ABS((AA2183/L2183) - 1)</f>
        <v>1</v>
      </c>
      <c r="AD2183"/>
      <c r="AE2183" t="s">
        <v>231</v>
      </c>
      <c r="AF2183">
        <v>2486.74</v>
      </c>
      <c r="AG2183" t="s">
        <v>42</v>
      </c>
    </row>
    <row r="2184" spans="1:33" customHeight="1" ht="30">
      <c r="A2184" s="3" t="s">
        <v>1798</v>
      </c>
      <c r="B2184" s="3" t="s">
        <v>1799</v>
      </c>
      <c r="C2184" s="3" t="s">
        <v>36</v>
      </c>
      <c r="D2184" s="3" t="s">
        <v>55</v>
      </c>
      <c r="E2184" s="3">
        <v>9</v>
      </c>
      <c r="F2184" s="3">
        <v>20</v>
      </c>
      <c r="G2184" s="3" t="s">
        <v>56</v>
      </c>
      <c r="H2184" s="3" t="s">
        <v>652</v>
      </c>
      <c r="I2184" s="4">
        <v>1</v>
      </c>
      <c r="J2184" s="3" t="s">
        <v>62</v>
      </c>
      <c r="K2184" s="7">
        <v>2171.25</v>
      </c>
      <c r="L2184" s="7">
        <f>K2184*1.16</f>
        <v>2518.65</v>
      </c>
      <c r="M2184" s="7">
        <f>I2184*K2184</f>
        <v>2171.25</v>
      </c>
      <c r="N2184" s="7">
        <f>I2184*L2184</f>
        <v>2518.65</v>
      </c>
      <c r="O2184" s="7">
        <v>3400.18</v>
      </c>
      <c r="P2184" s="7">
        <v>13600.72</v>
      </c>
      <c r="Q2184" s="5">
        <f>ABS((O2184/L2184) - 1)</f>
        <v>0.35000099259524</v>
      </c>
      <c r="R2184" s="7">
        <v>3274.25</v>
      </c>
      <c r="S2184" s="7">
        <v>13097</v>
      </c>
      <c r="T2184" s="5">
        <f>ABS((R2184/L2184) - 1)</f>
        <v>0.30000198519048</v>
      </c>
      <c r="U2184" s="7">
        <v>3148.31</v>
      </c>
      <c r="V2184" s="7">
        <v>12593.24</v>
      </c>
      <c r="W2184" s="5">
        <f>ABS((U2184/L2184) - 1)</f>
        <v>0.24999900740476</v>
      </c>
      <c r="X2184" s="7">
        <v>3022.38</v>
      </c>
      <c r="Y2184" s="7">
        <v>12089.52</v>
      </c>
      <c r="Z2184" s="5">
        <f>ABS((X2184/L2184) - 1)</f>
        <v>0.2</v>
      </c>
      <c r="AA2184" s="7"/>
      <c r="AB2184" s="8">
        <v>0</v>
      </c>
      <c r="AC2184" s="6">
        <f>ABS((AA2184/L2184) - 1)</f>
        <v>1</v>
      </c>
      <c r="AD2184"/>
      <c r="AE2184" t="s">
        <v>231</v>
      </c>
      <c r="AF2184">
        <v>2171.25</v>
      </c>
      <c r="AG2184" t="s">
        <v>42</v>
      </c>
    </row>
    <row r="2185" spans="1:33" customHeight="1" ht="30">
      <c r="A2185" s="9" t="s">
        <v>1800</v>
      </c>
      <c r="B2185" s="9" t="s">
        <v>1801</v>
      </c>
      <c r="C2185" s="9" t="s">
        <v>36</v>
      </c>
      <c r="D2185" s="9" t="s">
        <v>55</v>
      </c>
      <c r="E2185" s="9">
        <v>8.5</v>
      </c>
      <c r="F2185" s="9">
        <v>20</v>
      </c>
      <c r="G2185" s="9" t="s">
        <v>56</v>
      </c>
      <c r="H2185" s="9" t="s">
        <v>652</v>
      </c>
      <c r="I2185" s="10">
        <v>1</v>
      </c>
      <c r="J2185" s="9" t="s">
        <v>62</v>
      </c>
      <c r="K2185" s="12">
        <v>1992.37</v>
      </c>
      <c r="L2185" s="12">
        <f>K2185*1.16</f>
        <v>2311.1492</v>
      </c>
      <c r="M2185" s="12">
        <f>I2185*K2185</f>
        <v>1992.37</v>
      </c>
      <c r="N2185" s="12">
        <f>I2185*L2185</f>
        <v>2311.1492</v>
      </c>
      <c r="O2185" s="12">
        <v>3120.05</v>
      </c>
      <c r="P2185" s="12">
        <v>12480.2</v>
      </c>
      <c r="Q2185" s="11">
        <f>ABS((O2185/L2185) - 1)</f>
        <v>0.34999938558705</v>
      </c>
      <c r="R2185" s="12">
        <v>3004.49</v>
      </c>
      <c r="S2185" s="12">
        <v>12017.96</v>
      </c>
      <c r="T2185" s="11">
        <f>ABS((R2185/L2185) - 1)</f>
        <v>0.2999982865667</v>
      </c>
      <c r="U2185" s="12">
        <v>2888.94</v>
      </c>
      <c r="V2185" s="12">
        <v>11555.76</v>
      </c>
      <c r="W2185" s="11">
        <f>ABS((U2185/L2185) - 1)</f>
        <v>0.25000151439812</v>
      </c>
      <c r="X2185" s="12">
        <v>2773.38</v>
      </c>
      <c r="Y2185" s="12">
        <v>11093.52</v>
      </c>
      <c r="Z2185" s="11">
        <f>ABS((X2185/L2185) - 1)</f>
        <v>0.20000041537777</v>
      </c>
      <c r="AA2185" s="12"/>
      <c r="AB2185" s="8">
        <v>0</v>
      </c>
      <c r="AC2185" s="6">
        <f>ABS((AA2185/L2185) - 1)</f>
        <v>1</v>
      </c>
      <c r="AD2185"/>
      <c r="AE2185" t="s">
        <v>231</v>
      </c>
      <c r="AF2185">
        <v>1992.37</v>
      </c>
      <c r="AG2185" t="s">
        <v>42</v>
      </c>
    </row>
    <row r="2186" spans="1:33" customHeight="1" ht="30">
      <c r="A2186" s="3" t="s">
        <v>1802</v>
      </c>
      <c r="B2186" s="3" t="s">
        <v>1801</v>
      </c>
      <c r="C2186" s="3" t="s">
        <v>36</v>
      </c>
      <c r="D2186" s="3" t="s">
        <v>55</v>
      </c>
      <c r="E2186" s="3">
        <v>8.5</v>
      </c>
      <c r="F2186" s="3">
        <v>20</v>
      </c>
      <c r="G2186" s="3" t="s">
        <v>56</v>
      </c>
      <c r="H2186" s="3" t="s">
        <v>652</v>
      </c>
      <c r="I2186" s="4">
        <v>1</v>
      </c>
      <c r="J2186" s="3" t="s">
        <v>62</v>
      </c>
      <c r="K2186" s="7">
        <v>1966.18</v>
      </c>
      <c r="L2186" s="7">
        <f>K2186*1.16</f>
        <v>2280.7688</v>
      </c>
      <c r="M2186" s="7">
        <f>I2186*K2186</f>
        <v>1966.18</v>
      </c>
      <c r="N2186" s="7">
        <f>I2186*L2186</f>
        <v>2280.7688</v>
      </c>
      <c r="O2186" s="7">
        <v>3079.04</v>
      </c>
      <c r="P2186" s="7">
        <v>12316.16</v>
      </c>
      <c r="Q2186" s="5">
        <f>ABS((O2186/L2186) - 1)</f>
        <v>0.35000092951114</v>
      </c>
      <c r="R2186" s="7">
        <v>2965</v>
      </c>
      <c r="S2186" s="7">
        <v>11860</v>
      </c>
      <c r="T2186" s="5">
        <f>ABS((R2186/L2186) - 1)</f>
        <v>0.30000024553124</v>
      </c>
      <c r="U2186" s="7">
        <v>2850.96</v>
      </c>
      <c r="V2186" s="7">
        <v>11403.84</v>
      </c>
      <c r="W2186" s="5">
        <f>ABS((U2186/L2186) - 1)</f>
        <v>0.24999956155135</v>
      </c>
      <c r="X2186" s="7">
        <v>2736.92</v>
      </c>
      <c r="Y2186" s="7">
        <v>10947.68</v>
      </c>
      <c r="Z2186" s="5">
        <f>ABS((X2186/L2186) - 1)</f>
        <v>0.19999887757146</v>
      </c>
      <c r="AA2186" s="7"/>
      <c r="AB2186" s="8">
        <v>0</v>
      </c>
      <c r="AC2186" s="6">
        <f>ABS((AA2186/L2186) - 1)</f>
        <v>1</v>
      </c>
      <c r="AD2186"/>
      <c r="AE2186" t="s">
        <v>231</v>
      </c>
      <c r="AF2186">
        <v>1966.18</v>
      </c>
      <c r="AG2186" t="s">
        <v>42</v>
      </c>
    </row>
    <row r="2187" spans="1:33" customHeight="1" ht="30">
      <c r="A2187" s="9" t="s">
        <v>1574</v>
      </c>
      <c r="B2187" s="9" t="s">
        <v>1575</v>
      </c>
      <c r="C2187" s="9" t="s">
        <v>36</v>
      </c>
      <c r="D2187" s="9" t="s">
        <v>55</v>
      </c>
      <c r="E2187" s="9">
        <v>9</v>
      </c>
      <c r="F2187" s="9">
        <v>20</v>
      </c>
      <c r="G2187" s="9" t="s">
        <v>56</v>
      </c>
      <c r="H2187" s="9" t="s">
        <v>1523</v>
      </c>
      <c r="I2187" s="10">
        <v>1</v>
      </c>
      <c r="J2187" s="9" t="s">
        <v>62</v>
      </c>
      <c r="K2187" s="12">
        <v>3405.91</v>
      </c>
      <c r="L2187" s="12">
        <f>K2187*1.16</f>
        <v>3950.8556</v>
      </c>
      <c r="M2187" s="12">
        <f>I2187*K2187</f>
        <v>3405.91</v>
      </c>
      <c r="N2187" s="12">
        <f>I2187*L2187</f>
        <v>3950.8556</v>
      </c>
      <c r="O2187" s="12">
        <v>5333.66</v>
      </c>
      <c r="P2187" s="12">
        <v>21334.64</v>
      </c>
      <c r="Q2187" s="11">
        <f>ABS((O2187/L2187) - 1)</f>
        <v>0.35000125036207</v>
      </c>
      <c r="R2187" s="12">
        <v>5136.11</v>
      </c>
      <c r="S2187" s="12">
        <v>20544.44</v>
      </c>
      <c r="T2187" s="11">
        <f>ABS((R2187/L2187) - 1)</f>
        <v>0.29999942290981</v>
      </c>
      <c r="U2187" s="12">
        <v>4938.57</v>
      </c>
      <c r="V2187" s="12">
        <v>19754.28</v>
      </c>
      <c r="W2187" s="11">
        <f>ABS((U2187/L2187) - 1)</f>
        <v>0.25000012655487</v>
      </c>
      <c r="X2187" s="12">
        <v>4741.03</v>
      </c>
      <c r="Y2187" s="12">
        <v>18964.12</v>
      </c>
      <c r="Z2187" s="11">
        <f>ABS((X2187/L2187) - 1)</f>
        <v>0.20000083019992</v>
      </c>
      <c r="AA2187" s="12"/>
      <c r="AB2187" s="8">
        <v>0</v>
      </c>
      <c r="AC2187" s="6">
        <f>ABS((AA2187/L2187) - 1)</f>
        <v>1</v>
      </c>
      <c r="AD2187"/>
      <c r="AE2187" t="s">
        <v>231</v>
      </c>
      <c r="AF2187">
        <v>3405.91</v>
      </c>
      <c r="AG2187" t="s">
        <v>42</v>
      </c>
    </row>
    <row r="2188" spans="1:33" customHeight="1" ht="30">
      <c r="A2188" s="3" t="s">
        <v>1803</v>
      </c>
      <c r="B2188" s="3" t="s">
        <v>1801</v>
      </c>
      <c r="C2188" s="3" t="s">
        <v>36</v>
      </c>
      <c r="D2188" s="3" t="s">
        <v>55</v>
      </c>
      <c r="E2188" s="3">
        <v>8.5</v>
      </c>
      <c r="F2188" s="3">
        <v>20</v>
      </c>
      <c r="G2188" s="3" t="s">
        <v>56</v>
      </c>
      <c r="H2188" s="3" t="s">
        <v>652</v>
      </c>
      <c r="I2188" s="4">
        <v>1</v>
      </c>
      <c r="J2188" s="3" t="s">
        <v>62</v>
      </c>
      <c r="K2188" s="7">
        <v>2320.95</v>
      </c>
      <c r="L2188" s="7">
        <f>K2188*1.16</f>
        <v>2692.302</v>
      </c>
      <c r="M2188" s="7">
        <f>I2188*K2188</f>
        <v>2320.95</v>
      </c>
      <c r="N2188" s="7">
        <f>I2188*L2188</f>
        <v>2692.302</v>
      </c>
      <c r="O2188" s="7">
        <v>3634.61</v>
      </c>
      <c r="P2188" s="7">
        <v>14538.44</v>
      </c>
      <c r="Q2188" s="5">
        <f>ABS((O2188/L2188) - 1)</f>
        <v>0.35000085428752</v>
      </c>
      <c r="R2188" s="7">
        <v>3499.99</v>
      </c>
      <c r="S2188" s="7">
        <v>13999.96</v>
      </c>
      <c r="T2188" s="5">
        <f>ABS((R2188/L2188) - 1)</f>
        <v>0.29999903428367</v>
      </c>
      <c r="U2188" s="7">
        <v>3365.38</v>
      </c>
      <c r="V2188" s="7">
        <v>13461.52</v>
      </c>
      <c r="W2188" s="5">
        <f>ABS((U2188/L2188) - 1)</f>
        <v>0.25000092857339</v>
      </c>
      <c r="X2188" s="7">
        <v>3230.76</v>
      </c>
      <c r="Y2188" s="7">
        <v>12923.04</v>
      </c>
      <c r="Z2188" s="5">
        <f>ABS((X2188/L2188) - 1)</f>
        <v>0.19999910856954</v>
      </c>
      <c r="AA2188" s="7"/>
      <c r="AB2188" s="8">
        <v>0</v>
      </c>
      <c r="AC2188" s="6">
        <f>ABS((AA2188/L2188) - 1)</f>
        <v>1</v>
      </c>
      <c r="AD2188"/>
      <c r="AE2188" t="s">
        <v>231</v>
      </c>
      <c r="AF2188">
        <v>2320.95</v>
      </c>
      <c r="AG2188" t="s">
        <v>42</v>
      </c>
    </row>
    <row r="2189" spans="1:33" customHeight="1" ht="30">
      <c r="A2189" s="9" t="s">
        <v>1804</v>
      </c>
      <c r="B2189" s="9" t="s">
        <v>1805</v>
      </c>
      <c r="C2189" s="9" t="s">
        <v>36</v>
      </c>
      <c r="D2189" s="9" t="s">
        <v>55</v>
      </c>
      <c r="E2189" s="9">
        <v>9</v>
      </c>
      <c r="F2189" s="9">
        <v>20</v>
      </c>
      <c r="G2189" s="9" t="s">
        <v>188</v>
      </c>
      <c r="H2189" s="9" t="s">
        <v>1523</v>
      </c>
      <c r="I2189" s="10">
        <v>1</v>
      </c>
      <c r="J2189" s="9" t="s">
        <v>62</v>
      </c>
      <c r="K2189" s="12">
        <v>3240.88</v>
      </c>
      <c r="L2189" s="12">
        <f>K2189*1.16</f>
        <v>3759.4208</v>
      </c>
      <c r="M2189" s="12">
        <f>I2189*K2189</f>
        <v>3240.88</v>
      </c>
      <c r="N2189" s="12">
        <f>I2189*L2189</f>
        <v>3759.4208</v>
      </c>
      <c r="O2189" s="12">
        <v>5075.22</v>
      </c>
      <c r="P2189" s="12">
        <v>20300.88</v>
      </c>
      <c r="Q2189" s="11">
        <f>ABS((O2189/L2189) - 1)</f>
        <v>0.35000051071697</v>
      </c>
      <c r="R2189" s="12">
        <v>4887.25</v>
      </c>
      <c r="S2189" s="12">
        <v>19549</v>
      </c>
      <c r="T2189" s="11">
        <f>ABS((R2189/L2189) - 1)</f>
        <v>0.30000078735533</v>
      </c>
      <c r="U2189" s="12">
        <v>4699.28</v>
      </c>
      <c r="V2189" s="12">
        <v>18797.12</v>
      </c>
      <c r="W2189" s="11">
        <f>ABS((U2189/L2189) - 1)</f>
        <v>0.25000106399369</v>
      </c>
      <c r="X2189" s="12">
        <v>4511.3</v>
      </c>
      <c r="Y2189" s="12">
        <v>18045.2</v>
      </c>
      <c r="Z2189" s="11">
        <f>ABS((X2189/L2189) - 1)</f>
        <v>0.19999868064783</v>
      </c>
      <c r="AA2189" s="12"/>
      <c r="AB2189" s="8">
        <v>0</v>
      </c>
      <c r="AC2189" s="6">
        <f>ABS((AA2189/L2189) - 1)</f>
        <v>1</v>
      </c>
      <c r="AD2189"/>
      <c r="AE2189" t="s">
        <v>231</v>
      </c>
      <c r="AF2189">
        <v>3240.88</v>
      </c>
      <c r="AG2189" t="s">
        <v>42</v>
      </c>
    </row>
    <row r="2190" spans="1:33" customHeight="1" ht="30">
      <c r="A2190" s="3" t="s">
        <v>1806</v>
      </c>
      <c r="B2190" s="3" t="s">
        <v>1807</v>
      </c>
      <c r="C2190" s="3" t="s">
        <v>36</v>
      </c>
      <c r="D2190" s="3" t="s">
        <v>55</v>
      </c>
      <c r="E2190" s="3">
        <v>9</v>
      </c>
      <c r="F2190" s="3">
        <v>20</v>
      </c>
      <c r="G2190" s="3" t="s">
        <v>68</v>
      </c>
      <c r="H2190" s="3" t="s">
        <v>1523</v>
      </c>
      <c r="I2190" s="4">
        <v>1</v>
      </c>
      <c r="J2190" s="3" t="s">
        <v>62</v>
      </c>
      <c r="K2190" s="7">
        <v>3100.46</v>
      </c>
      <c r="L2190" s="7">
        <f>K2190*1.16</f>
        <v>3596.5336</v>
      </c>
      <c r="M2190" s="7">
        <f>I2190*K2190</f>
        <v>3100.46</v>
      </c>
      <c r="N2190" s="7">
        <f>I2190*L2190</f>
        <v>3596.5336</v>
      </c>
      <c r="O2190" s="7">
        <v>4855.32</v>
      </c>
      <c r="P2190" s="7">
        <v>19421.28</v>
      </c>
      <c r="Q2190" s="5">
        <f>ABS((O2190/L2190) - 1)</f>
        <v>0.34999989990362</v>
      </c>
      <c r="R2190" s="7">
        <v>4675.49</v>
      </c>
      <c r="S2190" s="7">
        <v>18701.96</v>
      </c>
      <c r="T2190" s="5">
        <f>ABS((R2190/L2190) - 1)</f>
        <v>0.29999897679254</v>
      </c>
      <c r="U2190" s="7">
        <v>4495.67</v>
      </c>
      <c r="V2190" s="7">
        <v>17982.68</v>
      </c>
      <c r="W2190" s="5">
        <f>ABS((U2190/L2190) - 1)</f>
        <v>0.25000083413651</v>
      </c>
      <c r="X2190" s="7">
        <v>4315.84</v>
      </c>
      <c r="Y2190" s="7">
        <v>17263.36</v>
      </c>
      <c r="Z2190" s="5">
        <f>ABS((X2190/L2190) - 1)</f>
        <v>0.19999991102544</v>
      </c>
      <c r="AA2190" s="7"/>
      <c r="AB2190" s="8">
        <v>0</v>
      </c>
      <c r="AC2190" s="6">
        <f>ABS((AA2190/L2190) - 1)</f>
        <v>1</v>
      </c>
      <c r="AD2190"/>
      <c r="AE2190" t="s">
        <v>231</v>
      </c>
      <c r="AF2190">
        <v>3100.46</v>
      </c>
      <c r="AG2190" t="s">
        <v>42</v>
      </c>
    </row>
    <row r="2191" spans="1:33" customHeight="1" ht="30">
      <c r="A2191" s="9" t="s">
        <v>1808</v>
      </c>
      <c r="B2191" s="9" t="s">
        <v>1807</v>
      </c>
      <c r="C2191" s="9" t="s">
        <v>36</v>
      </c>
      <c r="D2191" s="9" t="s">
        <v>55</v>
      </c>
      <c r="E2191" s="9">
        <v>9</v>
      </c>
      <c r="F2191" s="9">
        <v>20</v>
      </c>
      <c r="G2191" s="9" t="s">
        <v>68</v>
      </c>
      <c r="H2191" s="9" t="s">
        <v>1523</v>
      </c>
      <c r="I2191" s="10">
        <v>1</v>
      </c>
      <c r="J2191" s="9" t="s">
        <v>62</v>
      </c>
      <c r="K2191" s="12">
        <v>2844.16</v>
      </c>
      <c r="L2191" s="12">
        <f>K2191*1.16</f>
        <v>3299.2256</v>
      </c>
      <c r="M2191" s="12">
        <f>I2191*K2191</f>
        <v>2844.16</v>
      </c>
      <c r="N2191" s="12">
        <f>I2191*L2191</f>
        <v>3299.2256</v>
      </c>
      <c r="O2191" s="12">
        <v>4453.95</v>
      </c>
      <c r="P2191" s="12">
        <v>17815.8</v>
      </c>
      <c r="Q2191" s="11">
        <f>ABS((O2191/L2191) - 1)</f>
        <v>0.34999861785748</v>
      </c>
      <c r="R2191" s="12">
        <v>4288.99</v>
      </c>
      <c r="S2191" s="12">
        <v>17155.96</v>
      </c>
      <c r="T2191" s="11">
        <f>ABS((R2191/L2191) - 1)</f>
        <v>0.29999900582731</v>
      </c>
      <c r="U2191" s="12">
        <v>4124.03</v>
      </c>
      <c r="V2191" s="12">
        <v>16496.12</v>
      </c>
      <c r="W2191" s="11">
        <f>ABS((U2191/L2191) - 1)</f>
        <v>0.24999939379714</v>
      </c>
      <c r="X2191" s="12">
        <v>3959.07</v>
      </c>
      <c r="Y2191" s="12">
        <v>15836.28</v>
      </c>
      <c r="Z2191" s="11">
        <f>ABS((X2191/L2191) - 1)</f>
        <v>0.19999978176697</v>
      </c>
      <c r="AA2191" s="12"/>
      <c r="AB2191" s="8">
        <v>0</v>
      </c>
      <c r="AC2191" s="6">
        <f>ABS((AA2191/L2191) - 1)</f>
        <v>1</v>
      </c>
      <c r="AD2191"/>
      <c r="AE2191" t="s">
        <v>231</v>
      </c>
      <c r="AF2191">
        <v>2844.16</v>
      </c>
      <c r="AG2191" t="s">
        <v>42</v>
      </c>
    </row>
    <row r="2192" spans="1:33" customHeight="1" ht="30">
      <c r="A2192" s="3" t="s">
        <v>1809</v>
      </c>
      <c r="B2192" s="3" t="s">
        <v>1810</v>
      </c>
      <c r="C2192" s="3" t="s">
        <v>36</v>
      </c>
      <c r="D2192" s="3" t="s">
        <v>55</v>
      </c>
      <c r="E2192" s="3">
        <v>9</v>
      </c>
      <c r="F2192" s="3">
        <v>20</v>
      </c>
      <c r="G2192" s="3" t="s">
        <v>68</v>
      </c>
      <c r="H2192" s="3" t="s">
        <v>1523</v>
      </c>
      <c r="I2192" s="4">
        <v>1</v>
      </c>
      <c r="J2192" s="3" t="s">
        <v>62</v>
      </c>
      <c r="K2192" s="7">
        <v>3083.55</v>
      </c>
      <c r="L2192" s="7">
        <f>K2192*1.16</f>
        <v>3576.918</v>
      </c>
      <c r="M2192" s="7">
        <f>I2192*K2192</f>
        <v>3083.55</v>
      </c>
      <c r="N2192" s="7">
        <f>I2192*L2192</f>
        <v>3576.918</v>
      </c>
      <c r="O2192" s="7">
        <v>4828.84</v>
      </c>
      <c r="P2192" s="7">
        <v>19315.36</v>
      </c>
      <c r="Q2192" s="5">
        <f>ABS((O2192/L2192) - 1)</f>
        <v>0.3500001956992</v>
      </c>
      <c r="R2192" s="7">
        <v>4649.99</v>
      </c>
      <c r="S2192" s="7">
        <v>18599.96</v>
      </c>
      <c r="T2192" s="5">
        <f>ABS((R2192/L2192) - 1)</f>
        <v>0.29999904946102</v>
      </c>
      <c r="U2192" s="7">
        <v>4471.15</v>
      </c>
      <c r="V2192" s="7">
        <v>17884.6</v>
      </c>
      <c r="W2192" s="5">
        <f>ABS((U2192/L2192) - 1)</f>
        <v>0.25000069892572</v>
      </c>
      <c r="X2192" s="7">
        <v>4292.3</v>
      </c>
      <c r="Y2192" s="7">
        <v>17169.2</v>
      </c>
      <c r="Z2192" s="5">
        <f>ABS((X2192/L2192) - 1)</f>
        <v>0.19999955268754</v>
      </c>
      <c r="AA2192" s="7"/>
      <c r="AB2192" s="8">
        <v>0</v>
      </c>
      <c r="AC2192" s="6">
        <f>ABS((AA2192/L2192) - 1)</f>
        <v>1</v>
      </c>
      <c r="AD2192"/>
      <c r="AE2192" t="s">
        <v>231</v>
      </c>
      <c r="AF2192">
        <v>3083.55</v>
      </c>
      <c r="AG2192" t="s">
        <v>42</v>
      </c>
    </row>
    <row r="2193" spans="1:33" customHeight="1" ht="30">
      <c r="A2193" s="9" t="s">
        <v>257</v>
      </c>
      <c r="B2193" s="9" t="s">
        <v>1811</v>
      </c>
      <c r="C2193" s="9" t="s">
        <v>36</v>
      </c>
      <c r="D2193" s="9" t="s">
        <v>55</v>
      </c>
      <c r="E2193" s="9">
        <v>8</v>
      </c>
      <c r="F2193" s="9">
        <v>20</v>
      </c>
      <c r="G2193" s="9" t="s">
        <v>1412</v>
      </c>
      <c r="H2193" s="9" t="s">
        <v>257</v>
      </c>
      <c r="I2193" s="10">
        <v>1</v>
      </c>
      <c r="J2193" s="9" t="s">
        <v>62</v>
      </c>
      <c r="K2193" s="12">
        <v>1923.08</v>
      </c>
      <c r="L2193" s="12">
        <f>K2193*1.16</f>
        <v>2230.7728</v>
      </c>
      <c r="M2193" s="12">
        <f>I2193*K2193</f>
        <v>1923.08</v>
      </c>
      <c r="N2193" s="12">
        <f>I2193*L2193</f>
        <v>2230.7728</v>
      </c>
      <c r="O2193" s="12">
        <v>3011.54</v>
      </c>
      <c r="P2193" s="12">
        <v>12046.16</v>
      </c>
      <c r="Q2193" s="11">
        <f>ABS((O2193/L2193) - 1)</f>
        <v>0.34999852965753</v>
      </c>
      <c r="R2193" s="12">
        <v>2900</v>
      </c>
      <c r="S2193" s="12">
        <v>11600</v>
      </c>
      <c r="T2193" s="11">
        <f>ABS((R2193/L2193) - 1)</f>
        <v>0.29999792000333</v>
      </c>
      <c r="U2193" s="12">
        <v>2788.47</v>
      </c>
      <c r="V2193" s="12">
        <v>11153.88</v>
      </c>
      <c r="W2193" s="11">
        <f>ABS((U2193/L2193) - 1)</f>
        <v>0.25000179310058</v>
      </c>
      <c r="X2193" s="12">
        <v>2676.93</v>
      </c>
      <c r="Y2193" s="12">
        <v>10707.72</v>
      </c>
      <c r="Z2193" s="11">
        <f>ABS((X2193/L2193) - 1)</f>
        <v>0.20000118344638</v>
      </c>
      <c r="AA2193" s="12"/>
      <c r="AB2193" s="8">
        <v>0</v>
      </c>
      <c r="AC2193" s="6">
        <f>ABS((AA2193/L2193) - 1)</f>
        <v>1</v>
      </c>
      <c r="AD2193"/>
      <c r="AE2193" t="s">
        <v>231</v>
      </c>
      <c r="AF2193">
        <v>1923.08</v>
      </c>
      <c r="AG2193" t="s">
        <v>42</v>
      </c>
    </row>
    <row r="2194" spans="1:33" customHeight="1" ht="30">
      <c r="A2194" s="3" t="s">
        <v>1812</v>
      </c>
      <c r="B2194" s="3" t="s">
        <v>1813</v>
      </c>
      <c r="C2194" s="3" t="s">
        <v>36</v>
      </c>
      <c r="D2194" s="3" t="s">
        <v>55</v>
      </c>
      <c r="E2194" s="3">
        <v>8</v>
      </c>
      <c r="F2194" s="3">
        <v>20</v>
      </c>
      <c r="G2194" s="3" t="s">
        <v>1814</v>
      </c>
      <c r="H2194" s="3" t="s">
        <v>652</v>
      </c>
      <c r="I2194" s="4">
        <v>1</v>
      </c>
      <c r="J2194" s="3" t="s">
        <v>62</v>
      </c>
      <c r="K2194" s="7">
        <v>2984.08</v>
      </c>
      <c r="L2194" s="7">
        <f>K2194*1.16</f>
        <v>3461.5328</v>
      </c>
      <c r="M2194" s="7">
        <f>I2194*K2194</f>
        <v>2984.08</v>
      </c>
      <c r="N2194" s="7">
        <f>I2194*L2194</f>
        <v>3461.5328</v>
      </c>
      <c r="O2194" s="7">
        <v>4673.07</v>
      </c>
      <c r="P2194" s="7">
        <v>18692.28</v>
      </c>
      <c r="Q2194" s="5">
        <f>ABS((O2194/L2194) - 1)</f>
        <v>0.35000020800034</v>
      </c>
      <c r="R2194" s="7">
        <v>4499.99</v>
      </c>
      <c r="S2194" s="7">
        <v>17999.96</v>
      </c>
      <c r="T2194" s="5">
        <f>ABS((R2194/L2194) - 1)</f>
        <v>0.29999923733209</v>
      </c>
      <c r="U2194" s="7">
        <v>4326.92</v>
      </c>
      <c r="V2194" s="7">
        <v>17307.68</v>
      </c>
      <c r="W2194" s="5">
        <f>ABS((U2194/L2194) - 1)</f>
        <v>0.25000115555745</v>
      </c>
      <c r="X2194" s="7">
        <v>4153.84</v>
      </c>
      <c r="Y2194" s="7">
        <v>16615.36</v>
      </c>
      <c r="Z2194" s="5">
        <f>ABS((X2194/L2194) - 1)</f>
        <v>0.20000018488919</v>
      </c>
      <c r="AA2194" s="7"/>
      <c r="AB2194" s="8">
        <v>0</v>
      </c>
      <c r="AC2194" s="6">
        <f>ABS((AA2194/L2194) - 1)</f>
        <v>1</v>
      </c>
      <c r="AD2194"/>
      <c r="AE2194" t="s">
        <v>231</v>
      </c>
      <c r="AF2194">
        <v>2984.08</v>
      </c>
      <c r="AG2194" t="s">
        <v>42</v>
      </c>
    </row>
    <row r="2195" spans="1:33" customHeight="1" ht="30">
      <c r="A2195" s="9" t="s">
        <v>1815</v>
      </c>
      <c r="B2195" s="9" t="s">
        <v>1816</v>
      </c>
      <c r="C2195" s="9" t="s">
        <v>36</v>
      </c>
      <c r="D2195" s="9" t="s">
        <v>55</v>
      </c>
      <c r="E2195" s="9">
        <v>7.5</v>
      </c>
      <c r="F2195" s="9">
        <v>20</v>
      </c>
      <c r="G2195" s="9" t="s">
        <v>1157</v>
      </c>
      <c r="H2195" s="9" t="s">
        <v>652</v>
      </c>
      <c r="I2195" s="10">
        <v>1</v>
      </c>
      <c r="J2195" s="9" t="s">
        <v>62</v>
      </c>
      <c r="K2195" s="12">
        <v>2984.08</v>
      </c>
      <c r="L2195" s="12">
        <f>K2195*1.16</f>
        <v>3461.5328</v>
      </c>
      <c r="M2195" s="12">
        <f>I2195*K2195</f>
        <v>2984.08</v>
      </c>
      <c r="N2195" s="12">
        <f>I2195*L2195</f>
        <v>3461.5328</v>
      </c>
      <c r="O2195" s="12">
        <v>4673.07</v>
      </c>
      <c r="P2195" s="12">
        <v>18692.28</v>
      </c>
      <c r="Q2195" s="11">
        <f>ABS((O2195/L2195) - 1)</f>
        <v>0.35000020800034</v>
      </c>
      <c r="R2195" s="12">
        <v>4499.99</v>
      </c>
      <c r="S2195" s="12">
        <v>17999.96</v>
      </c>
      <c r="T2195" s="11">
        <f>ABS((R2195/L2195) - 1)</f>
        <v>0.29999923733209</v>
      </c>
      <c r="U2195" s="12">
        <v>4326.92</v>
      </c>
      <c r="V2195" s="12">
        <v>17307.68</v>
      </c>
      <c r="W2195" s="11">
        <f>ABS((U2195/L2195) - 1)</f>
        <v>0.25000115555745</v>
      </c>
      <c r="X2195" s="12">
        <v>4153.84</v>
      </c>
      <c r="Y2195" s="12">
        <v>16615.36</v>
      </c>
      <c r="Z2195" s="11">
        <f>ABS((X2195/L2195) - 1)</f>
        <v>0.20000018488919</v>
      </c>
      <c r="AA2195" s="12"/>
      <c r="AB2195" s="8">
        <v>0</v>
      </c>
      <c r="AC2195" s="6">
        <f>ABS((AA2195/L2195) - 1)</f>
        <v>1</v>
      </c>
      <c r="AD2195"/>
      <c r="AE2195" t="s">
        <v>231</v>
      </c>
      <c r="AF2195">
        <v>2984.08</v>
      </c>
      <c r="AG2195" t="s">
        <v>42</v>
      </c>
    </row>
    <row r="2196" spans="1:33" customHeight="1" ht="30">
      <c r="A2196" s="3" t="s">
        <v>1817</v>
      </c>
      <c r="B2196" s="3" t="s">
        <v>1818</v>
      </c>
      <c r="C2196" s="3" t="s">
        <v>36</v>
      </c>
      <c r="D2196" s="3" t="s">
        <v>55</v>
      </c>
      <c r="E2196" s="3">
        <v>8.5</v>
      </c>
      <c r="F2196" s="3">
        <v>20</v>
      </c>
      <c r="G2196" s="3" t="s">
        <v>94</v>
      </c>
      <c r="H2196" s="3" t="s">
        <v>652</v>
      </c>
      <c r="I2196" s="4">
        <v>1</v>
      </c>
      <c r="J2196" s="3" t="s">
        <v>62</v>
      </c>
      <c r="K2196" s="7">
        <v>1823.61</v>
      </c>
      <c r="L2196" s="7">
        <f>K2196*1.16</f>
        <v>2115.3876</v>
      </c>
      <c r="M2196" s="7">
        <f>I2196*K2196</f>
        <v>1823.61</v>
      </c>
      <c r="N2196" s="7">
        <f>I2196*L2196</f>
        <v>2115.3876</v>
      </c>
      <c r="O2196" s="7">
        <v>2855.77</v>
      </c>
      <c r="P2196" s="7">
        <v>11423.08</v>
      </c>
      <c r="Q2196" s="5">
        <f>ABS((O2196/L2196) - 1)</f>
        <v>0.34999845891127</v>
      </c>
      <c r="R2196" s="7">
        <v>2750</v>
      </c>
      <c r="S2196" s="7">
        <v>11000</v>
      </c>
      <c r="T2196" s="5">
        <f>ABS((R2196/L2196) - 1)</f>
        <v>0.29999816582077</v>
      </c>
      <c r="U2196" s="7">
        <v>2644.23</v>
      </c>
      <c r="V2196" s="7">
        <v>10576.92</v>
      </c>
      <c r="W2196" s="5">
        <f>ABS((U2196/L2196) - 1)</f>
        <v>0.24999787273027</v>
      </c>
      <c r="X2196" s="7">
        <v>2538.47</v>
      </c>
      <c r="Y2196" s="7">
        <v>10153.88</v>
      </c>
      <c r="Z2196" s="5">
        <f>ABS((X2196/L2196) - 1)</f>
        <v>0.20000230690584</v>
      </c>
      <c r="AA2196" s="7"/>
      <c r="AB2196" s="8">
        <v>0</v>
      </c>
      <c r="AC2196" s="6">
        <f>ABS((AA2196/L2196) - 1)</f>
        <v>1</v>
      </c>
      <c r="AD2196"/>
      <c r="AE2196" t="s">
        <v>231</v>
      </c>
      <c r="AF2196">
        <v>1823.61</v>
      </c>
      <c r="AG2196" t="s">
        <v>42</v>
      </c>
    </row>
    <row r="2197" spans="1:33" customHeight="1" ht="30">
      <c r="A2197" s="9">
        <v>202302</v>
      </c>
      <c r="B2197" s="9" t="s">
        <v>1819</v>
      </c>
      <c r="C2197" s="9" t="s">
        <v>36</v>
      </c>
      <c r="D2197" s="9" t="s">
        <v>55</v>
      </c>
      <c r="E2197" s="9">
        <v>8</v>
      </c>
      <c r="F2197" s="9">
        <v>20</v>
      </c>
      <c r="G2197" s="9" t="s">
        <v>94</v>
      </c>
      <c r="H2197" s="9" t="s">
        <v>257</v>
      </c>
      <c r="I2197" s="10">
        <v>1</v>
      </c>
      <c r="J2197" s="9" t="s">
        <v>62</v>
      </c>
      <c r="K2197" s="12">
        <v>1823.61</v>
      </c>
      <c r="L2197" s="12">
        <f>K2197*1.16</f>
        <v>2115.3876</v>
      </c>
      <c r="M2197" s="12">
        <f>I2197*K2197</f>
        <v>1823.61</v>
      </c>
      <c r="N2197" s="12">
        <f>I2197*L2197</f>
        <v>2115.3876</v>
      </c>
      <c r="O2197" s="12">
        <v>2855.77</v>
      </c>
      <c r="P2197" s="12">
        <v>11423.08</v>
      </c>
      <c r="Q2197" s="11">
        <f>ABS((O2197/L2197) - 1)</f>
        <v>0.34999845891127</v>
      </c>
      <c r="R2197" s="12">
        <v>2750</v>
      </c>
      <c r="S2197" s="12">
        <v>11000</v>
      </c>
      <c r="T2197" s="11">
        <f>ABS((R2197/L2197) - 1)</f>
        <v>0.29999816582077</v>
      </c>
      <c r="U2197" s="12">
        <v>2644.23</v>
      </c>
      <c r="V2197" s="12">
        <v>10576.92</v>
      </c>
      <c r="W2197" s="11">
        <f>ABS((U2197/L2197) - 1)</f>
        <v>0.24999787273027</v>
      </c>
      <c r="X2197" s="12">
        <v>2538.47</v>
      </c>
      <c r="Y2197" s="12">
        <v>10153.88</v>
      </c>
      <c r="Z2197" s="11">
        <f>ABS((X2197/L2197) - 1)</f>
        <v>0.20000230690584</v>
      </c>
      <c r="AA2197" s="12"/>
      <c r="AB2197" s="8">
        <v>0</v>
      </c>
      <c r="AC2197" s="6">
        <f>ABS((AA2197/L2197) - 1)</f>
        <v>1</v>
      </c>
      <c r="AD2197"/>
      <c r="AE2197" t="s">
        <v>231</v>
      </c>
      <c r="AF2197">
        <v>1823.61</v>
      </c>
      <c r="AG2197" t="s">
        <v>42</v>
      </c>
    </row>
    <row r="2198" spans="1:33" customHeight="1" ht="30">
      <c r="A2198" s="3">
        <v>5055</v>
      </c>
      <c r="B2198" s="3" t="s">
        <v>1820</v>
      </c>
      <c r="C2198" s="3" t="s">
        <v>36</v>
      </c>
      <c r="D2198" s="3" t="s">
        <v>55</v>
      </c>
      <c r="E2198" s="3">
        <v>7</v>
      </c>
      <c r="F2198" s="3">
        <v>20</v>
      </c>
      <c r="G2198" s="3" t="s">
        <v>94</v>
      </c>
      <c r="H2198" s="3" t="s">
        <v>257</v>
      </c>
      <c r="I2198" s="4">
        <v>1</v>
      </c>
      <c r="J2198" s="3" t="s">
        <v>62</v>
      </c>
      <c r="K2198" s="7">
        <v>1823.61</v>
      </c>
      <c r="L2198" s="7">
        <f>K2198*1.16</f>
        <v>2115.3876</v>
      </c>
      <c r="M2198" s="7">
        <f>I2198*K2198</f>
        <v>1823.61</v>
      </c>
      <c r="N2198" s="7">
        <f>I2198*L2198</f>
        <v>2115.3876</v>
      </c>
      <c r="O2198" s="7">
        <v>2855.77</v>
      </c>
      <c r="P2198" s="7">
        <v>11423.08</v>
      </c>
      <c r="Q2198" s="5">
        <f>ABS((O2198/L2198) - 1)</f>
        <v>0.34999845891127</v>
      </c>
      <c r="R2198" s="7">
        <v>2750</v>
      </c>
      <c r="S2198" s="7">
        <v>11000</v>
      </c>
      <c r="T2198" s="5">
        <f>ABS((R2198/L2198) - 1)</f>
        <v>0.29999816582077</v>
      </c>
      <c r="U2198" s="7">
        <v>2644.23</v>
      </c>
      <c r="V2198" s="7">
        <v>10576.92</v>
      </c>
      <c r="W2198" s="5">
        <f>ABS((U2198/L2198) - 1)</f>
        <v>0.24999787273027</v>
      </c>
      <c r="X2198" s="7">
        <v>2538.47</v>
      </c>
      <c r="Y2198" s="7">
        <v>10153.88</v>
      </c>
      <c r="Z2198" s="5">
        <f>ABS((X2198/L2198) - 1)</f>
        <v>0.20000230690584</v>
      </c>
      <c r="AA2198" s="7"/>
      <c r="AB2198" s="8">
        <v>0</v>
      </c>
      <c r="AC2198" s="6">
        <f>ABS((AA2198/L2198) - 1)</f>
        <v>1</v>
      </c>
      <c r="AD2198"/>
      <c r="AE2198" t="s">
        <v>231</v>
      </c>
      <c r="AF2198">
        <v>1823.61</v>
      </c>
      <c r="AG2198" t="s">
        <v>42</v>
      </c>
    </row>
    <row r="2199" spans="1:33" customHeight="1" ht="30">
      <c r="A2199" s="9" t="s">
        <v>1821</v>
      </c>
      <c r="B2199" s="9" t="s">
        <v>1818</v>
      </c>
      <c r="C2199" s="9" t="s">
        <v>36</v>
      </c>
      <c r="D2199" s="9" t="s">
        <v>55</v>
      </c>
      <c r="E2199" s="9">
        <v>8.5</v>
      </c>
      <c r="F2199" s="9">
        <v>20</v>
      </c>
      <c r="G2199" s="9" t="s">
        <v>94</v>
      </c>
      <c r="H2199" s="9" t="s">
        <v>652</v>
      </c>
      <c r="I2199" s="10">
        <v>1</v>
      </c>
      <c r="J2199" s="9" t="s">
        <v>62</v>
      </c>
      <c r="K2199" s="12">
        <v>1823.61</v>
      </c>
      <c r="L2199" s="12">
        <f>K2199*1.16</f>
        <v>2115.3876</v>
      </c>
      <c r="M2199" s="12">
        <f>I2199*K2199</f>
        <v>1823.61</v>
      </c>
      <c r="N2199" s="12">
        <f>I2199*L2199</f>
        <v>2115.3876</v>
      </c>
      <c r="O2199" s="12">
        <v>2855.77</v>
      </c>
      <c r="P2199" s="12">
        <v>11423.08</v>
      </c>
      <c r="Q2199" s="11">
        <f>ABS((O2199/L2199) - 1)</f>
        <v>0.34999845891127</v>
      </c>
      <c r="R2199" s="12">
        <v>2750</v>
      </c>
      <c r="S2199" s="12">
        <v>11000</v>
      </c>
      <c r="T2199" s="11">
        <f>ABS((R2199/L2199) - 1)</f>
        <v>0.29999816582077</v>
      </c>
      <c r="U2199" s="12">
        <v>2644.23</v>
      </c>
      <c r="V2199" s="12">
        <v>10576.92</v>
      </c>
      <c r="W2199" s="11">
        <f>ABS((U2199/L2199) - 1)</f>
        <v>0.24999787273027</v>
      </c>
      <c r="X2199" s="12">
        <v>2538.47</v>
      </c>
      <c r="Y2199" s="12">
        <v>10153.88</v>
      </c>
      <c r="Z2199" s="11">
        <f>ABS((X2199/L2199) - 1)</f>
        <v>0.20000230690584</v>
      </c>
      <c r="AA2199" s="12"/>
      <c r="AB2199" s="8">
        <v>0</v>
      </c>
      <c r="AC2199" s="6">
        <f>ABS((AA2199/L2199) - 1)</f>
        <v>1</v>
      </c>
      <c r="AD2199"/>
      <c r="AE2199" t="s">
        <v>231</v>
      </c>
      <c r="AF2199">
        <v>1823.61</v>
      </c>
      <c r="AG2199" t="s">
        <v>42</v>
      </c>
    </row>
    <row r="2200" spans="1:33" customHeight="1" ht="30">
      <c r="A2200" s="3">
        <v>205007</v>
      </c>
      <c r="B2200" s="3" t="s">
        <v>1822</v>
      </c>
      <c r="C2200" s="3" t="s">
        <v>36</v>
      </c>
      <c r="D2200" s="3" t="s">
        <v>55</v>
      </c>
      <c r="E2200" s="3">
        <v>8.5</v>
      </c>
      <c r="F2200" s="3">
        <v>20</v>
      </c>
      <c r="G2200" s="3" t="s">
        <v>94</v>
      </c>
      <c r="H2200" s="3" t="s">
        <v>652</v>
      </c>
      <c r="I2200" s="4">
        <v>1</v>
      </c>
      <c r="J2200" s="3" t="s">
        <v>62</v>
      </c>
      <c r="K2200" s="7">
        <v>1823.61</v>
      </c>
      <c r="L2200" s="7">
        <f>K2200*1.16</f>
        <v>2115.3876</v>
      </c>
      <c r="M2200" s="7">
        <f>I2200*K2200</f>
        <v>1823.61</v>
      </c>
      <c r="N2200" s="7">
        <f>I2200*L2200</f>
        <v>2115.3876</v>
      </c>
      <c r="O2200" s="7">
        <v>2855.77</v>
      </c>
      <c r="P2200" s="7">
        <v>11423.08</v>
      </c>
      <c r="Q2200" s="5">
        <f>ABS((O2200/L2200) - 1)</f>
        <v>0.34999845891127</v>
      </c>
      <c r="R2200" s="7">
        <v>2750</v>
      </c>
      <c r="S2200" s="7">
        <v>11000</v>
      </c>
      <c r="T2200" s="5">
        <f>ABS((R2200/L2200) - 1)</f>
        <v>0.29999816582077</v>
      </c>
      <c r="U2200" s="7">
        <v>2644.23</v>
      </c>
      <c r="V2200" s="7">
        <v>10576.92</v>
      </c>
      <c r="W2200" s="5">
        <f>ABS((U2200/L2200) - 1)</f>
        <v>0.24999787273027</v>
      </c>
      <c r="X2200" s="7">
        <v>2538.47</v>
      </c>
      <c r="Y2200" s="7">
        <v>10153.88</v>
      </c>
      <c r="Z2200" s="5">
        <f>ABS((X2200/L2200) - 1)</f>
        <v>0.20000230690584</v>
      </c>
      <c r="AA2200" s="7"/>
      <c r="AB2200" s="8">
        <v>0</v>
      </c>
      <c r="AC2200" s="6">
        <f>ABS((AA2200/L2200) - 1)</f>
        <v>1</v>
      </c>
      <c r="AD2200"/>
      <c r="AE2200" t="s">
        <v>231</v>
      </c>
      <c r="AF2200">
        <v>1823.61</v>
      </c>
      <c r="AG2200" t="s">
        <v>42</v>
      </c>
    </row>
    <row r="2201" spans="1:33" customHeight="1" ht="30">
      <c r="A2201" s="9" t="s">
        <v>1823</v>
      </c>
      <c r="B2201" s="9" t="s">
        <v>1818</v>
      </c>
      <c r="C2201" s="9" t="s">
        <v>36</v>
      </c>
      <c r="D2201" s="9" t="s">
        <v>55</v>
      </c>
      <c r="E2201" s="9">
        <v>8.5</v>
      </c>
      <c r="F2201" s="9">
        <v>20</v>
      </c>
      <c r="G2201" s="9" t="s">
        <v>94</v>
      </c>
      <c r="H2201" s="9" t="s">
        <v>652</v>
      </c>
      <c r="I2201" s="10">
        <v>1</v>
      </c>
      <c r="J2201" s="9" t="s">
        <v>62</v>
      </c>
      <c r="K2201" s="12">
        <v>2155.17</v>
      </c>
      <c r="L2201" s="12">
        <f>K2201*1.16</f>
        <v>2499.9972</v>
      </c>
      <c r="M2201" s="12">
        <f>I2201*K2201</f>
        <v>2155.17</v>
      </c>
      <c r="N2201" s="12">
        <f>I2201*L2201</f>
        <v>2499.9972</v>
      </c>
      <c r="O2201" s="12">
        <v>3375</v>
      </c>
      <c r="P2201" s="12">
        <v>13500</v>
      </c>
      <c r="Q2201" s="11">
        <f>ABS((O2201/L2201) - 1)</f>
        <v>0.35000151200169</v>
      </c>
      <c r="R2201" s="12">
        <v>3250</v>
      </c>
      <c r="S2201" s="12">
        <v>13000</v>
      </c>
      <c r="T2201" s="11">
        <f>ABS((R2201/L2201) - 1)</f>
        <v>0.30000145600163</v>
      </c>
      <c r="U2201" s="12">
        <v>3125</v>
      </c>
      <c r="V2201" s="12">
        <v>12500</v>
      </c>
      <c r="W2201" s="11">
        <f>ABS((U2201/L2201) - 1)</f>
        <v>0.25000140000157</v>
      </c>
      <c r="X2201" s="12">
        <v>3000</v>
      </c>
      <c r="Y2201" s="12">
        <v>12000</v>
      </c>
      <c r="Z2201" s="11">
        <f>ABS((X2201/L2201) - 1)</f>
        <v>0.20000134400151</v>
      </c>
      <c r="AA2201" s="12"/>
      <c r="AB2201" s="8">
        <v>0</v>
      </c>
      <c r="AC2201" s="6">
        <f>ABS((AA2201/L2201) - 1)</f>
        <v>1</v>
      </c>
      <c r="AD2201"/>
      <c r="AE2201" t="s">
        <v>231</v>
      </c>
      <c r="AF2201">
        <v>2155.17</v>
      </c>
      <c r="AG2201" t="s">
        <v>42</v>
      </c>
    </row>
    <row r="2202" spans="1:33" customHeight="1" ht="30">
      <c r="A2202" s="3" t="s">
        <v>1824</v>
      </c>
      <c r="B2202" s="3" t="s">
        <v>1825</v>
      </c>
      <c r="C2202" s="3" t="s">
        <v>36</v>
      </c>
      <c r="D2202" s="3" t="s">
        <v>55</v>
      </c>
      <c r="E2202" s="3">
        <v>7.5</v>
      </c>
      <c r="F2202" s="3">
        <v>20</v>
      </c>
      <c r="G2202" s="3" t="s">
        <v>94</v>
      </c>
      <c r="H2202" s="3" t="s">
        <v>652</v>
      </c>
      <c r="I2202" s="4">
        <v>1</v>
      </c>
      <c r="J2202" s="3" t="s">
        <v>62</v>
      </c>
      <c r="K2202" s="7">
        <v>1823.61</v>
      </c>
      <c r="L2202" s="7">
        <f>K2202*1.16</f>
        <v>2115.3876</v>
      </c>
      <c r="M2202" s="7">
        <f>I2202*K2202</f>
        <v>1823.61</v>
      </c>
      <c r="N2202" s="7">
        <f>I2202*L2202</f>
        <v>2115.3876</v>
      </c>
      <c r="O2202" s="7">
        <v>2855.77</v>
      </c>
      <c r="P2202" s="7">
        <v>11423.08</v>
      </c>
      <c r="Q2202" s="5">
        <f>ABS((O2202/L2202) - 1)</f>
        <v>0.34999845891127</v>
      </c>
      <c r="R2202" s="7">
        <v>2750</v>
      </c>
      <c r="S2202" s="7">
        <v>11000</v>
      </c>
      <c r="T2202" s="5">
        <f>ABS((R2202/L2202) - 1)</f>
        <v>0.29999816582077</v>
      </c>
      <c r="U2202" s="7">
        <v>2644.23</v>
      </c>
      <c r="V2202" s="7">
        <v>10576.92</v>
      </c>
      <c r="W2202" s="5">
        <f>ABS((U2202/L2202) - 1)</f>
        <v>0.24999787273027</v>
      </c>
      <c r="X2202" s="7">
        <v>2538.47</v>
      </c>
      <c r="Y2202" s="7">
        <v>10153.88</v>
      </c>
      <c r="Z2202" s="5">
        <f>ABS((X2202/L2202) - 1)</f>
        <v>0.20000230690584</v>
      </c>
      <c r="AA2202" s="7"/>
      <c r="AB2202" s="8">
        <v>0</v>
      </c>
      <c r="AC2202" s="6">
        <f>ABS((AA2202/L2202) - 1)</f>
        <v>1</v>
      </c>
      <c r="AD2202"/>
      <c r="AE2202" t="s">
        <v>231</v>
      </c>
      <c r="AF2202">
        <v>1823.61</v>
      </c>
      <c r="AG2202" t="s">
        <v>42</v>
      </c>
    </row>
    <row r="2203" spans="1:33" customHeight="1" ht="30">
      <c r="A2203" s="9" t="s">
        <v>1826</v>
      </c>
      <c r="B2203" s="9" t="s">
        <v>1822</v>
      </c>
      <c r="C2203" s="9" t="s">
        <v>36</v>
      </c>
      <c r="D2203" s="9" t="s">
        <v>55</v>
      </c>
      <c r="E2203" s="9">
        <v>8.5</v>
      </c>
      <c r="F2203" s="9">
        <v>20</v>
      </c>
      <c r="G2203" s="9" t="s">
        <v>94</v>
      </c>
      <c r="H2203" s="9" t="s">
        <v>652</v>
      </c>
      <c r="I2203" s="10">
        <v>1</v>
      </c>
      <c r="J2203" s="9" t="s">
        <v>62</v>
      </c>
      <c r="K2203" s="12">
        <v>1823.61</v>
      </c>
      <c r="L2203" s="12">
        <f>K2203*1.16</f>
        <v>2115.3876</v>
      </c>
      <c r="M2203" s="12">
        <f>I2203*K2203</f>
        <v>1823.61</v>
      </c>
      <c r="N2203" s="12">
        <f>I2203*L2203</f>
        <v>2115.3876</v>
      </c>
      <c r="O2203" s="12">
        <v>2855.77</v>
      </c>
      <c r="P2203" s="12">
        <v>11423.08</v>
      </c>
      <c r="Q2203" s="11">
        <f>ABS((O2203/L2203) - 1)</f>
        <v>0.34999845891127</v>
      </c>
      <c r="R2203" s="12">
        <v>2750</v>
      </c>
      <c r="S2203" s="12">
        <v>11000</v>
      </c>
      <c r="T2203" s="11">
        <f>ABS((R2203/L2203) - 1)</f>
        <v>0.29999816582077</v>
      </c>
      <c r="U2203" s="12">
        <v>2644.23</v>
      </c>
      <c r="V2203" s="12">
        <v>10576.92</v>
      </c>
      <c r="W2203" s="11">
        <f>ABS((U2203/L2203) - 1)</f>
        <v>0.24999787273027</v>
      </c>
      <c r="X2203" s="12">
        <v>2538.47</v>
      </c>
      <c r="Y2203" s="12">
        <v>10153.88</v>
      </c>
      <c r="Z2203" s="11">
        <f>ABS((X2203/L2203) - 1)</f>
        <v>0.20000230690584</v>
      </c>
      <c r="AA2203" s="12"/>
      <c r="AB2203" s="8">
        <v>0</v>
      </c>
      <c r="AC2203" s="6">
        <f>ABS((AA2203/L2203) - 1)</f>
        <v>1</v>
      </c>
      <c r="AD2203"/>
      <c r="AE2203" t="s">
        <v>231</v>
      </c>
      <c r="AF2203">
        <v>1823.61</v>
      </c>
      <c r="AG2203" t="s">
        <v>42</v>
      </c>
    </row>
    <row r="2204" spans="1:33" customHeight="1" ht="30">
      <c r="A2204" s="3" t="s">
        <v>1827</v>
      </c>
      <c r="B2204" s="3" t="s">
        <v>1828</v>
      </c>
      <c r="C2204" s="3" t="s">
        <v>36</v>
      </c>
      <c r="D2204" s="3" t="s">
        <v>268</v>
      </c>
      <c r="E2204" s="3">
        <v>8.5</v>
      </c>
      <c r="F2204" s="3">
        <v>19</v>
      </c>
      <c r="G2204" s="3" t="s">
        <v>133</v>
      </c>
      <c r="H2204" s="3" t="s">
        <v>652</v>
      </c>
      <c r="I2204" s="4">
        <v>1</v>
      </c>
      <c r="J2204" s="3" t="s">
        <v>62</v>
      </c>
      <c r="K2204" s="7">
        <v>1781.33</v>
      </c>
      <c r="L2204" s="7">
        <f>K2204*1.16</f>
        <v>2066.3428</v>
      </c>
      <c r="M2204" s="7">
        <f>I2204*K2204</f>
        <v>1781.33</v>
      </c>
      <c r="N2204" s="7">
        <f>I2204*L2204</f>
        <v>2066.3428</v>
      </c>
      <c r="O2204" s="7">
        <v>2789.56</v>
      </c>
      <c r="P2204" s="7">
        <v>11158.24</v>
      </c>
      <c r="Q2204" s="5">
        <f>ABS((O2204/L2204) - 1)</f>
        <v>0.34999865462788</v>
      </c>
      <c r="R2204" s="7">
        <v>2686.25</v>
      </c>
      <c r="S2204" s="7">
        <v>10745</v>
      </c>
      <c r="T2204" s="5">
        <f>ABS((R2204/L2204) - 1)</f>
        <v>0.30000211000808</v>
      </c>
      <c r="U2204" s="7">
        <v>2582.93</v>
      </c>
      <c r="V2204" s="7">
        <v>10331.72</v>
      </c>
      <c r="W2204" s="5">
        <f>ABS((U2204/L2204) - 1)</f>
        <v>0.25000072592021</v>
      </c>
      <c r="X2204" s="7">
        <v>2479.61</v>
      </c>
      <c r="Y2204" s="7">
        <v>9918.44</v>
      </c>
      <c r="Z2204" s="5">
        <f>ABS((X2204/L2204) - 1)</f>
        <v>0.19999934183234</v>
      </c>
      <c r="AA2204" s="7"/>
      <c r="AB2204" s="8">
        <v>0</v>
      </c>
      <c r="AC2204" s="6">
        <f>ABS((AA2204/L2204) - 1)</f>
        <v>1</v>
      </c>
      <c r="AD2204"/>
      <c r="AE2204" t="s">
        <v>231</v>
      </c>
      <c r="AF2204">
        <v>1781.33</v>
      </c>
      <c r="AG2204" t="s">
        <v>42</v>
      </c>
    </row>
    <row r="2205" spans="1:33" customHeight="1" ht="30">
      <c r="A2205" s="9" t="s">
        <v>1829</v>
      </c>
      <c r="B2205" s="9" t="s">
        <v>651</v>
      </c>
      <c r="C2205" s="9" t="s">
        <v>36</v>
      </c>
      <c r="D2205" s="9" t="s">
        <v>268</v>
      </c>
      <c r="E2205" s="9">
        <v>8.5</v>
      </c>
      <c r="F2205" s="9">
        <v>19</v>
      </c>
      <c r="G2205" s="9" t="s">
        <v>94</v>
      </c>
      <c r="H2205" s="9" t="s">
        <v>652</v>
      </c>
      <c r="I2205" s="10">
        <v>1</v>
      </c>
      <c r="J2205" s="9" t="s">
        <v>62</v>
      </c>
      <c r="K2205" s="12">
        <v>1492.04</v>
      </c>
      <c r="L2205" s="12">
        <f>K2205*1.16</f>
        <v>1730.7664</v>
      </c>
      <c r="M2205" s="12">
        <f>I2205*K2205</f>
        <v>1492.04</v>
      </c>
      <c r="N2205" s="12">
        <f>I2205*L2205</f>
        <v>1730.7664</v>
      </c>
      <c r="O2205" s="12">
        <v>2336.53</v>
      </c>
      <c r="P2205" s="12">
        <v>9346.12</v>
      </c>
      <c r="Q2205" s="11">
        <f>ABS((O2205/L2205) - 1)</f>
        <v>0.34999731910673</v>
      </c>
      <c r="R2205" s="12">
        <v>2250</v>
      </c>
      <c r="S2205" s="12">
        <v>9000</v>
      </c>
      <c r="T2205" s="11">
        <f>ABS((R2205/L2205) - 1)</f>
        <v>0.3000021262257</v>
      </c>
      <c r="U2205" s="12">
        <v>2163.46</v>
      </c>
      <c r="V2205" s="12">
        <v>8653.84</v>
      </c>
      <c r="W2205" s="11">
        <f>ABS((U2205/L2205) - 1)</f>
        <v>0.25000115555745</v>
      </c>
      <c r="X2205" s="12">
        <v>2076.92</v>
      </c>
      <c r="Y2205" s="12">
        <v>8307.68</v>
      </c>
      <c r="Z2205" s="11">
        <f>ABS((X2205/L2205) - 1)</f>
        <v>0.20000018488919</v>
      </c>
      <c r="AA2205" s="12"/>
      <c r="AB2205" s="8">
        <v>0</v>
      </c>
      <c r="AC2205" s="6">
        <f>ABS((AA2205/L2205) - 1)</f>
        <v>1</v>
      </c>
      <c r="AD2205"/>
      <c r="AE2205" t="s">
        <v>231</v>
      </c>
      <c r="AF2205">
        <v>1492.04</v>
      </c>
      <c r="AG2205" t="s">
        <v>42</v>
      </c>
    </row>
    <row r="2206" spans="1:33" customHeight="1" ht="30">
      <c r="A2206" s="3">
        <v>88025</v>
      </c>
      <c r="B2206" s="3" t="s">
        <v>1576</v>
      </c>
      <c r="C2206" s="3" t="s">
        <v>36</v>
      </c>
      <c r="D2206" s="3" t="s">
        <v>93</v>
      </c>
      <c r="E2206" s="3">
        <v>8</v>
      </c>
      <c r="F2206" s="3">
        <v>18</v>
      </c>
      <c r="G2206" s="3" t="s">
        <v>68</v>
      </c>
      <c r="H2206" s="3" t="s">
        <v>652</v>
      </c>
      <c r="I2206" s="4">
        <v>1</v>
      </c>
      <c r="J2206" s="3" t="s">
        <v>62</v>
      </c>
      <c r="K2206" s="7">
        <v>1627.82</v>
      </c>
      <c r="L2206" s="7">
        <f>K2206*1.16</f>
        <v>1888.2712</v>
      </c>
      <c r="M2206" s="7">
        <f>I2206*K2206</f>
        <v>1627.82</v>
      </c>
      <c r="N2206" s="7">
        <f>I2206*L2206</f>
        <v>1888.2712</v>
      </c>
      <c r="O2206" s="7">
        <v>2549.17</v>
      </c>
      <c r="P2206" s="7">
        <v>10196.68</v>
      </c>
      <c r="Q2206" s="5">
        <f>ABS((O2206/L2206) - 1)</f>
        <v>0.35000205478959</v>
      </c>
      <c r="R2206" s="7">
        <v>2454.75</v>
      </c>
      <c r="S2206" s="7">
        <v>9819</v>
      </c>
      <c r="T2206" s="5">
        <f>ABS((R2206/L2206) - 1)</f>
        <v>0.29999864426254</v>
      </c>
      <c r="U2206" s="7">
        <v>2360.34</v>
      </c>
      <c r="V2206" s="7">
        <v>9441.36</v>
      </c>
      <c r="W2206" s="5">
        <f>ABS((U2206/L2206) - 1)</f>
        <v>0.25000052958495</v>
      </c>
      <c r="X2206" s="7">
        <v>2265.93</v>
      </c>
      <c r="Y2206" s="7">
        <v>9063.72</v>
      </c>
      <c r="Z2206" s="5">
        <f>ABS((X2206/L2206) - 1)</f>
        <v>0.20000241490735</v>
      </c>
      <c r="AA2206" s="7"/>
      <c r="AB2206" s="8">
        <v>0</v>
      </c>
      <c r="AC2206" s="6">
        <f>ABS((AA2206/L2206) - 1)</f>
        <v>1</v>
      </c>
      <c r="AD2206"/>
      <c r="AE2206" t="s">
        <v>231</v>
      </c>
      <c r="AF2206">
        <v>1627.82</v>
      </c>
      <c r="AG2206" t="s">
        <v>42</v>
      </c>
    </row>
    <row r="2207" spans="1:33" customHeight="1" ht="30">
      <c r="A2207" s="9" t="s">
        <v>1830</v>
      </c>
      <c r="B2207" s="9" t="s">
        <v>1831</v>
      </c>
      <c r="C2207" s="9" t="s">
        <v>36</v>
      </c>
      <c r="D2207" s="9" t="s">
        <v>93</v>
      </c>
      <c r="E2207" s="9">
        <v>8</v>
      </c>
      <c r="F2207" s="9">
        <v>18</v>
      </c>
      <c r="G2207" s="9" t="s">
        <v>147</v>
      </c>
      <c r="H2207" s="9" t="s">
        <v>652</v>
      </c>
      <c r="I2207" s="10">
        <v>1</v>
      </c>
      <c r="J2207" s="9" t="s">
        <v>62</v>
      </c>
      <c r="K2207" s="12">
        <v>1606.43</v>
      </c>
      <c r="L2207" s="12">
        <f>K2207*1.16</f>
        <v>1863.4588</v>
      </c>
      <c r="M2207" s="12">
        <f>I2207*K2207</f>
        <v>1606.43</v>
      </c>
      <c r="N2207" s="12">
        <f>I2207*L2207</f>
        <v>1863.4588</v>
      </c>
      <c r="O2207" s="12">
        <v>2515.67</v>
      </c>
      <c r="P2207" s="12">
        <v>10062.68</v>
      </c>
      <c r="Q2207" s="11">
        <f>ABS((O2207/L2207) - 1)</f>
        <v>0.35000033271463</v>
      </c>
      <c r="R2207" s="12">
        <v>2422.5</v>
      </c>
      <c r="S2207" s="12">
        <v>9690</v>
      </c>
      <c r="T2207" s="11">
        <f>ABS((R2207/L2207) - 1)</f>
        <v>0.30000191042592</v>
      </c>
      <c r="U2207" s="12">
        <v>2329.32</v>
      </c>
      <c r="V2207" s="12">
        <v>9317.28</v>
      </c>
      <c r="W2207" s="11">
        <f>ABS((U2207/L2207) - 1)</f>
        <v>0.24999812177227</v>
      </c>
      <c r="X2207" s="12">
        <v>2236.15</v>
      </c>
      <c r="Y2207" s="12">
        <v>8944.6</v>
      </c>
      <c r="Z2207" s="11">
        <f>ABS((X2207/L2207) - 1)</f>
        <v>0.19999969948356</v>
      </c>
      <c r="AA2207" s="12"/>
      <c r="AB2207" s="8">
        <v>0</v>
      </c>
      <c r="AC2207" s="6">
        <f>ABS((AA2207/L2207) - 1)</f>
        <v>1</v>
      </c>
      <c r="AD2207"/>
      <c r="AE2207" t="s">
        <v>231</v>
      </c>
      <c r="AF2207">
        <v>1606.43</v>
      </c>
      <c r="AG2207" t="s">
        <v>42</v>
      </c>
    </row>
    <row r="2208" spans="1:33" customHeight="1" ht="30">
      <c r="A2208" s="3" t="s">
        <v>1832</v>
      </c>
      <c r="B2208" s="3" t="s">
        <v>1833</v>
      </c>
      <c r="C2208" s="3" t="s">
        <v>36</v>
      </c>
      <c r="D2208" s="3" t="s">
        <v>93</v>
      </c>
      <c r="E2208" s="3">
        <v>9</v>
      </c>
      <c r="F2208" s="3">
        <v>18</v>
      </c>
      <c r="G2208" s="3" t="s">
        <v>147</v>
      </c>
      <c r="H2208" s="3" t="s">
        <v>652</v>
      </c>
      <c r="I2208" s="4">
        <v>1</v>
      </c>
      <c r="J2208" s="3" t="s">
        <v>62</v>
      </c>
      <c r="K2208" s="7">
        <v>1574.93</v>
      </c>
      <c r="L2208" s="7">
        <f>K2208*1.16</f>
        <v>1826.9188</v>
      </c>
      <c r="M2208" s="7">
        <f>I2208*K2208</f>
        <v>1574.93</v>
      </c>
      <c r="N2208" s="7">
        <f>I2208*L2208</f>
        <v>1826.9188</v>
      </c>
      <c r="O2208" s="7">
        <v>2466.34</v>
      </c>
      <c r="P2208" s="7">
        <v>9865.36</v>
      </c>
      <c r="Q2208" s="5">
        <f>ABS((O2208/L2208) - 1)</f>
        <v>0.34999979199951</v>
      </c>
      <c r="R2208" s="7">
        <v>2374.99</v>
      </c>
      <c r="S2208" s="7">
        <v>9499.96</v>
      </c>
      <c r="T2208" s="5">
        <f>ABS((R2208/L2208) - 1)</f>
        <v>0.29999756967852</v>
      </c>
      <c r="U2208" s="7">
        <v>2283.65</v>
      </c>
      <c r="V2208" s="7">
        <v>9134.6</v>
      </c>
      <c r="W2208" s="5">
        <f>ABS((U2208/L2208) - 1)</f>
        <v>0.25000082105455</v>
      </c>
      <c r="X2208" s="7">
        <v>2192.3</v>
      </c>
      <c r="Y2208" s="7">
        <v>8769.2</v>
      </c>
      <c r="Z2208" s="5">
        <f>ABS((X2208/L2208) - 1)</f>
        <v>0.19999859873356</v>
      </c>
      <c r="AA2208" s="7"/>
      <c r="AB2208" s="8">
        <v>0</v>
      </c>
      <c r="AC2208" s="6">
        <f>ABS((AA2208/L2208) - 1)</f>
        <v>1</v>
      </c>
      <c r="AD2208"/>
      <c r="AE2208" t="s">
        <v>231</v>
      </c>
      <c r="AF2208">
        <v>1574.93</v>
      </c>
      <c r="AG2208" t="s">
        <v>42</v>
      </c>
    </row>
    <row r="2209" spans="1:33" customHeight="1" ht="30">
      <c r="A2209" s="9">
        <v>699</v>
      </c>
      <c r="B2209" s="9" t="s">
        <v>1834</v>
      </c>
      <c r="C2209" s="9" t="s">
        <v>36</v>
      </c>
      <c r="D2209" s="9" t="s">
        <v>93</v>
      </c>
      <c r="E2209" s="9">
        <v>8</v>
      </c>
      <c r="F2209" s="9">
        <v>18</v>
      </c>
      <c r="G2209" s="9" t="s">
        <v>1835</v>
      </c>
      <c r="H2209" s="9" t="s">
        <v>1836</v>
      </c>
      <c r="I2209" s="10">
        <v>1</v>
      </c>
      <c r="J2209" s="9" t="s">
        <v>62</v>
      </c>
      <c r="K2209" s="12">
        <v>1470.99</v>
      </c>
      <c r="L2209" s="12">
        <f>K2209*1.16</f>
        <v>1706.3484</v>
      </c>
      <c r="M2209" s="12">
        <f>I2209*K2209</f>
        <v>1470.99</v>
      </c>
      <c r="N2209" s="12">
        <f>I2209*L2209</f>
        <v>1706.3484</v>
      </c>
      <c r="O2209" s="12">
        <v>2303.57</v>
      </c>
      <c r="P2209" s="12">
        <v>9214.28</v>
      </c>
      <c r="Q2209" s="11">
        <f>ABS((O2209/L2209) - 1)</f>
        <v>0.34999980074409</v>
      </c>
      <c r="R2209" s="12">
        <v>2218.25</v>
      </c>
      <c r="S2209" s="12">
        <v>8873</v>
      </c>
      <c r="T2209" s="11">
        <f>ABS((R2209/L2209) - 1)</f>
        <v>0.29999828874338</v>
      </c>
      <c r="U2209" s="12">
        <v>2132.94</v>
      </c>
      <c r="V2209" s="12">
        <v>8531.76</v>
      </c>
      <c r="W2209" s="11">
        <f>ABS((U2209/L2209) - 1)</f>
        <v>0.25000263721055</v>
      </c>
      <c r="X2209" s="12">
        <v>2047.62</v>
      </c>
      <c r="Y2209" s="12">
        <v>8190.48</v>
      </c>
      <c r="Z2209" s="11">
        <f>ABS((X2209/L2209) - 1)</f>
        <v>0.20000112520983</v>
      </c>
      <c r="AA2209" s="12"/>
      <c r="AB2209" s="8">
        <v>0</v>
      </c>
      <c r="AC2209" s="6">
        <f>ABS((AA2209/L2209) - 1)</f>
        <v>1</v>
      </c>
      <c r="AD2209"/>
      <c r="AE2209" t="s">
        <v>231</v>
      </c>
      <c r="AF2209">
        <v>1470.99</v>
      </c>
      <c r="AG2209" t="s">
        <v>42</v>
      </c>
    </row>
    <row r="2210" spans="1:33" customHeight="1" ht="30">
      <c r="A2210" s="3" t="s">
        <v>1779</v>
      </c>
      <c r="B2210" s="3" t="s">
        <v>1837</v>
      </c>
      <c r="C2210" s="3" t="s">
        <v>36</v>
      </c>
      <c r="D2210" s="3" t="s">
        <v>93</v>
      </c>
      <c r="E2210" s="3" t="s">
        <v>1255</v>
      </c>
      <c r="F2210" s="3">
        <v>18</v>
      </c>
      <c r="G2210" s="3" t="s">
        <v>133</v>
      </c>
      <c r="H2210" s="3" t="s">
        <v>652</v>
      </c>
      <c r="I2210" s="4">
        <v>1</v>
      </c>
      <c r="J2210" s="3" t="s">
        <v>62</v>
      </c>
      <c r="K2210" s="7">
        <v>1606.27</v>
      </c>
      <c r="L2210" s="7">
        <f>K2210*1.16</f>
        <v>1863.2732</v>
      </c>
      <c r="M2210" s="7">
        <f>I2210*K2210</f>
        <v>1606.27</v>
      </c>
      <c r="N2210" s="7">
        <f>I2210*L2210</f>
        <v>1863.2732</v>
      </c>
      <c r="O2210" s="7">
        <v>2515.42</v>
      </c>
      <c r="P2210" s="7">
        <v>10061.68</v>
      </c>
      <c r="Q2210" s="5">
        <f>ABS((O2210/L2210) - 1)</f>
        <v>0.35000063329414</v>
      </c>
      <c r="R2210" s="7">
        <v>2422.26</v>
      </c>
      <c r="S2210" s="7">
        <v>9689.04</v>
      </c>
      <c r="T2210" s="5">
        <f>ABS((R2210/L2210) - 1)</f>
        <v>0.30000259757936</v>
      </c>
      <c r="U2210" s="7">
        <v>2329.09</v>
      </c>
      <c r="V2210" s="7">
        <v>9316.36</v>
      </c>
      <c r="W2210" s="5">
        <f>ABS((U2210/L2210) - 1)</f>
        <v>0.24999919496508</v>
      </c>
      <c r="X2210" s="7">
        <v>2235.93</v>
      </c>
      <c r="Y2210" s="7">
        <v>8943.72</v>
      </c>
      <c r="Z2210" s="5">
        <f>ABS((X2210/L2210) - 1)</f>
        <v>0.20000115925029</v>
      </c>
      <c r="AA2210" s="7"/>
      <c r="AB2210" s="8">
        <v>0</v>
      </c>
      <c r="AC2210" s="6">
        <f>ABS((AA2210/L2210) - 1)</f>
        <v>1</v>
      </c>
      <c r="AD2210"/>
      <c r="AE2210" t="s">
        <v>231</v>
      </c>
      <c r="AF2210">
        <v>1606.27</v>
      </c>
      <c r="AG2210" t="s">
        <v>42</v>
      </c>
    </row>
    <row r="2211" spans="1:33" customHeight="1" ht="30">
      <c r="A2211" s="9" t="s">
        <v>1838</v>
      </c>
      <c r="B2211" s="9" t="s">
        <v>1839</v>
      </c>
      <c r="C2211" s="9" t="s">
        <v>36</v>
      </c>
      <c r="D2211" s="9" t="s">
        <v>93</v>
      </c>
      <c r="E2211" s="9">
        <v>8</v>
      </c>
      <c r="F2211" s="9">
        <v>18</v>
      </c>
      <c r="G2211" s="9" t="s">
        <v>133</v>
      </c>
      <c r="H2211" s="9" t="s">
        <v>652</v>
      </c>
      <c r="I2211" s="10">
        <v>1</v>
      </c>
      <c r="J2211" s="9" t="s">
        <v>62</v>
      </c>
      <c r="K2211" s="12">
        <v>1243.37</v>
      </c>
      <c r="L2211" s="12">
        <f>K2211*1.16</f>
        <v>1442.3092</v>
      </c>
      <c r="M2211" s="12">
        <f>I2211*K2211</f>
        <v>1243.37</v>
      </c>
      <c r="N2211" s="12">
        <f>I2211*L2211</f>
        <v>1442.3092</v>
      </c>
      <c r="O2211" s="12">
        <v>1947.12</v>
      </c>
      <c r="P2211" s="12">
        <v>7788.48</v>
      </c>
      <c r="Q2211" s="11">
        <f>ABS((O2211/L2211) - 1)</f>
        <v>0.35000178879813</v>
      </c>
      <c r="R2211" s="12">
        <v>1875</v>
      </c>
      <c r="S2211" s="12">
        <v>7500</v>
      </c>
      <c r="T2211" s="11">
        <f>ABS((R2211/L2211) - 1)</f>
        <v>0.29999864106809</v>
      </c>
      <c r="U2211" s="12">
        <v>1802.89</v>
      </c>
      <c r="V2211" s="12">
        <v>7211.56</v>
      </c>
      <c r="W2211" s="11">
        <f>ABS((U2211/L2211) - 1)</f>
        <v>0.25000242666413</v>
      </c>
      <c r="X2211" s="12">
        <v>1730.77</v>
      </c>
      <c r="Y2211" s="12">
        <v>6923.08</v>
      </c>
      <c r="Z2211" s="11">
        <f>ABS((X2211/L2211) - 1)</f>
        <v>0.19999927893409</v>
      </c>
      <c r="AA2211" s="12"/>
      <c r="AB2211" s="8">
        <v>0</v>
      </c>
      <c r="AC2211" s="6">
        <f>ABS((AA2211/L2211) - 1)</f>
        <v>1</v>
      </c>
      <c r="AD2211"/>
      <c r="AE2211" t="s">
        <v>231</v>
      </c>
      <c r="AF2211">
        <v>1243.37</v>
      </c>
      <c r="AG2211" t="s">
        <v>42</v>
      </c>
    </row>
    <row r="2212" spans="1:33" customHeight="1" ht="30">
      <c r="A2212" s="3" t="s">
        <v>1577</v>
      </c>
      <c r="B2212" s="3" t="s">
        <v>1578</v>
      </c>
      <c r="C2212" s="3" t="s">
        <v>36</v>
      </c>
      <c r="D2212" s="3" t="s">
        <v>93</v>
      </c>
      <c r="E2212" s="3">
        <v>8</v>
      </c>
      <c r="F2212" s="3">
        <v>18</v>
      </c>
      <c r="G2212" s="3" t="s">
        <v>133</v>
      </c>
      <c r="H2212" s="3" t="s">
        <v>1579</v>
      </c>
      <c r="I2212" s="4">
        <v>1</v>
      </c>
      <c r="J2212" s="3" t="s">
        <v>62</v>
      </c>
      <c r="K2212" s="7">
        <v>1497.18</v>
      </c>
      <c r="L2212" s="7">
        <f>K2212*1.16</f>
        <v>1736.7288</v>
      </c>
      <c r="M2212" s="7">
        <f>I2212*K2212</f>
        <v>1497.18</v>
      </c>
      <c r="N2212" s="7">
        <f>I2212*L2212</f>
        <v>1736.7288</v>
      </c>
      <c r="O2212" s="7">
        <v>2344.58</v>
      </c>
      <c r="P2212" s="7">
        <v>9378.32</v>
      </c>
      <c r="Q2212" s="5">
        <f>ABS((O2212/L2212) - 1)</f>
        <v>0.34999776591486</v>
      </c>
      <c r="R2212" s="7">
        <v>2257.75</v>
      </c>
      <c r="S2212" s="7">
        <v>9031</v>
      </c>
      <c r="T2212" s="5">
        <f>ABS((R2212/L2212) - 1)</f>
        <v>0.30000147403555</v>
      </c>
      <c r="U2212" s="7">
        <v>2170.91</v>
      </c>
      <c r="V2212" s="7">
        <v>8683.64</v>
      </c>
      <c r="W2212" s="5">
        <f>ABS((U2212/L2212) - 1)</f>
        <v>0.24999942420486</v>
      </c>
      <c r="X2212" s="7">
        <v>2084.07</v>
      </c>
      <c r="Y2212" s="7">
        <v>8336.28</v>
      </c>
      <c r="Z2212" s="5">
        <f>ABS((X2212/L2212) - 1)</f>
        <v>0.19999737437417</v>
      </c>
      <c r="AA2212" s="7"/>
      <c r="AB2212" s="8">
        <v>0</v>
      </c>
      <c r="AC2212" s="6">
        <f>ABS((AA2212/L2212) - 1)</f>
        <v>1</v>
      </c>
      <c r="AD2212"/>
      <c r="AE2212" t="s">
        <v>231</v>
      </c>
      <c r="AF2212">
        <v>1497.18</v>
      </c>
      <c r="AG2212" t="s">
        <v>42</v>
      </c>
    </row>
    <row r="2213" spans="1:33" customHeight="1" ht="30">
      <c r="A2213" s="9" t="s">
        <v>1840</v>
      </c>
      <c r="B2213" s="9" t="s">
        <v>1841</v>
      </c>
      <c r="C2213" s="9" t="s">
        <v>36</v>
      </c>
      <c r="D2213" s="9" t="s">
        <v>93</v>
      </c>
      <c r="E2213" s="9">
        <v>8</v>
      </c>
      <c r="F2213" s="9">
        <v>18</v>
      </c>
      <c r="G2213" s="9" t="s">
        <v>94</v>
      </c>
      <c r="H2213" s="9" t="s">
        <v>257</v>
      </c>
      <c r="I2213" s="10">
        <v>1</v>
      </c>
      <c r="J2213" s="9" t="s">
        <v>62</v>
      </c>
      <c r="K2213" s="12">
        <v>1409.15</v>
      </c>
      <c r="L2213" s="12">
        <f>K2213*1.16</f>
        <v>1634.614</v>
      </c>
      <c r="M2213" s="12">
        <f>I2213*K2213</f>
        <v>1409.15</v>
      </c>
      <c r="N2213" s="12">
        <f>I2213*L2213</f>
        <v>1634.614</v>
      </c>
      <c r="O2213" s="12">
        <v>2206.73</v>
      </c>
      <c r="P2213" s="12">
        <v>8826.92</v>
      </c>
      <c r="Q2213" s="11">
        <f>ABS((O2213/L2213) - 1)</f>
        <v>0.35000067294175</v>
      </c>
      <c r="R2213" s="12">
        <v>2125</v>
      </c>
      <c r="S2213" s="12">
        <v>8500</v>
      </c>
      <c r="T2213" s="11">
        <f>ABS((R2213/L2213) - 1)</f>
        <v>0.3000011011774</v>
      </c>
      <c r="U2213" s="12">
        <v>2043.27</v>
      </c>
      <c r="V2213" s="12">
        <v>8173.08</v>
      </c>
      <c r="W2213" s="11">
        <f>ABS((U2213/L2213) - 1)</f>
        <v>0.25000152941306</v>
      </c>
      <c r="X2213" s="12">
        <v>1961.54</v>
      </c>
      <c r="Y2213" s="12">
        <v>7846.16</v>
      </c>
      <c r="Z2213" s="11">
        <f>ABS((X2213/L2213) - 1)</f>
        <v>0.20000195764872</v>
      </c>
      <c r="AA2213" s="12"/>
      <c r="AB2213" s="8">
        <v>0</v>
      </c>
      <c r="AC2213" s="6">
        <f>ABS((AA2213/L2213) - 1)</f>
        <v>1</v>
      </c>
      <c r="AD2213"/>
      <c r="AE2213" t="s">
        <v>231</v>
      </c>
      <c r="AF2213">
        <v>1409.15</v>
      </c>
      <c r="AG2213" t="s">
        <v>42</v>
      </c>
    </row>
    <row r="2214" spans="1:33" customHeight="1" ht="30">
      <c r="A2214" s="3" t="s">
        <v>1580</v>
      </c>
      <c r="B2214" s="3" t="s">
        <v>1581</v>
      </c>
      <c r="C2214" s="3" t="s">
        <v>36</v>
      </c>
      <c r="D2214" s="3" t="s">
        <v>93</v>
      </c>
      <c r="E2214" s="3">
        <v>8.5</v>
      </c>
      <c r="F2214" s="3">
        <v>18</v>
      </c>
      <c r="G2214" s="3" t="s">
        <v>94</v>
      </c>
      <c r="H2214" s="3" t="s">
        <v>652</v>
      </c>
      <c r="I2214" s="4">
        <v>1</v>
      </c>
      <c r="J2214" s="3" t="s">
        <v>62</v>
      </c>
      <c r="K2214" s="7">
        <v>1657.82</v>
      </c>
      <c r="L2214" s="7">
        <f>K2214*1.16</f>
        <v>1923.0712</v>
      </c>
      <c r="M2214" s="7">
        <f>I2214*K2214</f>
        <v>1657.82</v>
      </c>
      <c r="N2214" s="7">
        <f>I2214*L2214</f>
        <v>1923.0712</v>
      </c>
      <c r="O2214" s="7">
        <v>2596.15</v>
      </c>
      <c r="P2214" s="7">
        <v>10384.6</v>
      </c>
      <c r="Q2214" s="5">
        <f>ABS((O2214/L2214) - 1)</f>
        <v>0.350002017606</v>
      </c>
      <c r="R2214" s="7">
        <v>2499.99</v>
      </c>
      <c r="S2214" s="7">
        <v>9999.96</v>
      </c>
      <c r="T2214" s="5">
        <f>ABS((R2214/L2214) - 1)</f>
        <v>0.29999866879604</v>
      </c>
      <c r="U2214" s="7">
        <v>2403.84</v>
      </c>
      <c r="V2214" s="7">
        <v>9615.36</v>
      </c>
      <c r="W2214" s="5">
        <f>ABS((U2214/L2214) - 1)</f>
        <v>0.25000052000155</v>
      </c>
      <c r="X2214" s="7">
        <v>2307.69</v>
      </c>
      <c r="Y2214" s="7">
        <v>9230.76</v>
      </c>
      <c r="Z2214" s="5">
        <f>ABS((X2214/L2214) - 1)</f>
        <v>0.20000237120706</v>
      </c>
      <c r="AA2214" s="7"/>
      <c r="AB2214" s="8">
        <v>0</v>
      </c>
      <c r="AC2214" s="6">
        <f>ABS((AA2214/L2214) - 1)</f>
        <v>1</v>
      </c>
      <c r="AD2214"/>
      <c r="AE2214" t="s">
        <v>231</v>
      </c>
      <c r="AF2214">
        <v>1657.82</v>
      </c>
      <c r="AG2214" t="s">
        <v>42</v>
      </c>
    </row>
    <row r="2215" spans="1:33" customHeight="1" ht="30">
      <c r="A2215" s="9" t="s">
        <v>1842</v>
      </c>
      <c r="B2215" s="9" t="s">
        <v>1843</v>
      </c>
      <c r="C2215" s="9" t="s">
        <v>36</v>
      </c>
      <c r="D2215" s="9" t="s">
        <v>93</v>
      </c>
      <c r="E2215" s="9">
        <v>8.5</v>
      </c>
      <c r="F2215" s="9">
        <v>18</v>
      </c>
      <c r="G2215" s="9" t="s">
        <v>94</v>
      </c>
      <c r="H2215" s="9" t="s">
        <v>652</v>
      </c>
      <c r="I2215" s="10">
        <v>1</v>
      </c>
      <c r="J2215" s="9" t="s">
        <v>62</v>
      </c>
      <c r="K2215" s="12">
        <v>1706.86</v>
      </c>
      <c r="L2215" s="12">
        <f>K2215*1.16</f>
        <v>1979.9576</v>
      </c>
      <c r="M2215" s="12">
        <f>I2215*K2215</f>
        <v>1706.86</v>
      </c>
      <c r="N2215" s="12">
        <f>I2215*L2215</f>
        <v>1979.9576</v>
      </c>
      <c r="O2215" s="12">
        <v>2672.94</v>
      </c>
      <c r="P2215" s="12">
        <v>10691.76</v>
      </c>
      <c r="Q2215" s="11">
        <f>ABS((O2215/L2215) - 1)</f>
        <v>0.34999860603076</v>
      </c>
      <c r="R2215" s="12">
        <v>2573.94</v>
      </c>
      <c r="S2215" s="12">
        <v>10295.76</v>
      </c>
      <c r="T2215" s="11">
        <f>ABS((R2215/L2215) - 1)</f>
        <v>0.29999753530076</v>
      </c>
      <c r="U2215" s="12">
        <v>2474.95</v>
      </c>
      <c r="V2215" s="12">
        <v>9899.8</v>
      </c>
      <c r="W2215" s="11">
        <f>ABS((U2215/L2215) - 1)</f>
        <v>0.25000151518396</v>
      </c>
      <c r="X2215" s="12">
        <v>2375.95</v>
      </c>
      <c r="Y2215" s="12">
        <v>9503.8</v>
      </c>
      <c r="Z2215" s="11">
        <f>ABS((X2215/L2215) - 1)</f>
        <v>0.20000044445396</v>
      </c>
      <c r="AA2215" s="12"/>
      <c r="AB2215" s="8">
        <v>0</v>
      </c>
      <c r="AC2215" s="6">
        <f>ABS((AA2215/L2215) - 1)</f>
        <v>1</v>
      </c>
      <c r="AD2215"/>
      <c r="AE2215" t="s">
        <v>231</v>
      </c>
      <c r="AF2215">
        <v>1706.86</v>
      </c>
      <c r="AG2215" t="s">
        <v>42</v>
      </c>
    </row>
    <row r="2216" spans="1:33" customHeight="1" ht="30">
      <c r="A2216" s="3" t="s">
        <v>1844</v>
      </c>
      <c r="B2216" s="3" t="s">
        <v>1845</v>
      </c>
      <c r="C2216" s="3" t="s">
        <v>36</v>
      </c>
      <c r="D2216" s="3" t="s">
        <v>93</v>
      </c>
      <c r="E2216" s="3">
        <v>7</v>
      </c>
      <c r="F2216" s="3">
        <v>18</v>
      </c>
      <c r="G2216" s="3" t="s">
        <v>94</v>
      </c>
      <c r="H2216" s="3" t="s">
        <v>652</v>
      </c>
      <c r="I2216" s="4">
        <v>1</v>
      </c>
      <c r="J2216" s="3" t="s">
        <v>62</v>
      </c>
      <c r="K2216" s="7">
        <v>1409.15</v>
      </c>
      <c r="L2216" s="7">
        <f>K2216*1.16</f>
        <v>1634.614</v>
      </c>
      <c r="M2216" s="7">
        <f>I2216*K2216</f>
        <v>1409.15</v>
      </c>
      <c r="N2216" s="7">
        <f>I2216*L2216</f>
        <v>1634.614</v>
      </c>
      <c r="O2216" s="7">
        <v>2206.73</v>
      </c>
      <c r="P2216" s="7">
        <v>8826.92</v>
      </c>
      <c r="Q2216" s="5">
        <f>ABS((O2216/L2216) - 1)</f>
        <v>0.35000067294175</v>
      </c>
      <c r="R2216" s="7">
        <v>2125</v>
      </c>
      <c r="S2216" s="7">
        <v>8500</v>
      </c>
      <c r="T2216" s="5">
        <f>ABS((R2216/L2216) - 1)</f>
        <v>0.3000011011774</v>
      </c>
      <c r="U2216" s="7">
        <v>2043.27</v>
      </c>
      <c r="V2216" s="7">
        <v>8173.08</v>
      </c>
      <c r="W2216" s="5">
        <f>ABS((U2216/L2216) - 1)</f>
        <v>0.25000152941306</v>
      </c>
      <c r="X2216" s="7">
        <v>1961.54</v>
      </c>
      <c r="Y2216" s="7">
        <v>7846.16</v>
      </c>
      <c r="Z2216" s="5">
        <f>ABS((X2216/L2216) - 1)</f>
        <v>0.20000195764872</v>
      </c>
      <c r="AA2216" s="7"/>
      <c r="AB2216" s="8">
        <v>0</v>
      </c>
      <c r="AC2216" s="6">
        <f>ABS((AA2216/L2216) - 1)</f>
        <v>1</v>
      </c>
      <c r="AD2216"/>
      <c r="AE2216" t="s">
        <v>231</v>
      </c>
      <c r="AF2216">
        <v>1409.15</v>
      </c>
      <c r="AG2216" t="s">
        <v>42</v>
      </c>
    </row>
    <row r="2217" spans="1:33" customHeight="1" ht="30">
      <c r="A2217" s="9" t="s">
        <v>1846</v>
      </c>
      <c r="B2217" s="9" t="s">
        <v>1252</v>
      </c>
      <c r="C2217" s="9" t="s">
        <v>36</v>
      </c>
      <c r="D2217" s="9" t="s">
        <v>93</v>
      </c>
      <c r="E2217" s="9">
        <v>8</v>
      </c>
      <c r="F2217" s="9">
        <v>18</v>
      </c>
      <c r="G2217" s="9" t="s">
        <v>94</v>
      </c>
      <c r="H2217" s="9" t="s">
        <v>652</v>
      </c>
      <c r="I2217" s="10">
        <v>1</v>
      </c>
      <c r="J2217" s="9" t="s">
        <v>62</v>
      </c>
      <c r="K2217" s="12">
        <v>1556.86</v>
      </c>
      <c r="L2217" s="12">
        <f>K2217*1.16</f>
        <v>1805.9576</v>
      </c>
      <c r="M2217" s="12">
        <f>I2217*K2217</f>
        <v>1556.86</v>
      </c>
      <c r="N2217" s="12">
        <f>I2217*L2217</f>
        <v>1805.9576</v>
      </c>
      <c r="O2217" s="12">
        <v>2438.04</v>
      </c>
      <c r="P2217" s="12">
        <v>9752.16</v>
      </c>
      <c r="Q2217" s="11">
        <f>ABS((O2217/L2217) - 1)</f>
        <v>0.34999847172492</v>
      </c>
      <c r="R2217" s="12">
        <v>2347.74</v>
      </c>
      <c r="S2217" s="12">
        <v>9390.96</v>
      </c>
      <c r="T2217" s="11">
        <f>ABS((R2217/L2217) - 1)</f>
        <v>0.29999729783246</v>
      </c>
      <c r="U2217" s="12">
        <v>2257.45</v>
      </c>
      <c r="V2217" s="12">
        <v>9029.8</v>
      </c>
      <c r="W2217" s="11">
        <f>ABS((U2217/L2217) - 1)</f>
        <v>0.25000166116857</v>
      </c>
      <c r="X2217" s="12">
        <v>2167.15</v>
      </c>
      <c r="Y2217" s="12">
        <v>8668.6</v>
      </c>
      <c r="Z2217" s="11">
        <f>ABS((X2217/L2217) - 1)</f>
        <v>0.20000048727611</v>
      </c>
      <c r="AA2217" s="12"/>
      <c r="AB2217" s="8">
        <v>0</v>
      </c>
      <c r="AC2217" s="6">
        <f>ABS((AA2217/L2217) - 1)</f>
        <v>1</v>
      </c>
      <c r="AD2217"/>
      <c r="AE2217" t="s">
        <v>231</v>
      </c>
      <c r="AF2217">
        <v>1556.86</v>
      </c>
      <c r="AG2217" t="s">
        <v>42</v>
      </c>
    </row>
    <row r="2218" spans="1:33" customHeight="1" ht="30">
      <c r="A2218" s="3" t="s">
        <v>1847</v>
      </c>
      <c r="B2218" s="3" t="s">
        <v>1848</v>
      </c>
      <c r="C2218" s="3" t="s">
        <v>36</v>
      </c>
      <c r="D2218" s="3" t="s">
        <v>93</v>
      </c>
      <c r="E2218" s="3">
        <v>7.5</v>
      </c>
      <c r="F2218" s="3">
        <v>18</v>
      </c>
      <c r="G2218" s="3" t="s">
        <v>636</v>
      </c>
      <c r="H2218" s="3" t="s">
        <v>1579</v>
      </c>
      <c r="I2218" s="4">
        <v>1</v>
      </c>
      <c r="J2218" s="3" t="s">
        <v>62</v>
      </c>
      <c r="K2218" s="7">
        <v>1580.9</v>
      </c>
      <c r="L2218" s="7">
        <f>K2218*1.16</f>
        <v>1833.844</v>
      </c>
      <c r="M2218" s="7">
        <f>I2218*K2218</f>
        <v>1580.9</v>
      </c>
      <c r="N2218" s="7">
        <f>I2218*L2218</f>
        <v>1833.844</v>
      </c>
      <c r="O2218" s="7">
        <v>2475.69</v>
      </c>
      <c r="P2218" s="7">
        <v>9902.76</v>
      </c>
      <c r="Q2218" s="5">
        <f>ABS((O2218/L2218) - 1)</f>
        <v>0.35000032718159</v>
      </c>
      <c r="R2218" s="7">
        <v>2384</v>
      </c>
      <c r="S2218" s="7">
        <v>9536</v>
      </c>
      <c r="T2218" s="5">
        <f>ABS((R2218/L2218) - 1)</f>
        <v>0.30000152684743</v>
      </c>
      <c r="U2218" s="7">
        <v>2292.31</v>
      </c>
      <c r="V2218" s="7">
        <v>9169.24</v>
      </c>
      <c r="W2218" s="5">
        <f>ABS((U2218/L2218) - 1)</f>
        <v>0.25000272651327</v>
      </c>
      <c r="X2218" s="7">
        <v>2200.61</v>
      </c>
      <c r="Y2218" s="7">
        <v>8802.44</v>
      </c>
      <c r="Z2218" s="5">
        <f>ABS((X2218/L2218) - 1)</f>
        <v>0.19999847315257</v>
      </c>
      <c r="AA2218" s="7"/>
      <c r="AB2218" s="8">
        <v>0</v>
      </c>
      <c r="AC2218" s="6">
        <f>ABS((AA2218/L2218) - 1)</f>
        <v>1</v>
      </c>
      <c r="AD2218"/>
      <c r="AE2218" t="s">
        <v>231</v>
      </c>
      <c r="AF2218">
        <v>1580.9</v>
      </c>
      <c r="AG2218" t="s">
        <v>42</v>
      </c>
    </row>
    <row r="2219" spans="1:33" customHeight="1" ht="30">
      <c r="A2219" s="9" t="s">
        <v>1849</v>
      </c>
      <c r="B2219" s="9" t="s">
        <v>1850</v>
      </c>
      <c r="C2219" s="9" t="s">
        <v>36</v>
      </c>
      <c r="D2219" s="9" t="s">
        <v>93</v>
      </c>
      <c r="E2219" s="9">
        <v>7</v>
      </c>
      <c r="F2219" s="9">
        <v>18</v>
      </c>
      <c r="G2219" s="9" t="s">
        <v>636</v>
      </c>
      <c r="H2219" s="9" t="s">
        <v>1579</v>
      </c>
      <c r="I2219" s="10">
        <v>1</v>
      </c>
      <c r="J2219" s="9" t="s">
        <v>62</v>
      </c>
      <c r="K2219" s="12">
        <v>1243.37</v>
      </c>
      <c r="L2219" s="12">
        <f>K2219*1.16</f>
        <v>1442.3092</v>
      </c>
      <c r="M2219" s="12">
        <f>I2219*K2219</f>
        <v>1243.37</v>
      </c>
      <c r="N2219" s="12">
        <f>I2219*L2219</f>
        <v>1442.3092</v>
      </c>
      <c r="O2219" s="12">
        <v>1947.12</v>
      </c>
      <c r="P2219" s="12">
        <v>7788.48</v>
      </c>
      <c r="Q2219" s="11">
        <f>ABS((O2219/L2219) - 1)</f>
        <v>0.35000178879813</v>
      </c>
      <c r="R2219" s="12">
        <v>1875</v>
      </c>
      <c r="S2219" s="12">
        <v>7500</v>
      </c>
      <c r="T2219" s="11">
        <f>ABS((R2219/L2219) - 1)</f>
        <v>0.29999864106809</v>
      </c>
      <c r="U2219" s="12">
        <v>1802.89</v>
      </c>
      <c r="V2219" s="12">
        <v>7211.56</v>
      </c>
      <c r="W2219" s="11">
        <f>ABS((U2219/L2219) - 1)</f>
        <v>0.25000242666413</v>
      </c>
      <c r="X2219" s="12">
        <v>1730.77</v>
      </c>
      <c r="Y2219" s="12">
        <v>6923.08</v>
      </c>
      <c r="Z2219" s="11">
        <f>ABS((X2219/L2219) - 1)</f>
        <v>0.19999927893409</v>
      </c>
      <c r="AA2219" s="12"/>
      <c r="AB2219" s="8">
        <v>0</v>
      </c>
      <c r="AC2219" s="6">
        <f>ABS((AA2219/L2219) - 1)</f>
        <v>1</v>
      </c>
      <c r="AD2219"/>
      <c r="AE2219" t="s">
        <v>231</v>
      </c>
      <c r="AF2219">
        <v>1243.37</v>
      </c>
      <c r="AG2219" t="s">
        <v>42</v>
      </c>
    </row>
    <row r="2220" spans="1:33" customHeight="1" ht="30">
      <c r="A2220" s="3" t="s">
        <v>1256</v>
      </c>
      <c r="B2220" s="3" t="s">
        <v>1851</v>
      </c>
      <c r="C2220" s="3" t="s">
        <v>36</v>
      </c>
      <c r="D2220" s="3" t="s">
        <v>93</v>
      </c>
      <c r="E2220" s="3">
        <v>7.5</v>
      </c>
      <c r="F2220" s="3">
        <v>18</v>
      </c>
      <c r="G2220" s="3" t="s">
        <v>72</v>
      </c>
      <c r="H2220" s="3" t="s">
        <v>1256</v>
      </c>
      <c r="I2220" s="4">
        <v>1</v>
      </c>
      <c r="J2220" s="3" t="s">
        <v>62</v>
      </c>
      <c r="K2220" s="7">
        <v>1243.37</v>
      </c>
      <c r="L2220" s="7">
        <f>K2220*1.16</f>
        <v>1442.3092</v>
      </c>
      <c r="M2220" s="7">
        <f>I2220*K2220</f>
        <v>1243.37</v>
      </c>
      <c r="N2220" s="7">
        <f>I2220*L2220</f>
        <v>1442.3092</v>
      </c>
      <c r="O2220" s="7">
        <v>1947.12</v>
      </c>
      <c r="P2220" s="7">
        <v>7788.48</v>
      </c>
      <c r="Q2220" s="5">
        <f>ABS((O2220/L2220) - 1)</f>
        <v>0.35000178879813</v>
      </c>
      <c r="R2220" s="7">
        <v>1875</v>
      </c>
      <c r="S2220" s="7">
        <v>7500</v>
      </c>
      <c r="T2220" s="5">
        <f>ABS((R2220/L2220) - 1)</f>
        <v>0.29999864106809</v>
      </c>
      <c r="U2220" s="7">
        <v>1802.89</v>
      </c>
      <c r="V2220" s="7">
        <v>7211.56</v>
      </c>
      <c r="W2220" s="5">
        <f>ABS((U2220/L2220) - 1)</f>
        <v>0.25000242666413</v>
      </c>
      <c r="X2220" s="7">
        <v>1730.77</v>
      </c>
      <c r="Y2220" s="7">
        <v>6923.08</v>
      </c>
      <c r="Z2220" s="5">
        <f>ABS((X2220/L2220) - 1)</f>
        <v>0.19999927893409</v>
      </c>
      <c r="AA2220" s="7"/>
      <c r="AB2220" s="8">
        <v>0</v>
      </c>
      <c r="AC2220" s="6">
        <f>ABS((AA2220/L2220) - 1)</f>
        <v>1</v>
      </c>
      <c r="AD2220"/>
      <c r="AE2220" t="s">
        <v>231</v>
      </c>
      <c r="AF2220">
        <v>1243.37</v>
      </c>
      <c r="AG2220" t="s">
        <v>42</v>
      </c>
    </row>
    <row r="2221" spans="1:33" customHeight="1" ht="30">
      <c r="A2221" s="9" t="s">
        <v>1684</v>
      </c>
      <c r="B2221" s="9" t="s">
        <v>1685</v>
      </c>
      <c r="C2221" s="9" t="s">
        <v>36</v>
      </c>
      <c r="D2221" s="9" t="s">
        <v>65</v>
      </c>
      <c r="E2221" s="9">
        <v>8</v>
      </c>
      <c r="F2221" s="9">
        <v>17</v>
      </c>
      <c r="G2221" s="9" t="s">
        <v>56</v>
      </c>
      <c r="H2221" s="9" t="s">
        <v>257</v>
      </c>
      <c r="I2221" s="10">
        <v>1</v>
      </c>
      <c r="J2221" s="9" t="s">
        <v>62</v>
      </c>
      <c r="K2221" s="12">
        <v>1160.48</v>
      </c>
      <c r="L2221" s="12">
        <f>K2221*1.16</f>
        <v>1346.1568</v>
      </c>
      <c r="M2221" s="12">
        <f>I2221*K2221</f>
        <v>1160.48</v>
      </c>
      <c r="N2221" s="12">
        <f>I2221*L2221</f>
        <v>1346.1568</v>
      </c>
      <c r="O2221" s="12">
        <v>1817.31</v>
      </c>
      <c r="P2221" s="12">
        <v>7269.24</v>
      </c>
      <c r="Q2221" s="11">
        <f>ABS((O2221/L2221) - 1)</f>
        <v>0.34999875200274</v>
      </c>
      <c r="R2221" s="12">
        <v>1750</v>
      </c>
      <c r="S2221" s="12">
        <v>7000</v>
      </c>
      <c r="T2221" s="11">
        <f>ABS((R2221/L2221) - 1)</f>
        <v>0.29999714743483</v>
      </c>
      <c r="U2221" s="12">
        <v>1682.7</v>
      </c>
      <c r="V2221" s="12">
        <v>6730.8</v>
      </c>
      <c r="W2221" s="11">
        <f>ABS((U2221/L2221) - 1)</f>
        <v>0.25000297142205</v>
      </c>
      <c r="X2221" s="12">
        <v>1615.39</v>
      </c>
      <c r="Y2221" s="12">
        <v>6461.56</v>
      </c>
      <c r="Z2221" s="11">
        <f>ABS((X2221/L2221) - 1)</f>
        <v>0.20000136685414</v>
      </c>
      <c r="AA2221" s="12"/>
      <c r="AB2221" s="8">
        <v>0</v>
      </c>
      <c r="AC2221" s="6">
        <f>ABS((AA2221/L2221) - 1)</f>
        <v>1</v>
      </c>
      <c r="AD2221"/>
      <c r="AE2221" t="s">
        <v>231</v>
      </c>
      <c r="AF2221">
        <v>1160.48</v>
      </c>
      <c r="AG2221" t="s">
        <v>42</v>
      </c>
    </row>
    <row r="2222" spans="1:33" customHeight="1" ht="30">
      <c r="A2222" s="3" t="s">
        <v>1852</v>
      </c>
      <c r="B2222" s="3" t="s">
        <v>1853</v>
      </c>
      <c r="C2222" s="3" t="s">
        <v>36</v>
      </c>
      <c r="D2222" s="3" t="s">
        <v>65</v>
      </c>
      <c r="E2222" s="3">
        <v>9</v>
      </c>
      <c r="F2222" s="3">
        <v>17</v>
      </c>
      <c r="G2222" s="3" t="s">
        <v>355</v>
      </c>
      <c r="H2222" s="3" t="s">
        <v>1523</v>
      </c>
      <c r="I2222" s="4">
        <v>1</v>
      </c>
      <c r="J2222" s="3" t="s">
        <v>62</v>
      </c>
      <c r="K2222" s="7">
        <v>2541.07</v>
      </c>
      <c r="L2222" s="7">
        <f>K2222*1.16</f>
        <v>2947.6412</v>
      </c>
      <c r="M2222" s="7">
        <f>I2222*K2222</f>
        <v>2541.07</v>
      </c>
      <c r="N2222" s="7">
        <f>I2222*L2222</f>
        <v>2947.6412</v>
      </c>
      <c r="O2222" s="7">
        <v>3979.32</v>
      </c>
      <c r="P2222" s="7">
        <v>15917.28</v>
      </c>
      <c r="Q2222" s="5">
        <f>ABS((O2222/L2222) - 1)</f>
        <v>0.35000148593391</v>
      </c>
      <c r="R2222" s="7">
        <v>3831.93</v>
      </c>
      <c r="S2222" s="7">
        <v>15327.72</v>
      </c>
      <c r="T2222" s="5">
        <f>ABS((R2222/L2222) - 1)</f>
        <v>0.29999879225463</v>
      </c>
      <c r="U2222" s="7">
        <v>3684.55</v>
      </c>
      <c r="V2222" s="7">
        <v>14738.2</v>
      </c>
      <c r="W2222" s="5">
        <f>ABS((U2222/L2222) - 1)</f>
        <v>0.24999949111853</v>
      </c>
      <c r="X2222" s="7">
        <v>3537.17</v>
      </c>
      <c r="Y2222" s="7">
        <v>14148.68</v>
      </c>
      <c r="Z2222" s="5">
        <f>ABS((X2222/L2222) - 1)</f>
        <v>0.20000018998242</v>
      </c>
      <c r="AA2222" s="7"/>
      <c r="AB2222" s="8">
        <v>0</v>
      </c>
      <c r="AC2222" s="6">
        <f>ABS((AA2222/L2222) - 1)</f>
        <v>1</v>
      </c>
      <c r="AD2222"/>
      <c r="AE2222" t="s">
        <v>231</v>
      </c>
      <c r="AF2222">
        <v>2541.07</v>
      </c>
      <c r="AG2222" t="s">
        <v>42</v>
      </c>
    </row>
    <row r="2223" spans="1:33" customHeight="1" ht="30">
      <c r="A2223" s="9" t="s">
        <v>1854</v>
      </c>
      <c r="B2223" s="9" t="s">
        <v>1855</v>
      </c>
      <c r="C2223" s="9" t="s">
        <v>36</v>
      </c>
      <c r="D2223" s="9" t="s">
        <v>65</v>
      </c>
      <c r="E2223" s="9">
        <v>9</v>
      </c>
      <c r="F2223" s="9">
        <v>17</v>
      </c>
      <c r="G2223" s="9" t="s">
        <v>147</v>
      </c>
      <c r="H2223" s="9" t="s">
        <v>1856</v>
      </c>
      <c r="I2223" s="10">
        <v>1</v>
      </c>
      <c r="J2223" s="9" t="s">
        <v>62</v>
      </c>
      <c r="K2223" s="12">
        <v>4713.24</v>
      </c>
      <c r="L2223" s="12">
        <f>K2223*1.16</f>
        <v>5467.3584</v>
      </c>
      <c r="M2223" s="12">
        <f>I2223*K2223</f>
        <v>4713.24</v>
      </c>
      <c r="N2223" s="12">
        <f>I2223*L2223</f>
        <v>5467.3584</v>
      </c>
      <c r="O2223" s="12">
        <v>7380.93</v>
      </c>
      <c r="P2223" s="12">
        <v>29523.72</v>
      </c>
      <c r="Q2223" s="11">
        <f>ABS((O2223/L2223) - 1)</f>
        <v>0.34999929764985</v>
      </c>
      <c r="R2223" s="12">
        <v>7107.57</v>
      </c>
      <c r="S2223" s="12">
        <v>28430.28</v>
      </c>
      <c r="T2223" s="11">
        <f>ABS((R2223/L2223) - 1)</f>
        <v>0.30000074624704</v>
      </c>
      <c r="U2223" s="12">
        <v>6834.2</v>
      </c>
      <c r="V2223" s="12">
        <v>27336.8</v>
      </c>
      <c r="W2223" s="11">
        <f>ABS((U2223/L2223) - 1)</f>
        <v>0.25000036580737</v>
      </c>
      <c r="X2223" s="12">
        <v>6560.83</v>
      </c>
      <c r="Y2223" s="12">
        <v>26243.32</v>
      </c>
      <c r="Z2223" s="11">
        <f>ABS((X2223/L2223) - 1)</f>
        <v>0.19999998536771</v>
      </c>
      <c r="AA2223" s="12"/>
      <c r="AB2223" s="8">
        <v>0</v>
      </c>
      <c r="AC2223" s="6">
        <f>ABS((AA2223/L2223) - 1)</f>
        <v>1</v>
      </c>
      <c r="AD2223"/>
      <c r="AE2223" t="s">
        <v>231</v>
      </c>
      <c r="AF2223">
        <v>4713.24</v>
      </c>
      <c r="AG2223" t="s">
        <v>42</v>
      </c>
    </row>
    <row r="2224" spans="1:33" customHeight="1" ht="30">
      <c r="A2224" s="3" t="s">
        <v>1857</v>
      </c>
      <c r="B2224" s="3" t="s">
        <v>1858</v>
      </c>
      <c r="C2224" s="3" t="s">
        <v>36</v>
      </c>
      <c r="D2224" s="3" t="s">
        <v>65</v>
      </c>
      <c r="E2224" s="3">
        <v>8</v>
      </c>
      <c r="F2224" s="3">
        <v>17</v>
      </c>
      <c r="G2224" s="3" t="s">
        <v>147</v>
      </c>
      <c r="H2224" s="3" t="s">
        <v>652</v>
      </c>
      <c r="I2224" s="4">
        <v>1</v>
      </c>
      <c r="J2224" s="3" t="s">
        <v>62</v>
      </c>
      <c r="K2224" s="7">
        <v>1522.88</v>
      </c>
      <c r="L2224" s="7">
        <f>K2224*1.16</f>
        <v>1766.5408</v>
      </c>
      <c r="M2224" s="7">
        <f>I2224*K2224</f>
        <v>1522.88</v>
      </c>
      <c r="N2224" s="7">
        <f>I2224*L2224</f>
        <v>1766.5408</v>
      </c>
      <c r="O2224" s="7">
        <v>2384.83</v>
      </c>
      <c r="P2224" s="7">
        <v>9539.32</v>
      </c>
      <c r="Q2224" s="5">
        <f>ABS((O2224/L2224) - 1)</f>
        <v>0.34999995471375</v>
      </c>
      <c r="R2224" s="7">
        <v>2296.5</v>
      </c>
      <c r="S2224" s="7">
        <v>9186</v>
      </c>
      <c r="T2224" s="5">
        <f>ABS((R2224/L2224) - 1)</f>
        <v>0.29999827912268</v>
      </c>
      <c r="U2224" s="7">
        <v>2208.18</v>
      </c>
      <c r="V2224" s="7">
        <v>8832.72</v>
      </c>
      <c r="W2224" s="5">
        <f>ABS((U2224/L2224) - 1)</f>
        <v>0.25000226431226</v>
      </c>
      <c r="X2224" s="7">
        <v>2119.85</v>
      </c>
      <c r="Y2224" s="7">
        <v>8479.4</v>
      </c>
      <c r="Z2224" s="5">
        <f>ABS((X2224/L2224) - 1)</f>
        <v>0.20000058872119</v>
      </c>
      <c r="AA2224" s="7"/>
      <c r="AB2224" s="8">
        <v>0</v>
      </c>
      <c r="AC2224" s="6">
        <f>ABS((AA2224/L2224) - 1)</f>
        <v>1</v>
      </c>
      <c r="AD2224"/>
      <c r="AE2224" t="s">
        <v>231</v>
      </c>
      <c r="AF2224">
        <v>1522.88</v>
      </c>
      <c r="AG2224" t="s">
        <v>42</v>
      </c>
    </row>
    <row r="2225" spans="1:33" customHeight="1" ht="30">
      <c r="A2225" s="9">
        <v>23060</v>
      </c>
      <c r="B2225" s="9" t="s">
        <v>1859</v>
      </c>
      <c r="C2225" s="9" t="s">
        <v>36</v>
      </c>
      <c r="D2225" s="9" t="s">
        <v>65</v>
      </c>
      <c r="E2225" s="9">
        <v>8.5</v>
      </c>
      <c r="F2225" s="9">
        <v>17</v>
      </c>
      <c r="G2225" s="9" t="s">
        <v>147</v>
      </c>
      <c r="H2225" s="9" t="s">
        <v>652</v>
      </c>
      <c r="I2225" s="10">
        <v>2</v>
      </c>
      <c r="J2225" s="9" t="s">
        <v>62</v>
      </c>
      <c r="K2225" s="12">
        <v>1545.49</v>
      </c>
      <c r="L2225" s="12">
        <f>K2225*1.16</f>
        <v>1792.7684</v>
      </c>
      <c r="M2225" s="12">
        <f>I2225*K2225</f>
        <v>3090.98</v>
      </c>
      <c r="N2225" s="12">
        <f>I2225*L2225</f>
        <v>3585.5368</v>
      </c>
      <c r="O2225" s="12">
        <v>2420.24</v>
      </c>
      <c r="P2225" s="12">
        <v>9680.96</v>
      </c>
      <c r="Q2225" s="11">
        <f>ABS((O2225/L2225) - 1)</f>
        <v>0.35000148373878</v>
      </c>
      <c r="R2225" s="12">
        <v>2330.6</v>
      </c>
      <c r="S2225" s="12">
        <v>9322.4</v>
      </c>
      <c r="T2225" s="11">
        <f>ABS((R2225/L2225) - 1)</f>
        <v>0.30000060242026</v>
      </c>
      <c r="U2225" s="12">
        <v>2240.96</v>
      </c>
      <c r="V2225" s="12">
        <v>8963.84</v>
      </c>
      <c r="W2225" s="11">
        <f>ABS((U2225/L2225) - 1)</f>
        <v>0.24999972110173</v>
      </c>
      <c r="X2225" s="12">
        <v>2151.32</v>
      </c>
      <c r="Y2225" s="12">
        <v>8605.28</v>
      </c>
      <c r="Z2225" s="11">
        <f>ABS((X2225/L2225) - 1)</f>
        <v>0.19999883978321</v>
      </c>
      <c r="AA2225" s="12"/>
      <c r="AB2225" s="8">
        <v>0</v>
      </c>
      <c r="AC2225" s="6">
        <f>ABS((AA2225/L2225) - 1)</f>
        <v>1</v>
      </c>
      <c r="AD2225"/>
      <c r="AE2225" t="s">
        <v>231</v>
      </c>
      <c r="AF2225">
        <v>1545.49</v>
      </c>
      <c r="AG2225" t="s">
        <v>42</v>
      </c>
    </row>
    <row r="2226" spans="1:33" customHeight="1" ht="30">
      <c r="A2226" s="3" t="s">
        <v>1860</v>
      </c>
      <c r="B2226" s="3" t="s">
        <v>1861</v>
      </c>
      <c r="C2226" s="3" t="s">
        <v>36</v>
      </c>
      <c r="D2226" s="3" t="s">
        <v>65</v>
      </c>
      <c r="E2226" s="3">
        <v>8</v>
      </c>
      <c r="F2226" s="3">
        <v>17</v>
      </c>
      <c r="G2226" s="3" t="s">
        <v>94</v>
      </c>
      <c r="H2226" s="3" t="s">
        <v>652</v>
      </c>
      <c r="I2226" s="4">
        <v>3</v>
      </c>
      <c r="J2226" s="3" t="s">
        <v>62</v>
      </c>
      <c r="K2226" s="7">
        <v>1269.89</v>
      </c>
      <c r="L2226" s="7">
        <f>K2226*1.16</f>
        <v>1473.0724</v>
      </c>
      <c r="M2226" s="7">
        <f>I2226*K2226</f>
        <v>3809.67</v>
      </c>
      <c r="N2226" s="7">
        <f>I2226*L2226</f>
        <v>4419.2172</v>
      </c>
      <c r="O2226" s="7">
        <v>1988.65</v>
      </c>
      <c r="P2226" s="7">
        <v>7954.6</v>
      </c>
      <c r="Q2226" s="5">
        <f>ABS((O2226/L2226) - 1)</f>
        <v>0.35000153420837</v>
      </c>
      <c r="R2226" s="7">
        <v>1914.99</v>
      </c>
      <c r="S2226" s="7">
        <v>7659.96</v>
      </c>
      <c r="T2226" s="5">
        <f>ABS((R2226/L2226) - 1)</f>
        <v>0.29999720312457</v>
      </c>
      <c r="U2226" s="7">
        <v>1841.34</v>
      </c>
      <c r="V2226" s="7">
        <v>7365.36</v>
      </c>
      <c r="W2226" s="5">
        <f>ABS((U2226/L2226) - 1)</f>
        <v>0.24999966057337</v>
      </c>
      <c r="X2226" s="7">
        <v>1767.69</v>
      </c>
      <c r="Y2226" s="7">
        <v>7070.76</v>
      </c>
      <c r="Z2226" s="5">
        <f>ABS((X2226/L2226) - 1)</f>
        <v>0.20000211802217</v>
      </c>
      <c r="AA2226" s="7"/>
      <c r="AB2226" s="8">
        <v>0</v>
      </c>
      <c r="AC2226" s="6">
        <f>ABS((AA2226/L2226) - 1)</f>
        <v>1</v>
      </c>
      <c r="AD2226"/>
      <c r="AE2226" t="s">
        <v>231</v>
      </c>
      <c r="AF2226">
        <v>1269.89</v>
      </c>
      <c r="AG2226" t="s">
        <v>42</v>
      </c>
    </row>
    <row r="2227" spans="1:33" customHeight="1" ht="30">
      <c r="A2227" s="9" t="s">
        <v>1862</v>
      </c>
      <c r="B2227" s="9" t="s">
        <v>1863</v>
      </c>
      <c r="C2227" s="9" t="s">
        <v>36</v>
      </c>
      <c r="D2227" s="9" t="s">
        <v>65</v>
      </c>
      <c r="E2227" s="9">
        <v>8</v>
      </c>
      <c r="F2227" s="9">
        <v>17</v>
      </c>
      <c r="G2227" s="9" t="s">
        <v>118</v>
      </c>
      <c r="H2227" s="9" t="s">
        <v>652</v>
      </c>
      <c r="I2227" s="10">
        <v>1</v>
      </c>
      <c r="J2227" s="9" t="s">
        <v>62</v>
      </c>
      <c r="K2227" s="12">
        <v>1268.01</v>
      </c>
      <c r="L2227" s="12">
        <f>K2227*1.16</f>
        <v>1470.8916</v>
      </c>
      <c r="M2227" s="12">
        <f>I2227*K2227</f>
        <v>1268.01</v>
      </c>
      <c r="N2227" s="12">
        <f>I2227*L2227</f>
        <v>1470.8916</v>
      </c>
      <c r="O2227" s="12">
        <v>1985.7</v>
      </c>
      <c r="P2227" s="12">
        <v>7942.8</v>
      </c>
      <c r="Q2227" s="11">
        <f>ABS((O2227/L2227) - 1)</f>
        <v>0.3499975117133</v>
      </c>
      <c r="R2227" s="12">
        <v>1912.16</v>
      </c>
      <c r="S2227" s="12">
        <v>7648.64</v>
      </c>
      <c r="T2227" s="11">
        <f>ABS((R2227/L2227) - 1)</f>
        <v>0.30000062547097</v>
      </c>
      <c r="U2227" s="12">
        <v>1838.61</v>
      </c>
      <c r="V2227" s="12">
        <v>7354.44</v>
      </c>
      <c r="W2227" s="11">
        <f>ABS((U2227/L2227) - 1)</f>
        <v>0.24999694063111</v>
      </c>
      <c r="X2227" s="12">
        <v>1765.07</v>
      </c>
      <c r="Y2227" s="12">
        <v>7060.28</v>
      </c>
      <c r="Z2227" s="11">
        <f>ABS((X2227/L2227) - 1)</f>
        <v>0.20000005438878</v>
      </c>
      <c r="AA2227" s="12"/>
      <c r="AB2227" s="8">
        <v>0</v>
      </c>
      <c r="AC2227" s="6">
        <f>ABS((AA2227/L2227) - 1)</f>
        <v>1</v>
      </c>
      <c r="AD2227"/>
      <c r="AE2227" t="s">
        <v>231</v>
      </c>
      <c r="AF2227">
        <v>1268.01</v>
      </c>
      <c r="AG2227" t="s">
        <v>42</v>
      </c>
    </row>
    <row r="2228" spans="1:33" customHeight="1" ht="30">
      <c r="A2228" s="3" t="s">
        <v>1864</v>
      </c>
      <c r="B2228" s="3" t="s">
        <v>1865</v>
      </c>
      <c r="C2228" s="3" t="s">
        <v>36</v>
      </c>
      <c r="D2228" s="3" t="s">
        <v>65</v>
      </c>
      <c r="E2228" s="3" t="s">
        <v>1690</v>
      </c>
      <c r="F2228" s="3">
        <v>17</v>
      </c>
      <c r="G2228" s="3" t="s">
        <v>636</v>
      </c>
      <c r="H2228" s="3" t="s">
        <v>652</v>
      </c>
      <c r="I2228" s="4">
        <v>1</v>
      </c>
      <c r="J2228" s="3" t="s">
        <v>62</v>
      </c>
      <c r="K2228" s="7">
        <v>994.69</v>
      </c>
      <c r="L2228" s="7">
        <f>K2228*1.16</f>
        <v>1153.8404</v>
      </c>
      <c r="M2228" s="7">
        <f>I2228*K2228</f>
        <v>994.69</v>
      </c>
      <c r="N2228" s="7">
        <f>I2228*L2228</f>
        <v>1153.8404</v>
      </c>
      <c r="O2228" s="7">
        <v>1557.68</v>
      </c>
      <c r="P2228" s="7">
        <v>6230.72</v>
      </c>
      <c r="Q2228" s="5">
        <f>ABS((O2228/L2228) - 1)</f>
        <v>0.34999606531371</v>
      </c>
      <c r="R2228" s="7">
        <v>1499.99</v>
      </c>
      <c r="S2228" s="7">
        <v>5999.96</v>
      </c>
      <c r="T2228" s="5">
        <f>ABS((R2228/L2228) - 1)</f>
        <v>0.29999781598911</v>
      </c>
      <c r="U2228" s="7">
        <v>1442.3</v>
      </c>
      <c r="V2228" s="7">
        <v>5769.2</v>
      </c>
      <c r="W2228" s="5">
        <f>ABS((U2228/L2228) - 1)</f>
        <v>0.24999956666451</v>
      </c>
      <c r="X2228" s="7">
        <v>1384.61</v>
      </c>
      <c r="Y2228" s="7">
        <v>5538.44</v>
      </c>
      <c r="Z2228" s="5">
        <f>ABS((X2228/L2228) - 1)</f>
        <v>0.2000013173399</v>
      </c>
      <c r="AA2228" s="7"/>
      <c r="AB2228" s="8">
        <v>0</v>
      </c>
      <c r="AC2228" s="6">
        <f>ABS((AA2228/L2228) - 1)</f>
        <v>1</v>
      </c>
      <c r="AD2228"/>
      <c r="AE2228" t="s">
        <v>231</v>
      </c>
      <c r="AF2228">
        <v>994.69</v>
      </c>
      <c r="AG2228" t="s">
        <v>42</v>
      </c>
    </row>
    <row r="2229" spans="1:33" customHeight="1" ht="30">
      <c r="A2229" s="9" t="s">
        <v>1686</v>
      </c>
      <c r="B2229" s="9" t="s">
        <v>1254</v>
      </c>
      <c r="C2229" s="9" t="s">
        <v>36</v>
      </c>
      <c r="D2229" s="9" t="s">
        <v>65</v>
      </c>
      <c r="E2229" s="9" t="s">
        <v>1255</v>
      </c>
      <c r="F2229" s="9">
        <v>17</v>
      </c>
      <c r="G2229" s="9" t="s">
        <v>72</v>
      </c>
      <c r="H2229" s="9" t="s">
        <v>1256</v>
      </c>
      <c r="I2229" s="10">
        <v>1</v>
      </c>
      <c r="J2229" s="9" t="s">
        <v>62</v>
      </c>
      <c r="K2229" s="12">
        <v>1228.49</v>
      </c>
      <c r="L2229" s="12">
        <f>K2229*1.16</f>
        <v>1425.0484</v>
      </c>
      <c r="M2229" s="12">
        <f>I2229*K2229</f>
        <v>1228.49</v>
      </c>
      <c r="N2229" s="12">
        <f>I2229*L2229</f>
        <v>1425.0484</v>
      </c>
      <c r="O2229" s="12">
        <v>1923.82</v>
      </c>
      <c r="P2229" s="12">
        <v>7695.28</v>
      </c>
      <c r="Q2229" s="11">
        <f>ABS((O2229/L2229) - 1)</f>
        <v>0.35000327006437</v>
      </c>
      <c r="R2229" s="12">
        <v>1852.56</v>
      </c>
      <c r="S2229" s="12">
        <v>7410.24</v>
      </c>
      <c r="T2229" s="11">
        <f>ABS((R2229/L2229) - 1)</f>
        <v>0.29999795094679</v>
      </c>
      <c r="U2229" s="12">
        <v>1781.31</v>
      </c>
      <c r="V2229" s="12">
        <v>7125.24</v>
      </c>
      <c r="W2229" s="11">
        <f>ABS((U2229/L2229) - 1)</f>
        <v>0.24999964913472</v>
      </c>
      <c r="X2229" s="12">
        <v>1710.06</v>
      </c>
      <c r="Y2229" s="12">
        <v>6840.24</v>
      </c>
      <c r="Z2229" s="11">
        <f>ABS((X2229/L2229) - 1)</f>
        <v>0.20000134732266</v>
      </c>
      <c r="AA2229" s="12"/>
      <c r="AB2229" s="8">
        <v>0</v>
      </c>
      <c r="AC2229" s="6">
        <f>ABS((AA2229/L2229) - 1)</f>
        <v>1</v>
      </c>
      <c r="AD2229"/>
      <c r="AE2229" t="s">
        <v>231</v>
      </c>
      <c r="AF2229">
        <v>1228.49</v>
      </c>
      <c r="AG2229" t="s">
        <v>42</v>
      </c>
    </row>
    <row r="2230" spans="1:33" customHeight="1" ht="30">
      <c r="A2230" s="3" t="s">
        <v>1866</v>
      </c>
      <c r="B2230" s="3" t="s">
        <v>1867</v>
      </c>
      <c r="C2230" s="3" t="s">
        <v>36</v>
      </c>
      <c r="D2230" s="3" t="s">
        <v>65</v>
      </c>
      <c r="E2230" s="3" t="s">
        <v>1790</v>
      </c>
      <c r="F2230" s="3">
        <v>17</v>
      </c>
      <c r="G2230" s="3" t="s">
        <v>72</v>
      </c>
      <c r="H2230" s="3" t="s">
        <v>652</v>
      </c>
      <c r="I2230" s="4">
        <v>1</v>
      </c>
      <c r="J2230" s="3" t="s">
        <v>62</v>
      </c>
      <c r="K2230" s="7">
        <v>1268.01</v>
      </c>
      <c r="L2230" s="7">
        <f>K2230*1.16</f>
        <v>1470.8916</v>
      </c>
      <c r="M2230" s="7">
        <f>I2230*K2230</f>
        <v>1268.01</v>
      </c>
      <c r="N2230" s="7">
        <f>I2230*L2230</f>
        <v>1470.8916</v>
      </c>
      <c r="O2230" s="7">
        <v>1985.7</v>
      </c>
      <c r="P2230" s="7">
        <v>7942.8</v>
      </c>
      <c r="Q2230" s="5">
        <f>ABS((O2230/L2230) - 1)</f>
        <v>0.3499975117133</v>
      </c>
      <c r="R2230" s="7">
        <v>1912.16</v>
      </c>
      <c r="S2230" s="7">
        <v>7648.64</v>
      </c>
      <c r="T2230" s="5">
        <f>ABS((R2230/L2230) - 1)</f>
        <v>0.30000062547097</v>
      </c>
      <c r="U2230" s="7">
        <v>1838.61</v>
      </c>
      <c r="V2230" s="7">
        <v>7354.44</v>
      </c>
      <c r="W2230" s="5">
        <f>ABS((U2230/L2230) - 1)</f>
        <v>0.24999694063111</v>
      </c>
      <c r="X2230" s="7">
        <v>1765.07</v>
      </c>
      <c r="Y2230" s="7">
        <v>7060.28</v>
      </c>
      <c r="Z2230" s="5">
        <f>ABS((X2230/L2230) - 1)</f>
        <v>0.20000005438878</v>
      </c>
      <c r="AA2230" s="7"/>
      <c r="AB2230" s="8">
        <v>0</v>
      </c>
      <c r="AC2230" s="6">
        <f>ABS((AA2230/L2230) - 1)</f>
        <v>1</v>
      </c>
      <c r="AD2230"/>
      <c r="AE2230" t="s">
        <v>231</v>
      </c>
      <c r="AF2230">
        <v>1268.01</v>
      </c>
      <c r="AG2230" t="s">
        <v>42</v>
      </c>
    </row>
    <row r="2231" spans="1:33" customHeight="1" ht="30">
      <c r="A2231" s="9" t="s">
        <v>1868</v>
      </c>
      <c r="B2231" s="9" t="s">
        <v>1869</v>
      </c>
      <c r="C2231" s="9" t="s">
        <v>36</v>
      </c>
      <c r="D2231" s="9" t="s">
        <v>65</v>
      </c>
      <c r="E2231" s="9" t="s">
        <v>1870</v>
      </c>
      <c r="F2231" s="9">
        <v>17</v>
      </c>
      <c r="G2231" s="9" t="s">
        <v>72</v>
      </c>
      <c r="H2231" s="9" t="s">
        <v>652</v>
      </c>
      <c r="I2231" s="10">
        <v>1</v>
      </c>
      <c r="J2231" s="9" t="s">
        <v>62</v>
      </c>
      <c r="K2231" s="12">
        <v>1243.37</v>
      </c>
      <c r="L2231" s="12">
        <f>K2231*1.16</f>
        <v>1442.3092</v>
      </c>
      <c r="M2231" s="12">
        <f>I2231*K2231</f>
        <v>1243.37</v>
      </c>
      <c r="N2231" s="12">
        <f>I2231*L2231</f>
        <v>1442.3092</v>
      </c>
      <c r="O2231" s="12">
        <v>1947.12</v>
      </c>
      <c r="P2231" s="12">
        <v>7788.48</v>
      </c>
      <c r="Q2231" s="11">
        <f>ABS((O2231/L2231) - 1)</f>
        <v>0.35000178879813</v>
      </c>
      <c r="R2231" s="12">
        <v>1875</v>
      </c>
      <c r="S2231" s="12">
        <v>7500</v>
      </c>
      <c r="T2231" s="11">
        <f>ABS((R2231/L2231) - 1)</f>
        <v>0.29999864106809</v>
      </c>
      <c r="U2231" s="12">
        <v>1802.89</v>
      </c>
      <c r="V2231" s="12">
        <v>7211.56</v>
      </c>
      <c r="W2231" s="11">
        <f>ABS((U2231/L2231) - 1)</f>
        <v>0.25000242666413</v>
      </c>
      <c r="X2231" s="12">
        <v>1730.77</v>
      </c>
      <c r="Y2231" s="12">
        <v>6923.08</v>
      </c>
      <c r="Z2231" s="11">
        <f>ABS((X2231/L2231) - 1)</f>
        <v>0.19999927893409</v>
      </c>
      <c r="AA2231" s="12"/>
      <c r="AB2231" s="8">
        <v>0</v>
      </c>
      <c r="AC2231" s="6">
        <f>ABS((AA2231/L2231) - 1)</f>
        <v>1</v>
      </c>
      <c r="AD2231"/>
      <c r="AE2231" t="s">
        <v>231</v>
      </c>
      <c r="AF2231">
        <v>1243.37</v>
      </c>
      <c r="AG2231" t="s">
        <v>42</v>
      </c>
    </row>
    <row r="2232" spans="1:33" customHeight="1" ht="30">
      <c r="A2232" s="3" t="s">
        <v>1871</v>
      </c>
      <c r="B2232" s="3" t="s">
        <v>1872</v>
      </c>
      <c r="C2232" s="3" t="s">
        <v>36</v>
      </c>
      <c r="D2232" s="3" t="s">
        <v>65</v>
      </c>
      <c r="E2232" s="3" t="s">
        <v>1873</v>
      </c>
      <c r="F2232" s="3">
        <v>17</v>
      </c>
      <c r="G2232" s="3" t="s">
        <v>72</v>
      </c>
      <c r="H2232" s="3" t="s">
        <v>652</v>
      </c>
      <c r="I2232" s="4">
        <v>1</v>
      </c>
      <c r="J2232" s="3" t="s">
        <v>62</v>
      </c>
      <c r="K2232" s="7">
        <v>1243.37</v>
      </c>
      <c r="L2232" s="7">
        <f>K2232*1.16</f>
        <v>1442.3092</v>
      </c>
      <c r="M2232" s="7">
        <f>I2232*K2232</f>
        <v>1243.37</v>
      </c>
      <c r="N2232" s="7">
        <f>I2232*L2232</f>
        <v>1442.3092</v>
      </c>
      <c r="O2232" s="7">
        <v>1947.12</v>
      </c>
      <c r="P2232" s="7">
        <v>7788.48</v>
      </c>
      <c r="Q2232" s="5">
        <f>ABS((O2232/L2232) - 1)</f>
        <v>0.35000178879813</v>
      </c>
      <c r="R2232" s="7">
        <v>1875</v>
      </c>
      <c r="S2232" s="7">
        <v>7500</v>
      </c>
      <c r="T2232" s="5">
        <f>ABS((R2232/L2232) - 1)</f>
        <v>0.29999864106809</v>
      </c>
      <c r="U2232" s="7">
        <v>1802.89</v>
      </c>
      <c r="V2232" s="7">
        <v>7211.56</v>
      </c>
      <c r="W2232" s="5">
        <f>ABS((U2232/L2232) - 1)</f>
        <v>0.25000242666413</v>
      </c>
      <c r="X2232" s="7">
        <v>1730.77</v>
      </c>
      <c r="Y2232" s="7">
        <v>6923.08</v>
      </c>
      <c r="Z2232" s="5">
        <f>ABS((X2232/L2232) - 1)</f>
        <v>0.19999927893409</v>
      </c>
      <c r="AA2232" s="7"/>
      <c r="AB2232" s="8">
        <v>0</v>
      </c>
      <c r="AC2232" s="6">
        <f>ABS((AA2232/L2232) - 1)</f>
        <v>1</v>
      </c>
      <c r="AD2232"/>
      <c r="AE2232" t="s">
        <v>231</v>
      </c>
      <c r="AF2232">
        <v>1243.37</v>
      </c>
      <c r="AG2232" t="s">
        <v>42</v>
      </c>
    </row>
    <row r="2233" spans="1:33" customHeight="1" ht="30">
      <c r="A2233" s="9">
        <v>5207</v>
      </c>
      <c r="B2233" s="9" t="s">
        <v>1874</v>
      </c>
      <c r="C2233" s="9" t="s">
        <v>36</v>
      </c>
      <c r="D2233" s="9" t="s">
        <v>65</v>
      </c>
      <c r="E2233" s="9">
        <v>8</v>
      </c>
      <c r="F2233" s="9">
        <v>17</v>
      </c>
      <c r="G2233" s="9" t="s">
        <v>72</v>
      </c>
      <c r="H2233" s="9" t="s">
        <v>652</v>
      </c>
      <c r="I2233" s="10">
        <v>1</v>
      </c>
      <c r="J2233" s="9" t="s">
        <v>62</v>
      </c>
      <c r="K2233" s="12">
        <v>994.69</v>
      </c>
      <c r="L2233" s="12">
        <f>K2233*1.16</f>
        <v>1153.8404</v>
      </c>
      <c r="M2233" s="12">
        <f>I2233*K2233</f>
        <v>994.69</v>
      </c>
      <c r="N2233" s="12">
        <f>I2233*L2233</f>
        <v>1153.8404</v>
      </c>
      <c r="O2233" s="12">
        <v>1557.68</v>
      </c>
      <c r="P2233" s="12">
        <v>6230.72</v>
      </c>
      <c r="Q2233" s="11">
        <f>ABS((O2233/L2233) - 1)</f>
        <v>0.34999606531371</v>
      </c>
      <c r="R2233" s="12">
        <v>1499.99</v>
      </c>
      <c r="S2233" s="12">
        <v>5999.96</v>
      </c>
      <c r="T2233" s="11">
        <f>ABS((R2233/L2233) - 1)</f>
        <v>0.29999781598911</v>
      </c>
      <c r="U2233" s="12">
        <v>1442.3</v>
      </c>
      <c r="V2233" s="12">
        <v>5769.2</v>
      </c>
      <c r="W2233" s="11">
        <f>ABS((U2233/L2233) - 1)</f>
        <v>0.24999956666451</v>
      </c>
      <c r="X2233" s="12">
        <v>1384.61</v>
      </c>
      <c r="Y2233" s="12">
        <v>5538.44</v>
      </c>
      <c r="Z2233" s="11">
        <f>ABS((X2233/L2233) - 1)</f>
        <v>0.2000013173399</v>
      </c>
      <c r="AA2233" s="12"/>
      <c r="AB2233" s="8">
        <v>0</v>
      </c>
      <c r="AC2233" s="6">
        <f>ABS((AA2233/L2233) - 1)</f>
        <v>1</v>
      </c>
      <c r="AD2233"/>
      <c r="AE2233" t="s">
        <v>231</v>
      </c>
      <c r="AF2233">
        <v>994.69</v>
      </c>
      <c r="AG2233" t="s">
        <v>42</v>
      </c>
    </row>
    <row r="2234" spans="1:33" customHeight="1" ht="30">
      <c r="A2234" s="3" t="s">
        <v>1875</v>
      </c>
      <c r="B2234" s="3" t="s">
        <v>1876</v>
      </c>
      <c r="C2234" s="3" t="s">
        <v>36</v>
      </c>
      <c r="D2234" s="3" t="s">
        <v>65</v>
      </c>
      <c r="E2234" s="3" t="s">
        <v>1790</v>
      </c>
      <c r="F2234" s="3">
        <v>17</v>
      </c>
      <c r="G2234" s="3" t="s">
        <v>72</v>
      </c>
      <c r="H2234" s="3" t="s">
        <v>1256</v>
      </c>
      <c r="I2234" s="4">
        <v>1</v>
      </c>
      <c r="J2234" s="3" t="s">
        <v>62</v>
      </c>
      <c r="K2234" s="7">
        <v>1160.48</v>
      </c>
      <c r="L2234" s="7">
        <f>K2234*1.16</f>
        <v>1346.1568</v>
      </c>
      <c r="M2234" s="7">
        <f>I2234*K2234</f>
        <v>1160.48</v>
      </c>
      <c r="N2234" s="7">
        <f>I2234*L2234</f>
        <v>1346.1568</v>
      </c>
      <c r="O2234" s="7">
        <v>1817.31</v>
      </c>
      <c r="P2234" s="7">
        <v>7269.24</v>
      </c>
      <c r="Q2234" s="5">
        <f>ABS((O2234/L2234) - 1)</f>
        <v>0.34999875200274</v>
      </c>
      <c r="R2234" s="7">
        <v>1750</v>
      </c>
      <c r="S2234" s="7">
        <v>7000</v>
      </c>
      <c r="T2234" s="5">
        <f>ABS((R2234/L2234) - 1)</f>
        <v>0.29999714743483</v>
      </c>
      <c r="U2234" s="7">
        <v>1682.7</v>
      </c>
      <c r="V2234" s="7">
        <v>6730.8</v>
      </c>
      <c r="W2234" s="5">
        <f>ABS((U2234/L2234) - 1)</f>
        <v>0.25000297142205</v>
      </c>
      <c r="X2234" s="7">
        <v>1615.39</v>
      </c>
      <c r="Y2234" s="7">
        <v>6461.56</v>
      </c>
      <c r="Z2234" s="5">
        <f>ABS((X2234/L2234) - 1)</f>
        <v>0.20000136685414</v>
      </c>
      <c r="AA2234" s="7"/>
      <c r="AB2234" s="8">
        <v>0</v>
      </c>
      <c r="AC2234" s="6">
        <f>ABS((AA2234/L2234) - 1)</f>
        <v>1</v>
      </c>
      <c r="AD2234"/>
      <c r="AE2234" t="s">
        <v>231</v>
      </c>
      <c r="AF2234">
        <v>1160.48</v>
      </c>
      <c r="AG2234" t="s">
        <v>42</v>
      </c>
    </row>
    <row r="2235" spans="1:33" customHeight="1" ht="30">
      <c r="A2235" s="9" t="s">
        <v>1877</v>
      </c>
      <c r="B2235" s="9" t="s">
        <v>1878</v>
      </c>
      <c r="C2235" s="9" t="s">
        <v>36</v>
      </c>
      <c r="D2235" s="9" t="s">
        <v>65</v>
      </c>
      <c r="E2235" s="9" t="s">
        <v>1879</v>
      </c>
      <c r="F2235" s="9">
        <v>17</v>
      </c>
      <c r="G2235" s="9" t="s">
        <v>72</v>
      </c>
      <c r="H2235" s="9" t="s">
        <v>257</v>
      </c>
      <c r="I2235" s="10">
        <v>1</v>
      </c>
      <c r="J2235" s="9" t="s">
        <v>62</v>
      </c>
      <c r="K2235" s="12">
        <v>1409.15</v>
      </c>
      <c r="L2235" s="12">
        <f>K2235*1.16</f>
        <v>1634.614</v>
      </c>
      <c r="M2235" s="12">
        <f>I2235*K2235</f>
        <v>1409.15</v>
      </c>
      <c r="N2235" s="12">
        <f>I2235*L2235</f>
        <v>1634.614</v>
      </c>
      <c r="O2235" s="12">
        <v>2206.73</v>
      </c>
      <c r="P2235" s="12">
        <v>8826.92</v>
      </c>
      <c r="Q2235" s="11">
        <f>ABS((O2235/L2235) - 1)</f>
        <v>0.35000067294175</v>
      </c>
      <c r="R2235" s="12">
        <v>2125</v>
      </c>
      <c r="S2235" s="12">
        <v>8500</v>
      </c>
      <c r="T2235" s="11">
        <f>ABS((R2235/L2235) - 1)</f>
        <v>0.3000011011774</v>
      </c>
      <c r="U2235" s="12">
        <v>2043.27</v>
      </c>
      <c r="V2235" s="12">
        <v>8173.08</v>
      </c>
      <c r="W2235" s="11">
        <f>ABS((U2235/L2235) - 1)</f>
        <v>0.25000152941306</v>
      </c>
      <c r="X2235" s="12">
        <v>1961.54</v>
      </c>
      <c r="Y2235" s="12">
        <v>7846.16</v>
      </c>
      <c r="Z2235" s="11">
        <f>ABS((X2235/L2235) - 1)</f>
        <v>0.20000195764872</v>
      </c>
      <c r="AA2235" s="12"/>
      <c r="AB2235" s="8">
        <v>0</v>
      </c>
      <c r="AC2235" s="6">
        <f>ABS((AA2235/L2235) - 1)</f>
        <v>1</v>
      </c>
      <c r="AD2235"/>
      <c r="AE2235" t="s">
        <v>231</v>
      </c>
      <c r="AF2235">
        <v>1409.15</v>
      </c>
      <c r="AG2235" t="s">
        <v>42</v>
      </c>
    </row>
    <row r="2236" spans="1:33" customHeight="1" ht="30">
      <c r="A2236" s="3">
        <v>6030</v>
      </c>
      <c r="B2236" s="3" t="s">
        <v>1880</v>
      </c>
      <c r="C2236" s="3" t="s">
        <v>36</v>
      </c>
      <c r="D2236" s="3" t="s">
        <v>124</v>
      </c>
      <c r="E2236" s="3">
        <v>8</v>
      </c>
      <c r="F2236" s="3">
        <v>16</v>
      </c>
      <c r="G2236" s="3" t="s">
        <v>578</v>
      </c>
      <c r="H2236" s="3" t="s">
        <v>257</v>
      </c>
      <c r="I2236" s="4">
        <v>1</v>
      </c>
      <c r="J2236" s="3" t="s">
        <v>62</v>
      </c>
      <c r="K2236" s="7">
        <v>1227.12</v>
      </c>
      <c r="L2236" s="7">
        <f>K2236*1.16</f>
        <v>1423.4592</v>
      </c>
      <c r="M2236" s="7">
        <f>I2236*K2236</f>
        <v>1227.12</v>
      </c>
      <c r="N2236" s="7">
        <f>I2236*L2236</f>
        <v>1423.4592</v>
      </c>
      <c r="O2236" s="7">
        <v>1992.84</v>
      </c>
      <c r="P2236" s="7">
        <v>7971.36</v>
      </c>
      <c r="Q2236" s="5">
        <f>ABS((O2236/L2236) - 1)</f>
        <v>0.39999797675971</v>
      </c>
      <c r="R2236" s="7">
        <v>1850.5</v>
      </c>
      <c r="S2236" s="7">
        <v>7402</v>
      </c>
      <c r="T2236" s="5">
        <f>ABS((R2236/L2236) - 1)</f>
        <v>0.30000213564253</v>
      </c>
      <c r="U2236" s="7">
        <v>1779.32</v>
      </c>
      <c r="V2236" s="7">
        <v>7117.28</v>
      </c>
      <c r="W2236" s="5">
        <f>ABS((U2236/L2236) - 1)</f>
        <v>0.24999718994405</v>
      </c>
      <c r="X2236" s="7">
        <v>1708.15</v>
      </c>
      <c r="Y2236" s="7">
        <v>6832.6</v>
      </c>
      <c r="Z2236" s="5">
        <f>ABS((X2236/L2236) - 1)</f>
        <v>0.19999926938545</v>
      </c>
      <c r="AA2236" s="7"/>
      <c r="AB2236" s="8">
        <v>0</v>
      </c>
      <c r="AC2236" s="6">
        <f>ABS((AA2236/L2236) - 1)</f>
        <v>1</v>
      </c>
      <c r="AD2236"/>
      <c r="AE2236" t="s">
        <v>231</v>
      </c>
      <c r="AF2236">
        <v>1227.12</v>
      </c>
      <c r="AG2236" t="s">
        <v>42</v>
      </c>
    </row>
    <row r="2237" spans="1:33" customHeight="1" ht="30">
      <c r="A2237" s="9">
        <v>66019</v>
      </c>
      <c r="B2237" s="9" t="s">
        <v>1582</v>
      </c>
      <c r="C2237" s="9" t="s">
        <v>36</v>
      </c>
      <c r="D2237" s="9" t="s">
        <v>124</v>
      </c>
      <c r="E2237" s="9">
        <v>7</v>
      </c>
      <c r="F2237" s="9">
        <v>16</v>
      </c>
      <c r="G2237" s="9" t="s">
        <v>68</v>
      </c>
      <c r="H2237" s="9" t="s">
        <v>652</v>
      </c>
      <c r="I2237" s="10">
        <v>1</v>
      </c>
      <c r="J2237" s="9" t="s">
        <v>62</v>
      </c>
      <c r="K2237" s="12">
        <v>1191.79</v>
      </c>
      <c r="L2237" s="12">
        <f>K2237*1.16</f>
        <v>1382.4764</v>
      </c>
      <c r="M2237" s="12">
        <f>I2237*K2237</f>
        <v>1191.79</v>
      </c>
      <c r="N2237" s="12">
        <f>I2237*L2237</f>
        <v>1382.4764</v>
      </c>
      <c r="O2237" s="12">
        <v>1935.47</v>
      </c>
      <c r="P2237" s="12">
        <v>7741.88</v>
      </c>
      <c r="Q2237" s="11">
        <f>ABS((O2237/L2237) - 1)</f>
        <v>0.40000219895255</v>
      </c>
      <c r="R2237" s="12">
        <v>1797.22</v>
      </c>
      <c r="S2237" s="12">
        <v>7188.88</v>
      </c>
      <c r="T2237" s="11">
        <f>ABS((R2237/L2237) - 1)</f>
        <v>0.30000049187096</v>
      </c>
      <c r="U2237" s="12">
        <v>1728.1</v>
      </c>
      <c r="V2237" s="12">
        <v>6912.4</v>
      </c>
      <c r="W2237" s="11">
        <f>ABS((U2237/L2237) - 1)</f>
        <v>0.25000325502844</v>
      </c>
      <c r="X2237" s="12">
        <v>1658.97</v>
      </c>
      <c r="Y2237" s="12">
        <v>6635.88</v>
      </c>
      <c r="Z2237" s="11">
        <f>ABS((X2237/L2237) - 1)</f>
        <v>0.19999878478938</v>
      </c>
      <c r="AA2237" s="12"/>
      <c r="AB2237" s="8">
        <v>0</v>
      </c>
      <c r="AC2237" s="6">
        <f>ABS((AA2237/L2237) - 1)</f>
        <v>1</v>
      </c>
      <c r="AD2237"/>
      <c r="AE2237" t="s">
        <v>231</v>
      </c>
      <c r="AF2237">
        <v>1191.79</v>
      </c>
      <c r="AG2237" t="s">
        <v>42</v>
      </c>
    </row>
    <row r="2238" spans="1:33" customHeight="1" ht="30">
      <c r="A2238" s="3" t="s">
        <v>1881</v>
      </c>
      <c r="B2238" s="3" t="s">
        <v>1882</v>
      </c>
      <c r="C2238" s="3" t="s">
        <v>36</v>
      </c>
      <c r="D2238" s="3" t="s">
        <v>37</v>
      </c>
      <c r="E2238" s="3">
        <v>8</v>
      </c>
      <c r="F2238" s="3">
        <v>15</v>
      </c>
      <c r="G2238" s="3" t="s">
        <v>1883</v>
      </c>
      <c r="H2238" s="3" t="s">
        <v>1884</v>
      </c>
      <c r="I2238" s="4">
        <v>1</v>
      </c>
      <c r="J2238" s="3" t="s">
        <v>62</v>
      </c>
      <c r="K2238" s="7">
        <v>1104.85</v>
      </c>
      <c r="L2238" s="7">
        <f>K2238*1.16</f>
        <v>1281.626</v>
      </c>
      <c r="M2238" s="7">
        <f>I2238*K2238</f>
        <v>1104.85</v>
      </c>
      <c r="N2238" s="7">
        <f>I2238*L2238</f>
        <v>1281.626</v>
      </c>
      <c r="O2238" s="7">
        <v>1794.28</v>
      </c>
      <c r="P2238" s="7">
        <v>7177.12</v>
      </c>
      <c r="Q2238" s="5">
        <f>ABS((O2238/L2238) - 1)</f>
        <v>0.40000280893178</v>
      </c>
      <c r="R2238" s="7">
        <v>1666.11</v>
      </c>
      <c r="S2238" s="7">
        <v>6664.44</v>
      </c>
      <c r="T2238" s="5">
        <f>ABS((R2238/L2238) - 1)</f>
        <v>0.29999703501646</v>
      </c>
      <c r="U2238" s="7">
        <v>1602.03</v>
      </c>
      <c r="V2238" s="7">
        <v>6408.12</v>
      </c>
      <c r="W2238" s="5">
        <f>ABS((U2238/L2238) - 1)</f>
        <v>0.24999804935293</v>
      </c>
      <c r="X2238" s="7">
        <v>1537.95</v>
      </c>
      <c r="Y2238" s="7">
        <v>6151.8</v>
      </c>
      <c r="Z2238" s="5">
        <f>ABS((X2238/L2238) - 1)</f>
        <v>0.19999906368941</v>
      </c>
      <c r="AA2238" s="7"/>
      <c r="AB2238" s="8">
        <v>0</v>
      </c>
      <c r="AC2238" s="6">
        <f>ABS((AA2238/L2238) - 1)</f>
        <v>1</v>
      </c>
      <c r="AD2238"/>
      <c r="AE2238" t="s">
        <v>231</v>
      </c>
      <c r="AF2238">
        <v>1104.85</v>
      </c>
      <c r="AG2238" t="s">
        <v>42</v>
      </c>
    </row>
    <row r="2239" spans="1:33" customHeight="1" ht="30">
      <c r="A2239" s="9" t="s">
        <v>1198</v>
      </c>
      <c r="B2239" s="9" t="s">
        <v>1199</v>
      </c>
      <c r="C2239" s="9" t="s">
        <v>36</v>
      </c>
      <c r="D2239" s="9" t="s">
        <v>141</v>
      </c>
      <c r="E2239" s="9">
        <v>5.5</v>
      </c>
      <c r="F2239" s="9">
        <v>13</v>
      </c>
      <c r="G2239" s="9" t="s">
        <v>72</v>
      </c>
      <c r="H2239" s="9" t="s">
        <v>1200</v>
      </c>
      <c r="I2239" s="10">
        <v>2</v>
      </c>
      <c r="J2239" s="9" t="s">
        <v>74</v>
      </c>
      <c r="K2239" s="12">
        <v>842.68</v>
      </c>
      <c r="L2239" s="12">
        <f>K2239*1.16</f>
        <v>977.5088</v>
      </c>
      <c r="M2239" s="12">
        <f>I2239*K2239</f>
        <v>1685.36</v>
      </c>
      <c r="N2239" s="12">
        <f>I2239*L2239</f>
        <v>1955.0176</v>
      </c>
      <c r="O2239" s="12">
        <v>1368.51</v>
      </c>
      <c r="P2239" s="12">
        <v>5474.04</v>
      </c>
      <c r="Q2239" s="11">
        <f>ABS((O2239/L2239) - 1)</f>
        <v>0.39999762661983</v>
      </c>
      <c r="R2239" s="12">
        <v>1270.76</v>
      </c>
      <c r="S2239" s="12">
        <v>5083.04</v>
      </c>
      <c r="T2239" s="11">
        <f>ABS((R2239/L2239) - 1)</f>
        <v>0.29999852686748</v>
      </c>
      <c r="U2239" s="12">
        <v>1221.89</v>
      </c>
      <c r="V2239" s="12">
        <v>4887.56</v>
      </c>
      <c r="W2239" s="11">
        <f>ABS((U2239/L2239) - 1)</f>
        <v>0.25000409203477</v>
      </c>
      <c r="X2239" s="12">
        <v>1173.01</v>
      </c>
      <c r="Y2239" s="12">
        <v>4692.04</v>
      </c>
      <c r="Z2239" s="11">
        <f>ABS((X2239/L2239) - 1)</f>
        <v>0.19999942711513</v>
      </c>
      <c r="AA2239" s="12"/>
      <c r="AB2239" s="8">
        <v>0</v>
      </c>
      <c r="AC2239" s="6">
        <f>ABS((AA2239/L2239) - 1)</f>
        <v>1</v>
      </c>
      <c r="AD2239">
        <v>37</v>
      </c>
      <c r="AE2239" t="s">
        <v>203</v>
      </c>
      <c r="AF2239">
        <v>842.68</v>
      </c>
      <c r="AG2239" t="s">
        <v>42</v>
      </c>
    </row>
    <row r="2240" spans="1:33" customHeight="1" ht="30">
      <c r="A2240" s="3" t="s">
        <v>1198</v>
      </c>
      <c r="B2240" s="3" t="s">
        <v>1199</v>
      </c>
      <c r="C2240" s="3" t="s">
        <v>36</v>
      </c>
      <c r="D2240" s="3" t="s">
        <v>141</v>
      </c>
      <c r="E2240" s="3">
        <v>5.5</v>
      </c>
      <c r="F2240" s="3">
        <v>13</v>
      </c>
      <c r="G2240" s="3" t="s">
        <v>72</v>
      </c>
      <c r="H2240" s="3" t="s">
        <v>1200</v>
      </c>
      <c r="I2240" s="4">
        <v>2</v>
      </c>
      <c r="J2240" s="3" t="s">
        <v>76</v>
      </c>
      <c r="K2240" s="7">
        <v>842.68</v>
      </c>
      <c r="L2240" s="7">
        <f>K2240*1.16</f>
        <v>977.5088</v>
      </c>
      <c r="M2240" s="7">
        <f>I2240*K2240</f>
        <v>1685.36</v>
      </c>
      <c r="N2240" s="7">
        <f>I2240*L2240</f>
        <v>1955.0176</v>
      </c>
      <c r="O2240" s="7">
        <v>1368.51</v>
      </c>
      <c r="P2240" s="7">
        <v>5474.04</v>
      </c>
      <c r="Q2240" s="5">
        <f>ABS((O2240/L2240) - 1)</f>
        <v>0.39999762661983</v>
      </c>
      <c r="R2240" s="7">
        <v>1270.76</v>
      </c>
      <c r="S2240" s="7">
        <v>5083.04</v>
      </c>
      <c r="T2240" s="5">
        <f>ABS((R2240/L2240) - 1)</f>
        <v>0.29999852686748</v>
      </c>
      <c r="U2240" s="7">
        <v>1221.89</v>
      </c>
      <c r="V2240" s="7">
        <v>4887.56</v>
      </c>
      <c r="W2240" s="5">
        <f>ABS((U2240/L2240) - 1)</f>
        <v>0.25000409203477</v>
      </c>
      <c r="X2240" s="7">
        <v>1173.01</v>
      </c>
      <c r="Y2240" s="7">
        <v>4692.04</v>
      </c>
      <c r="Z2240" s="5">
        <f>ABS((X2240/L2240) - 1)</f>
        <v>0.19999942711513</v>
      </c>
      <c r="AA2240" s="7"/>
      <c r="AB2240" s="8">
        <v>0</v>
      </c>
      <c r="AC2240" s="6">
        <f>ABS((AA2240/L2240) - 1)</f>
        <v>1</v>
      </c>
      <c r="AD2240">
        <v>37</v>
      </c>
      <c r="AE2240" t="s">
        <v>203</v>
      </c>
      <c r="AF2240">
        <v>842.68</v>
      </c>
      <c r="AG2240" t="s">
        <v>42</v>
      </c>
    </row>
    <row r="2241" spans="1:33" customHeight="1" ht="30">
      <c r="A2241" s="9" t="s">
        <v>1198</v>
      </c>
      <c r="B2241" s="9" t="s">
        <v>1199</v>
      </c>
      <c r="C2241" s="9" t="s">
        <v>36</v>
      </c>
      <c r="D2241" s="9" t="s">
        <v>141</v>
      </c>
      <c r="E2241" s="9">
        <v>5.5</v>
      </c>
      <c r="F2241" s="9">
        <v>13</v>
      </c>
      <c r="G2241" s="9" t="s">
        <v>72</v>
      </c>
      <c r="H2241" s="9" t="s">
        <v>1200</v>
      </c>
      <c r="I2241" s="10">
        <v>2</v>
      </c>
      <c r="J2241" s="9" t="s">
        <v>122</v>
      </c>
      <c r="K2241" s="12">
        <v>842.68</v>
      </c>
      <c r="L2241" s="12">
        <f>K2241*1.16</f>
        <v>977.5088</v>
      </c>
      <c r="M2241" s="12">
        <f>I2241*K2241</f>
        <v>1685.36</v>
      </c>
      <c r="N2241" s="12">
        <f>I2241*L2241</f>
        <v>1955.0176</v>
      </c>
      <c r="O2241" s="12">
        <v>1368.51</v>
      </c>
      <c r="P2241" s="12">
        <v>5474.04</v>
      </c>
      <c r="Q2241" s="11">
        <f>ABS((O2241/L2241) - 1)</f>
        <v>0.39999762661983</v>
      </c>
      <c r="R2241" s="12">
        <v>1270.76</v>
      </c>
      <c r="S2241" s="12">
        <v>5083.04</v>
      </c>
      <c r="T2241" s="11">
        <f>ABS((R2241/L2241) - 1)</f>
        <v>0.29999852686748</v>
      </c>
      <c r="U2241" s="12">
        <v>1221.89</v>
      </c>
      <c r="V2241" s="12">
        <v>4887.56</v>
      </c>
      <c r="W2241" s="11">
        <f>ABS((U2241/L2241) - 1)</f>
        <v>0.25000409203477</v>
      </c>
      <c r="X2241" s="12">
        <v>1173.01</v>
      </c>
      <c r="Y2241" s="12">
        <v>4692.04</v>
      </c>
      <c r="Z2241" s="11">
        <f>ABS((X2241/L2241) - 1)</f>
        <v>0.19999942711513</v>
      </c>
      <c r="AA2241" s="12"/>
      <c r="AB2241" s="8">
        <v>0</v>
      </c>
      <c r="AC2241" s="6">
        <f>ABS((AA2241/L2241) - 1)</f>
        <v>1</v>
      </c>
      <c r="AD2241">
        <v>37</v>
      </c>
      <c r="AE2241" t="s">
        <v>203</v>
      </c>
      <c r="AF2241">
        <v>842.68</v>
      </c>
      <c r="AG2241" t="s">
        <v>42</v>
      </c>
    </row>
    <row r="2242" spans="1:33" customHeight="1" ht="30">
      <c r="A2242" s="3" t="s">
        <v>1198</v>
      </c>
      <c r="B2242" s="3" t="s">
        <v>1199</v>
      </c>
      <c r="C2242" s="3" t="s">
        <v>36</v>
      </c>
      <c r="D2242" s="3" t="s">
        <v>141</v>
      </c>
      <c r="E2242" s="3">
        <v>5.5</v>
      </c>
      <c r="F2242" s="3">
        <v>13</v>
      </c>
      <c r="G2242" s="3" t="s">
        <v>72</v>
      </c>
      <c r="H2242" s="3" t="s">
        <v>1200</v>
      </c>
      <c r="I2242" s="4">
        <v>2</v>
      </c>
      <c r="J2242" s="3" t="s">
        <v>82</v>
      </c>
      <c r="K2242" s="7">
        <v>842.68</v>
      </c>
      <c r="L2242" s="7">
        <f>K2242*1.16</f>
        <v>977.5088</v>
      </c>
      <c r="M2242" s="7">
        <f>I2242*K2242</f>
        <v>1685.36</v>
      </c>
      <c r="N2242" s="7">
        <f>I2242*L2242</f>
        <v>1955.0176</v>
      </c>
      <c r="O2242" s="7">
        <v>1368.51</v>
      </c>
      <c r="P2242" s="7">
        <v>5474.04</v>
      </c>
      <c r="Q2242" s="5">
        <f>ABS((O2242/L2242) - 1)</f>
        <v>0.39999762661983</v>
      </c>
      <c r="R2242" s="7">
        <v>1270.76</v>
      </c>
      <c r="S2242" s="7">
        <v>5083.04</v>
      </c>
      <c r="T2242" s="5">
        <f>ABS((R2242/L2242) - 1)</f>
        <v>0.29999852686748</v>
      </c>
      <c r="U2242" s="7">
        <v>1221.89</v>
      </c>
      <c r="V2242" s="7">
        <v>4887.56</v>
      </c>
      <c r="W2242" s="5">
        <f>ABS((U2242/L2242) - 1)</f>
        <v>0.25000409203477</v>
      </c>
      <c r="X2242" s="7">
        <v>1173.01</v>
      </c>
      <c r="Y2242" s="7">
        <v>4692.04</v>
      </c>
      <c r="Z2242" s="5">
        <f>ABS((X2242/L2242) - 1)</f>
        <v>0.19999942711513</v>
      </c>
      <c r="AA2242" s="7"/>
      <c r="AB2242" s="8">
        <v>0</v>
      </c>
      <c r="AC2242" s="6">
        <f>ABS((AA2242/L2242) - 1)</f>
        <v>1</v>
      </c>
      <c r="AD2242">
        <v>37</v>
      </c>
      <c r="AE2242" t="s">
        <v>203</v>
      </c>
      <c r="AF2242">
        <v>842.68</v>
      </c>
      <c r="AG2242" t="s">
        <v>42</v>
      </c>
    </row>
    <row r="2243" spans="1:33" customHeight="1" ht="30">
      <c r="A2243" s="9" t="s">
        <v>1198</v>
      </c>
      <c r="B2243" s="9" t="s">
        <v>1199</v>
      </c>
      <c r="C2243" s="9" t="s">
        <v>36</v>
      </c>
      <c r="D2243" s="9" t="s">
        <v>141</v>
      </c>
      <c r="E2243" s="9">
        <v>5.5</v>
      </c>
      <c r="F2243" s="9">
        <v>13</v>
      </c>
      <c r="G2243" s="9" t="s">
        <v>72</v>
      </c>
      <c r="H2243" s="9" t="s">
        <v>1200</v>
      </c>
      <c r="I2243" s="10">
        <v>2</v>
      </c>
      <c r="J2243" s="9" t="s">
        <v>83</v>
      </c>
      <c r="K2243" s="12">
        <v>842.68</v>
      </c>
      <c r="L2243" s="12">
        <f>K2243*1.16</f>
        <v>977.5088</v>
      </c>
      <c r="M2243" s="12">
        <f>I2243*K2243</f>
        <v>1685.36</v>
      </c>
      <c r="N2243" s="12">
        <f>I2243*L2243</f>
        <v>1955.0176</v>
      </c>
      <c r="O2243" s="12">
        <v>1368.51</v>
      </c>
      <c r="P2243" s="12">
        <v>5474.04</v>
      </c>
      <c r="Q2243" s="11">
        <f>ABS((O2243/L2243) - 1)</f>
        <v>0.39999762661983</v>
      </c>
      <c r="R2243" s="12">
        <v>1270.76</v>
      </c>
      <c r="S2243" s="12">
        <v>5083.04</v>
      </c>
      <c r="T2243" s="11">
        <f>ABS((R2243/L2243) - 1)</f>
        <v>0.29999852686748</v>
      </c>
      <c r="U2243" s="12">
        <v>1221.89</v>
      </c>
      <c r="V2243" s="12">
        <v>4887.56</v>
      </c>
      <c r="W2243" s="11">
        <f>ABS((U2243/L2243) - 1)</f>
        <v>0.25000409203477</v>
      </c>
      <c r="X2243" s="12">
        <v>1173.01</v>
      </c>
      <c r="Y2243" s="12">
        <v>4692.04</v>
      </c>
      <c r="Z2243" s="11">
        <f>ABS((X2243/L2243) - 1)</f>
        <v>0.19999942711513</v>
      </c>
      <c r="AA2243" s="12"/>
      <c r="AB2243" s="8">
        <v>0</v>
      </c>
      <c r="AC2243" s="6">
        <f>ABS((AA2243/L2243) - 1)</f>
        <v>1</v>
      </c>
      <c r="AD2243">
        <v>37</v>
      </c>
      <c r="AE2243" t="s">
        <v>203</v>
      </c>
      <c r="AF2243">
        <v>842.68</v>
      </c>
      <c r="AG2243" t="s">
        <v>42</v>
      </c>
    </row>
    <row r="2244" spans="1:33" customHeight="1" ht="30">
      <c r="A2244" s="3" t="s">
        <v>1198</v>
      </c>
      <c r="B2244" s="3" t="s">
        <v>1199</v>
      </c>
      <c r="C2244" s="3" t="s">
        <v>36</v>
      </c>
      <c r="D2244" s="3" t="s">
        <v>141</v>
      </c>
      <c r="E2244" s="3">
        <v>5.5</v>
      </c>
      <c r="F2244" s="3">
        <v>13</v>
      </c>
      <c r="G2244" s="3" t="s">
        <v>72</v>
      </c>
      <c r="H2244" s="3" t="s">
        <v>1200</v>
      </c>
      <c r="I2244" s="4">
        <v>4</v>
      </c>
      <c r="J2244" s="3" t="s">
        <v>63</v>
      </c>
      <c r="K2244" s="7">
        <v>842.68</v>
      </c>
      <c r="L2244" s="7">
        <f>K2244*1.16</f>
        <v>977.5088</v>
      </c>
      <c r="M2244" s="7">
        <f>I2244*K2244</f>
        <v>3370.72</v>
      </c>
      <c r="N2244" s="7">
        <f>I2244*L2244</f>
        <v>3910.0352</v>
      </c>
      <c r="O2244" s="7">
        <v>1368.51</v>
      </c>
      <c r="P2244" s="7">
        <v>5474.04</v>
      </c>
      <c r="Q2244" s="5">
        <f>ABS((O2244/L2244) - 1)</f>
        <v>0.39999762661983</v>
      </c>
      <c r="R2244" s="7">
        <v>1270.76</v>
      </c>
      <c r="S2244" s="7">
        <v>5083.04</v>
      </c>
      <c r="T2244" s="5">
        <f>ABS((R2244/L2244) - 1)</f>
        <v>0.29999852686748</v>
      </c>
      <c r="U2244" s="7">
        <v>1221.89</v>
      </c>
      <c r="V2244" s="7">
        <v>4887.56</v>
      </c>
      <c r="W2244" s="5">
        <f>ABS((U2244/L2244) - 1)</f>
        <v>0.25000409203477</v>
      </c>
      <c r="X2244" s="7">
        <v>1173.01</v>
      </c>
      <c r="Y2244" s="7">
        <v>4692.04</v>
      </c>
      <c r="Z2244" s="5">
        <f>ABS((X2244/L2244) - 1)</f>
        <v>0.19999942711513</v>
      </c>
      <c r="AA2244" s="7"/>
      <c r="AB2244" s="8">
        <v>0</v>
      </c>
      <c r="AC2244" s="6">
        <f>ABS((AA2244/L2244) - 1)</f>
        <v>1</v>
      </c>
      <c r="AD2244">
        <v>37</v>
      </c>
      <c r="AE2244" t="s">
        <v>203</v>
      </c>
      <c r="AF2244">
        <v>842.68</v>
      </c>
      <c r="AG2244" t="s">
        <v>42</v>
      </c>
    </row>
    <row r="2245" spans="1:33" customHeight="1" ht="30">
      <c r="A2245" s="9" t="s">
        <v>1885</v>
      </c>
      <c r="B2245" s="9" t="s">
        <v>1886</v>
      </c>
      <c r="C2245" s="9" t="s">
        <v>36</v>
      </c>
      <c r="D2245" s="9" t="s">
        <v>37</v>
      </c>
      <c r="E2245" s="9">
        <v>7</v>
      </c>
      <c r="F2245" s="9">
        <v>15</v>
      </c>
      <c r="G2245" s="9" t="s">
        <v>72</v>
      </c>
      <c r="H2245" s="9">
        <v>5123</v>
      </c>
      <c r="I2245" s="10">
        <v>2</v>
      </c>
      <c r="J2245" s="9" t="s">
        <v>74</v>
      </c>
      <c r="K2245" s="12">
        <v>1186.62</v>
      </c>
      <c r="L2245" s="12">
        <f>K2245*1.16</f>
        <v>1376.4792</v>
      </c>
      <c r="M2245" s="12">
        <f>I2245*K2245</f>
        <v>2373.24</v>
      </c>
      <c r="N2245" s="12">
        <f>I2245*L2245</f>
        <v>2752.9584</v>
      </c>
      <c r="O2245" s="12">
        <v>1927.07</v>
      </c>
      <c r="P2245" s="12">
        <v>7708.28</v>
      </c>
      <c r="Q2245" s="11">
        <f>ABS((O2245/L2245) - 1)</f>
        <v>0.39999936068776</v>
      </c>
      <c r="R2245" s="12">
        <v>1789.42</v>
      </c>
      <c r="S2245" s="12">
        <v>7157.68</v>
      </c>
      <c r="T2245" s="11">
        <f>ABS((R2245/L2245) - 1)</f>
        <v>0.2999978495861</v>
      </c>
      <c r="U2245" s="12">
        <v>1720.6</v>
      </c>
      <c r="V2245" s="12">
        <v>6882.4</v>
      </c>
      <c r="W2245" s="11">
        <f>ABS((U2245/L2245) - 1)</f>
        <v>0.25000072649118</v>
      </c>
      <c r="X2245" s="12">
        <v>1651.78</v>
      </c>
      <c r="Y2245" s="12">
        <v>6607.12</v>
      </c>
      <c r="Z2245" s="11">
        <f>ABS((X2245/L2245) - 1)</f>
        <v>0.20000360339626</v>
      </c>
      <c r="AA2245" s="12"/>
      <c r="AB2245" s="8">
        <v>0</v>
      </c>
      <c r="AC2245" s="6">
        <f>ABS((AA2245/L2245) - 1)</f>
        <v>1</v>
      </c>
      <c r="AD2245">
        <v>37</v>
      </c>
      <c r="AE2245" t="s">
        <v>203</v>
      </c>
      <c r="AF2245">
        <v>1186.62</v>
      </c>
      <c r="AG2245" t="s">
        <v>42</v>
      </c>
    </row>
    <row r="2246" spans="1:33" customHeight="1" ht="30">
      <c r="A2246" s="3" t="s">
        <v>1885</v>
      </c>
      <c r="B2246" s="3" t="s">
        <v>1886</v>
      </c>
      <c r="C2246" s="3" t="s">
        <v>36</v>
      </c>
      <c r="D2246" s="3" t="s">
        <v>37</v>
      </c>
      <c r="E2246" s="3">
        <v>7</v>
      </c>
      <c r="F2246" s="3">
        <v>15</v>
      </c>
      <c r="G2246" s="3" t="s">
        <v>72</v>
      </c>
      <c r="H2246" s="3">
        <v>5123</v>
      </c>
      <c r="I2246" s="4">
        <v>2</v>
      </c>
      <c r="J2246" s="3" t="s">
        <v>76</v>
      </c>
      <c r="K2246" s="7">
        <v>1186.62</v>
      </c>
      <c r="L2246" s="7">
        <f>K2246*1.16</f>
        <v>1376.4792</v>
      </c>
      <c r="M2246" s="7">
        <f>I2246*K2246</f>
        <v>2373.24</v>
      </c>
      <c r="N2246" s="7">
        <f>I2246*L2246</f>
        <v>2752.9584</v>
      </c>
      <c r="O2246" s="7">
        <v>1927.07</v>
      </c>
      <c r="P2246" s="7">
        <v>7708.28</v>
      </c>
      <c r="Q2246" s="5">
        <f>ABS((O2246/L2246) - 1)</f>
        <v>0.39999936068776</v>
      </c>
      <c r="R2246" s="7">
        <v>1789.42</v>
      </c>
      <c r="S2246" s="7">
        <v>7157.68</v>
      </c>
      <c r="T2246" s="5">
        <f>ABS((R2246/L2246) - 1)</f>
        <v>0.2999978495861</v>
      </c>
      <c r="U2246" s="7">
        <v>1720.6</v>
      </c>
      <c r="V2246" s="7">
        <v>6882.4</v>
      </c>
      <c r="W2246" s="5">
        <f>ABS((U2246/L2246) - 1)</f>
        <v>0.25000072649118</v>
      </c>
      <c r="X2246" s="7">
        <v>1651.78</v>
      </c>
      <c r="Y2246" s="7">
        <v>6607.12</v>
      </c>
      <c r="Z2246" s="5">
        <f>ABS((X2246/L2246) - 1)</f>
        <v>0.20000360339626</v>
      </c>
      <c r="AA2246" s="7"/>
      <c r="AB2246" s="8">
        <v>0</v>
      </c>
      <c r="AC2246" s="6">
        <f>ABS((AA2246/L2246) - 1)</f>
        <v>1</v>
      </c>
      <c r="AD2246">
        <v>37</v>
      </c>
      <c r="AE2246" t="s">
        <v>203</v>
      </c>
      <c r="AF2246">
        <v>1186.62</v>
      </c>
      <c r="AG2246" t="s">
        <v>42</v>
      </c>
    </row>
    <row r="2247" spans="1:33" customHeight="1" ht="30">
      <c r="A2247" s="9" t="s">
        <v>1201</v>
      </c>
      <c r="B2247" s="9" t="s">
        <v>1202</v>
      </c>
      <c r="C2247" s="9" t="s">
        <v>36</v>
      </c>
      <c r="D2247" s="9" t="s">
        <v>93</v>
      </c>
      <c r="E2247" s="9">
        <v>8</v>
      </c>
      <c r="F2247" s="9">
        <v>18</v>
      </c>
      <c r="G2247" s="9" t="s">
        <v>133</v>
      </c>
      <c r="H2247" s="9" t="s">
        <v>1203</v>
      </c>
      <c r="I2247" s="10">
        <v>1</v>
      </c>
      <c r="J2247" s="9" t="s">
        <v>122</v>
      </c>
      <c r="K2247" s="12">
        <v>1406.88</v>
      </c>
      <c r="L2247" s="12">
        <f>K2247*1.16</f>
        <v>1631.9808</v>
      </c>
      <c r="M2247" s="12">
        <f>I2247*K2247</f>
        <v>1406.88</v>
      </c>
      <c r="N2247" s="12">
        <f>I2247*L2247</f>
        <v>1631.9808</v>
      </c>
      <c r="O2247" s="12">
        <v>2203.17</v>
      </c>
      <c r="P2247" s="12">
        <v>8812.68</v>
      </c>
      <c r="Q2247" s="11">
        <f>ABS((O2247/L2247) - 1)</f>
        <v>0.34999749997059</v>
      </c>
      <c r="R2247" s="12">
        <v>2121.58</v>
      </c>
      <c r="S2247" s="12">
        <v>8486.32</v>
      </c>
      <c r="T2247" s="11">
        <f>ABS((R2247/L2247) - 1)</f>
        <v>0.30000303925144</v>
      </c>
      <c r="U2247" s="12">
        <v>2039.98</v>
      </c>
      <c r="V2247" s="12">
        <v>8159.92</v>
      </c>
      <c r="W2247" s="11">
        <f>ABS((U2247/L2247) - 1)</f>
        <v>0.25000245100923</v>
      </c>
      <c r="X2247" s="12">
        <v>1958.38</v>
      </c>
      <c r="Y2247" s="12">
        <v>7833.52</v>
      </c>
      <c r="Z2247" s="11">
        <f>ABS((X2247/L2247) - 1)</f>
        <v>0.20000186276701</v>
      </c>
      <c r="AA2247" s="12"/>
      <c r="AB2247" s="8">
        <v>0</v>
      </c>
      <c r="AC2247" s="6">
        <f>ABS((AA2247/L2247) - 1)</f>
        <v>1</v>
      </c>
      <c r="AD2247">
        <v>1617</v>
      </c>
      <c r="AE2247" t="s">
        <v>1204</v>
      </c>
      <c r="AF2247">
        <v>1406.88</v>
      </c>
      <c r="AG2247" t="s">
        <v>1039</v>
      </c>
    </row>
    <row r="2248" spans="1:33" customHeight="1" ht="30">
      <c r="A2248" s="3" t="s">
        <v>1201</v>
      </c>
      <c r="B2248" s="3" t="s">
        <v>1202</v>
      </c>
      <c r="C2248" s="3" t="s">
        <v>36</v>
      </c>
      <c r="D2248" s="3" t="s">
        <v>93</v>
      </c>
      <c r="E2248" s="3">
        <v>8</v>
      </c>
      <c r="F2248" s="3">
        <v>18</v>
      </c>
      <c r="G2248" s="3" t="s">
        <v>133</v>
      </c>
      <c r="H2248" s="3" t="s">
        <v>1203</v>
      </c>
      <c r="I2248" s="4">
        <v>1</v>
      </c>
      <c r="J2248" s="3" t="s">
        <v>82</v>
      </c>
      <c r="K2248" s="7">
        <v>1406.88</v>
      </c>
      <c r="L2248" s="7">
        <f>K2248*1.16</f>
        <v>1631.9808</v>
      </c>
      <c r="M2248" s="7">
        <f>I2248*K2248</f>
        <v>1406.88</v>
      </c>
      <c r="N2248" s="7">
        <f>I2248*L2248</f>
        <v>1631.9808</v>
      </c>
      <c r="O2248" s="7">
        <v>2203.17</v>
      </c>
      <c r="P2248" s="7">
        <v>8812.68</v>
      </c>
      <c r="Q2248" s="5">
        <f>ABS((O2248/L2248) - 1)</f>
        <v>0.34999749997059</v>
      </c>
      <c r="R2248" s="7">
        <v>2121.58</v>
      </c>
      <c r="S2248" s="7">
        <v>8486.32</v>
      </c>
      <c r="T2248" s="5">
        <f>ABS((R2248/L2248) - 1)</f>
        <v>0.30000303925144</v>
      </c>
      <c r="U2248" s="7">
        <v>2039.98</v>
      </c>
      <c r="V2248" s="7">
        <v>8159.92</v>
      </c>
      <c r="W2248" s="5">
        <f>ABS((U2248/L2248) - 1)</f>
        <v>0.25000245100923</v>
      </c>
      <c r="X2248" s="7">
        <v>1958.38</v>
      </c>
      <c r="Y2248" s="7">
        <v>7833.52</v>
      </c>
      <c r="Z2248" s="5">
        <f>ABS((X2248/L2248) - 1)</f>
        <v>0.20000186276701</v>
      </c>
      <c r="AA2248" s="7"/>
      <c r="AB2248" s="8">
        <v>0</v>
      </c>
      <c r="AC2248" s="6">
        <f>ABS((AA2248/L2248) - 1)</f>
        <v>1</v>
      </c>
      <c r="AD2248">
        <v>1617</v>
      </c>
      <c r="AE2248" t="s">
        <v>1204</v>
      </c>
      <c r="AF2248">
        <v>1406.88</v>
      </c>
      <c r="AG2248" t="s">
        <v>1039</v>
      </c>
    </row>
    <row r="2249" spans="1:33" customHeight="1" ht="30">
      <c r="A2249" s="9" t="s">
        <v>1201</v>
      </c>
      <c r="B2249" s="9" t="s">
        <v>1202</v>
      </c>
      <c r="C2249" s="9" t="s">
        <v>36</v>
      </c>
      <c r="D2249" s="9" t="s">
        <v>93</v>
      </c>
      <c r="E2249" s="9">
        <v>8</v>
      </c>
      <c r="F2249" s="9">
        <v>18</v>
      </c>
      <c r="G2249" s="9" t="s">
        <v>133</v>
      </c>
      <c r="H2249" s="9" t="s">
        <v>1203</v>
      </c>
      <c r="I2249" s="10">
        <v>1</v>
      </c>
      <c r="J2249" s="9" t="s">
        <v>83</v>
      </c>
      <c r="K2249" s="12">
        <v>1406.88</v>
      </c>
      <c r="L2249" s="12">
        <f>K2249*1.16</f>
        <v>1631.9808</v>
      </c>
      <c r="M2249" s="12">
        <f>I2249*K2249</f>
        <v>1406.88</v>
      </c>
      <c r="N2249" s="12">
        <f>I2249*L2249</f>
        <v>1631.9808</v>
      </c>
      <c r="O2249" s="12">
        <v>2203.17</v>
      </c>
      <c r="P2249" s="12">
        <v>8812.68</v>
      </c>
      <c r="Q2249" s="11">
        <f>ABS((O2249/L2249) - 1)</f>
        <v>0.34999749997059</v>
      </c>
      <c r="R2249" s="12">
        <v>2121.58</v>
      </c>
      <c r="S2249" s="12">
        <v>8486.32</v>
      </c>
      <c r="T2249" s="11">
        <f>ABS((R2249/L2249) - 1)</f>
        <v>0.30000303925144</v>
      </c>
      <c r="U2249" s="12">
        <v>2039.98</v>
      </c>
      <c r="V2249" s="12">
        <v>8159.92</v>
      </c>
      <c r="W2249" s="11">
        <f>ABS((U2249/L2249) - 1)</f>
        <v>0.25000245100923</v>
      </c>
      <c r="X2249" s="12">
        <v>1958.38</v>
      </c>
      <c r="Y2249" s="12">
        <v>7833.52</v>
      </c>
      <c r="Z2249" s="11">
        <f>ABS((X2249/L2249) - 1)</f>
        <v>0.20000186276701</v>
      </c>
      <c r="AA2249" s="12"/>
      <c r="AB2249" s="8">
        <v>0</v>
      </c>
      <c r="AC2249" s="6">
        <f>ABS((AA2249/L2249) - 1)</f>
        <v>1</v>
      </c>
      <c r="AD2249">
        <v>1617</v>
      </c>
      <c r="AE2249" t="s">
        <v>1204</v>
      </c>
      <c r="AF2249">
        <v>1406.88</v>
      </c>
      <c r="AG2249" t="s">
        <v>1039</v>
      </c>
    </row>
    <row r="2250" spans="1:33" customHeight="1" ht="30">
      <c r="A2250" s="3" t="s">
        <v>1727</v>
      </c>
      <c r="B2250" s="3" t="s">
        <v>1728</v>
      </c>
      <c r="C2250" s="3" t="s">
        <v>36</v>
      </c>
      <c r="D2250" s="3" t="s">
        <v>93</v>
      </c>
      <c r="E2250" s="3">
        <v>8</v>
      </c>
      <c r="F2250" s="3">
        <v>18</v>
      </c>
      <c r="G2250" s="3" t="s">
        <v>94</v>
      </c>
      <c r="H2250" s="3" t="s">
        <v>1203</v>
      </c>
      <c r="I2250" s="4">
        <v>1</v>
      </c>
      <c r="J2250" s="3" t="s">
        <v>122</v>
      </c>
      <c r="K2250" s="7">
        <v>1533.09</v>
      </c>
      <c r="L2250" s="7">
        <f>K2250*1.16</f>
        <v>1778.3844</v>
      </c>
      <c r="M2250" s="7">
        <f>I2250*K2250</f>
        <v>1533.09</v>
      </c>
      <c r="N2250" s="7">
        <f>I2250*L2250</f>
        <v>1778.3844</v>
      </c>
      <c r="O2250" s="7">
        <v>2400.82</v>
      </c>
      <c r="P2250" s="7">
        <v>9603.28</v>
      </c>
      <c r="Q2250" s="5">
        <f>ABS((O2250/L2250) - 1)</f>
        <v>0.35000059604661</v>
      </c>
      <c r="R2250" s="7">
        <v>2311.9</v>
      </c>
      <c r="S2250" s="7">
        <v>9247.6</v>
      </c>
      <c r="T2250" s="5">
        <f>ABS((R2250/L2250) - 1)</f>
        <v>0.30000015744628</v>
      </c>
      <c r="U2250" s="7">
        <v>2222.98</v>
      </c>
      <c r="V2250" s="7">
        <v>8891.92</v>
      </c>
      <c r="W2250" s="5">
        <f>ABS((U2250/L2250) - 1)</f>
        <v>0.24999971884594</v>
      </c>
      <c r="X2250" s="7">
        <v>2134.06</v>
      </c>
      <c r="Y2250" s="7">
        <v>8536.24</v>
      </c>
      <c r="Z2250" s="5">
        <f>ABS((X2250/L2250) - 1)</f>
        <v>0.1999992802456</v>
      </c>
      <c r="AA2250" s="7"/>
      <c r="AB2250" s="8">
        <v>0</v>
      </c>
      <c r="AC2250" s="6">
        <f>ABS((AA2250/L2250) - 1)</f>
        <v>1</v>
      </c>
      <c r="AD2250">
        <v>1659</v>
      </c>
      <c r="AE2250" t="s">
        <v>1729</v>
      </c>
      <c r="AF2250">
        <v>1533.09</v>
      </c>
      <c r="AG2250" t="s">
        <v>1039</v>
      </c>
    </row>
    <row r="2251" spans="1:33" customHeight="1" ht="30">
      <c r="A2251" s="9" t="s">
        <v>1727</v>
      </c>
      <c r="B2251" s="9" t="s">
        <v>1728</v>
      </c>
      <c r="C2251" s="9" t="s">
        <v>36</v>
      </c>
      <c r="D2251" s="9" t="s">
        <v>93</v>
      </c>
      <c r="E2251" s="9">
        <v>8</v>
      </c>
      <c r="F2251" s="9">
        <v>18</v>
      </c>
      <c r="G2251" s="9" t="s">
        <v>94</v>
      </c>
      <c r="H2251" s="9" t="s">
        <v>1203</v>
      </c>
      <c r="I2251" s="10">
        <v>1</v>
      </c>
      <c r="J2251" s="9" t="s">
        <v>82</v>
      </c>
      <c r="K2251" s="12">
        <v>1533.09</v>
      </c>
      <c r="L2251" s="12">
        <f>K2251*1.16</f>
        <v>1778.3844</v>
      </c>
      <c r="M2251" s="12">
        <f>I2251*K2251</f>
        <v>1533.09</v>
      </c>
      <c r="N2251" s="12">
        <f>I2251*L2251</f>
        <v>1778.3844</v>
      </c>
      <c r="O2251" s="12">
        <v>2400.82</v>
      </c>
      <c r="P2251" s="12">
        <v>9603.28</v>
      </c>
      <c r="Q2251" s="11">
        <f>ABS((O2251/L2251) - 1)</f>
        <v>0.35000059604661</v>
      </c>
      <c r="R2251" s="12">
        <v>2311.9</v>
      </c>
      <c r="S2251" s="12">
        <v>9247.6</v>
      </c>
      <c r="T2251" s="11">
        <f>ABS((R2251/L2251) - 1)</f>
        <v>0.30000015744628</v>
      </c>
      <c r="U2251" s="12">
        <v>2222.98</v>
      </c>
      <c r="V2251" s="12">
        <v>8891.92</v>
      </c>
      <c r="W2251" s="11">
        <f>ABS((U2251/L2251) - 1)</f>
        <v>0.24999971884594</v>
      </c>
      <c r="X2251" s="12">
        <v>2134.06</v>
      </c>
      <c r="Y2251" s="12">
        <v>8536.24</v>
      </c>
      <c r="Z2251" s="11">
        <f>ABS((X2251/L2251) - 1)</f>
        <v>0.1999992802456</v>
      </c>
      <c r="AA2251" s="12"/>
      <c r="AB2251" s="8">
        <v>0</v>
      </c>
      <c r="AC2251" s="6">
        <f>ABS((AA2251/L2251) - 1)</f>
        <v>1</v>
      </c>
      <c r="AD2251">
        <v>1659</v>
      </c>
      <c r="AE2251" t="s">
        <v>1729</v>
      </c>
      <c r="AF2251">
        <v>1533.09</v>
      </c>
      <c r="AG2251" t="s">
        <v>1039</v>
      </c>
    </row>
    <row r="2252" spans="1:33" customHeight="1" ht="30">
      <c r="A2252" s="3" t="s">
        <v>1727</v>
      </c>
      <c r="B2252" s="3" t="s">
        <v>1728</v>
      </c>
      <c r="C2252" s="3" t="s">
        <v>36</v>
      </c>
      <c r="D2252" s="3" t="s">
        <v>93</v>
      </c>
      <c r="E2252" s="3">
        <v>8</v>
      </c>
      <c r="F2252" s="3">
        <v>18</v>
      </c>
      <c r="G2252" s="3" t="s">
        <v>94</v>
      </c>
      <c r="H2252" s="3" t="s">
        <v>1203</v>
      </c>
      <c r="I2252" s="4">
        <v>1</v>
      </c>
      <c r="J2252" s="3" t="s">
        <v>63</v>
      </c>
      <c r="K2252" s="7">
        <v>1533.09</v>
      </c>
      <c r="L2252" s="7">
        <f>K2252*1.16</f>
        <v>1778.3844</v>
      </c>
      <c r="M2252" s="7">
        <f>I2252*K2252</f>
        <v>1533.09</v>
      </c>
      <c r="N2252" s="7">
        <f>I2252*L2252</f>
        <v>1778.3844</v>
      </c>
      <c r="O2252" s="7">
        <v>2400.82</v>
      </c>
      <c r="P2252" s="7">
        <v>9603.28</v>
      </c>
      <c r="Q2252" s="5">
        <f>ABS((O2252/L2252) - 1)</f>
        <v>0.35000059604661</v>
      </c>
      <c r="R2252" s="7">
        <v>2311.9</v>
      </c>
      <c r="S2252" s="7">
        <v>9247.6</v>
      </c>
      <c r="T2252" s="5">
        <f>ABS((R2252/L2252) - 1)</f>
        <v>0.30000015744628</v>
      </c>
      <c r="U2252" s="7">
        <v>2222.98</v>
      </c>
      <c r="V2252" s="7">
        <v>8891.92</v>
      </c>
      <c r="W2252" s="5">
        <f>ABS((U2252/L2252) - 1)</f>
        <v>0.24999971884594</v>
      </c>
      <c r="X2252" s="7">
        <v>2134.06</v>
      </c>
      <c r="Y2252" s="7">
        <v>8536.24</v>
      </c>
      <c r="Z2252" s="5">
        <f>ABS((X2252/L2252) - 1)</f>
        <v>0.1999992802456</v>
      </c>
      <c r="AA2252" s="7"/>
      <c r="AB2252" s="8">
        <v>0</v>
      </c>
      <c r="AC2252" s="6">
        <f>ABS((AA2252/L2252) - 1)</f>
        <v>1</v>
      </c>
      <c r="AD2252">
        <v>1659</v>
      </c>
      <c r="AE2252" t="s">
        <v>1729</v>
      </c>
      <c r="AF2252">
        <v>1533.09</v>
      </c>
      <c r="AG2252" t="s">
        <v>1039</v>
      </c>
    </row>
    <row r="2253" spans="1:33" customHeight="1" ht="30">
      <c r="A2253" s="9">
        <v>172545</v>
      </c>
      <c r="B2253" s="9" t="s">
        <v>1887</v>
      </c>
      <c r="C2253" s="9" t="s">
        <v>36</v>
      </c>
      <c r="D2253" s="9" t="s">
        <v>65</v>
      </c>
      <c r="E2253" s="9">
        <v>7</v>
      </c>
      <c r="F2253" s="9">
        <v>17</v>
      </c>
      <c r="G2253" s="9" t="s">
        <v>68</v>
      </c>
      <c r="H2253" s="9" t="s">
        <v>1888</v>
      </c>
      <c r="I2253" s="10">
        <v>2</v>
      </c>
      <c r="J2253" s="9" t="s">
        <v>74</v>
      </c>
      <c r="K2253" s="12">
        <v>1400.86</v>
      </c>
      <c r="L2253" s="12">
        <f>K2253*1.16</f>
        <v>1624.9976</v>
      </c>
      <c r="M2253" s="12">
        <f>I2253*K2253</f>
        <v>2801.72</v>
      </c>
      <c r="N2253" s="12">
        <f>I2253*L2253</f>
        <v>3249.9952</v>
      </c>
      <c r="O2253" s="12">
        <v>2193.75</v>
      </c>
      <c r="P2253" s="12">
        <v>8775</v>
      </c>
      <c r="Q2253" s="11">
        <f>ABS((O2253/L2253) - 1)</f>
        <v>0.3500019938491</v>
      </c>
      <c r="R2253" s="12">
        <v>2112.5</v>
      </c>
      <c r="S2253" s="12">
        <v>8450</v>
      </c>
      <c r="T2253" s="11">
        <f>ABS((R2253/L2253) - 1)</f>
        <v>0.30000192000284</v>
      </c>
      <c r="U2253" s="12">
        <v>2031.25</v>
      </c>
      <c r="V2253" s="12">
        <v>8125</v>
      </c>
      <c r="W2253" s="11">
        <f>ABS((U2253/L2253) - 1)</f>
        <v>0.25000184615657</v>
      </c>
      <c r="X2253" s="12">
        <v>1950</v>
      </c>
      <c r="Y2253" s="12">
        <v>7800</v>
      </c>
      <c r="Z2253" s="11">
        <f>ABS((X2253/L2253) - 1)</f>
        <v>0.20000177231031</v>
      </c>
      <c r="AA2253" s="12"/>
      <c r="AB2253" s="8">
        <v>0</v>
      </c>
      <c r="AC2253" s="6">
        <f>ABS((AA2253/L2253) - 1)</f>
        <v>1</v>
      </c>
      <c r="AD2253">
        <v>1680</v>
      </c>
      <c r="AE2253" t="s">
        <v>1889</v>
      </c>
      <c r="AF2253">
        <v>1400.86</v>
      </c>
      <c r="AG2253" t="s">
        <v>1039</v>
      </c>
    </row>
    <row r="2254" spans="1:33" customHeight="1" ht="30">
      <c r="A2254" s="3">
        <v>172545</v>
      </c>
      <c r="B2254" s="3" t="s">
        <v>1887</v>
      </c>
      <c r="C2254" s="3" t="s">
        <v>36</v>
      </c>
      <c r="D2254" s="3" t="s">
        <v>65</v>
      </c>
      <c r="E2254" s="3">
        <v>7</v>
      </c>
      <c r="F2254" s="3">
        <v>17</v>
      </c>
      <c r="G2254" s="3" t="s">
        <v>68</v>
      </c>
      <c r="H2254" s="3" t="s">
        <v>1888</v>
      </c>
      <c r="I2254" s="4">
        <v>2</v>
      </c>
      <c r="J2254" s="3" t="s">
        <v>76</v>
      </c>
      <c r="K2254" s="7">
        <v>1400.86</v>
      </c>
      <c r="L2254" s="7">
        <f>K2254*1.16</f>
        <v>1624.9976</v>
      </c>
      <c r="M2254" s="7">
        <f>I2254*K2254</f>
        <v>2801.72</v>
      </c>
      <c r="N2254" s="7">
        <f>I2254*L2254</f>
        <v>3249.9952</v>
      </c>
      <c r="O2254" s="7">
        <v>2193.75</v>
      </c>
      <c r="P2254" s="7">
        <v>8775</v>
      </c>
      <c r="Q2254" s="5">
        <f>ABS((O2254/L2254) - 1)</f>
        <v>0.3500019938491</v>
      </c>
      <c r="R2254" s="7">
        <v>2112.5</v>
      </c>
      <c r="S2254" s="7">
        <v>8450</v>
      </c>
      <c r="T2254" s="5">
        <f>ABS((R2254/L2254) - 1)</f>
        <v>0.30000192000284</v>
      </c>
      <c r="U2254" s="7">
        <v>2031.25</v>
      </c>
      <c r="V2254" s="7">
        <v>8125</v>
      </c>
      <c r="W2254" s="5">
        <f>ABS((U2254/L2254) - 1)</f>
        <v>0.25000184615657</v>
      </c>
      <c r="X2254" s="7">
        <v>1950</v>
      </c>
      <c r="Y2254" s="7">
        <v>7800</v>
      </c>
      <c r="Z2254" s="5">
        <f>ABS((X2254/L2254) - 1)</f>
        <v>0.20000177231031</v>
      </c>
      <c r="AA2254" s="7"/>
      <c r="AB2254" s="8">
        <v>0</v>
      </c>
      <c r="AC2254" s="6">
        <f>ABS((AA2254/L2254) - 1)</f>
        <v>1</v>
      </c>
      <c r="AD2254">
        <v>1680</v>
      </c>
      <c r="AE2254" t="s">
        <v>1889</v>
      </c>
      <c r="AF2254">
        <v>1400.86</v>
      </c>
      <c r="AG2254" t="s">
        <v>1039</v>
      </c>
    </row>
    <row r="2255" spans="1:33" customHeight="1" ht="30">
      <c r="A2255" s="9" t="s">
        <v>1890</v>
      </c>
      <c r="B2255" s="9" t="s">
        <v>1891</v>
      </c>
      <c r="C2255" s="9" t="s">
        <v>36</v>
      </c>
      <c r="D2255" s="9" t="s">
        <v>65</v>
      </c>
      <c r="E2255" s="9">
        <v>9</v>
      </c>
      <c r="F2255" s="9">
        <v>17</v>
      </c>
      <c r="G2255" s="9" t="s">
        <v>118</v>
      </c>
      <c r="H2255" s="9" t="s">
        <v>1892</v>
      </c>
      <c r="I2255" s="10">
        <v>1</v>
      </c>
      <c r="J2255" s="9" t="s">
        <v>122</v>
      </c>
      <c r="K2255" s="12">
        <v>1198.159</v>
      </c>
      <c r="L2255" s="12">
        <f>K2255*1.16</f>
        <v>1389.86444</v>
      </c>
      <c r="M2255" s="12">
        <f>I2255*K2255</f>
        <v>1198.159</v>
      </c>
      <c r="N2255" s="12">
        <f>I2255*L2255</f>
        <v>1389.86444</v>
      </c>
      <c r="O2255" s="12">
        <v>1876.32</v>
      </c>
      <c r="P2255" s="12">
        <v>7505.28</v>
      </c>
      <c r="Q2255" s="11">
        <f>ABS((O2255/L2255) - 1)</f>
        <v>0.35000216280086</v>
      </c>
      <c r="R2255" s="12">
        <v>1806.82</v>
      </c>
      <c r="S2255" s="12">
        <v>7227.28</v>
      </c>
      <c r="T2255" s="11">
        <f>ABS((R2255/L2255) - 1)</f>
        <v>0.29999728606626</v>
      </c>
      <c r="U2255" s="12">
        <v>1737.33</v>
      </c>
      <c r="V2255" s="12">
        <v>6949.32</v>
      </c>
      <c r="W2255" s="11">
        <f>ABS((U2255/L2255) - 1)</f>
        <v>0.24999960427795</v>
      </c>
      <c r="X2255" s="12">
        <v>1667.84</v>
      </c>
      <c r="Y2255" s="12">
        <v>6671.36</v>
      </c>
      <c r="Z2255" s="11">
        <f>ABS((X2255/L2255) - 1)</f>
        <v>0.20000192248965</v>
      </c>
      <c r="AA2255" s="12"/>
      <c r="AB2255" s="8">
        <v>0</v>
      </c>
      <c r="AC2255" s="6">
        <f>ABS((AA2255/L2255) - 1)</f>
        <v>1</v>
      </c>
      <c r="AD2255">
        <v>1696</v>
      </c>
      <c r="AE2255" t="s">
        <v>1733</v>
      </c>
      <c r="AF2255">
        <v>1198.159</v>
      </c>
      <c r="AG2255" t="s">
        <v>1039</v>
      </c>
    </row>
    <row r="2256" spans="1:33" customHeight="1" ht="30">
      <c r="A2256" s="3" t="s">
        <v>1890</v>
      </c>
      <c r="B2256" s="3" t="s">
        <v>1891</v>
      </c>
      <c r="C2256" s="3" t="s">
        <v>36</v>
      </c>
      <c r="D2256" s="3" t="s">
        <v>65</v>
      </c>
      <c r="E2256" s="3">
        <v>9</v>
      </c>
      <c r="F2256" s="3">
        <v>17</v>
      </c>
      <c r="G2256" s="3" t="s">
        <v>118</v>
      </c>
      <c r="H2256" s="3" t="s">
        <v>1892</v>
      </c>
      <c r="I2256" s="4">
        <v>1</v>
      </c>
      <c r="J2256" s="3" t="s">
        <v>82</v>
      </c>
      <c r="K2256" s="7">
        <v>1198.159</v>
      </c>
      <c r="L2256" s="7">
        <f>K2256*1.16</f>
        <v>1389.86444</v>
      </c>
      <c r="M2256" s="7">
        <f>I2256*K2256</f>
        <v>1198.159</v>
      </c>
      <c r="N2256" s="7">
        <f>I2256*L2256</f>
        <v>1389.86444</v>
      </c>
      <c r="O2256" s="7">
        <v>1876.32</v>
      </c>
      <c r="P2256" s="7">
        <v>7505.28</v>
      </c>
      <c r="Q2256" s="5">
        <f>ABS((O2256/L2256) - 1)</f>
        <v>0.35000216280086</v>
      </c>
      <c r="R2256" s="7">
        <v>1806.82</v>
      </c>
      <c r="S2256" s="7">
        <v>7227.28</v>
      </c>
      <c r="T2256" s="5">
        <f>ABS((R2256/L2256) - 1)</f>
        <v>0.29999728606626</v>
      </c>
      <c r="U2256" s="7">
        <v>1737.33</v>
      </c>
      <c r="V2256" s="7">
        <v>6949.32</v>
      </c>
      <c r="W2256" s="5">
        <f>ABS((U2256/L2256) - 1)</f>
        <v>0.24999960427795</v>
      </c>
      <c r="X2256" s="7">
        <v>1667.84</v>
      </c>
      <c r="Y2256" s="7">
        <v>6671.36</v>
      </c>
      <c r="Z2256" s="5">
        <f>ABS((X2256/L2256) - 1)</f>
        <v>0.20000192248965</v>
      </c>
      <c r="AA2256" s="7"/>
      <c r="AB2256" s="8">
        <v>0</v>
      </c>
      <c r="AC2256" s="6">
        <f>ABS((AA2256/L2256) - 1)</f>
        <v>1</v>
      </c>
      <c r="AD2256">
        <v>1696</v>
      </c>
      <c r="AE2256" t="s">
        <v>1733</v>
      </c>
      <c r="AF2256">
        <v>1198.159</v>
      </c>
      <c r="AG2256" t="s">
        <v>1039</v>
      </c>
    </row>
    <row r="2257" spans="1:33" customHeight="1" ht="30">
      <c r="A2257" s="9" t="s">
        <v>1730</v>
      </c>
      <c r="B2257" s="9" t="s">
        <v>1731</v>
      </c>
      <c r="C2257" s="9" t="s">
        <v>36</v>
      </c>
      <c r="D2257" s="9" t="s">
        <v>65</v>
      </c>
      <c r="E2257" s="9">
        <v>8</v>
      </c>
      <c r="F2257" s="9">
        <v>17</v>
      </c>
      <c r="G2257" s="9" t="s">
        <v>118</v>
      </c>
      <c r="H2257" s="9" t="s">
        <v>1732</v>
      </c>
      <c r="I2257" s="10">
        <v>1</v>
      </c>
      <c r="J2257" s="9" t="s">
        <v>63</v>
      </c>
      <c r="K2257" s="12">
        <v>1167.02275</v>
      </c>
      <c r="L2257" s="12">
        <f>K2257*1.16</f>
        <v>1353.74639</v>
      </c>
      <c r="M2257" s="12">
        <f>I2257*K2257</f>
        <v>1167.02275</v>
      </c>
      <c r="N2257" s="12">
        <f>I2257*L2257</f>
        <v>1353.74639</v>
      </c>
      <c r="O2257" s="12">
        <v>1827.56</v>
      </c>
      <c r="P2257" s="12">
        <v>7310.24</v>
      </c>
      <c r="Q2257" s="11">
        <f>ABS((O2257/L2257) - 1)</f>
        <v>0.35000175328261</v>
      </c>
      <c r="R2257" s="12">
        <v>1759.87</v>
      </c>
      <c r="S2257" s="12">
        <v>7039.48</v>
      </c>
      <c r="T2257" s="11">
        <f>ABS((R2257/L2257) - 1)</f>
        <v>0.29999977322193</v>
      </c>
      <c r="U2257" s="12">
        <v>1692.18</v>
      </c>
      <c r="V2257" s="12">
        <v>6768.72</v>
      </c>
      <c r="W2257" s="11">
        <f>ABS((U2257/L2257) - 1)</f>
        <v>0.24999779316124</v>
      </c>
      <c r="X2257" s="12">
        <v>1624.5</v>
      </c>
      <c r="Y2257" s="12">
        <v>6498</v>
      </c>
      <c r="Z2257" s="11">
        <f>ABS((X2257/L2257) - 1)</f>
        <v>0.20000320000853</v>
      </c>
      <c r="AA2257" s="12"/>
      <c r="AB2257" s="8">
        <v>0</v>
      </c>
      <c r="AC2257" s="6">
        <f>ABS((AA2257/L2257) - 1)</f>
        <v>1</v>
      </c>
      <c r="AD2257">
        <v>1696</v>
      </c>
      <c r="AE2257" t="s">
        <v>1733</v>
      </c>
      <c r="AF2257">
        <v>1167.02275</v>
      </c>
      <c r="AG2257" t="s">
        <v>1039</v>
      </c>
    </row>
    <row r="2258" spans="1:33" customHeight="1" ht="30">
      <c r="A2258" s="3">
        <v>179011</v>
      </c>
      <c r="B2258" s="3" t="s">
        <v>1734</v>
      </c>
      <c r="C2258" s="3" t="s">
        <v>36</v>
      </c>
      <c r="D2258" s="3" t="s">
        <v>65</v>
      </c>
      <c r="E2258" s="3">
        <v>9</v>
      </c>
      <c r="F2258" s="3">
        <v>17</v>
      </c>
      <c r="G2258" s="3" t="s">
        <v>1353</v>
      </c>
      <c r="H2258" s="3" t="s">
        <v>257</v>
      </c>
      <c r="I2258" s="4">
        <v>1</v>
      </c>
      <c r="J2258" s="3" t="s">
        <v>122</v>
      </c>
      <c r="K2258" s="7">
        <v>1120.69</v>
      </c>
      <c r="L2258" s="7">
        <f>K2258*1.16</f>
        <v>1300.0004</v>
      </c>
      <c r="M2258" s="7">
        <f>I2258*K2258</f>
        <v>1120.69</v>
      </c>
      <c r="N2258" s="7">
        <f>I2258*L2258</f>
        <v>1300.0004</v>
      </c>
      <c r="O2258" s="7">
        <v>1755</v>
      </c>
      <c r="P2258" s="7">
        <v>7020</v>
      </c>
      <c r="Q2258" s="5">
        <f>ABS((O2258/L2258) - 1)</f>
        <v>0.34999958461551</v>
      </c>
      <c r="R2258" s="7">
        <v>1690</v>
      </c>
      <c r="S2258" s="7">
        <v>6760</v>
      </c>
      <c r="T2258" s="5">
        <f>ABS((R2258/L2258) - 1)</f>
        <v>0.29999960000012</v>
      </c>
      <c r="U2258" s="7">
        <v>1625</v>
      </c>
      <c r="V2258" s="7">
        <v>6500</v>
      </c>
      <c r="W2258" s="5">
        <f>ABS((U2258/L2258) - 1)</f>
        <v>0.24999961538473</v>
      </c>
      <c r="X2258" s="7">
        <v>1560</v>
      </c>
      <c r="Y2258" s="7">
        <v>6240</v>
      </c>
      <c r="Z2258" s="5">
        <f>ABS((X2258/L2258) - 1)</f>
        <v>0.19999963076934</v>
      </c>
      <c r="AA2258" s="7"/>
      <c r="AB2258" s="8">
        <v>0</v>
      </c>
      <c r="AC2258" s="6">
        <f>ABS((AA2258/L2258) - 1)</f>
        <v>1</v>
      </c>
      <c r="AD2258">
        <v>1720</v>
      </c>
      <c r="AE2258" t="s">
        <v>1735</v>
      </c>
      <c r="AF2258">
        <v>1120.69</v>
      </c>
      <c r="AG2258" t="s">
        <v>1039</v>
      </c>
    </row>
    <row r="2259" spans="1:33" customHeight="1" ht="30">
      <c r="A2259" s="9">
        <v>179011</v>
      </c>
      <c r="B2259" s="9" t="s">
        <v>1734</v>
      </c>
      <c r="C2259" s="9" t="s">
        <v>36</v>
      </c>
      <c r="D2259" s="9" t="s">
        <v>65</v>
      </c>
      <c r="E2259" s="9">
        <v>9</v>
      </c>
      <c r="F2259" s="9">
        <v>17</v>
      </c>
      <c r="G2259" s="9" t="s">
        <v>1353</v>
      </c>
      <c r="H2259" s="9" t="s">
        <v>257</v>
      </c>
      <c r="I2259" s="10">
        <v>1</v>
      </c>
      <c r="J2259" s="9" t="s">
        <v>82</v>
      </c>
      <c r="K2259" s="12">
        <v>1120.69</v>
      </c>
      <c r="L2259" s="12">
        <f>K2259*1.16</f>
        <v>1300.0004</v>
      </c>
      <c r="M2259" s="12">
        <f>I2259*K2259</f>
        <v>1120.69</v>
      </c>
      <c r="N2259" s="12">
        <f>I2259*L2259</f>
        <v>1300.0004</v>
      </c>
      <c r="O2259" s="12">
        <v>1755</v>
      </c>
      <c r="P2259" s="12">
        <v>7020</v>
      </c>
      <c r="Q2259" s="11">
        <f>ABS((O2259/L2259) - 1)</f>
        <v>0.34999958461551</v>
      </c>
      <c r="R2259" s="12">
        <v>1690</v>
      </c>
      <c r="S2259" s="12">
        <v>6760</v>
      </c>
      <c r="T2259" s="11">
        <f>ABS((R2259/L2259) - 1)</f>
        <v>0.29999960000012</v>
      </c>
      <c r="U2259" s="12">
        <v>1625</v>
      </c>
      <c r="V2259" s="12">
        <v>6500</v>
      </c>
      <c r="W2259" s="11">
        <f>ABS((U2259/L2259) - 1)</f>
        <v>0.24999961538473</v>
      </c>
      <c r="X2259" s="12">
        <v>1560</v>
      </c>
      <c r="Y2259" s="12">
        <v>6240</v>
      </c>
      <c r="Z2259" s="11">
        <f>ABS((X2259/L2259) - 1)</f>
        <v>0.19999963076934</v>
      </c>
      <c r="AA2259" s="12"/>
      <c r="AB2259" s="8">
        <v>0</v>
      </c>
      <c r="AC2259" s="6">
        <f>ABS((AA2259/L2259) - 1)</f>
        <v>1</v>
      </c>
      <c r="AD2259">
        <v>1720</v>
      </c>
      <c r="AE2259" t="s">
        <v>1735</v>
      </c>
      <c r="AF2259">
        <v>1120.69</v>
      </c>
      <c r="AG2259" t="s">
        <v>1039</v>
      </c>
    </row>
    <row r="2260" spans="1:33" customHeight="1" ht="30">
      <c r="A2260" s="3">
        <v>179011</v>
      </c>
      <c r="B2260" s="3" t="s">
        <v>1734</v>
      </c>
      <c r="C2260" s="3" t="s">
        <v>36</v>
      </c>
      <c r="D2260" s="3" t="s">
        <v>65</v>
      </c>
      <c r="E2260" s="3">
        <v>9</v>
      </c>
      <c r="F2260" s="3">
        <v>17</v>
      </c>
      <c r="G2260" s="3" t="s">
        <v>1353</v>
      </c>
      <c r="H2260" s="3" t="s">
        <v>257</v>
      </c>
      <c r="I2260" s="4">
        <v>1</v>
      </c>
      <c r="J2260" s="3" t="s">
        <v>63</v>
      </c>
      <c r="K2260" s="7">
        <v>1120.69</v>
      </c>
      <c r="L2260" s="7">
        <f>K2260*1.16</f>
        <v>1300.0004</v>
      </c>
      <c r="M2260" s="7">
        <f>I2260*K2260</f>
        <v>1120.69</v>
      </c>
      <c r="N2260" s="7">
        <f>I2260*L2260</f>
        <v>1300.0004</v>
      </c>
      <c r="O2260" s="7">
        <v>1755</v>
      </c>
      <c r="P2260" s="7">
        <v>7020</v>
      </c>
      <c r="Q2260" s="5">
        <f>ABS((O2260/L2260) - 1)</f>
        <v>0.34999958461551</v>
      </c>
      <c r="R2260" s="7">
        <v>1690</v>
      </c>
      <c r="S2260" s="7">
        <v>6760</v>
      </c>
      <c r="T2260" s="5">
        <f>ABS((R2260/L2260) - 1)</f>
        <v>0.29999960000012</v>
      </c>
      <c r="U2260" s="7">
        <v>1625</v>
      </c>
      <c r="V2260" s="7">
        <v>6500</v>
      </c>
      <c r="W2260" s="5">
        <f>ABS((U2260/L2260) - 1)</f>
        <v>0.24999961538473</v>
      </c>
      <c r="X2260" s="7">
        <v>1560</v>
      </c>
      <c r="Y2260" s="7">
        <v>6240</v>
      </c>
      <c r="Z2260" s="5">
        <f>ABS((X2260/L2260) - 1)</f>
        <v>0.19999963076934</v>
      </c>
      <c r="AA2260" s="7"/>
      <c r="AB2260" s="8">
        <v>0</v>
      </c>
      <c r="AC2260" s="6">
        <f>ABS((AA2260/L2260) - 1)</f>
        <v>1</v>
      </c>
      <c r="AD2260">
        <v>1720</v>
      </c>
      <c r="AE2260" t="s">
        <v>1735</v>
      </c>
      <c r="AF2260">
        <v>1120.69</v>
      </c>
      <c r="AG2260" t="s">
        <v>1039</v>
      </c>
    </row>
    <row r="2261" spans="1:33" customHeight="1" ht="30">
      <c r="A2261" s="9" t="s">
        <v>1893</v>
      </c>
      <c r="B2261" s="9" t="s">
        <v>1894</v>
      </c>
      <c r="C2261" s="9" t="s">
        <v>36</v>
      </c>
      <c r="D2261" s="9" t="s">
        <v>65</v>
      </c>
      <c r="E2261" s="9">
        <v>7.5</v>
      </c>
      <c r="F2261" s="9">
        <v>17</v>
      </c>
      <c r="G2261" s="9" t="s">
        <v>72</v>
      </c>
      <c r="H2261" s="9">
        <v>3020</v>
      </c>
      <c r="I2261" s="10">
        <v>2</v>
      </c>
      <c r="J2261" s="9" t="s">
        <v>74</v>
      </c>
      <c r="K2261" s="12">
        <v>1183.084</v>
      </c>
      <c r="L2261" s="12">
        <f>K2261*1.16</f>
        <v>1372.37744</v>
      </c>
      <c r="M2261" s="12">
        <f>I2261*K2261</f>
        <v>2366.168</v>
      </c>
      <c r="N2261" s="12">
        <f>I2261*L2261</f>
        <v>2744.75488</v>
      </c>
      <c r="O2261" s="12">
        <v>1852.71</v>
      </c>
      <c r="P2261" s="12">
        <v>7410.84</v>
      </c>
      <c r="Q2261" s="11">
        <f>ABS((O2261/L2261) - 1)</f>
        <v>0.35000033227011</v>
      </c>
      <c r="R2261" s="12">
        <v>1784.09</v>
      </c>
      <c r="S2261" s="12">
        <v>7136.36</v>
      </c>
      <c r="T2261" s="11">
        <f>ABS((R2261/L2261) - 1)</f>
        <v>0.29999951033879</v>
      </c>
      <c r="U2261" s="12">
        <v>1715.47</v>
      </c>
      <c r="V2261" s="12">
        <v>6861.88</v>
      </c>
      <c r="W2261" s="11">
        <f>ABS((U2261/L2261) - 1)</f>
        <v>0.24999868840747</v>
      </c>
      <c r="X2261" s="12">
        <v>1646.85</v>
      </c>
      <c r="Y2261" s="12">
        <v>6587.4</v>
      </c>
      <c r="Z2261" s="11">
        <f>ABS((X2261/L2261) - 1)</f>
        <v>0.19999786647615</v>
      </c>
      <c r="AA2261" s="12"/>
      <c r="AB2261" s="8">
        <v>0</v>
      </c>
      <c r="AC2261" s="6">
        <f>ABS((AA2261/L2261) - 1)</f>
        <v>1</v>
      </c>
      <c r="AD2261">
        <v>1742</v>
      </c>
      <c r="AE2261" t="s">
        <v>1739</v>
      </c>
      <c r="AF2261">
        <v>1183.084</v>
      </c>
      <c r="AG2261" t="s">
        <v>1039</v>
      </c>
    </row>
    <row r="2262" spans="1:33" customHeight="1" ht="30">
      <c r="A2262" s="3" t="s">
        <v>1893</v>
      </c>
      <c r="B2262" s="3" t="s">
        <v>1894</v>
      </c>
      <c r="C2262" s="3" t="s">
        <v>36</v>
      </c>
      <c r="D2262" s="3" t="s">
        <v>65</v>
      </c>
      <c r="E2262" s="3">
        <v>7.5</v>
      </c>
      <c r="F2262" s="3">
        <v>17</v>
      </c>
      <c r="G2262" s="3" t="s">
        <v>72</v>
      </c>
      <c r="H2262" s="3">
        <v>3020</v>
      </c>
      <c r="I2262" s="4">
        <v>2</v>
      </c>
      <c r="J2262" s="3" t="s">
        <v>76</v>
      </c>
      <c r="K2262" s="7">
        <v>1183.084</v>
      </c>
      <c r="L2262" s="7">
        <f>K2262*1.16</f>
        <v>1372.37744</v>
      </c>
      <c r="M2262" s="7">
        <f>I2262*K2262</f>
        <v>2366.168</v>
      </c>
      <c r="N2262" s="7">
        <f>I2262*L2262</f>
        <v>2744.75488</v>
      </c>
      <c r="O2262" s="7">
        <v>1852.71</v>
      </c>
      <c r="P2262" s="7">
        <v>7410.84</v>
      </c>
      <c r="Q2262" s="5">
        <f>ABS((O2262/L2262) - 1)</f>
        <v>0.35000033227011</v>
      </c>
      <c r="R2262" s="7">
        <v>1784.09</v>
      </c>
      <c r="S2262" s="7">
        <v>7136.36</v>
      </c>
      <c r="T2262" s="5">
        <f>ABS((R2262/L2262) - 1)</f>
        <v>0.29999951033879</v>
      </c>
      <c r="U2262" s="7">
        <v>1715.47</v>
      </c>
      <c r="V2262" s="7">
        <v>6861.88</v>
      </c>
      <c r="W2262" s="5">
        <f>ABS((U2262/L2262) - 1)</f>
        <v>0.24999868840747</v>
      </c>
      <c r="X2262" s="7">
        <v>1646.85</v>
      </c>
      <c r="Y2262" s="7">
        <v>6587.4</v>
      </c>
      <c r="Z2262" s="5">
        <f>ABS((X2262/L2262) - 1)</f>
        <v>0.19999786647615</v>
      </c>
      <c r="AA2262" s="7"/>
      <c r="AB2262" s="8">
        <v>0</v>
      </c>
      <c r="AC2262" s="6">
        <f>ABS((AA2262/L2262) - 1)</f>
        <v>1</v>
      </c>
      <c r="AD2262">
        <v>1742</v>
      </c>
      <c r="AE2262" t="s">
        <v>1739</v>
      </c>
      <c r="AF2262">
        <v>1183.084</v>
      </c>
      <c r="AG2262" t="s">
        <v>1039</v>
      </c>
    </row>
    <row r="2263" spans="1:33" customHeight="1" ht="30">
      <c r="A2263" s="9" t="s">
        <v>1895</v>
      </c>
      <c r="B2263" s="9" t="s">
        <v>1896</v>
      </c>
      <c r="C2263" s="9" t="s">
        <v>36</v>
      </c>
      <c r="D2263" s="9" t="s">
        <v>65</v>
      </c>
      <c r="E2263" s="9">
        <v>8.5</v>
      </c>
      <c r="F2263" s="9">
        <v>17</v>
      </c>
      <c r="G2263" s="9" t="s">
        <v>72</v>
      </c>
      <c r="H2263" s="9" t="s">
        <v>1703</v>
      </c>
      <c r="I2263" s="10">
        <v>1</v>
      </c>
      <c r="J2263" s="9" t="s">
        <v>122</v>
      </c>
      <c r="K2263" s="12">
        <v>1215.514</v>
      </c>
      <c r="L2263" s="12">
        <f>K2263*1.16</f>
        <v>1409.99624</v>
      </c>
      <c r="M2263" s="12">
        <f>I2263*K2263</f>
        <v>1215.514</v>
      </c>
      <c r="N2263" s="12">
        <f>I2263*L2263</f>
        <v>1409.99624</v>
      </c>
      <c r="O2263" s="12">
        <v>1903.49</v>
      </c>
      <c r="P2263" s="12">
        <v>7613.96</v>
      </c>
      <c r="Q2263" s="11">
        <f>ABS((O2263/L2263) - 1)</f>
        <v>0.34999650779211</v>
      </c>
      <c r="R2263" s="12">
        <v>1833</v>
      </c>
      <c r="S2263" s="12">
        <v>7332</v>
      </c>
      <c r="T2263" s="11">
        <f>ABS((R2263/L2263) - 1)</f>
        <v>0.30000346667591</v>
      </c>
      <c r="U2263" s="12">
        <v>1762.5</v>
      </c>
      <c r="V2263" s="12">
        <v>7050</v>
      </c>
      <c r="W2263" s="11">
        <f>ABS((U2263/L2263) - 1)</f>
        <v>0.25000333334222</v>
      </c>
      <c r="X2263" s="12">
        <v>1692</v>
      </c>
      <c r="Y2263" s="12">
        <v>6768</v>
      </c>
      <c r="Z2263" s="11">
        <f>ABS((X2263/L2263) - 1)</f>
        <v>0.20000320000853</v>
      </c>
      <c r="AA2263" s="12"/>
      <c r="AB2263" s="8">
        <v>0</v>
      </c>
      <c r="AC2263" s="6">
        <f>ABS((AA2263/L2263) - 1)</f>
        <v>1</v>
      </c>
      <c r="AD2263">
        <v>1742</v>
      </c>
      <c r="AE2263" t="s">
        <v>1739</v>
      </c>
      <c r="AF2263">
        <v>1215.514</v>
      </c>
      <c r="AG2263" t="s">
        <v>1039</v>
      </c>
    </row>
    <row r="2264" spans="1:33" customHeight="1" ht="30">
      <c r="A2264" s="3" t="s">
        <v>1895</v>
      </c>
      <c r="B2264" s="3" t="s">
        <v>1896</v>
      </c>
      <c r="C2264" s="3" t="s">
        <v>36</v>
      </c>
      <c r="D2264" s="3" t="s">
        <v>65</v>
      </c>
      <c r="E2264" s="3">
        <v>8.5</v>
      </c>
      <c r="F2264" s="3">
        <v>17</v>
      </c>
      <c r="G2264" s="3" t="s">
        <v>72</v>
      </c>
      <c r="H2264" s="3" t="s">
        <v>1703</v>
      </c>
      <c r="I2264" s="4">
        <v>1</v>
      </c>
      <c r="J2264" s="3" t="s">
        <v>82</v>
      </c>
      <c r="K2264" s="7">
        <v>1215.514</v>
      </c>
      <c r="L2264" s="7">
        <f>K2264*1.16</f>
        <v>1409.99624</v>
      </c>
      <c r="M2264" s="7">
        <f>I2264*K2264</f>
        <v>1215.514</v>
      </c>
      <c r="N2264" s="7">
        <f>I2264*L2264</f>
        <v>1409.99624</v>
      </c>
      <c r="O2264" s="7">
        <v>1903.49</v>
      </c>
      <c r="P2264" s="7">
        <v>7613.96</v>
      </c>
      <c r="Q2264" s="5">
        <f>ABS((O2264/L2264) - 1)</f>
        <v>0.34999650779211</v>
      </c>
      <c r="R2264" s="7">
        <v>1833</v>
      </c>
      <c r="S2264" s="7">
        <v>7332</v>
      </c>
      <c r="T2264" s="5">
        <f>ABS((R2264/L2264) - 1)</f>
        <v>0.30000346667591</v>
      </c>
      <c r="U2264" s="7">
        <v>1762.5</v>
      </c>
      <c r="V2264" s="7">
        <v>7050</v>
      </c>
      <c r="W2264" s="5">
        <f>ABS((U2264/L2264) - 1)</f>
        <v>0.25000333334222</v>
      </c>
      <c r="X2264" s="7">
        <v>1692</v>
      </c>
      <c r="Y2264" s="7">
        <v>6768</v>
      </c>
      <c r="Z2264" s="5">
        <f>ABS((X2264/L2264) - 1)</f>
        <v>0.20000320000853</v>
      </c>
      <c r="AA2264" s="7"/>
      <c r="AB2264" s="8">
        <v>0</v>
      </c>
      <c r="AC2264" s="6">
        <f>ABS((AA2264/L2264) - 1)</f>
        <v>1</v>
      </c>
      <c r="AD2264">
        <v>1742</v>
      </c>
      <c r="AE2264" t="s">
        <v>1739</v>
      </c>
      <c r="AF2264">
        <v>1215.514</v>
      </c>
      <c r="AG2264" t="s">
        <v>1039</v>
      </c>
    </row>
    <row r="2265" spans="1:33" customHeight="1" ht="30">
      <c r="A2265" s="9" t="s">
        <v>1737</v>
      </c>
      <c r="B2265" s="9" t="s">
        <v>1738</v>
      </c>
      <c r="C2265" s="9" t="s">
        <v>36</v>
      </c>
      <c r="D2265" s="9" t="s">
        <v>65</v>
      </c>
      <c r="E2265" s="9">
        <v>7.5</v>
      </c>
      <c r="F2265" s="9">
        <v>17</v>
      </c>
      <c r="G2265" s="9" t="s">
        <v>72</v>
      </c>
      <c r="H2265" s="9" t="s">
        <v>1489</v>
      </c>
      <c r="I2265" s="10">
        <v>1</v>
      </c>
      <c r="J2265" s="9" t="s">
        <v>63</v>
      </c>
      <c r="K2265" s="12">
        <v>1183.084</v>
      </c>
      <c r="L2265" s="12">
        <f>K2265*1.16</f>
        <v>1372.37744</v>
      </c>
      <c r="M2265" s="12">
        <f>I2265*K2265</f>
        <v>1183.084</v>
      </c>
      <c r="N2265" s="12">
        <f>I2265*L2265</f>
        <v>1372.37744</v>
      </c>
      <c r="O2265" s="12">
        <v>1852.71</v>
      </c>
      <c r="P2265" s="12">
        <v>7410.84</v>
      </c>
      <c r="Q2265" s="11">
        <f>ABS((O2265/L2265) - 1)</f>
        <v>0.35000033227011</v>
      </c>
      <c r="R2265" s="12">
        <v>1784.09</v>
      </c>
      <c r="S2265" s="12">
        <v>7136.36</v>
      </c>
      <c r="T2265" s="11">
        <f>ABS((R2265/L2265) - 1)</f>
        <v>0.29999951033879</v>
      </c>
      <c r="U2265" s="12">
        <v>1715.47</v>
      </c>
      <c r="V2265" s="12">
        <v>6861.88</v>
      </c>
      <c r="W2265" s="11">
        <f>ABS((U2265/L2265) - 1)</f>
        <v>0.24999868840747</v>
      </c>
      <c r="X2265" s="12">
        <v>1646.85</v>
      </c>
      <c r="Y2265" s="12">
        <v>6587.4</v>
      </c>
      <c r="Z2265" s="11">
        <f>ABS((X2265/L2265) - 1)</f>
        <v>0.19999786647615</v>
      </c>
      <c r="AA2265" s="12"/>
      <c r="AB2265" s="8">
        <v>0</v>
      </c>
      <c r="AC2265" s="6">
        <f>ABS((AA2265/L2265) - 1)</f>
        <v>1</v>
      </c>
      <c r="AD2265">
        <v>1742</v>
      </c>
      <c r="AE2265" t="s">
        <v>1739</v>
      </c>
      <c r="AF2265">
        <v>1183.084</v>
      </c>
      <c r="AG2265" t="s">
        <v>1039</v>
      </c>
    </row>
    <row r="2266" spans="1:33" customHeight="1" ht="30">
      <c r="A2266" s="3" t="s">
        <v>1498</v>
      </c>
      <c r="B2266" s="3" t="s">
        <v>1499</v>
      </c>
      <c r="C2266" s="3" t="s">
        <v>36</v>
      </c>
      <c r="D2266" s="3" t="s">
        <v>201</v>
      </c>
      <c r="E2266" s="3">
        <v>10</v>
      </c>
      <c r="F2266" s="3">
        <v>22</v>
      </c>
      <c r="G2266" s="3" t="s">
        <v>578</v>
      </c>
      <c r="H2266" s="3" t="s">
        <v>1500</v>
      </c>
      <c r="I2266" s="4">
        <v>1</v>
      </c>
      <c r="J2266" s="3" t="s">
        <v>122</v>
      </c>
      <c r="K2266" s="7">
        <v>5215.10375</v>
      </c>
      <c r="L2266" s="7">
        <f>K2266*1.16</f>
        <v>6049.52035</v>
      </c>
      <c r="M2266" s="7">
        <f>I2266*K2266</f>
        <v>5215.10375</v>
      </c>
      <c r="N2266" s="7">
        <f>I2266*L2266</f>
        <v>6049.52035</v>
      </c>
      <c r="O2266" s="7">
        <v>8166.85</v>
      </c>
      <c r="P2266" s="7">
        <v>32667.4</v>
      </c>
      <c r="Q2266" s="5">
        <f>ABS((O2266/L2266) - 1)</f>
        <v>0.34999959128991</v>
      </c>
      <c r="R2266" s="7">
        <v>7864.38</v>
      </c>
      <c r="S2266" s="7">
        <v>31457.52</v>
      </c>
      <c r="T2266" s="5">
        <f>ABS((R2266/L2266) - 1)</f>
        <v>0.30000058599687</v>
      </c>
      <c r="U2266" s="7">
        <v>7561.9</v>
      </c>
      <c r="V2266" s="7">
        <v>30247.6</v>
      </c>
      <c r="W2266" s="5">
        <f>ABS((U2266/L2266) - 1)</f>
        <v>0.24999992768022</v>
      </c>
      <c r="X2266" s="7">
        <v>7259.42</v>
      </c>
      <c r="Y2266" s="7">
        <v>29037.68</v>
      </c>
      <c r="Z2266" s="5">
        <f>ABS((X2266/L2266) - 1)</f>
        <v>0.19999926936356</v>
      </c>
      <c r="AA2266" s="7"/>
      <c r="AB2266" s="8">
        <v>0</v>
      </c>
      <c r="AC2266" s="6">
        <f>ABS((AA2266/L2266) - 1)</f>
        <v>1</v>
      </c>
      <c r="AD2266">
        <v>1763</v>
      </c>
      <c r="AE2266" t="s">
        <v>1501</v>
      </c>
      <c r="AF2266">
        <v>5215.10375</v>
      </c>
      <c r="AG2266" t="s">
        <v>1039</v>
      </c>
    </row>
    <row r="2267" spans="1:33" customHeight="1" ht="30">
      <c r="A2267" s="9" t="s">
        <v>1498</v>
      </c>
      <c r="B2267" s="9" t="s">
        <v>1499</v>
      </c>
      <c r="C2267" s="9" t="s">
        <v>36</v>
      </c>
      <c r="D2267" s="9" t="s">
        <v>201</v>
      </c>
      <c r="E2267" s="9">
        <v>10</v>
      </c>
      <c r="F2267" s="9">
        <v>22</v>
      </c>
      <c r="G2267" s="9" t="s">
        <v>578</v>
      </c>
      <c r="H2267" s="9" t="s">
        <v>1500</v>
      </c>
      <c r="I2267" s="10">
        <v>1</v>
      </c>
      <c r="J2267" s="9" t="s">
        <v>83</v>
      </c>
      <c r="K2267" s="12">
        <v>5215.10375</v>
      </c>
      <c r="L2267" s="12">
        <f>K2267*1.16</f>
        <v>6049.52035</v>
      </c>
      <c r="M2267" s="12">
        <f>I2267*K2267</f>
        <v>5215.10375</v>
      </c>
      <c r="N2267" s="12">
        <f>I2267*L2267</f>
        <v>6049.52035</v>
      </c>
      <c r="O2267" s="12">
        <v>8166.85</v>
      </c>
      <c r="P2267" s="12">
        <v>32667.4</v>
      </c>
      <c r="Q2267" s="11">
        <f>ABS((O2267/L2267) - 1)</f>
        <v>0.34999959128991</v>
      </c>
      <c r="R2267" s="12">
        <v>7864.38</v>
      </c>
      <c r="S2267" s="12">
        <v>31457.52</v>
      </c>
      <c r="T2267" s="11">
        <f>ABS((R2267/L2267) - 1)</f>
        <v>0.30000058599687</v>
      </c>
      <c r="U2267" s="12">
        <v>7561.9</v>
      </c>
      <c r="V2267" s="12">
        <v>30247.6</v>
      </c>
      <c r="W2267" s="11">
        <f>ABS((U2267/L2267) - 1)</f>
        <v>0.24999992768022</v>
      </c>
      <c r="X2267" s="12">
        <v>7259.42</v>
      </c>
      <c r="Y2267" s="12">
        <v>29037.68</v>
      </c>
      <c r="Z2267" s="11">
        <f>ABS((X2267/L2267) - 1)</f>
        <v>0.19999926936356</v>
      </c>
      <c r="AA2267" s="12"/>
      <c r="AB2267" s="8">
        <v>0</v>
      </c>
      <c r="AC2267" s="6">
        <f>ABS((AA2267/L2267) - 1)</f>
        <v>1</v>
      </c>
      <c r="AD2267">
        <v>1763</v>
      </c>
      <c r="AE2267" t="s">
        <v>1501</v>
      </c>
      <c r="AF2267">
        <v>5215.10375</v>
      </c>
      <c r="AG2267" t="s">
        <v>1039</v>
      </c>
    </row>
    <row r="2268" spans="1:33" customHeight="1" ht="30">
      <c r="A2268" s="3" t="s">
        <v>1897</v>
      </c>
      <c r="B2268" s="3" t="s">
        <v>1898</v>
      </c>
      <c r="C2268" s="3" t="s">
        <v>36</v>
      </c>
      <c r="D2268" s="3" t="s">
        <v>37</v>
      </c>
      <c r="E2268" s="3">
        <v>7</v>
      </c>
      <c r="F2268" s="3">
        <v>15</v>
      </c>
      <c r="G2268" s="3" t="s">
        <v>147</v>
      </c>
      <c r="H2268" s="3" t="s">
        <v>36</v>
      </c>
      <c r="I2268" s="4">
        <v>2</v>
      </c>
      <c r="J2268" s="3" t="s">
        <v>605</v>
      </c>
      <c r="K2268" s="7">
        <v>497.35</v>
      </c>
      <c r="L2268" s="7">
        <f>K2268*1.16</f>
        <v>576.926</v>
      </c>
      <c r="M2268" s="7">
        <f>I2268*K2268</f>
        <v>994.7</v>
      </c>
      <c r="N2268" s="7">
        <f>I2268*L2268</f>
        <v>1153.852</v>
      </c>
      <c r="O2268" s="7">
        <v>807.7</v>
      </c>
      <c r="P2268" s="7">
        <v>3230.8</v>
      </c>
      <c r="Q2268" s="5">
        <f>ABS((O2268/L2268) - 1)</f>
        <v>0.40000623996838</v>
      </c>
      <c r="R2268" s="7">
        <v>750</v>
      </c>
      <c r="S2268" s="7">
        <v>3000</v>
      </c>
      <c r="T2268" s="5">
        <f>ABS((R2268/L2268) - 1)</f>
        <v>0.29999341336671</v>
      </c>
      <c r="U2268" s="7">
        <v>721.16</v>
      </c>
      <c r="V2268" s="7">
        <v>2884.64</v>
      </c>
      <c r="W2268" s="5">
        <f>ABS((U2268/L2268) - 1)</f>
        <v>0.25000433331138</v>
      </c>
      <c r="X2268" s="7">
        <v>692.31</v>
      </c>
      <c r="Y2268" s="7">
        <v>2769.24</v>
      </c>
      <c r="Z2268" s="5">
        <f>ABS((X2268/L2268) - 1)</f>
        <v>0.19999792001054</v>
      </c>
      <c r="AA2268" s="7"/>
      <c r="AB2268" s="8">
        <v>0</v>
      </c>
      <c r="AC2268" s="6">
        <f>ABS((AA2268/L2268) - 1)</f>
        <v>1</v>
      </c>
      <c r="AD2268"/>
      <c r="AE2268" t="s">
        <v>231</v>
      </c>
      <c r="AF2268">
        <v>497.35</v>
      </c>
      <c r="AG2268" t="s">
        <v>42</v>
      </c>
    </row>
    <row r="2269" spans="1:33" customHeight="1" ht="30">
      <c r="A2269" s="9" t="s">
        <v>1899</v>
      </c>
      <c r="B2269" s="9" t="s">
        <v>1900</v>
      </c>
      <c r="C2269" s="9" t="s">
        <v>36</v>
      </c>
      <c r="D2269" s="9" t="s">
        <v>93</v>
      </c>
      <c r="E2269" s="9">
        <v>8</v>
      </c>
      <c r="F2269" s="9">
        <v>18</v>
      </c>
      <c r="G2269" s="9" t="s">
        <v>147</v>
      </c>
      <c r="H2269" s="9" t="s">
        <v>36</v>
      </c>
      <c r="I2269" s="10">
        <v>4</v>
      </c>
      <c r="J2269" s="9" t="s">
        <v>82</v>
      </c>
      <c r="K2269" s="12">
        <v>1250</v>
      </c>
      <c r="L2269" s="12">
        <f>K2269*1.16</f>
        <v>1450</v>
      </c>
      <c r="M2269" s="12">
        <f>I2269*K2269</f>
        <v>5000</v>
      </c>
      <c r="N2269" s="12">
        <f>I2269*L2269</f>
        <v>5800</v>
      </c>
      <c r="O2269" s="12">
        <v>1957.5</v>
      </c>
      <c r="P2269" s="12">
        <v>7830</v>
      </c>
      <c r="Q2269" s="11">
        <f>ABS((O2269/L2269) - 1)</f>
        <v>0.35</v>
      </c>
      <c r="R2269" s="12">
        <v>1885</v>
      </c>
      <c r="S2269" s="12">
        <v>7540</v>
      </c>
      <c r="T2269" s="11">
        <f>ABS((R2269/L2269) - 1)</f>
        <v>0.3</v>
      </c>
      <c r="U2269" s="12">
        <v>1812.5</v>
      </c>
      <c r="V2269" s="12">
        <v>7250</v>
      </c>
      <c r="W2269" s="11">
        <f>ABS((U2269/L2269) - 1)</f>
        <v>0.25</v>
      </c>
      <c r="X2269" s="12">
        <v>1740</v>
      </c>
      <c r="Y2269" s="12">
        <v>6960</v>
      </c>
      <c r="Z2269" s="11">
        <f>ABS((X2269/L2269) - 1)</f>
        <v>0.2</v>
      </c>
      <c r="AA2269" s="12"/>
      <c r="AB2269" s="8">
        <v>0</v>
      </c>
      <c r="AC2269" s="6">
        <f>ABS((AA2269/L2269) - 1)</f>
        <v>1</v>
      </c>
      <c r="AD2269"/>
      <c r="AE2269" t="s">
        <v>231</v>
      </c>
      <c r="AF2269">
        <v>1250</v>
      </c>
      <c r="AG2269" t="s">
        <v>42</v>
      </c>
    </row>
    <row r="2270" spans="1:33" customHeight="1" ht="30">
      <c r="A2270" s="3" t="s">
        <v>1205</v>
      </c>
      <c r="B2270" s="3" t="s">
        <v>1206</v>
      </c>
      <c r="C2270" s="3" t="s">
        <v>36</v>
      </c>
      <c r="D2270" s="3" t="s">
        <v>93</v>
      </c>
      <c r="E2270" s="3">
        <v>9.5</v>
      </c>
      <c r="F2270" s="3">
        <v>18</v>
      </c>
      <c r="G2270" s="3" t="s">
        <v>133</v>
      </c>
      <c r="H2270" s="3" t="s">
        <v>1207</v>
      </c>
      <c r="I2270" s="4">
        <v>1</v>
      </c>
      <c r="J2270" s="3" t="s">
        <v>63</v>
      </c>
      <c r="K2270" s="7">
        <v>1515.0575</v>
      </c>
      <c r="L2270" s="7">
        <f>K2270*1.16</f>
        <v>1757.4667</v>
      </c>
      <c r="M2270" s="7">
        <f>I2270*K2270</f>
        <v>1515.0575</v>
      </c>
      <c r="N2270" s="7">
        <f>I2270*L2270</f>
        <v>1757.4667</v>
      </c>
      <c r="O2270" s="7">
        <v>2372.58</v>
      </c>
      <c r="P2270" s="7">
        <v>9490.32</v>
      </c>
      <c r="Q2270" s="5">
        <f>ABS((O2270/L2270) - 1)</f>
        <v>0.34999997439496</v>
      </c>
      <c r="R2270" s="7">
        <v>2284.71</v>
      </c>
      <c r="S2270" s="7">
        <v>9138.84</v>
      </c>
      <c r="T2270" s="5">
        <f>ABS((R2270/L2270) - 1)</f>
        <v>0.30000187201271</v>
      </c>
      <c r="U2270" s="7">
        <v>2196.83</v>
      </c>
      <c r="V2270" s="7">
        <v>8787.32</v>
      </c>
      <c r="W2270" s="5">
        <f>ABS((U2270/L2270) - 1)</f>
        <v>0.24999807962222</v>
      </c>
      <c r="X2270" s="7">
        <v>2108.96</v>
      </c>
      <c r="Y2270" s="7">
        <v>8435.84</v>
      </c>
      <c r="Z2270" s="5">
        <f>ABS((X2270/L2270) - 1)</f>
        <v>0.19999997723997</v>
      </c>
      <c r="AA2270" s="7"/>
      <c r="AB2270" s="8">
        <v>0</v>
      </c>
      <c r="AC2270" s="6">
        <f>ABS((AA2270/L2270) - 1)</f>
        <v>1</v>
      </c>
      <c r="AD2270">
        <v>1758</v>
      </c>
      <c r="AE2270" t="s">
        <v>1208</v>
      </c>
      <c r="AF2270">
        <v>1515.0575</v>
      </c>
      <c r="AG2270" t="s">
        <v>1039</v>
      </c>
    </row>
    <row r="2271" spans="1:33" customHeight="1" ht="30">
      <c r="A2271" s="9" t="s">
        <v>1209</v>
      </c>
      <c r="B2271" s="9" t="s">
        <v>1210</v>
      </c>
      <c r="C2271" s="9" t="s">
        <v>36</v>
      </c>
      <c r="D2271" s="9" t="s">
        <v>93</v>
      </c>
      <c r="E2271" s="9">
        <v>8.5</v>
      </c>
      <c r="F2271" s="9">
        <v>18</v>
      </c>
      <c r="G2271" s="9" t="s">
        <v>133</v>
      </c>
      <c r="H2271" s="9" t="s">
        <v>1211</v>
      </c>
      <c r="I2271" s="10">
        <v>2</v>
      </c>
      <c r="J2271" s="9" t="s">
        <v>82</v>
      </c>
      <c r="K2271" s="12">
        <v>1483.145</v>
      </c>
      <c r="L2271" s="12">
        <f>K2271*1.16</f>
        <v>1720.4482</v>
      </c>
      <c r="M2271" s="12">
        <f>I2271*K2271</f>
        <v>2966.29</v>
      </c>
      <c r="N2271" s="12">
        <f>I2271*L2271</f>
        <v>3440.8964</v>
      </c>
      <c r="O2271" s="12">
        <v>2322.61</v>
      </c>
      <c r="P2271" s="12">
        <v>9290.44</v>
      </c>
      <c r="Q2271" s="11">
        <f>ABS((O2271/L2271) - 1)</f>
        <v>0.35000286553237</v>
      </c>
      <c r="R2271" s="12">
        <v>2236.58</v>
      </c>
      <c r="S2271" s="12">
        <v>8946.32</v>
      </c>
      <c r="T2271" s="11">
        <f>ABS((R2271/L2271) - 1)</f>
        <v>0.29999845389126</v>
      </c>
      <c r="U2271" s="12">
        <v>2150.56</v>
      </c>
      <c r="V2271" s="12">
        <v>8602.24</v>
      </c>
      <c r="W2271" s="11">
        <f>ABS((U2271/L2271) - 1)</f>
        <v>0.24999985468903</v>
      </c>
      <c r="X2271" s="12">
        <v>2064.54</v>
      </c>
      <c r="Y2271" s="12">
        <v>8258.16</v>
      </c>
      <c r="Z2271" s="11">
        <f>ABS((X2271/L2271) - 1)</f>
        <v>0.2000012554868</v>
      </c>
      <c r="AA2271" s="12"/>
      <c r="AB2271" s="8">
        <v>0</v>
      </c>
      <c r="AC2271" s="6">
        <f>ABS((AA2271/L2271) - 1)</f>
        <v>1</v>
      </c>
      <c r="AD2271">
        <v>1758</v>
      </c>
      <c r="AE2271" t="s">
        <v>1208</v>
      </c>
      <c r="AF2271">
        <v>1483.145</v>
      </c>
      <c r="AG2271" t="s">
        <v>1039</v>
      </c>
    </row>
    <row r="2272" spans="1:33" customHeight="1" ht="30">
      <c r="A2272" s="3" t="s">
        <v>1212</v>
      </c>
      <c r="B2272" s="3" t="s">
        <v>1213</v>
      </c>
      <c r="C2272" s="3" t="s">
        <v>36</v>
      </c>
      <c r="D2272" s="3" t="s">
        <v>65</v>
      </c>
      <c r="E2272" s="3">
        <v>8</v>
      </c>
      <c r="F2272" s="3">
        <v>17</v>
      </c>
      <c r="G2272" s="3" t="s">
        <v>68</v>
      </c>
      <c r="H2272" s="3">
        <v>76065</v>
      </c>
      <c r="I2272" s="4">
        <v>1</v>
      </c>
      <c r="J2272" s="3" t="s">
        <v>122</v>
      </c>
      <c r="K2272" s="7">
        <v>1324.128</v>
      </c>
      <c r="L2272" s="7">
        <f>K2272*1.16</f>
        <v>1535.98848</v>
      </c>
      <c r="M2272" s="7">
        <f>I2272*K2272</f>
        <v>1324.128</v>
      </c>
      <c r="N2272" s="7">
        <f>I2272*L2272</f>
        <v>1535.98848</v>
      </c>
      <c r="O2272" s="7">
        <v>2073.58</v>
      </c>
      <c r="P2272" s="7">
        <v>8294.32</v>
      </c>
      <c r="Q2272" s="5">
        <f>ABS((O2272/L2272) - 1)</f>
        <v>0.34999710414495</v>
      </c>
      <c r="R2272" s="7">
        <v>1996.79</v>
      </c>
      <c r="S2272" s="7">
        <v>7987.16</v>
      </c>
      <c r="T2272" s="5">
        <f>ABS((R2272/L2272) - 1)</f>
        <v>0.30000323960763</v>
      </c>
      <c r="U2272" s="7">
        <v>1919.99</v>
      </c>
      <c r="V2272" s="7">
        <v>7679.96</v>
      </c>
      <c r="W2272" s="5">
        <f>ABS((U2272/L2272) - 1)</f>
        <v>0.25000286460482</v>
      </c>
      <c r="X2272" s="7">
        <v>1843.19</v>
      </c>
      <c r="Y2272" s="7">
        <v>7372.76</v>
      </c>
      <c r="Z2272" s="5">
        <f>ABS((X2272/L2272) - 1)</f>
        <v>0.20000248960201</v>
      </c>
      <c r="AA2272" s="7"/>
      <c r="AB2272" s="8">
        <v>0</v>
      </c>
      <c r="AC2272" s="6">
        <f>ABS((AA2272/L2272) - 1)</f>
        <v>1</v>
      </c>
      <c r="AD2272">
        <v>1617</v>
      </c>
      <c r="AE2272" t="s">
        <v>1204</v>
      </c>
      <c r="AF2272">
        <v>1324.128</v>
      </c>
      <c r="AG2272" t="s">
        <v>1039</v>
      </c>
    </row>
    <row r="2273" spans="1:33" customHeight="1" ht="30">
      <c r="A2273" s="9" t="s">
        <v>1212</v>
      </c>
      <c r="B2273" s="9" t="s">
        <v>1213</v>
      </c>
      <c r="C2273" s="9" t="s">
        <v>36</v>
      </c>
      <c r="D2273" s="9" t="s">
        <v>65</v>
      </c>
      <c r="E2273" s="9">
        <v>8</v>
      </c>
      <c r="F2273" s="9">
        <v>17</v>
      </c>
      <c r="G2273" s="9" t="s">
        <v>68</v>
      </c>
      <c r="H2273" s="9">
        <v>76065</v>
      </c>
      <c r="I2273" s="10">
        <v>1</v>
      </c>
      <c r="J2273" s="9" t="s">
        <v>82</v>
      </c>
      <c r="K2273" s="12">
        <v>1324.128</v>
      </c>
      <c r="L2273" s="12">
        <f>K2273*1.16</f>
        <v>1535.98848</v>
      </c>
      <c r="M2273" s="12">
        <f>I2273*K2273</f>
        <v>1324.128</v>
      </c>
      <c r="N2273" s="12">
        <f>I2273*L2273</f>
        <v>1535.98848</v>
      </c>
      <c r="O2273" s="12">
        <v>2073.58</v>
      </c>
      <c r="P2273" s="12">
        <v>8294.32</v>
      </c>
      <c r="Q2273" s="11">
        <f>ABS((O2273/L2273) - 1)</f>
        <v>0.34999710414495</v>
      </c>
      <c r="R2273" s="12">
        <v>1996.79</v>
      </c>
      <c r="S2273" s="12">
        <v>7987.16</v>
      </c>
      <c r="T2273" s="11">
        <f>ABS((R2273/L2273) - 1)</f>
        <v>0.30000323960763</v>
      </c>
      <c r="U2273" s="12">
        <v>1919.99</v>
      </c>
      <c r="V2273" s="12">
        <v>7679.96</v>
      </c>
      <c r="W2273" s="11">
        <f>ABS((U2273/L2273) - 1)</f>
        <v>0.25000286460482</v>
      </c>
      <c r="X2273" s="12">
        <v>1843.19</v>
      </c>
      <c r="Y2273" s="12">
        <v>7372.76</v>
      </c>
      <c r="Z2273" s="11">
        <f>ABS((X2273/L2273) - 1)</f>
        <v>0.20000248960201</v>
      </c>
      <c r="AA2273" s="12"/>
      <c r="AB2273" s="8">
        <v>0</v>
      </c>
      <c r="AC2273" s="6">
        <f>ABS((AA2273/L2273) - 1)</f>
        <v>1</v>
      </c>
      <c r="AD2273">
        <v>1617</v>
      </c>
      <c r="AE2273" t="s">
        <v>1204</v>
      </c>
      <c r="AF2273">
        <v>1324.128</v>
      </c>
      <c r="AG2273" t="s">
        <v>1039</v>
      </c>
    </row>
    <row r="2274" spans="1:33" customHeight="1" ht="30">
      <c r="A2274" s="3" t="s">
        <v>1212</v>
      </c>
      <c r="B2274" s="3" t="s">
        <v>1213</v>
      </c>
      <c r="C2274" s="3" t="s">
        <v>36</v>
      </c>
      <c r="D2274" s="3" t="s">
        <v>65</v>
      </c>
      <c r="E2274" s="3">
        <v>8</v>
      </c>
      <c r="F2274" s="3">
        <v>17</v>
      </c>
      <c r="G2274" s="3" t="s">
        <v>68</v>
      </c>
      <c r="H2274" s="3">
        <v>76065</v>
      </c>
      <c r="I2274" s="4">
        <v>3</v>
      </c>
      <c r="J2274" s="3" t="s">
        <v>83</v>
      </c>
      <c r="K2274" s="7">
        <v>1324.128</v>
      </c>
      <c r="L2274" s="7">
        <f>K2274*1.16</f>
        <v>1535.98848</v>
      </c>
      <c r="M2274" s="7">
        <f>I2274*K2274</f>
        <v>3972.384</v>
      </c>
      <c r="N2274" s="7">
        <f>I2274*L2274</f>
        <v>4607.96544</v>
      </c>
      <c r="O2274" s="7">
        <v>2073.58</v>
      </c>
      <c r="P2274" s="7">
        <v>8294.32</v>
      </c>
      <c r="Q2274" s="5">
        <f>ABS((O2274/L2274) - 1)</f>
        <v>0.34999710414495</v>
      </c>
      <c r="R2274" s="7">
        <v>1996.79</v>
      </c>
      <c r="S2274" s="7">
        <v>7987.16</v>
      </c>
      <c r="T2274" s="5">
        <f>ABS((R2274/L2274) - 1)</f>
        <v>0.30000323960763</v>
      </c>
      <c r="U2274" s="7">
        <v>1919.99</v>
      </c>
      <c r="V2274" s="7">
        <v>7679.96</v>
      </c>
      <c r="W2274" s="5">
        <f>ABS((U2274/L2274) - 1)</f>
        <v>0.25000286460482</v>
      </c>
      <c r="X2274" s="7">
        <v>1843.19</v>
      </c>
      <c r="Y2274" s="7">
        <v>7372.76</v>
      </c>
      <c r="Z2274" s="5">
        <f>ABS((X2274/L2274) - 1)</f>
        <v>0.20000248960201</v>
      </c>
      <c r="AA2274" s="7"/>
      <c r="AB2274" s="8">
        <v>0</v>
      </c>
      <c r="AC2274" s="6">
        <f>ABS((AA2274/L2274) - 1)</f>
        <v>1</v>
      </c>
      <c r="AD2274">
        <v>1617</v>
      </c>
      <c r="AE2274" t="s">
        <v>1204</v>
      </c>
      <c r="AF2274">
        <v>1324.128</v>
      </c>
      <c r="AG2274" t="s">
        <v>1039</v>
      </c>
    </row>
    <row r="2275" spans="1:33" customHeight="1" ht="30">
      <c r="A2275" s="9" t="s">
        <v>1212</v>
      </c>
      <c r="B2275" s="9" t="s">
        <v>1213</v>
      </c>
      <c r="C2275" s="9" t="s">
        <v>36</v>
      </c>
      <c r="D2275" s="9" t="s">
        <v>65</v>
      </c>
      <c r="E2275" s="9">
        <v>8</v>
      </c>
      <c r="F2275" s="9">
        <v>17</v>
      </c>
      <c r="G2275" s="9" t="s">
        <v>68</v>
      </c>
      <c r="H2275" s="9">
        <v>76065</v>
      </c>
      <c r="I2275" s="10">
        <v>1</v>
      </c>
      <c r="J2275" s="9" t="s">
        <v>63</v>
      </c>
      <c r="K2275" s="12">
        <v>1324.128</v>
      </c>
      <c r="L2275" s="12">
        <f>K2275*1.16</f>
        <v>1535.98848</v>
      </c>
      <c r="M2275" s="12">
        <f>I2275*K2275</f>
        <v>1324.128</v>
      </c>
      <c r="N2275" s="12">
        <f>I2275*L2275</f>
        <v>1535.98848</v>
      </c>
      <c r="O2275" s="12">
        <v>2073.58</v>
      </c>
      <c r="P2275" s="12">
        <v>8294.32</v>
      </c>
      <c r="Q2275" s="11">
        <f>ABS((O2275/L2275) - 1)</f>
        <v>0.34999710414495</v>
      </c>
      <c r="R2275" s="12">
        <v>1996.79</v>
      </c>
      <c r="S2275" s="12">
        <v>7987.16</v>
      </c>
      <c r="T2275" s="11">
        <f>ABS((R2275/L2275) - 1)</f>
        <v>0.30000323960763</v>
      </c>
      <c r="U2275" s="12">
        <v>1919.99</v>
      </c>
      <c r="V2275" s="12">
        <v>7679.96</v>
      </c>
      <c r="W2275" s="11">
        <f>ABS((U2275/L2275) - 1)</f>
        <v>0.25000286460482</v>
      </c>
      <c r="X2275" s="12">
        <v>1843.19</v>
      </c>
      <c r="Y2275" s="12">
        <v>7372.76</v>
      </c>
      <c r="Z2275" s="11">
        <f>ABS((X2275/L2275) - 1)</f>
        <v>0.20000248960201</v>
      </c>
      <c r="AA2275" s="12"/>
      <c r="AB2275" s="8">
        <v>0</v>
      </c>
      <c r="AC2275" s="6">
        <f>ABS((AA2275/L2275) - 1)</f>
        <v>1</v>
      </c>
      <c r="AD2275">
        <v>1617</v>
      </c>
      <c r="AE2275" t="s">
        <v>1204</v>
      </c>
      <c r="AF2275">
        <v>1324.128</v>
      </c>
      <c r="AG2275" t="s">
        <v>1039</v>
      </c>
    </row>
    <row r="2276" spans="1:33" customHeight="1" ht="30">
      <c r="A2276" s="3" t="s">
        <v>1901</v>
      </c>
      <c r="B2276" s="3" t="s">
        <v>1902</v>
      </c>
      <c r="C2276" s="3" t="s">
        <v>36</v>
      </c>
      <c r="D2276" s="3" t="s">
        <v>1616</v>
      </c>
      <c r="E2276" s="3">
        <v>6.5</v>
      </c>
      <c r="F2276" s="3">
        <v>15</v>
      </c>
      <c r="G2276" s="3" t="s">
        <v>133</v>
      </c>
      <c r="H2276" s="3" t="s">
        <v>36</v>
      </c>
      <c r="I2276" s="4">
        <v>1</v>
      </c>
      <c r="J2276" s="3" t="s">
        <v>605</v>
      </c>
      <c r="K2276" s="7">
        <v>800</v>
      </c>
      <c r="L2276" s="7">
        <f>K2276*1.16</f>
        <v>928</v>
      </c>
      <c r="M2276" s="7">
        <f>I2276*K2276</f>
        <v>800</v>
      </c>
      <c r="N2276" s="7">
        <f>I2276*L2276</f>
        <v>928</v>
      </c>
      <c r="O2276" s="7">
        <v>1299.2</v>
      </c>
      <c r="P2276" s="7">
        <v>5196.8</v>
      </c>
      <c r="Q2276" s="5">
        <f>ABS((O2276/L2276) - 1)</f>
        <v>0.4</v>
      </c>
      <c r="R2276" s="7">
        <v>1252.8</v>
      </c>
      <c r="S2276" s="7">
        <v>5011.2</v>
      </c>
      <c r="T2276" s="5">
        <f>ABS((R2276/L2276) - 1)</f>
        <v>0.35</v>
      </c>
      <c r="U2276" s="7">
        <v>1160</v>
      </c>
      <c r="V2276" s="7">
        <v>4640</v>
      </c>
      <c r="W2276" s="5">
        <f>ABS((U2276/L2276) - 1)</f>
        <v>0.25</v>
      </c>
      <c r="X2276" s="7">
        <v>1113.6</v>
      </c>
      <c r="Y2276" s="7">
        <v>4454.4</v>
      </c>
      <c r="Z2276" s="5">
        <f>ABS((X2276/L2276) - 1)</f>
        <v>0.2</v>
      </c>
      <c r="AA2276" s="7"/>
      <c r="AB2276" s="8">
        <v>0</v>
      </c>
      <c r="AC2276" s="6">
        <f>ABS((AA2276/L2276) - 1)</f>
        <v>1</v>
      </c>
      <c r="AD2276"/>
      <c r="AE2276" t="s">
        <v>231</v>
      </c>
      <c r="AF2276">
        <v>800</v>
      </c>
      <c r="AG2276" t="s">
        <v>42</v>
      </c>
    </row>
    <row r="2277" spans="1:33" customHeight="1" ht="30">
      <c r="A2277" s="9" t="s">
        <v>1740</v>
      </c>
      <c r="B2277" s="9" t="s">
        <v>1741</v>
      </c>
      <c r="C2277" s="9" t="s">
        <v>36</v>
      </c>
      <c r="D2277" s="9" t="s">
        <v>65</v>
      </c>
      <c r="E2277" s="9">
        <v>7.5</v>
      </c>
      <c r="F2277" s="9">
        <v>17</v>
      </c>
      <c r="G2277" s="9" t="s">
        <v>72</v>
      </c>
      <c r="H2277" s="9" t="s">
        <v>1742</v>
      </c>
      <c r="I2277" s="10">
        <v>1</v>
      </c>
      <c r="J2277" s="9" t="s">
        <v>63</v>
      </c>
      <c r="K2277" s="12">
        <v>1209.0485</v>
      </c>
      <c r="L2277" s="12">
        <f>K2277*1.16</f>
        <v>1402.49626</v>
      </c>
      <c r="M2277" s="12">
        <f>I2277*K2277</f>
        <v>1209.0485</v>
      </c>
      <c r="N2277" s="12">
        <f>I2277*L2277</f>
        <v>1402.49626</v>
      </c>
      <c r="O2277" s="12">
        <v>1893.37</v>
      </c>
      <c r="P2277" s="12">
        <v>7573.48</v>
      </c>
      <c r="Q2277" s="11">
        <f>ABS((O2277/L2277) - 1)</f>
        <v>0.3500000349377</v>
      </c>
      <c r="R2277" s="12">
        <v>1823.25</v>
      </c>
      <c r="S2277" s="12">
        <v>7293</v>
      </c>
      <c r="T2277" s="11">
        <f>ABS((R2277/L2277) - 1)</f>
        <v>0.30000346667591</v>
      </c>
      <c r="U2277" s="12">
        <v>1753.12</v>
      </c>
      <c r="V2277" s="12">
        <v>7012.48</v>
      </c>
      <c r="W2277" s="11">
        <f>ABS((U2277/L2277) - 1)</f>
        <v>0.24999976827033</v>
      </c>
      <c r="X2277" s="12">
        <v>1683</v>
      </c>
      <c r="Y2277" s="12">
        <v>6732</v>
      </c>
      <c r="Z2277" s="11">
        <f>ABS((X2277/L2277) - 1)</f>
        <v>0.20000320000853</v>
      </c>
      <c r="AA2277" s="12"/>
      <c r="AB2277" s="8">
        <v>0</v>
      </c>
      <c r="AC2277" s="6">
        <f>ABS((AA2277/L2277) - 1)</f>
        <v>1</v>
      </c>
      <c r="AD2277">
        <v>1785</v>
      </c>
      <c r="AE2277" t="s">
        <v>1743</v>
      </c>
      <c r="AF2277">
        <v>1209.0485</v>
      </c>
      <c r="AG2277" t="s">
        <v>1039</v>
      </c>
    </row>
    <row r="2278" spans="1:33" customHeight="1" ht="30">
      <c r="A2278" s="3" t="s">
        <v>1903</v>
      </c>
      <c r="B2278" s="3" t="s">
        <v>1904</v>
      </c>
      <c r="C2278" s="3" t="s">
        <v>36</v>
      </c>
      <c r="D2278" s="3" t="s">
        <v>65</v>
      </c>
      <c r="E2278" s="3">
        <v>7.5</v>
      </c>
      <c r="F2278" s="3">
        <v>17</v>
      </c>
      <c r="G2278" s="3" t="s">
        <v>72</v>
      </c>
      <c r="H2278" s="3" t="s">
        <v>1905</v>
      </c>
      <c r="I2278" s="4">
        <v>1</v>
      </c>
      <c r="J2278" s="3" t="s">
        <v>122</v>
      </c>
      <c r="K2278" s="7">
        <v>1209.0485</v>
      </c>
      <c r="L2278" s="7">
        <f>K2278*1.16</f>
        <v>1402.49626</v>
      </c>
      <c r="M2278" s="7">
        <f>I2278*K2278</f>
        <v>1209.0485</v>
      </c>
      <c r="N2278" s="7">
        <f>I2278*L2278</f>
        <v>1402.49626</v>
      </c>
      <c r="O2278" s="7">
        <v>1893.37</v>
      </c>
      <c r="P2278" s="7">
        <v>7573.48</v>
      </c>
      <c r="Q2278" s="5">
        <f>ABS((O2278/L2278) - 1)</f>
        <v>0.3500000349377</v>
      </c>
      <c r="R2278" s="7">
        <v>1823.25</v>
      </c>
      <c r="S2278" s="7">
        <v>7293</v>
      </c>
      <c r="T2278" s="5">
        <f>ABS((R2278/L2278) - 1)</f>
        <v>0.30000346667591</v>
      </c>
      <c r="U2278" s="7">
        <v>1753.12</v>
      </c>
      <c r="V2278" s="7">
        <v>7012.48</v>
      </c>
      <c r="W2278" s="5">
        <f>ABS((U2278/L2278) - 1)</f>
        <v>0.24999976827033</v>
      </c>
      <c r="X2278" s="7">
        <v>1683</v>
      </c>
      <c r="Y2278" s="7">
        <v>6732</v>
      </c>
      <c r="Z2278" s="5">
        <f>ABS((X2278/L2278) - 1)</f>
        <v>0.20000320000853</v>
      </c>
      <c r="AA2278" s="7"/>
      <c r="AB2278" s="8">
        <v>0</v>
      </c>
      <c r="AC2278" s="6">
        <f>ABS((AA2278/L2278) - 1)</f>
        <v>1</v>
      </c>
      <c r="AD2278">
        <v>1785</v>
      </c>
      <c r="AE2278" t="s">
        <v>1743</v>
      </c>
      <c r="AF2278">
        <v>1209.0485</v>
      </c>
      <c r="AG2278" t="s">
        <v>1039</v>
      </c>
    </row>
    <row r="2279" spans="1:33" customHeight="1" ht="30">
      <c r="A2279" s="9" t="s">
        <v>1903</v>
      </c>
      <c r="B2279" s="9" t="s">
        <v>1904</v>
      </c>
      <c r="C2279" s="9" t="s">
        <v>36</v>
      </c>
      <c r="D2279" s="9" t="s">
        <v>65</v>
      </c>
      <c r="E2279" s="9">
        <v>7.5</v>
      </c>
      <c r="F2279" s="9">
        <v>17</v>
      </c>
      <c r="G2279" s="9" t="s">
        <v>72</v>
      </c>
      <c r="H2279" s="9" t="s">
        <v>1905</v>
      </c>
      <c r="I2279" s="10">
        <v>1</v>
      </c>
      <c r="J2279" s="9" t="s">
        <v>82</v>
      </c>
      <c r="K2279" s="12">
        <v>1209.0485</v>
      </c>
      <c r="L2279" s="12">
        <f>K2279*1.16</f>
        <v>1402.49626</v>
      </c>
      <c r="M2279" s="12">
        <f>I2279*K2279</f>
        <v>1209.0485</v>
      </c>
      <c r="N2279" s="12">
        <f>I2279*L2279</f>
        <v>1402.49626</v>
      </c>
      <c r="O2279" s="12">
        <v>1893.37</v>
      </c>
      <c r="P2279" s="12">
        <v>7573.48</v>
      </c>
      <c r="Q2279" s="11">
        <f>ABS((O2279/L2279) - 1)</f>
        <v>0.3500000349377</v>
      </c>
      <c r="R2279" s="12">
        <v>1823.25</v>
      </c>
      <c r="S2279" s="12">
        <v>7293</v>
      </c>
      <c r="T2279" s="11">
        <f>ABS((R2279/L2279) - 1)</f>
        <v>0.30000346667591</v>
      </c>
      <c r="U2279" s="12">
        <v>1753.12</v>
      </c>
      <c r="V2279" s="12">
        <v>7012.48</v>
      </c>
      <c r="W2279" s="11">
        <f>ABS((U2279/L2279) - 1)</f>
        <v>0.24999976827033</v>
      </c>
      <c r="X2279" s="12">
        <v>1683</v>
      </c>
      <c r="Y2279" s="12">
        <v>6732</v>
      </c>
      <c r="Z2279" s="11">
        <f>ABS((X2279/L2279) - 1)</f>
        <v>0.20000320000853</v>
      </c>
      <c r="AA2279" s="12"/>
      <c r="AB2279" s="8">
        <v>0</v>
      </c>
      <c r="AC2279" s="6">
        <f>ABS((AA2279/L2279) - 1)</f>
        <v>1</v>
      </c>
      <c r="AD2279">
        <v>1785</v>
      </c>
      <c r="AE2279" t="s">
        <v>1743</v>
      </c>
      <c r="AF2279">
        <v>1209.0485</v>
      </c>
      <c r="AG2279" t="s">
        <v>1039</v>
      </c>
    </row>
    <row r="2280" spans="1:33" customHeight="1" ht="30">
      <c r="A2280" s="3" t="s">
        <v>1906</v>
      </c>
      <c r="B2280" s="3" t="s">
        <v>1907</v>
      </c>
      <c r="C2280" s="3" t="s">
        <v>36</v>
      </c>
      <c r="D2280" s="3" t="s">
        <v>141</v>
      </c>
      <c r="E2280" s="3">
        <v>5.5</v>
      </c>
      <c r="F2280" s="3">
        <v>13</v>
      </c>
      <c r="G2280" s="3" t="s">
        <v>72</v>
      </c>
      <c r="H2280" s="3" t="s">
        <v>36</v>
      </c>
      <c r="I2280" s="4">
        <v>1</v>
      </c>
      <c r="J2280" s="3" t="s">
        <v>76</v>
      </c>
      <c r="K2280" s="7">
        <v>150</v>
      </c>
      <c r="L2280" s="7">
        <f>K2280*1.16</f>
        <v>174</v>
      </c>
      <c r="M2280" s="7">
        <f>I2280*K2280</f>
        <v>150</v>
      </c>
      <c r="N2280" s="7">
        <f>I2280*L2280</f>
        <v>174</v>
      </c>
      <c r="O2280" s="7">
        <v>243.6</v>
      </c>
      <c r="P2280" s="7">
        <v>974.4</v>
      </c>
      <c r="Q2280" s="5">
        <f>ABS((O2280/L2280) - 1)</f>
        <v>0.4</v>
      </c>
      <c r="R2280" s="7">
        <v>226.2</v>
      </c>
      <c r="S2280" s="7">
        <v>904.8</v>
      </c>
      <c r="T2280" s="5">
        <f>ABS((R2280/L2280) - 1)</f>
        <v>0.3</v>
      </c>
      <c r="U2280" s="7">
        <v>217.5</v>
      </c>
      <c r="V2280" s="7">
        <v>870</v>
      </c>
      <c r="W2280" s="5">
        <f>ABS((U2280/L2280) - 1)</f>
        <v>0.25</v>
      </c>
      <c r="X2280" s="7">
        <v>208.8</v>
      </c>
      <c r="Y2280" s="7">
        <v>835.2</v>
      </c>
      <c r="Z2280" s="5">
        <f>ABS((X2280/L2280) - 1)</f>
        <v>0.2</v>
      </c>
      <c r="AA2280" s="7"/>
      <c r="AB2280" s="8">
        <v>0</v>
      </c>
      <c r="AC2280" s="6">
        <f>ABS((AA2280/L2280) - 1)</f>
        <v>1</v>
      </c>
      <c r="AD2280"/>
      <c r="AE2280" t="s">
        <v>231</v>
      </c>
      <c r="AF2280">
        <v>150</v>
      </c>
      <c r="AG2280" t="s">
        <v>42</v>
      </c>
    </row>
    <row r="2281" spans="1:33" customHeight="1" ht="30">
      <c r="A2281" s="9" t="s">
        <v>1502</v>
      </c>
      <c r="B2281" s="9" t="s">
        <v>1503</v>
      </c>
      <c r="C2281" s="9" t="s">
        <v>36</v>
      </c>
      <c r="D2281" s="9" t="s">
        <v>117</v>
      </c>
      <c r="E2281" s="9">
        <v>10</v>
      </c>
      <c r="F2281" s="9">
        <v>14</v>
      </c>
      <c r="G2281" s="9" t="s">
        <v>1504</v>
      </c>
      <c r="H2281" s="9" t="s">
        <v>1505</v>
      </c>
      <c r="I2281" s="10">
        <v>1</v>
      </c>
      <c r="J2281" s="9" t="s">
        <v>82</v>
      </c>
      <c r="K2281" s="12">
        <v>2021.51675</v>
      </c>
      <c r="L2281" s="12">
        <f>K2281*1.16</f>
        <v>2344.95943</v>
      </c>
      <c r="M2281" s="12">
        <f>I2281*K2281</f>
        <v>2021.51675</v>
      </c>
      <c r="N2281" s="12">
        <f>I2281*L2281</f>
        <v>2344.95943</v>
      </c>
      <c r="O2281" s="12">
        <v>3282.94</v>
      </c>
      <c r="P2281" s="12">
        <v>13131.76</v>
      </c>
      <c r="Q2281" s="11">
        <f>ABS((O2281/L2281) - 1)</f>
        <v>0.39999863451795</v>
      </c>
      <c r="R2281" s="12">
        <v>3048.45</v>
      </c>
      <c r="S2281" s="12">
        <v>12193.8</v>
      </c>
      <c r="T2281" s="11">
        <f>ABS((R2281/L2281) - 1)</f>
        <v>0.30000116889016</v>
      </c>
      <c r="U2281" s="12">
        <v>2931.2</v>
      </c>
      <c r="V2281" s="12">
        <v>11724.8</v>
      </c>
      <c r="W2281" s="11">
        <f>ABS((U2281/L2281) - 1)</f>
        <v>0.25000030384321</v>
      </c>
      <c r="X2281" s="12">
        <v>2813.95</v>
      </c>
      <c r="Y2281" s="12">
        <v>11255.8</v>
      </c>
      <c r="Z2281" s="11">
        <f>ABS((X2281/L2281) - 1)</f>
        <v>0.19999943879626</v>
      </c>
      <c r="AA2281" s="12"/>
      <c r="AB2281" s="8">
        <v>0</v>
      </c>
      <c r="AC2281" s="6">
        <f>ABS((AA2281/L2281) - 1)</f>
        <v>1</v>
      </c>
      <c r="AD2281">
        <v>1792</v>
      </c>
      <c r="AE2281" t="s">
        <v>1506</v>
      </c>
      <c r="AF2281">
        <v>2021.51675</v>
      </c>
      <c r="AG2281" t="s">
        <v>1039</v>
      </c>
    </row>
    <row r="2282" spans="1:33" customHeight="1" ht="30">
      <c r="A2282" s="3" t="s">
        <v>1502</v>
      </c>
      <c r="B2282" s="3" t="s">
        <v>1503</v>
      </c>
      <c r="C2282" s="3" t="s">
        <v>36</v>
      </c>
      <c r="D2282" s="3" t="s">
        <v>117</v>
      </c>
      <c r="E2282" s="3">
        <v>10</v>
      </c>
      <c r="F2282" s="3">
        <v>14</v>
      </c>
      <c r="G2282" s="3" t="s">
        <v>1504</v>
      </c>
      <c r="H2282" s="3" t="s">
        <v>1505</v>
      </c>
      <c r="I2282" s="4">
        <v>1</v>
      </c>
      <c r="J2282" s="3" t="s">
        <v>83</v>
      </c>
      <c r="K2282" s="7">
        <v>2021.51675</v>
      </c>
      <c r="L2282" s="7">
        <f>K2282*1.16</f>
        <v>2344.95943</v>
      </c>
      <c r="M2282" s="7">
        <f>I2282*K2282</f>
        <v>2021.51675</v>
      </c>
      <c r="N2282" s="7">
        <f>I2282*L2282</f>
        <v>2344.95943</v>
      </c>
      <c r="O2282" s="7">
        <v>3282.94</v>
      </c>
      <c r="P2282" s="7">
        <v>13131.76</v>
      </c>
      <c r="Q2282" s="5">
        <f>ABS((O2282/L2282) - 1)</f>
        <v>0.39999863451795</v>
      </c>
      <c r="R2282" s="7">
        <v>3048.45</v>
      </c>
      <c r="S2282" s="7">
        <v>12193.8</v>
      </c>
      <c r="T2282" s="5">
        <f>ABS((R2282/L2282) - 1)</f>
        <v>0.30000116889016</v>
      </c>
      <c r="U2282" s="7">
        <v>2931.2</v>
      </c>
      <c r="V2282" s="7">
        <v>11724.8</v>
      </c>
      <c r="W2282" s="5">
        <f>ABS((U2282/L2282) - 1)</f>
        <v>0.25000030384321</v>
      </c>
      <c r="X2282" s="7">
        <v>2813.95</v>
      </c>
      <c r="Y2282" s="7">
        <v>11255.8</v>
      </c>
      <c r="Z2282" s="5">
        <f>ABS((X2282/L2282) - 1)</f>
        <v>0.19999943879626</v>
      </c>
      <c r="AA2282" s="7"/>
      <c r="AB2282" s="8">
        <v>0</v>
      </c>
      <c r="AC2282" s="6">
        <f>ABS((AA2282/L2282) - 1)</f>
        <v>1</v>
      </c>
      <c r="AD2282">
        <v>1792</v>
      </c>
      <c r="AE2282" t="s">
        <v>1506</v>
      </c>
      <c r="AF2282">
        <v>2021.51675</v>
      </c>
      <c r="AG2282" t="s">
        <v>1039</v>
      </c>
    </row>
    <row r="2283" spans="1:33" customHeight="1" ht="30">
      <c r="A2283" s="9" t="s">
        <v>1744</v>
      </c>
      <c r="B2283" s="9" t="s">
        <v>1745</v>
      </c>
      <c r="C2283" s="9" t="s">
        <v>36</v>
      </c>
      <c r="D2283" s="9" t="s">
        <v>55</v>
      </c>
      <c r="E2283" s="9">
        <v>9.5</v>
      </c>
      <c r="F2283" s="9">
        <v>20</v>
      </c>
      <c r="G2283" s="9" t="s">
        <v>56</v>
      </c>
      <c r="H2283" s="9" t="s">
        <v>1746</v>
      </c>
      <c r="I2283" s="10">
        <v>1</v>
      </c>
      <c r="J2283" s="9" t="s">
        <v>122</v>
      </c>
      <c r="K2283" s="12">
        <v>2649.416</v>
      </c>
      <c r="L2283" s="12">
        <f>K2283*1.16</f>
        <v>3073.32256</v>
      </c>
      <c r="M2283" s="12">
        <f>I2283*K2283</f>
        <v>2649.416</v>
      </c>
      <c r="N2283" s="12">
        <f>I2283*L2283</f>
        <v>3073.32256</v>
      </c>
      <c r="O2283" s="12">
        <v>4148.99</v>
      </c>
      <c r="P2283" s="12">
        <v>16595.96</v>
      </c>
      <c r="Q2283" s="11">
        <f>ABS((O2283/L2283) - 1)</f>
        <v>0.35000147853013</v>
      </c>
      <c r="R2283" s="12">
        <v>3995.32</v>
      </c>
      <c r="S2283" s="12">
        <v>15981.28</v>
      </c>
      <c r="T2283" s="11">
        <f>ABS((R2283/L2283) - 1)</f>
        <v>0.30000021865586</v>
      </c>
      <c r="U2283" s="12">
        <v>3841.65</v>
      </c>
      <c r="V2283" s="12">
        <v>15366.6</v>
      </c>
      <c r="W2283" s="11">
        <f>ABS((U2283/L2283) - 1)</f>
        <v>0.2499989587816</v>
      </c>
      <c r="X2283" s="12">
        <v>3687.99</v>
      </c>
      <c r="Y2283" s="12">
        <v>14751.96</v>
      </c>
      <c r="Z2283" s="11">
        <f>ABS((X2283/L2283) - 1)</f>
        <v>0.20000095271484</v>
      </c>
      <c r="AA2283" s="12"/>
      <c r="AB2283" s="8">
        <v>0</v>
      </c>
      <c r="AC2283" s="6">
        <f>ABS((AA2283/L2283) - 1)</f>
        <v>1</v>
      </c>
      <c r="AD2283">
        <v>1792</v>
      </c>
      <c r="AE2283" t="s">
        <v>1506</v>
      </c>
      <c r="AF2283">
        <v>2649.416</v>
      </c>
      <c r="AG2283" t="s">
        <v>1039</v>
      </c>
    </row>
    <row r="2284" spans="1:33" customHeight="1" ht="30">
      <c r="A2284" s="3" t="s">
        <v>1744</v>
      </c>
      <c r="B2284" s="3" t="s">
        <v>1745</v>
      </c>
      <c r="C2284" s="3" t="s">
        <v>36</v>
      </c>
      <c r="D2284" s="3" t="s">
        <v>55</v>
      </c>
      <c r="E2284" s="3">
        <v>9.5</v>
      </c>
      <c r="F2284" s="3">
        <v>20</v>
      </c>
      <c r="G2284" s="3" t="s">
        <v>56</v>
      </c>
      <c r="H2284" s="3" t="s">
        <v>1746</v>
      </c>
      <c r="I2284" s="4">
        <v>1</v>
      </c>
      <c r="J2284" s="3" t="s">
        <v>82</v>
      </c>
      <c r="K2284" s="7">
        <v>2649.416</v>
      </c>
      <c r="L2284" s="7">
        <f>K2284*1.16</f>
        <v>3073.32256</v>
      </c>
      <c r="M2284" s="7">
        <f>I2284*K2284</f>
        <v>2649.416</v>
      </c>
      <c r="N2284" s="7">
        <f>I2284*L2284</f>
        <v>3073.32256</v>
      </c>
      <c r="O2284" s="7">
        <v>4148.99</v>
      </c>
      <c r="P2284" s="7">
        <v>16595.96</v>
      </c>
      <c r="Q2284" s="5">
        <f>ABS((O2284/L2284) - 1)</f>
        <v>0.35000147853013</v>
      </c>
      <c r="R2284" s="7">
        <v>3995.32</v>
      </c>
      <c r="S2284" s="7">
        <v>15981.28</v>
      </c>
      <c r="T2284" s="5">
        <f>ABS((R2284/L2284) - 1)</f>
        <v>0.30000021865586</v>
      </c>
      <c r="U2284" s="7">
        <v>3841.65</v>
      </c>
      <c r="V2284" s="7">
        <v>15366.6</v>
      </c>
      <c r="W2284" s="5">
        <f>ABS((U2284/L2284) - 1)</f>
        <v>0.2499989587816</v>
      </c>
      <c r="X2284" s="7">
        <v>3687.99</v>
      </c>
      <c r="Y2284" s="7">
        <v>14751.96</v>
      </c>
      <c r="Z2284" s="5">
        <f>ABS((X2284/L2284) - 1)</f>
        <v>0.20000095271484</v>
      </c>
      <c r="AA2284" s="7"/>
      <c r="AB2284" s="8">
        <v>0</v>
      </c>
      <c r="AC2284" s="6">
        <f>ABS((AA2284/L2284) - 1)</f>
        <v>1</v>
      </c>
      <c r="AD2284">
        <v>1792</v>
      </c>
      <c r="AE2284" t="s">
        <v>1506</v>
      </c>
      <c r="AF2284">
        <v>2649.416</v>
      </c>
      <c r="AG2284" t="s">
        <v>1039</v>
      </c>
    </row>
    <row r="2285" spans="1:33" customHeight="1" ht="30">
      <c r="A2285" s="9" t="s">
        <v>1744</v>
      </c>
      <c r="B2285" s="9" t="s">
        <v>1745</v>
      </c>
      <c r="C2285" s="9" t="s">
        <v>36</v>
      </c>
      <c r="D2285" s="9" t="s">
        <v>55</v>
      </c>
      <c r="E2285" s="9">
        <v>9.5</v>
      </c>
      <c r="F2285" s="9">
        <v>20</v>
      </c>
      <c r="G2285" s="9" t="s">
        <v>56</v>
      </c>
      <c r="H2285" s="9" t="s">
        <v>1746</v>
      </c>
      <c r="I2285" s="10">
        <v>1</v>
      </c>
      <c r="J2285" s="9" t="s">
        <v>63</v>
      </c>
      <c r="K2285" s="12">
        <v>2649.416</v>
      </c>
      <c r="L2285" s="12">
        <f>K2285*1.16</f>
        <v>3073.32256</v>
      </c>
      <c r="M2285" s="12">
        <f>I2285*K2285</f>
        <v>2649.416</v>
      </c>
      <c r="N2285" s="12">
        <f>I2285*L2285</f>
        <v>3073.32256</v>
      </c>
      <c r="O2285" s="12">
        <v>4148.99</v>
      </c>
      <c r="P2285" s="12">
        <v>16595.96</v>
      </c>
      <c r="Q2285" s="11">
        <f>ABS((O2285/L2285) - 1)</f>
        <v>0.35000147853013</v>
      </c>
      <c r="R2285" s="12">
        <v>3995.32</v>
      </c>
      <c r="S2285" s="12">
        <v>15981.28</v>
      </c>
      <c r="T2285" s="11">
        <f>ABS((R2285/L2285) - 1)</f>
        <v>0.30000021865586</v>
      </c>
      <c r="U2285" s="12">
        <v>3841.65</v>
      </c>
      <c r="V2285" s="12">
        <v>15366.6</v>
      </c>
      <c r="W2285" s="11">
        <f>ABS((U2285/L2285) - 1)</f>
        <v>0.2499989587816</v>
      </c>
      <c r="X2285" s="12">
        <v>3687.99</v>
      </c>
      <c r="Y2285" s="12">
        <v>14751.96</v>
      </c>
      <c r="Z2285" s="11">
        <f>ABS((X2285/L2285) - 1)</f>
        <v>0.20000095271484</v>
      </c>
      <c r="AA2285" s="12"/>
      <c r="AB2285" s="8">
        <v>0</v>
      </c>
      <c r="AC2285" s="6">
        <f>ABS((AA2285/L2285) - 1)</f>
        <v>1</v>
      </c>
      <c r="AD2285">
        <v>1792</v>
      </c>
      <c r="AE2285" t="s">
        <v>1506</v>
      </c>
      <c r="AF2285">
        <v>2649.416</v>
      </c>
      <c r="AG2285" t="s">
        <v>1039</v>
      </c>
    </row>
    <row r="2286" spans="1:33" customHeight="1" ht="30">
      <c r="A2286" s="3" t="s">
        <v>1675</v>
      </c>
      <c r="B2286" s="3" t="s">
        <v>1676</v>
      </c>
      <c r="C2286" s="3" t="s">
        <v>36</v>
      </c>
      <c r="D2286" s="3" t="s">
        <v>65</v>
      </c>
      <c r="E2286" s="3">
        <v>10</v>
      </c>
      <c r="F2286" s="3">
        <v>17</v>
      </c>
      <c r="G2286" s="3" t="s">
        <v>1677</v>
      </c>
      <c r="H2286" s="3" t="s">
        <v>181</v>
      </c>
      <c r="I2286" s="4">
        <v>2</v>
      </c>
      <c r="J2286" s="3" t="s">
        <v>605</v>
      </c>
      <c r="K2286" s="7">
        <v>1393.98875</v>
      </c>
      <c r="L2286" s="7">
        <f>K2286*1.16</f>
        <v>1617.02695</v>
      </c>
      <c r="M2286" s="7">
        <f>I2286*K2286</f>
        <v>2787.9775</v>
      </c>
      <c r="N2286" s="7">
        <f>I2286*L2286</f>
        <v>3234.0539</v>
      </c>
      <c r="O2286" s="7">
        <v>2182.99</v>
      </c>
      <c r="P2286" s="7">
        <v>8731.96</v>
      </c>
      <c r="Q2286" s="5">
        <f>ABS((O2286/L2286) - 1)</f>
        <v>0.35000223713031</v>
      </c>
      <c r="R2286" s="7">
        <v>2102.14</v>
      </c>
      <c r="S2286" s="7">
        <v>8408.56</v>
      </c>
      <c r="T2286" s="5">
        <f>ABS((R2286/L2286) - 1)</f>
        <v>0.30000307044975</v>
      </c>
      <c r="U2286" s="7">
        <v>2021.28</v>
      </c>
      <c r="V2286" s="7">
        <v>8085.12</v>
      </c>
      <c r="W2286" s="5">
        <f>ABS((U2286/L2286) - 1)</f>
        <v>0.24999771958037</v>
      </c>
      <c r="X2286" s="7">
        <v>1940.43</v>
      </c>
      <c r="Y2286" s="7">
        <v>7761.72</v>
      </c>
      <c r="Z2286" s="5">
        <f>ABS((X2286/L2286) - 1)</f>
        <v>0.19999855289981</v>
      </c>
      <c r="AA2286" s="7"/>
      <c r="AB2286" s="8">
        <v>0</v>
      </c>
      <c r="AC2286" s="6">
        <f>ABS((AA2286/L2286) - 1)</f>
        <v>1</v>
      </c>
      <c r="AD2286">
        <v>1808</v>
      </c>
      <c r="AE2286" t="s">
        <v>1678</v>
      </c>
      <c r="AF2286">
        <v>1393.98875</v>
      </c>
      <c r="AG2286" t="s">
        <v>1039</v>
      </c>
    </row>
    <row r="2287" spans="1:33" customHeight="1" ht="30">
      <c r="A2287" s="9" t="s">
        <v>1747</v>
      </c>
      <c r="B2287" s="9" t="s">
        <v>1748</v>
      </c>
      <c r="C2287" s="9" t="s">
        <v>36</v>
      </c>
      <c r="D2287" s="9" t="s">
        <v>93</v>
      </c>
      <c r="E2287" s="9">
        <v>8</v>
      </c>
      <c r="F2287" s="9">
        <v>18</v>
      </c>
      <c r="G2287" s="9" t="s">
        <v>94</v>
      </c>
      <c r="H2287" s="9" t="s">
        <v>1749</v>
      </c>
      <c r="I2287" s="10">
        <v>1</v>
      </c>
      <c r="J2287" s="9" t="s">
        <v>122</v>
      </c>
      <c r="K2287" s="12">
        <v>1409.2</v>
      </c>
      <c r="L2287" s="12">
        <f>K2287*1.16</f>
        <v>1634.672</v>
      </c>
      <c r="M2287" s="12">
        <f>I2287*K2287</f>
        <v>1409.2</v>
      </c>
      <c r="N2287" s="12">
        <f>I2287*L2287</f>
        <v>1634.672</v>
      </c>
      <c r="O2287" s="12">
        <v>2206.81</v>
      </c>
      <c r="P2287" s="12">
        <v>8827.24</v>
      </c>
      <c r="Q2287" s="11">
        <f>ABS((O2287/L2287) - 1)</f>
        <v>0.35000171288185</v>
      </c>
      <c r="R2287" s="12">
        <v>2125.07</v>
      </c>
      <c r="S2287" s="12">
        <v>8500.28</v>
      </c>
      <c r="T2287" s="11">
        <f>ABS((R2287/L2287) - 1)</f>
        <v>0.29999779772334</v>
      </c>
      <c r="U2287" s="12">
        <v>2043.34</v>
      </c>
      <c r="V2287" s="12">
        <v>8173.36</v>
      </c>
      <c r="W2287" s="11">
        <f>ABS((U2287/L2287) - 1)</f>
        <v>0.25</v>
      </c>
      <c r="X2287" s="12">
        <v>1961.61</v>
      </c>
      <c r="Y2287" s="12">
        <v>7846.44</v>
      </c>
      <c r="Z2287" s="11">
        <f>ABS((X2287/L2287) - 1)</f>
        <v>0.20000220227666</v>
      </c>
      <c r="AA2287" s="12"/>
      <c r="AB2287" s="8">
        <v>0</v>
      </c>
      <c r="AC2287" s="6">
        <f>ABS((AA2287/L2287) - 1)</f>
        <v>1</v>
      </c>
      <c r="AD2287"/>
      <c r="AE2287" t="s">
        <v>231</v>
      </c>
      <c r="AF2287">
        <v>1409.2</v>
      </c>
      <c r="AG2287" t="s">
        <v>42</v>
      </c>
    </row>
    <row r="2288" spans="1:33" customHeight="1" ht="30">
      <c r="A2288" s="3" t="s">
        <v>1747</v>
      </c>
      <c r="B2288" s="3" t="s">
        <v>1748</v>
      </c>
      <c r="C2288" s="3" t="s">
        <v>36</v>
      </c>
      <c r="D2288" s="3" t="s">
        <v>93</v>
      </c>
      <c r="E2288" s="3">
        <v>8</v>
      </c>
      <c r="F2288" s="3">
        <v>18</v>
      </c>
      <c r="G2288" s="3" t="s">
        <v>94</v>
      </c>
      <c r="H2288" s="3" t="s">
        <v>1749</v>
      </c>
      <c r="I2288" s="4">
        <v>1</v>
      </c>
      <c r="J2288" s="3" t="s">
        <v>82</v>
      </c>
      <c r="K2288" s="7">
        <v>1409.2</v>
      </c>
      <c r="L2288" s="7">
        <f>K2288*1.16</f>
        <v>1634.672</v>
      </c>
      <c r="M2288" s="7">
        <f>I2288*K2288</f>
        <v>1409.2</v>
      </c>
      <c r="N2288" s="7">
        <f>I2288*L2288</f>
        <v>1634.672</v>
      </c>
      <c r="O2288" s="7">
        <v>2206.81</v>
      </c>
      <c r="P2288" s="7">
        <v>8827.24</v>
      </c>
      <c r="Q2288" s="5">
        <f>ABS((O2288/L2288) - 1)</f>
        <v>0.35000171288185</v>
      </c>
      <c r="R2288" s="7">
        <v>2125.07</v>
      </c>
      <c r="S2288" s="7">
        <v>8500.28</v>
      </c>
      <c r="T2288" s="5">
        <f>ABS((R2288/L2288) - 1)</f>
        <v>0.29999779772334</v>
      </c>
      <c r="U2288" s="7">
        <v>2043.34</v>
      </c>
      <c r="V2288" s="7">
        <v>8173.36</v>
      </c>
      <c r="W2288" s="5">
        <f>ABS((U2288/L2288) - 1)</f>
        <v>0.25</v>
      </c>
      <c r="X2288" s="7">
        <v>1961.61</v>
      </c>
      <c r="Y2288" s="7">
        <v>7846.44</v>
      </c>
      <c r="Z2288" s="5">
        <f>ABS((X2288/L2288) - 1)</f>
        <v>0.20000220227666</v>
      </c>
      <c r="AA2288" s="7"/>
      <c r="AB2288" s="8">
        <v>0</v>
      </c>
      <c r="AC2288" s="6">
        <f>ABS((AA2288/L2288) - 1)</f>
        <v>1</v>
      </c>
      <c r="AD2288"/>
      <c r="AE2288" t="s">
        <v>231</v>
      </c>
      <c r="AF2288">
        <v>1409.2</v>
      </c>
      <c r="AG2288" t="s">
        <v>42</v>
      </c>
    </row>
    <row r="2289" spans="1:33" customHeight="1" ht="30">
      <c r="A2289" s="9" t="s">
        <v>1747</v>
      </c>
      <c r="B2289" s="9" t="s">
        <v>1748</v>
      </c>
      <c r="C2289" s="9" t="s">
        <v>36</v>
      </c>
      <c r="D2289" s="9" t="s">
        <v>93</v>
      </c>
      <c r="E2289" s="9">
        <v>8</v>
      </c>
      <c r="F2289" s="9">
        <v>18</v>
      </c>
      <c r="G2289" s="9" t="s">
        <v>94</v>
      </c>
      <c r="H2289" s="9" t="s">
        <v>1749</v>
      </c>
      <c r="I2289" s="10">
        <v>1</v>
      </c>
      <c r="J2289" s="9" t="s">
        <v>63</v>
      </c>
      <c r="K2289" s="12">
        <v>1409.2</v>
      </c>
      <c r="L2289" s="12">
        <f>K2289*1.16</f>
        <v>1634.672</v>
      </c>
      <c r="M2289" s="12">
        <f>I2289*K2289</f>
        <v>1409.2</v>
      </c>
      <c r="N2289" s="12">
        <f>I2289*L2289</f>
        <v>1634.672</v>
      </c>
      <c r="O2289" s="12">
        <v>2206.81</v>
      </c>
      <c r="P2289" s="12">
        <v>8827.24</v>
      </c>
      <c r="Q2289" s="11">
        <f>ABS((O2289/L2289) - 1)</f>
        <v>0.35000171288185</v>
      </c>
      <c r="R2289" s="12">
        <v>2125.07</v>
      </c>
      <c r="S2289" s="12">
        <v>8500.28</v>
      </c>
      <c r="T2289" s="11">
        <f>ABS((R2289/L2289) - 1)</f>
        <v>0.29999779772334</v>
      </c>
      <c r="U2289" s="12">
        <v>2043.34</v>
      </c>
      <c r="V2289" s="12">
        <v>8173.36</v>
      </c>
      <c r="W2289" s="11">
        <f>ABS((U2289/L2289) - 1)</f>
        <v>0.25</v>
      </c>
      <c r="X2289" s="12">
        <v>1961.61</v>
      </c>
      <c r="Y2289" s="12">
        <v>7846.44</v>
      </c>
      <c r="Z2289" s="11">
        <f>ABS((X2289/L2289) - 1)</f>
        <v>0.20000220227666</v>
      </c>
      <c r="AA2289" s="12"/>
      <c r="AB2289" s="8">
        <v>0</v>
      </c>
      <c r="AC2289" s="6">
        <f>ABS((AA2289/L2289) - 1)</f>
        <v>1</v>
      </c>
      <c r="AD2289"/>
      <c r="AE2289" t="s">
        <v>231</v>
      </c>
      <c r="AF2289">
        <v>1409.2</v>
      </c>
      <c r="AG2289" t="s">
        <v>42</v>
      </c>
    </row>
    <row r="2290" spans="1:33" customHeight="1" ht="30">
      <c r="A2290" s="3" t="s">
        <v>1750</v>
      </c>
      <c r="B2290" s="3" t="s">
        <v>1751</v>
      </c>
      <c r="C2290" s="3" t="s">
        <v>36</v>
      </c>
      <c r="D2290" s="3" t="s">
        <v>935</v>
      </c>
      <c r="E2290" s="3">
        <v>9.5</v>
      </c>
      <c r="F2290" s="3">
        <v>24</v>
      </c>
      <c r="G2290" s="3" t="s">
        <v>1752</v>
      </c>
      <c r="H2290" s="3" t="s">
        <v>652</v>
      </c>
      <c r="I2290" s="4">
        <v>1</v>
      </c>
      <c r="J2290" s="3" t="s">
        <v>122</v>
      </c>
      <c r="K2290" s="7">
        <v>3053.2</v>
      </c>
      <c r="L2290" s="7">
        <f>K2290*1.16</f>
        <v>3541.712</v>
      </c>
      <c r="M2290" s="7">
        <f>I2290*K2290</f>
        <v>3053.2</v>
      </c>
      <c r="N2290" s="7">
        <f>I2290*L2290</f>
        <v>3541.712</v>
      </c>
      <c r="O2290" s="7">
        <v>4781.31</v>
      </c>
      <c r="P2290" s="7">
        <v>19125.24</v>
      </c>
      <c r="Q2290" s="5">
        <f>ABS((O2290/L2290) - 1)</f>
        <v>0.34999966118081</v>
      </c>
      <c r="R2290" s="7">
        <v>4604.23</v>
      </c>
      <c r="S2290" s="7">
        <v>18416.92</v>
      </c>
      <c r="T2290" s="5">
        <f>ABS((R2290/L2290) - 1)</f>
        <v>0.30000124233704</v>
      </c>
      <c r="U2290" s="7">
        <v>4427.14</v>
      </c>
      <c r="V2290" s="7">
        <v>17708.56</v>
      </c>
      <c r="W2290" s="5">
        <f>ABS((U2290/L2290) - 1)</f>
        <v>0.25</v>
      </c>
      <c r="X2290" s="7">
        <v>4250.05</v>
      </c>
      <c r="Y2290" s="7">
        <v>17000.2</v>
      </c>
      <c r="Z2290" s="5">
        <f>ABS((X2290/L2290) - 1)</f>
        <v>0.19999875766296</v>
      </c>
      <c r="AA2290" s="7"/>
      <c r="AB2290" s="8">
        <v>0</v>
      </c>
      <c r="AC2290" s="6">
        <f>ABS((AA2290/L2290) - 1)</f>
        <v>1</v>
      </c>
      <c r="AD2290"/>
      <c r="AE2290" t="s">
        <v>231</v>
      </c>
      <c r="AF2290">
        <v>3053.2</v>
      </c>
      <c r="AG2290" t="s">
        <v>42</v>
      </c>
    </row>
    <row r="2291" spans="1:33" customHeight="1" ht="30">
      <c r="A2291" s="9" t="s">
        <v>1750</v>
      </c>
      <c r="B2291" s="9" t="s">
        <v>1751</v>
      </c>
      <c r="C2291" s="9" t="s">
        <v>36</v>
      </c>
      <c r="D2291" s="9" t="s">
        <v>935</v>
      </c>
      <c r="E2291" s="9">
        <v>9.5</v>
      </c>
      <c r="F2291" s="9">
        <v>24</v>
      </c>
      <c r="G2291" s="9" t="s">
        <v>1752</v>
      </c>
      <c r="H2291" s="9" t="s">
        <v>652</v>
      </c>
      <c r="I2291" s="10">
        <v>1</v>
      </c>
      <c r="J2291" s="9" t="s">
        <v>82</v>
      </c>
      <c r="K2291" s="12">
        <v>3053.2</v>
      </c>
      <c r="L2291" s="12">
        <f>K2291*1.16</f>
        <v>3541.712</v>
      </c>
      <c r="M2291" s="12">
        <f>I2291*K2291</f>
        <v>3053.2</v>
      </c>
      <c r="N2291" s="12">
        <f>I2291*L2291</f>
        <v>3541.712</v>
      </c>
      <c r="O2291" s="12">
        <v>4781.31</v>
      </c>
      <c r="P2291" s="12">
        <v>19125.24</v>
      </c>
      <c r="Q2291" s="11">
        <f>ABS((O2291/L2291) - 1)</f>
        <v>0.34999966118081</v>
      </c>
      <c r="R2291" s="12">
        <v>4604.23</v>
      </c>
      <c r="S2291" s="12">
        <v>18416.92</v>
      </c>
      <c r="T2291" s="11">
        <f>ABS((R2291/L2291) - 1)</f>
        <v>0.30000124233704</v>
      </c>
      <c r="U2291" s="12">
        <v>4427.14</v>
      </c>
      <c r="V2291" s="12">
        <v>17708.56</v>
      </c>
      <c r="W2291" s="11">
        <f>ABS((U2291/L2291) - 1)</f>
        <v>0.25</v>
      </c>
      <c r="X2291" s="12">
        <v>4250.05</v>
      </c>
      <c r="Y2291" s="12">
        <v>17000.2</v>
      </c>
      <c r="Z2291" s="11">
        <f>ABS((X2291/L2291) - 1)</f>
        <v>0.19999875766296</v>
      </c>
      <c r="AA2291" s="12"/>
      <c r="AB2291" s="8">
        <v>0</v>
      </c>
      <c r="AC2291" s="6">
        <f>ABS((AA2291/L2291) - 1)</f>
        <v>1</v>
      </c>
      <c r="AD2291"/>
      <c r="AE2291" t="s">
        <v>231</v>
      </c>
      <c r="AF2291">
        <v>3053.2</v>
      </c>
      <c r="AG2291" t="s">
        <v>42</v>
      </c>
    </row>
    <row r="2292" spans="1:33" customHeight="1" ht="30">
      <c r="A2292" s="3" t="s">
        <v>1750</v>
      </c>
      <c r="B2292" s="3" t="s">
        <v>1751</v>
      </c>
      <c r="C2292" s="3" t="s">
        <v>36</v>
      </c>
      <c r="D2292" s="3" t="s">
        <v>935</v>
      </c>
      <c r="E2292" s="3">
        <v>9.5</v>
      </c>
      <c r="F2292" s="3">
        <v>24</v>
      </c>
      <c r="G2292" s="3" t="s">
        <v>1752</v>
      </c>
      <c r="H2292" s="3" t="s">
        <v>652</v>
      </c>
      <c r="I2292" s="4">
        <v>1</v>
      </c>
      <c r="J2292" s="3" t="s">
        <v>63</v>
      </c>
      <c r="K2292" s="7">
        <v>3053.2</v>
      </c>
      <c r="L2292" s="7">
        <f>K2292*1.16</f>
        <v>3541.712</v>
      </c>
      <c r="M2292" s="7">
        <f>I2292*K2292</f>
        <v>3053.2</v>
      </c>
      <c r="N2292" s="7">
        <f>I2292*L2292</f>
        <v>3541.712</v>
      </c>
      <c r="O2292" s="7">
        <v>4781.31</v>
      </c>
      <c r="P2292" s="7">
        <v>19125.24</v>
      </c>
      <c r="Q2292" s="5">
        <f>ABS((O2292/L2292) - 1)</f>
        <v>0.34999966118081</v>
      </c>
      <c r="R2292" s="7">
        <v>4604.23</v>
      </c>
      <c r="S2292" s="7">
        <v>18416.92</v>
      </c>
      <c r="T2292" s="5">
        <f>ABS((R2292/L2292) - 1)</f>
        <v>0.30000124233704</v>
      </c>
      <c r="U2292" s="7">
        <v>4427.14</v>
      </c>
      <c r="V2292" s="7">
        <v>17708.56</v>
      </c>
      <c r="W2292" s="5">
        <f>ABS((U2292/L2292) - 1)</f>
        <v>0.25</v>
      </c>
      <c r="X2292" s="7">
        <v>4250.05</v>
      </c>
      <c r="Y2292" s="7">
        <v>17000.2</v>
      </c>
      <c r="Z2292" s="5">
        <f>ABS((X2292/L2292) - 1)</f>
        <v>0.19999875766296</v>
      </c>
      <c r="AA2292" s="7"/>
      <c r="AB2292" s="8">
        <v>0</v>
      </c>
      <c r="AC2292" s="6">
        <f>ABS((AA2292/L2292) - 1)</f>
        <v>1</v>
      </c>
      <c r="AD2292"/>
      <c r="AE2292" t="s">
        <v>231</v>
      </c>
      <c r="AF2292">
        <v>3053.2</v>
      </c>
      <c r="AG2292" t="s">
        <v>42</v>
      </c>
    </row>
    <row r="2293" spans="1:33" customHeight="1" ht="30">
      <c r="A2293" s="9" t="s">
        <v>1753</v>
      </c>
      <c r="B2293" s="9" t="s">
        <v>1754</v>
      </c>
      <c r="C2293" s="9" t="s">
        <v>36</v>
      </c>
      <c r="D2293" s="9" t="s">
        <v>93</v>
      </c>
      <c r="E2293" s="9">
        <v>8</v>
      </c>
      <c r="F2293" s="9">
        <v>18</v>
      </c>
      <c r="G2293" s="9" t="s">
        <v>932</v>
      </c>
      <c r="H2293" s="9" t="s">
        <v>257</v>
      </c>
      <c r="I2293" s="10">
        <v>1</v>
      </c>
      <c r="J2293" s="9" t="s">
        <v>122</v>
      </c>
      <c r="K2293" s="12">
        <v>1409.2</v>
      </c>
      <c r="L2293" s="12">
        <f>K2293*1.16</f>
        <v>1634.672</v>
      </c>
      <c r="M2293" s="12">
        <f>I2293*K2293</f>
        <v>1409.2</v>
      </c>
      <c r="N2293" s="12">
        <f>I2293*L2293</f>
        <v>1634.672</v>
      </c>
      <c r="O2293" s="12">
        <v>2206.81</v>
      </c>
      <c r="P2293" s="12">
        <v>8827.24</v>
      </c>
      <c r="Q2293" s="11">
        <f>ABS((O2293/L2293) - 1)</f>
        <v>0.35000171288185</v>
      </c>
      <c r="R2293" s="12">
        <v>2125.07</v>
      </c>
      <c r="S2293" s="12">
        <v>8500.28</v>
      </c>
      <c r="T2293" s="11">
        <f>ABS((R2293/L2293) - 1)</f>
        <v>0.29999779772334</v>
      </c>
      <c r="U2293" s="12">
        <v>2043.34</v>
      </c>
      <c r="V2293" s="12">
        <v>8173.36</v>
      </c>
      <c r="W2293" s="11">
        <f>ABS((U2293/L2293) - 1)</f>
        <v>0.25</v>
      </c>
      <c r="X2293" s="12">
        <v>1961.61</v>
      </c>
      <c r="Y2293" s="12">
        <v>7846.44</v>
      </c>
      <c r="Z2293" s="11">
        <f>ABS((X2293/L2293) - 1)</f>
        <v>0.20000220227666</v>
      </c>
      <c r="AA2293" s="12"/>
      <c r="AB2293" s="8">
        <v>0</v>
      </c>
      <c r="AC2293" s="6">
        <f>ABS((AA2293/L2293) - 1)</f>
        <v>1</v>
      </c>
      <c r="AD2293"/>
      <c r="AE2293" t="s">
        <v>231</v>
      </c>
      <c r="AF2293">
        <v>1409.2</v>
      </c>
      <c r="AG2293" t="s">
        <v>42</v>
      </c>
    </row>
    <row r="2294" spans="1:33" customHeight="1" ht="30">
      <c r="A2294" s="3" t="s">
        <v>1753</v>
      </c>
      <c r="B2294" s="3" t="s">
        <v>1754</v>
      </c>
      <c r="C2294" s="3" t="s">
        <v>36</v>
      </c>
      <c r="D2294" s="3" t="s">
        <v>93</v>
      </c>
      <c r="E2294" s="3">
        <v>8</v>
      </c>
      <c r="F2294" s="3">
        <v>18</v>
      </c>
      <c r="G2294" s="3" t="s">
        <v>932</v>
      </c>
      <c r="H2294" s="3" t="s">
        <v>257</v>
      </c>
      <c r="I2294" s="4">
        <v>1</v>
      </c>
      <c r="J2294" s="3" t="s">
        <v>82</v>
      </c>
      <c r="K2294" s="7">
        <v>1409.2</v>
      </c>
      <c r="L2294" s="7">
        <f>K2294*1.16</f>
        <v>1634.672</v>
      </c>
      <c r="M2294" s="7">
        <f>I2294*K2294</f>
        <v>1409.2</v>
      </c>
      <c r="N2294" s="7">
        <f>I2294*L2294</f>
        <v>1634.672</v>
      </c>
      <c r="O2294" s="7">
        <v>2206.81</v>
      </c>
      <c r="P2294" s="7">
        <v>8827.24</v>
      </c>
      <c r="Q2294" s="5">
        <f>ABS((O2294/L2294) - 1)</f>
        <v>0.35000171288185</v>
      </c>
      <c r="R2294" s="7">
        <v>2125.07</v>
      </c>
      <c r="S2294" s="7">
        <v>8500.28</v>
      </c>
      <c r="T2294" s="5">
        <f>ABS((R2294/L2294) - 1)</f>
        <v>0.29999779772334</v>
      </c>
      <c r="U2294" s="7">
        <v>2043.34</v>
      </c>
      <c r="V2294" s="7">
        <v>8173.36</v>
      </c>
      <c r="W2294" s="5">
        <f>ABS((U2294/L2294) - 1)</f>
        <v>0.25</v>
      </c>
      <c r="X2294" s="7">
        <v>1961.61</v>
      </c>
      <c r="Y2294" s="7">
        <v>7846.44</v>
      </c>
      <c r="Z2294" s="5">
        <f>ABS((X2294/L2294) - 1)</f>
        <v>0.20000220227666</v>
      </c>
      <c r="AA2294" s="7"/>
      <c r="AB2294" s="8">
        <v>0</v>
      </c>
      <c r="AC2294" s="6">
        <f>ABS((AA2294/L2294) - 1)</f>
        <v>1</v>
      </c>
      <c r="AD2294"/>
      <c r="AE2294" t="s">
        <v>231</v>
      </c>
      <c r="AF2294">
        <v>1409.2</v>
      </c>
      <c r="AG2294" t="s">
        <v>42</v>
      </c>
    </row>
    <row r="2295" spans="1:33" customHeight="1" ht="30">
      <c r="A2295" s="9" t="s">
        <v>1753</v>
      </c>
      <c r="B2295" s="9" t="s">
        <v>1754</v>
      </c>
      <c r="C2295" s="9" t="s">
        <v>36</v>
      </c>
      <c r="D2295" s="9" t="s">
        <v>93</v>
      </c>
      <c r="E2295" s="9">
        <v>8</v>
      </c>
      <c r="F2295" s="9">
        <v>18</v>
      </c>
      <c r="G2295" s="9" t="s">
        <v>932</v>
      </c>
      <c r="H2295" s="9" t="s">
        <v>257</v>
      </c>
      <c r="I2295" s="10">
        <v>1</v>
      </c>
      <c r="J2295" s="9" t="s">
        <v>63</v>
      </c>
      <c r="K2295" s="12">
        <v>1409.2</v>
      </c>
      <c r="L2295" s="12">
        <f>K2295*1.16</f>
        <v>1634.672</v>
      </c>
      <c r="M2295" s="12">
        <f>I2295*K2295</f>
        <v>1409.2</v>
      </c>
      <c r="N2295" s="12">
        <f>I2295*L2295</f>
        <v>1634.672</v>
      </c>
      <c r="O2295" s="12">
        <v>2206.81</v>
      </c>
      <c r="P2295" s="12">
        <v>8827.24</v>
      </c>
      <c r="Q2295" s="11">
        <f>ABS((O2295/L2295) - 1)</f>
        <v>0.35000171288185</v>
      </c>
      <c r="R2295" s="12">
        <v>2125.07</v>
      </c>
      <c r="S2295" s="12">
        <v>8500.28</v>
      </c>
      <c r="T2295" s="11">
        <f>ABS((R2295/L2295) - 1)</f>
        <v>0.29999779772334</v>
      </c>
      <c r="U2295" s="12">
        <v>2043.34</v>
      </c>
      <c r="V2295" s="12">
        <v>8173.36</v>
      </c>
      <c r="W2295" s="11">
        <f>ABS((U2295/L2295) - 1)</f>
        <v>0.25</v>
      </c>
      <c r="X2295" s="12">
        <v>1961.61</v>
      </c>
      <c r="Y2295" s="12">
        <v>7846.44</v>
      </c>
      <c r="Z2295" s="11">
        <f>ABS((X2295/L2295) - 1)</f>
        <v>0.20000220227666</v>
      </c>
      <c r="AA2295" s="12"/>
      <c r="AB2295" s="8">
        <v>0</v>
      </c>
      <c r="AC2295" s="6">
        <f>ABS((AA2295/L2295) - 1)</f>
        <v>1</v>
      </c>
      <c r="AD2295"/>
      <c r="AE2295" t="s">
        <v>231</v>
      </c>
      <c r="AF2295">
        <v>1409.2</v>
      </c>
      <c r="AG2295" t="s">
        <v>42</v>
      </c>
    </row>
    <row r="2296" spans="1:33" customHeight="1" ht="30">
      <c r="A2296" s="3" t="s">
        <v>1755</v>
      </c>
      <c r="B2296" s="3" t="s">
        <v>1756</v>
      </c>
      <c r="C2296" s="3" t="s">
        <v>36</v>
      </c>
      <c r="D2296" s="3" t="s">
        <v>935</v>
      </c>
      <c r="E2296" s="3">
        <v>9</v>
      </c>
      <c r="F2296" s="3">
        <v>24</v>
      </c>
      <c r="G2296" s="3" t="s">
        <v>237</v>
      </c>
      <c r="H2296" s="3" t="s">
        <v>1755</v>
      </c>
      <c r="I2296" s="4">
        <v>1</v>
      </c>
      <c r="J2296" s="3" t="s">
        <v>122</v>
      </c>
      <c r="K2296" s="7">
        <v>3053</v>
      </c>
      <c r="L2296" s="7">
        <f>K2296*1.16</f>
        <v>3541.48</v>
      </c>
      <c r="M2296" s="7">
        <f>I2296*K2296</f>
        <v>3053</v>
      </c>
      <c r="N2296" s="7">
        <f>I2296*L2296</f>
        <v>3541.48</v>
      </c>
      <c r="O2296" s="7">
        <v>4781</v>
      </c>
      <c r="P2296" s="7">
        <v>19124</v>
      </c>
      <c r="Q2296" s="5">
        <f>ABS((O2296/L2296) - 1)</f>
        <v>0.35000056473565</v>
      </c>
      <c r="R2296" s="7">
        <v>4603.92</v>
      </c>
      <c r="S2296" s="7">
        <v>18415.68</v>
      </c>
      <c r="T2296" s="5">
        <f>ABS((R2296/L2296) - 1)</f>
        <v>0.29999887052871</v>
      </c>
      <c r="U2296" s="7">
        <v>4426.85</v>
      </c>
      <c r="V2296" s="7">
        <v>17707.4</v>
      </c>
      <c r="W2296" s="5">
        <f>ABS((U2296/L2296) - 1)</f>
        <v>0.25</v>
      </c>
      <c r="X2296" s="7">
        <v>4249.78</v>
      </c>
      <c r="Y2296" s="7">
        <v>16999.12</v>
      </c>
      <c r="Z2296" s="5">
        <f>ABS((X2296/L2296) - 1)</f>
        <v>0.20000112947129</v>
      </c>
      <c r="AA2296" s="7"/>
      <c r="AB2296" s="8">
        <v>0</v>
      </c>
      <c r="AC2296" s="6">
        <f>ABS((AA2296/L2296) - 1)</f>
        <v>1</v>
      </c>
      <c r="AD2296"/>
      <c r="AE2296" t="s">
        <v>231</v>
      </c>
      <c r="AF2296">
        <v>3053</v>
      </c>
      <c r="AG2296" t="s">
        <v>42</v>
      </c>
    </row>
    <row r="2297" spans="1:33" customHeight="1" ht="30">
      <c r="A2297" s="9" t="s">
        <v>1755</v>
      </c>
      <c r="B2297" s="9" t="s">
        <v>1756</v>
      </c>
      <c r="C2297" s="9" t="s">
        <v>36</v>
      </c>
      <c r="D2297" s="9" t="s">
        <v>935</v>
      </c>
      <c r="E2297" s="9">
        <v>9</v>
      </c>
      <c r="F2297" s="9">
        <v>24</v>
      </c>
      <c r="G2297" s="9" t="s">
        <v>237</v>
      </c>
      <c r="H2297" s="9" t="s">
        <v>1755</v>
      </c>
      <c r="I2297" s="10">
        <v>1</v>
      </c>
      <c r="J2297" s="9" t="s">
        <v>82</v>
      </c>
      <c r="K2297" s="12">
        <v>3053</v>
      </c>
      <c r="L2297" s="12">
        <f>K2297*1.16</f>
        <v>3541.48</v>
      </c>
      <c r="M2297" s="12">
        <f>I2297*K2297</f>
        <v>3053</v>
      </c>
      <c r="N2297" s="12">
        <f>I2297*L2297</f>
        <v>3541.48</v>
      </c>
      <c r="O2297" s="12">
        <v>4781</v>
      </c>
      <c r="P2297" s="12">
        <v>19124</v>
      </c>
      <c r="Q2297" s="11">
        <f>ABS((O2297/L2297) - 1)</f>
        <v>0.35000056473565</v>
      </c>
      <c r="R2297" s="12">
        <v>4603.92</v>
      </c>
      <c r="S2297" s="12">
        <v>18415.68</v>
      </c>
      <c r="T2297" s="11">
        <f>ABS((R2297/L2297) - 1)</f>
        <v>0.29999887052871</v>
      </c>
      <c r="U2297" s="12">
        <v>4426.85</v>
      </c>
      <c r="V2297" s="12">
        <v>17707.4</v>
      </c>
      <c r="W2297" s="11">
        <f>ABS((U2297/L2297) - 1)</f>
        <v>0.25</v>
      </c>
      <c r="X2297" s="12">
        <v>4249.78</v>
      </c>
      <c r="Y2297" s="12">
        <v>16999.12</v>
      </c>
      <c r="Z2297" s="11">
        <f>ABS((X2297/L2297) - 1)</f>
        <v>0.20000112947129</v>
      </c>
      <c r="AA2297" s="12"/>
      <c r="AB2297" s="8">
        <v>0</v>
      </c>
      <c r="AC2297" s="6">
        <f>ABS((AA2297/L2297) - 1)</f>
        <v>1</v>
      </c>
      <c r="AD2297"/>
      <c r="AE2297" t="s">
        <v>231</v>
      </c>
      <c r="AF2297">
        <v>3053</v>
      </c>
      <c r="AG2297" t="s">
        <v>42</v>
      </c>
    </row>
    <row r="2298" spans="1:33" customHeight="1" ht="30">
      <c r="A2298" s="3" t="s">
        <v>1755</v>
      </c>
      <c r="B2298" s="3" t="s">
        <v>1756</v>
      </c>
      <c r="C2298" s="3" t="s">
        <v>36</v>
      </c>
      <c r="D2298" s="3" t="s">
        <v>935</v>
      </c>
      <c r="E2298" s="3">
        <v>9</v>
      </c>
      <c r="F2298" s="3">
        <v>24</v>
      </c>
      <c r="G2298" s="3" t="s">
        <v>237</v>
      </c>
      <c r="H2298" s="3" t="s">
        <v>1755</v>
      </c>
      <c r="I2298" s="4">
        <v>1</v>
      </c>
      <c r="J2298" s="3" t="s">
        <v>63</v>
      </c>
      <c r="K2298" s="7">
        <v>3053</v>
      </c>
      <c r="L2298" s="7">
        <f>K2298*1.16</f>
        <v>3541.48</v>
      </c>
      <c r="M2298" s="7">
        <f>I2298*K2298</f>
        <v>3053</v>
      </c>
      <c r="N2298" s="7">
        <f>I2298*L2298</f>
        <v>3541.48</v>
      </c>
      <c r="O2298" s="7">
        <v>4781</v>
      </c>
      <c r="P2298" s="7">
        <v>19124</v>
      </c>
      <c r="Q2298" s="5">
        <f>ABS((O2298/L2298) - 1)</f>
        <v>0.35000056473565</v>
      </c>
      <c r="R2298" s="7">
        <v>4603.92</v>
      </c>
      <c r="S2298" s="7">
        <v>18415.68</v>
      </c>
      <c r="T2298" s="5">
        <f>ABS((R2298/L2298) - 1)</f>
        <v>0.29999887052871</v>
      </c>
      <c r="U2298" s="7">
        <v>4426.85</v>
      </c>
      <c r="V2298" s="7">
        <v>17707.4</v>
      </c>
      <c r="W2298" s="5">
        <f>ABS((U2298/L2298) - 1)</f>
        <v>0.25</v>
      </c>
      <c r="X2298" s="7">
        <v>4249.78</v>
      </c>
      <c r="Y2298" s="7">
        <v>16999.12</v>
      </c>
      <c r="Z2298" s="5">
        <f>ABS((X2298/L2298) - 1)</f>
        <v>0.20000112947129</v>
      </c>
      <c r="AA2298" s="7"/>
      <c r="AB2298" s="8">
        <v>0</v>
      </c>
      <c r="AC2298" s="6">
        <f>ABS((AA2298/L2298) - 1)</f>
        <v>1</v>
      </c>
      <c r="AD2298"/>
      <c r="AE2298" t="s">
        <v>231</v>
      </c>
      <c r="AF2298">
        <v>3053</v>
      </c>
      <c r="AG2298" t="s">
        <v>42</v>
      </c>
    </row>
    <row r="2299" spans="1:33" customHeight="1" ht="30">
      <c r="A2299" s="9" t="s">
        <v>1908</v>
      </c>
      <c r="B2299" s="9" t="s">
        <v>1909</v>
      </c>
      <c r="C2299" s="9" t="s">
        <v>36</v>
      </c>
      <c r="D2299" s="9" t="s">
        <v>55</v>
      </c>
      <c r="E2299" s="9">
        <v>9</v>
      </c>
      <c r="F2299" s="9">
        <v>20</v>
      </c>
      <c r="G2299" s="9" t="s">
        <v>355</v>
      </c>
      <c r="H2299" s="9" t="s">
        <v>1908</v>
      </c>
      <c r="I2299" s="10">
        <v>2</v>
      </c>
      <c r="J2299" s="9" t="s">
        <v>605</v>
      </c>
      <c r="K2299" s="12">
        <v>2694</v>
      </c>
      <c r="L2299" s="12">
        <f>K2299*1.16</f>
        <v>3125.04</v>
      </c>
      <c r="M2299" s="12">
        <f>I2299*K2299</f>
        <v>5388</v>
      </c>
      <c r="N2299" s="12">
        <f>I2299*L2299</f>
        <v>6250.08</v>
      </c>
      <c r="O2299" s="12">
        <v>4218.8</v>
      </c>
      <c r="P2299" s="12">
        <v>16875.2</v>
      </c>
      <c r="Q2299" s="11">
        <f>ABS((O2299/L2299) - 1)</f>
        <v>0.34999872001638</v>
      </c>
      <c r="R2299" s="12">
        <v>4062.55</v>
      </c>
      <c r="S2299" s="12">
        <v>16250.2</v>
      </c>
      <c r="T2299" s="11">
        <f>ABS((R2299/L2299) - 1)</f>
        <v>0.29999936000819</v>
      </c>
      <c r="U2299" s="12">
        <v>3906.3</v>
      </c>
      <c r="V2299" s="12">
        <v>15625.2</v>
      </c>
      <c r="W2299" s="11">
        <f>ABS((U2299/L2299) - 1)</f>
        <v>0.25</v>
      </c>
      <c r="X2299" s="12">
        <v>3750.05</v>
      </c>
      <c r="Y2299" s="12">
        <v>15000.2</v>
      </c>
      <c r="Z2299" s="11">
        <f>ABS((X2299/L2299) - 1)</f>
        <v>0.20000063999181</v>
      </c>
      <c r="AA2299" s="12"/>
      <c r="AB2299" s="8">
        <v>0</v>
      </c>
      <c r="AC2299" s="6">
        <f>ABS((AA2299/L2299) - 1)</f>
        <v>1</v>
      </c>
      <c r="AD2299"/>
      <c r="AE2299" t="s">
        <v>231</v>
      </c>
      <c r="AF2299">
        <v>2694</v>
      </c>
      <c r="AG2299" t="s">
        <v>42</v>
      </c>
    </row>
    <row r="2300" spans="1:33" customHeight="1" ht="30">
      <c r="A2300" s="3" t="s">
        <v>1757</v>
      </c>
      <c r="B2300" s="3" t="s">
        <v>1758</v>
      </c>
      <c r="C2300" s="3" t="s">
        <v>36</v>
      </c>
      <c r="D2300" s="3" t="s">
        <v>65</v>
      </c>
      <c r="E2300" s="3">
        <v>9</v>
      </c>
      <c r="F2300" s="3">
        <v>17</v>
      </c>
      <c r="G2300" s="3" t="s">
        <v>72</v>
      </c>
      <c r="H2300" s="3" t="s">
        <v>1757</v>
      </c>
      <c r="I2300" s="4">
        <v>1</v>
      </c>
      <c r="J2300" s="3" t="s">
        <v>122</v>
      </c>
      <c r="K2300" s="7">
        <v>1243.4</v>
      </c>
      <c r="L2300" s="7">
        <f>K2300*1.16</f>
        <v>1442.344</v>
      </c>
      <c r="M2300" s="7">
        <f>I2300*K2300</f>
        <v>1243.4</v>
      </c>
      <c r="N2300" s="7">
        <f>I2300*L2300</f>
        <v>1442.344</v>
      </c>
      <c r="O2300" s="7">
        <v>1947.16</v>
      </c>
      <c r="P2300" s="7">
        <v>7788.64</v>
      </c>
      <c r="Q2300" s="5">
        <f>ABS((O2300/L2300) - 1)</f>
        <v>0.34999694941013</v>
      </c>
      <c r="R2300" s="7">
        <v>1875.05</v>
      </c>
      <c r="S2300" s="7">
        <v>7500.2</v>
      </c>
      <c r="T2300" s="5">
        <f>ABS((R2300/L2300) - 1)</f>
        <v>0.30000194128446</v>
      </c>
      <c r="U2300" s="7">
        <v>1802.93</v>
      </c>
      <c r="V2300" s="7">
        <v>7211.72</v>
      </c>
      <c r="W2300" s="5">
        <f>ABS((U2300/L2300) - 1)</f>
        <v>0.25</v>
      </c>
      <c r="X2300" s="7">
        <v>1730.81</v>
      </c>
      <c r="Y2300" s="7">
        <v>6923.24</v>
      </c>
      <c r="Z2300" s="5">
        <f>ABS((X2300/L2300) - 1)</f>
        <v>0.19999805871554</v>
      </c>
      <c r="AA2300" s="7"/>
      <c r="AB2300" s="8">
        <v>0</v>
      </c>
      <c r="AC2300" s="6">
        <f>ABS((AA2300/L2300) - 1)</f>
        <v>1</v>
      </c>
      <c r="AD2300"/>
      <c r="AE2300" t="s">
        <v>231</v>
      </c>
      <c r="AF2300">
        <v>1243.4</v>
      </c>
      <c r="AG2300" t="s">
        <v>42</v>
      </c>
    </row>
    <row r="2301" spans="1:33" customHeight="1" ht="30">
      <c r="A2301" s="9" t="s">
        <v>1757</v>
      </c>
      <c r="B2301" s="9" t="s">
        <v>1758</v>
      </c>
      <c r="C2301" s="9" t="s">
        <v>36</v>
      </c>
      <c r="D2301" s="9" t="s">
        <v>65</v>
      </c>
      <c r="E2301" s="9">
        <v>9</v>
      </c>
      <c r="F2301" s="9">
        <v>17</v>
      </c>
      <c r="G2301" s="9" t="s">
        <v>72</v>
      </c>
      <c r="H2301" s="9" t="s">
        <v>1757</v>
      </c>
      <c r="I2301" s="10">
        <v>1</v>
      </c>
      <c r="J2301" s="9" t="s">
        <v>82</v>
      </c>
      <c r="K2301" s="12">
        <v>1243.4</v>
      </c>
      <c r="L2301" s="12">
        <f>K2301*1.16</f>
        <v>1442.344</v>
      </c>
      <c r="M2301" s="12">
        <f>I2301*K2301</f>
        <v>1243.4</v>
      </c>
      <c r="N2301" s="12">
        <f>I2301*L2301</f>
        <v>1442.344</v>
      </c>
      <c r="O2301" s="12">
        <v>1947.16</v>
      </c>
      <c r="P2301" s="12">
        <v>7788.64</v>
      </c>
      <c r="Q2301" s="11">
        <f>ABS((O2301/L2301) - 1)</f>
        <v>0.34999694941013</v>
      </c>
      <c r="R2301" s="12">
        <v>1875.05</v>
      </c>
      <c r="S2301" s="12">
        <v>7500.2</v>
      </c>
      <c r="T2301" s="11">
        <f>ABS((R2301/L2301) - 1)</f>
        <v>0.30000194128446</v>
      </c>
      <c r="U2301" s="12">
        <v>1802.93</v>
      </c>
      <c r="V2301" s="12">
        <v>7211.72</v>
      </c>
      <c r="W2301" s="11">
        <f>ABS((U2301/L2301) - 1)</f>
        <v>0.25</v>
      </c>
      <c r="X2301" s="12">
        <v>1730.81</v>
      </c>
      <c r="Y2301" s="12">
        <v>6923.24</v>
      </c>
      <c r="Z2301" s="11">
        <f>ABS((X2301/L2301) - 1)</f>
        <v>0.19999805871554</v>
      </c>
      <c r="AA2301" s="12"/>
      <c r="AB2301" s="8">
        <v>0</v>
      </c>
      <c r="AC2301" s="6">
        <f>ABS((AA2301/L2301) - 1)</f>
        <v>1</v>
      </c>
      <c r="AD2301"/>
      <c r="AE2301" t="s">
        <v>231</v>
      </c>
      <c r="AF2301">
        <v>1243.4</v>
      </c>
      <c r="AG2301" t="s">
        <v>42</v>
      </c>
    </row>
    <row r="2302" spans="1:33" customHeight="1" ht="30">
      <c r="A2302" s="3" t="s">
        <v>1757</v>
      </c>
      <c r="B2302" s="3" t="s">
        <v>1758</v>
      </c>
      <c r="C2302" s="3" t="s">
        <v>36</v>
      </c>
      <c r="D2302" s="3" t="s">
        <v>65</v>
      </c>
      <c r="E2302" s="3">
        <v>9</v>
      </c>
      <c r="F2302" s="3">
        <v>17</v>
      </c>
      <c r="G2302" s="3" t="s">
        <v>72</v>
      </c>
      <c r="H2302" s="3" t="s">
        <v>1757</v>
      </c>
      <c r="I2302" s="4">
        <v>1</v>
      </c>
      <c r="J2302" s="3" t="s">
        <v>63</v>
      </c>
      <c r="K2302" s="7">
        <v>1243.4</v>
      </c>
      <c r="L2302" s="7">
        <f>K2302*1.16</f>
        <v>1442.344</v>
      </c>
      <c r="M2302" s="7">
        <f>I2302*K2302</f>
        <v>1243.4</v>
      </c>
      <c r="N2302" s="7">
        <f>I2302*L2302</f>
        <v>1442.344</v>
      </c>
      <c r="O2302" s="7">
        <v>1947.16</v>
      </c>
      <c r="P2302" s="7">
        <v>7788.64</v>
      </c>
      <c r="Q2302" s="5">
        <f>ABS((O2302/L2302) - 1)</f>
        <v>0.34999694941013</v>
      </c>
      <c r="R2302" s="7">
        <v>1875.05</v>
      </c>
      <c r="S2302" s="7">
        <v>7500.2</v>
      </c>
      <c r="T2302" s="5">
        <f>ABS((R2302/L2302) - 1)</f>
        <v>0.30000194128446</v>
      </c>
      <c r="U2302" s="7">
        <v>1802.93</v>
      </c>
      <c r="V2302" s="7">
        <v>7211.72</v>
      </c>
      <c r="W2302" s="5">
        <f>ABS((U2302/L2302) - 1)</f>
        <v>0.25</v>
      </c>
      <c r="X2302" s="7">
        <v>1730.81</v>
      </c>
      <c r="Y2302" s="7">
        <v>6923.24</v>
      </c>
      <c r="Z2302" s="5">
        <f>ABS((X2302/L2302) - 1)</f>
        <v>0.19999805871554</v>
      </c>
      <c r="AA2302" s="7"/>
      <c r="AB2302" s="8">
        <v>0</v>
      </c>
      <c r="AC2302" s="6">
        <f>ABS((AA2302/L2302) - 1)</f>
        <v>1</v>
      </c>
      <c r="AD2302"/>
      <c r="AE2302" t="s">
        <v>231</v>
      </c>
      <c r="AF2302">
        <v>1243.4</v>
      </c>
      <c r="AG2302" t="s">
        <v>42</v>
      </c>
    </row>
    <row r="2303" spans="1:33" customHeight="1" ht="30">
      <c r="A2303" s="9">
        <v>162320</v>
      </c>
      <c r="B2303" s="9" t="s">
        <v>1507</v>
      </c>
      <c r="C2303" s="9" t="s">
        <v>36</v>
      </c>
      <c r="D2303" s="9" t="s">
        <v>124</v>
      </c>
      <c r="E2303" s="9">
        <v>6</v>
      </c>
      <c r="F2303" s="9">
        <v>16</v>
      </c>
      <c r="G2303" s="9" t="s">
        <v>56</v>
      </c>
      <c r="H2303" s="9">
        <v>162320</v>
      </c>
      <c r="I2303" s="10">
        <v>1</v>
      </c>
      <c r="J2303" s="9" t="s">
        <v>82</v>
      </c>
      <c r="K2303" s="12">
        <v>994.7</v>
      </c>
      <c r="L2303" s="12">
        <f>K2303*1.16</f>
        <v>1153.852</v>
      </c>
      <c r="M2303" s="12">
        <f>I2303*K2303</f>
        <v>994.7</v>
      </c>
      <c r="N2303" s="12">
        <f>I2303*L2303</f>
        <v>1153.852</v>
      </c>
      <c r="O2303" s="12">
        <v>1615.39</v>
      </c>
      <c r="P2303" s="12">
        <v>6461.56</v>
      </c>
      <c r="Q2303" s="11">
        <f>ABS((O2303/L2303) - 1)</f>
        <v>0.39999757334563</v>
      </c>
      <c r="R2303" s="12">
        <v>1500.01</v>
      </c>
      <c r="S2303" s="12">
        <v>6000.04</v>
      </c>
      <c r="T2303" s="11">
        <f>ABS((R2303/L2303) - 1)</f>
        <v>0.30000207998946</v>
      </c>
      <c r="U2303" s="12">
        <v>1442.32</v>
      </c>
      <c r="V2303" s="12">
        <v>5769.28</v>
      </c>
      <c r="W2303" s="11">
        <f>ABS((U2303/L2303) - 1)</f>
        <v>0.25000433331138</v>
      </c>
      <c r="X2303" s="12">
        <v>1384.62</v>
      </c>
      <c r="Y2303" s="12">
        <v>5538.48</v>
      </c>
      <c r="Z2303" s="11">
        <f>ABS((X2303/L2303) - 1)</f>
        <v>0.19999792001054</v>
      </c>
      <c r="AA2303" s="12"/>
      <c r="AB2303" s="8">
        <v>0</v>
      </c>
      <c r="AC2303" s="6">
        <f>ABS((AA2303/L2303) - 1)</f>
        <v>1</v>
      </c>
      <c r="AD2303"/>
      <c r="AE2303" t="s">
        <v>231</v>
      </c>
      <c r="AF2303">
        <v>994.7</v>
      </c>
      <c r="AG2303" t="s">
        <v>42</v>
      </c>
    </row>
    <row r="2304" spans="1:33" customHeight="1" ht="30">
      <c r="A2304" s="3">
        <v>162320</v>
      </c>
      <c r="B2304" s="3" t="s">
        <v>1507</v>
      </c>
      <c r="C2304" s="3" t="s">
        <v>36</v>
      </c>
      <c r="D2304" s="3" t="s">
        <v>124</v>
      </c>
      <c r="E2304" s="3">
        <v>6</v>
      </c>
      <c r="F2304" s="3">
        <v>16</v>
      </c>
      <c r="G2304" s="3" t="s">
        <v>56</v>
      </c>
      <c r="H2304" s="3">
        <v>162320</v>
      </c>
      <c r="I2304" s="4">
        <v>1</v>
      </c>
      <c r="J2304" s="3" t="s">
        <v>63</v>
      </c>
      <c r="K2304" s="7">
        <v>994.7</v>
      </c>
      <c r="L2304" s="7">
        <f>K2304*1.16</f>
        <v>1153.852</v>
      </c>
      <c r="M2304" s="7">
        <f>I2304*K2304</f>
        <v>994.7</v>
      </c>
      <c r="N2304" s="7">
        <f>I2304*L2304</f>
        <v>1153.852</v>
      </c>
      <c r="O2304" s="7">
        <v>1615.39</v>
      </c>
      <c r="P2304" s="7">
        <v>6461.56</v>
      </c>
      <c r="Q2304" s="5">
        <f>ABS((O2304/L2304) - 1)</f>
        <v>0.39999757334563</v>
      </c>
      <c r="R2304" s="7">
        <v>1500.01</v>
      </c>
      <c r="S2304" s="7">
        <v>6000.04</v>
      </c>
      <c r="T2304" s="5">
        <f>ABS((R2304/L2304) - 1)</f>
        <v>0.30000207998946</v>
      </c>
      <c r="U2304" s="7">
        <v>1442.32</v>
      </c>
      <c r="V2304" s="7">
        <v>5769.28</v>
      </c>
      <c r="W2304" s="5">
        <f>ABS((U2304/L2304) - 1)</f>
        <v>0.25000433331138</v>
      </c>
      <c r="X2304" s="7">
        <v>1384.62</v>
      </c>
      <c r="Y2304" s="7">
        <v>5538.48</v>
      </c>
      <c r="Z2304" s="5">
        <f>ABS((X2304/L2304) - 1)</f>
        <v>0.19999792001054</v>
      </c>
      <c r="AA2304" s="7"/>
      <c r="AB2304" s="8">
        <v>0</v>
      </c>
      <c r="AC2304" s="6">
        <f>ABS((AA2304/L2304) - 1)</f>
        <v>1</v>
      </c>
      <c r="AD2304"/>
      <c r="AE2304" t="s">
        <v>231</v>
      </c>
      <c r="AF2304">
        <v>994.7</v>
      </c>
      <c r="AG2304" t="s">
        <v>42</v>
      </c>
    </row>
    <row r="2305" spans="1:33" customHeight="1" ht="30">
      <c r="A2305" s="9" t="s">
        <v>1508</v>
      </c>
      <c r="B2305" s="9" t="s">
        <v>1509</v>
      </c>
      <c r="C2305" s="9" t="s">
        <v>36</v>
      </c>
      <c r="D2305" s="9" t="s">
        <v>93</v>
      </c>
      <c r="E2305" s="9">
        <v>8</v>
      </c>
      <c r="F2305" s="9">
        <v>18</v>
      </c>
      <c r="G2305" s="9" t="s">
        <v>94</v>
      </c>
      <c r="H2305" s="9" t="s">
        <v>257</v>
      </c>
      <c r="I2305" s="10">
        <v>1</v>
      </c>
      <c r="J2305" s="9" t="s">
        <v>122</v>
      </c>
      <c r="K2305" s="12">
        <v>1422.41</v>
      </c>
      <c r="L2305" s="12">
        <f>K2305*1.16</f>
        <v>1649.9956</v>
      </c>
      <c r="M2305" s="12">
        <f>I2305*K2305</f>
        <v>1422.41</v>
      </c>
      <c r="N2305" s="12">
        <f>I2305*L2305</f>
        <v>1649.9956</v>
      </c>
      <c r="O2305" s="12">
        <v>2227.49</v>
      </c>
      <c r="P2305" s="12">
        <v>8909.96</v>
      </c>
      <c r="Q2305" s="11">
        <f>ABS((O2305/L2305) - 1)</f>
        <v>0.34999753938738</v>
      </c>
      <c r="R2305" s="12">
        <v>2144.99</v>
      </c>
      <c r="S2305" s="12">
        <v>8579.96</v>
      </c>
      <c r="T2305" s="11">
        <f>ABS((R2305/L2305) - 1)</f>
        <v>0.29999740605369</v>
      </c>
      <c r="U2305" s="12">
        <v>2062.49</v>
      </c>
      <c r="V2305" s="12">
        <v>8249.96</v>
      </c>
      <c r="W2305" s="11">
        <f>ABS((U2305/L2305) - 1)</f>
        <v>0.24999727272</v>
      </c>
      <c r="X2305" s="12">
        <v>1979.99</v>
      </c>
      <c r="Y2305" s="12">
        <v>7919.96</v>
      </c>
      <c r="Z2305" s="11">
        <f>ABS((X2305/L2305) - 1)</f>
        <v>0.19999713938631</v>
      </c>
      <c r="AA2305" s="12"/>
      <c r="AB2305" s="8">
        <v>0</v>
      </c>
      <c r="AC2305" s="6">
        <f>ABS((AA2305/L2305) - 1)</f>
        <v>1</v>
      </c>
      <c r="AD2305">
        <v>1832</v>
      </c>
      <c r="AE2305" t="s">
        <v>1510</v>
      </c>
      <c r="AF2305">
        <v>1422.41</v>
      </c>
      <c r="AG2305" t="s">
        <v>1039</v>
      </c>
    </row>
    <row r="2306" spans="1:33" customHeight="1" ht="30">
      <c r="A2306" s="3" t="s">
        <v>1508</v>
      </c>
      <c r="B2306" s="3" t="s">
        <v>1509</v>
      </c>
      <c r="C2306" s="3" t="s">
        <v>36</v>
      </c>
      <c r="D2306" s="3" t="s">
        <v>93</v>
      </c>
      <c r="E2306" s="3">
        <v>8</v>
      </c>
      <c r="F2306" s="3">
        <v>18</v>
      </c>
      <c r="G2306" s="3" t="s">
        <v>94</v>
      </c>
      <c r="H2306" s="3" t="s">
        <v>257</v>
      </c>
      <c r="I2306" s="4">
        <v>1</v>
      </c>
      <c r="J2306" s="3" t="s">
        <v>82</v>
      </c>
      <c r="K2306" s="7">
        <v>1422.41</v>
      </c>
      <c r="L2306" s="7">
        <f>K2306*1.16</f>
        <v>1649.9956</v>
      </c>
      <c r="M2306" s="7">
        <f>I2306*K2306</f>
        <v>1422.41</v>
      </c>
      <c r="N2306" s="7">
        <f>I2306*L2306</f>
        <v>1649.9956</v>
      </c>
      <c r="O2306" s="7">
        <v>2227.49</v>
      </c>
      <c r="P2306" s="7">
        <v>8909.96</v>
      </c>
      <c r="Q2306" s="5">
        <f>ABS((O2306/L2306) - 1)</f>
        <v>0.34999753938738</v>
      </c>
      <c r="R2306" s="7">
        <v>2144.99</v>
      </c>
      <c r="S2306" s="7">
        <v>8579.96</v>
      </c>
      <c r="T2306" s="5">
        <f>ABS((R2306/L2306) - 1)</f>
        <v>0.29999740605369</v>
      </c>
      <c r="U2306" s="7">
        <v>2062.49</v>
      </c>
      <c r="V2306" s="7">
        <v>8249.96</v>
      </c>
      <c r="W2306" s="5">
        <f>ABS((U2306/L2306) - 1)</f>
        <v>0.24999727272</v>
      </c>
      <c r="X2306" s="7">
        <v>1979.99</v>
      </c>
      <c r="Y2306" s="7">
        <v>7919.96</v>
      </c>
      <c r="Z2306" s="5">
        <f>ABS((X2306/L2306) - 1)</f>
        <v>0.19999713938631</v>
      </c>
      <c r="AA2306" s="7"/>
      <c r="AB2306" s="8">
        <v>0</v>
      </c>
      <c r="AC2306" s="6">
        <f>ABS((AA2306/L2306) - 1)</f>
        <v>1</v>
      </c>
      <c r="AD2306">
        <v>1832</v>
      </c>
      <c r="AE2306" t="s">
        <v>1510</v>
      </c>
      <c r="AF2306">
        <v>1422.41</v>
      </c>
      <c r="AG2306" t="s">
        <v>1039</v>
      </c>
    </row>
    <row r="2307" spans="1:33" customHeight="1" ht="30">
      <c r="A2307" s="9" t="s">
        <v>1759</v>
      </c>
      <c r="B2307" s="9" t="s">
        <v>1760</v>
      </c>
      <c r="C2307" s="9" t="s">
        <v>36</v>
      </c>
      <c r="D2307" s="9" t="s">
        <v>93</v>
      </c>
      <c r="E2307" s="9">
        <v>9</v>
      </c>
      <c r="F2307" s="9">
        <v>18</v>
      </c>
      <c r="G2307" s="9" t="s">
        <v>1761</v>
      </c>
      <c r="H2307" s="9" t="s">
        <v>181</v>
      </c>
      <c r="I2307" s="10">
        <v>1</v>
      </c>
      <c r="J2307" s="9" t="s">
        <v>122</v>
      </c>
      <c r="K2307" s="12">
        <v>1202.583</v>
      </c>
      <c r="L2307" s="12">
        <f>K2307*1.16</f>
        <v>1394.99628</v>
      </c>
      <c r="M2307" s="12">
        <f>I2307*K2307</f>
        <v>1202.583</v>
      </c>
      <c r="N2307" s="12">
        <f>I2307*L2307</f>
        <v>1394.99628</v>
      </c>
      <c r="O2307" s="12">
        <v>1883.24</v>
      </c>
      <c r="P2307" s="12">
        <v>7532.96</v>
      </c>
      <c r="Q2307" s="11">
        <f>ABS((O2307/L2307) - 1)</f>
        <v>0.3499964315317</v>
      </c>
      <c r="R2307" s="12">
        <v>1813.5</v>
      </c>
      <c r="S2307" s="12">
        <v>7254</v>
      </c>
      <c r="T2307" s="11">
        <f>ABS((R2307/L2307) - 1)</f>
        <v>0.30000346667591</v>
      </c>
      <c r="U2307" s="12">
        <v>1743.75</v>
      </c>
      <c r="V2307" s="12">
        <v>6975</v>
      </c>
      <c r="W2307" s="11">
        <f>ABS((U2307/L2307) - 1)</f>
        <v>0.25000333334222</v>
      </c>
      <c r="X2307" s="12">
        <v>1674</v>
      </c>
      <c r="Y2307" s="12">
        <v>6696</v>
      </c>
      <c r="Z2307" s="11">
        <f>ABS((X2307/L2307) - 1)</f>
        <v>0.20000320000853</v>
      </c>
      <c r="AA2307" s="12"/>
      <c r="AB2307" s="8">
        <v>0</v>
      </c>
      <c r="AC2307" s="6">
        <f>ABS((AA2307/L2307) - 1)</f>
        <v>1</v>
      </c>
      <c r="AD2307">
        <v>1827</v>
      </c>
      <c r="AE2307" t="s">
        <v>1762</v>
      </c>
      <c r="AF2307">
        <v>1202.583</v>
      </c>
      <c r="AG2307" t="s">
        <v>1039</v>
      </c>
    </row>
    <row r="2308" spans="1:33" customHeight="1" ht="30">
      <c r="A2308" s="3" t="s">
        <v>1759</v>
      </c>
      <c r="B2308" s="3" t="s">
        <v>1760</v>
      </c>
      <c r="C2308" s="3" t="s">
        <v>36</v>
      </c>
      <c r="D2308" s="3" t="s">
        <v>93</v>
      </c>
      <c r="E2308" s="3">
        <v>9</v>
      </c>
      <c r="F2308" s="3">
        <v>18</v>
      </c>
      <c r="G2308" s="3" t="s">
        <v>1761</v>
      </c>
      <c r="H2308" s="3" t="s">
        <v>181</v>
      </c>
      <c r="I2308" s="4">
        <v>1</v>
      </c>
      <c r="J2308" s="3" t="s">
        <v>82</v>
      </c>
      <c r="K2308" s="7">
        <v>1202.583</v>
      </c>
      <c r="L2308" s="7">
        <f>K2308*1.16</f>
        <v>1394.99628</v>
      </c>
      <c r="M2308" s="7">
        <f>I2308*K2308</f>
        <v>1202.583</v>
      </c>
      <c r="N2308" s="7">
        <f>I2308*L2308</f>
        <v>1394.99628</v>
      </c>
      <c r="O2308" s="7">
        <v>1883.24</v>
      </c>
      <c r="P2308" s="7">
        <v>7532.96</v>
      </c>
      <c r="Q2308" s="5">
        <f>ABS((O2308/L2308) - 1)</f>
        <v>0.3499964315317</v>
      </c>
      <c r="R2308" s="7">
        <v>1813.5</v>
      </c>
      <c r="S2308" s="7">
        <v>7254</v>
      </c>
      <c r="T2308" s="5">
        <f>ABS((R2308/L2308) - 1)</f>
        <v>0.30000346667591</v>
      </c>
      <c r="U2308" s="7">
        <v>1743.75</v>
      </c>
      <c r="V2308" s="7">
        <v>6975</v>
      </c>
      <c r="W2308" s="5">
        <f>ABS((U2308/L2308) - 1)</f>
        <v>0.25000333334222</v>
      </c>
      <c r="X2308" s="7">
        <v>1674</v>
      </c>
      <c r="Y2308" s="7">
        <v>6696</v>
      </c>
      <c r="Z2308" s="5">
        <f>ABS((X2308/L2308) - 1)</f>
        <v>0.20000320000853</v>
      </c>
      <c r="AA2308" s="7"/>
      <c r="AB2308" s="8">
        <v>0</v>
      </c>
      <c r="AC2308" s="6">
        <f>ABS((AA2308/L2308) - 1)</f>
        <v>1</v>
      </c>
      <c r="AD2308">
        <v>1827</v>
      </c>
      <c r="AE2308" t="s">
        <v>1762</v>
      </c>
      <c r="AF2308">
        <v>1202.583</v>
      </c>
      <c r="AG2308" t="s">
        <v>1039</v>
      </c>
    </row>
    <row r="2309" spans="1:33" customHeight="1" ht="30">
      <c r="A2309" s="9" t="s">
        <v>1759</v>
      </c>
      <c r="B2309" s="9" t="s">
        <v>1760</v>
      </c>
      <c r="C2309" s="9" t="s">
        <v>36</v>
      </c>
      <c r="D2309" s="9" t="s">
        <v>93</v>
      </c>
      <c r="E2309" s="9">
        <v>9</v>
      </c>
      <c r="F2309" s="9">
        <v>18</v>
      </c>
      <c r="G2309" s="9" t="s">
        <v>1761</v>
      </c>
      <c r="H2309" s="9" t="s">
        <v>181</v>
      </c>
      <c r="I2309" s="10">
        <v>1</v>
      </c>
      <c r="J2309" s="9" t="s">
        <v>63</v>
      </c>
      <c r="K2309" s="12">
        <v>1202.583</v>
      </c>
      <c r="L2309" s="12">
        <f>K2309*1.16</f>
        <v>1394.99628</v>
      </c>
      <c r="M2309" s="12">
        <f>I2309*K2309</f>
        <v>1202.583</v>
      </c>
      <c r="N2309" s="12">
        <f>I2309*L2309</f>
        <v>1394.99628</v>
      </c>
      <c r="O2309" s="12">
        <v>1883.24</v>
      </c>
      <c r="P2309" s="12">
        <v>7532.96</v>
      </c>
      <c r="Q2309" s="11">
        <f>ABS((O2309/L2309) - 1)</f>
        <v>0.3499964315317</v>
      </c>
      <c r="R2309" s="12">
        <v>1813.5</v>
      </c>
      <c r="S2309" s="12">
        <v>7254</v>
      </c>
      <c r="T2309" s="11">
        <f>ABS((R2309/L2309) - 1)</f>
        <v>0.30000346667591</v>
      </c>
      <c r="U2309" s="12">
        <v>1743.75</v>
      </c>
      <c r="V2309" s="12">
        <v>6975</v>
      </c>
      <c r="W2309" s="11">
        <f>ABS((U2309/L2309) - 1)</f>
        <v>0.25000333334222</v>
      </c>
      <c r="X2309" s="12">
        <v>1674</v>
      </c>
      <c r="Y2309" s="12">
        <v>6696</v>
      </c>
      <c r="Z2309" s="11">
        <f>ABS((X2309/L2309) - 1)</f>
        <v>0.20000320000853</v>
      </c>
      <c r="AA2309" s="12"/>
      <c r="AB2309" s="8">
        <v>0</v>
      </c>
      <c r="AC2309" s="6">
        <f>ABS((AA2309/L2309) - 1)</f>
        <v>1</v>
      </c>
      <c r="AD2309">
        <v>1827</v>
      </c>
      <c r="AE2309" t="s">
        <v>1762</v>
      </c>
      <c r="AF2309">
        <v>1202.583</v>
      </c>
      <c r="AG2309" t="s">
        <v>1039</v>
      </c>
    </row>
    <row r="2310" spans="1:33" customHeight="1" ht="30">
      <c r="A2310" s="3" t="s">
        <v>1910</v>
      </c>
      <c r="B2310" s="3" t="s">
        <v>1911</v>
      </c>
      <c r="C2310" s="3" t="s">
        <v>36</v>
      </c>
      <c r="D2310" s="3" t="s">
        <v>65</v>
      </c>
      <c r="E2310" s="3" t="s">
        <v>1790</v>
      </c>
      <c r="F2310" s="3">
        <v>17</v>
      </c>
      <c r="G2310" s="3" t="s">
        <v>133</v>
      </c>
      <c r="H2310" s="3" t="s">
        <v>652</v>
      </c>
      <c r="I2310" s="4">
        <v>4</v>
      </c>
      <c r="J2310" s="3" t="s">
        <v>605</v>
      </c>
      <c r="K2310" s="7">
        <v>1177.06</v>
      </c>
      <c r="L2310" s="7">
        <f>K2310*1.16</f>
        <v>1365.3896</v>
      </c>
      <c r="M2310" s="7">
        <f>I2310*K2310</f>
        <v>4708.24</v>
      </c>
      <c r="N2310" s="7">
        <f>I2310*L2310</f>
        <v>5461.5584</v>
      </c>
      <c r="O2310" s="7">
        <v>1843.28</v>
      </c>
      <c r="P2310" s="7">
        <v>7373.12</v>
      </c>
      <c r="Q2310" s="5">
        <f>ABS((O2310/L2310) - 1)</f>
        <v>0.35000295886244</v>
      </c>
      <c r="R2310" s="7">
        <v>1775.01</v>
      </c>
      <c r="S2310" s="7">
        <v>7100.04</v>
      </c>
      <c r="T2310" s="5">
        <f>ABS((R2310/L2310) - 1)</f>
        <v>0.30000257801876</v>
      </c>
      <c r="U2310" s="7">
        <v>1706.74</v>
      </c>
      <c r="V2310" s="7">
        <v>6826.96</v>
      </c>
      <c r="W2310" s="5">
        <f>ABS((U2310/L2310) - 1)</f>
        <v>0.25000219717508</v>
      </c>
      <c r="X2310" s="7">
        <v>1638.47</v>
      </c>
      <c r="Y2310" s="7">
        <v>6553.88</v>
      </c>
      <c r="Z2310" s="5">
        <f>ABS((X2310/L2310) - 1)</f>
        <v>0.2000018163314</v>
      </c>
      <c r="AA2310" s="7"/>
      <c r="AB2310" s="8">
        <v>0</v>
      </c>
      <c r="AC2310" s="6">
        <f>ABS((AA2310/L2310) - 1)</f>
        <v>1</v>
      </c>
      <c r="AD2310"/>
      <c r="AE2310" t="s">
        <v>231</v>
      </c>
      <c r="AF2310">
        <v>1177.06</v>
      </c>
      <c r="AG2310" t="s">
        <v>42</v>
      </c>
    </row>
    <row r="2311" spans="1:33" customHeight="1" ht="30">
      <c r="A2311" s="9" t="s">
        <v>1912</v>
      </c>
      <c r="B2311" s="9" t="s">
        <v>1913</v>
      </c>
      <c r="C2311" s="9" t="s">
        <v>36</v>
      </c>
      <c r="D2311" s="9" t="s">
        <v>37</v>
      </c>
      <c r="E2311" s="9">
        <v>8</v>
      </c>
      <c r="F2311" s="9">
        <v>15</v>
      </c>
      <c r="G2311" s="9" t="s">
        <v>237</v>
      </c>
      <c r="H2311" s="9" t="s">
        <v>1554</v>
      </c>
      <c r="I2311" s="10">
        <v>2</v>
      </c>
      <c r="J2311" s="9" t="s">
        <v>605</v>
      </c>
      <c r="K2311" s="12">
        <v>333.25</v>
      </c>
      <c r="L2311" s="12">
        <f>K2311*1.16</f>
        <v>386.57</v>
      </c>
      <c r="M2311" s="12">
        <f>I2311*K2311</f>
        <v>666.5</v>
      </c>
      <c r="N2311" s="12">
        <f>I2311*L2311</f>
        <v>773.14</v>
      </c>
      <c r="O2311" s="12">
        <v>541.2</v>
      </c>
      <c r="P2311" s="12">
        <v>2164.8</v>
      </c>
      <c r="Q2311" s="11">
        <f>ABS((O2311/L2311) - 1)</f>
        <v>0.40000517370722</v>
      </c>
      <c r="R2311" s="12">
        <v>502.54</v>
      </c>
      <c r="S2311" s="12">
        <v>2010.16</v>
      </c>
      <c r="T2311" s="11">
        <f>ABS((R2311/L2311) - 1)</f>
        <v>0.29999741314639</v>
      </c>
      <c r="U2311" s="12">
        <v>483.21</v>
      </c>
      <c r="V2311" s="12">
        <v>1932.84</v>
      </c>
      <c r="W2311" s="11">
        <f>ABS((U2311/L2311) - 1)</f>
        <v>0.24999353286598</v>
      </c>
      <c r="X2311" s="12">
        <v>463.88</v>
      </c>
      <c r="Y2311" s="12">
        <v>1855.52</v>
      </c>
      <c r="Z2311" s="11">
        <f>ABS((X2311/L2311) - 1)</f>
        <v>0.19998965258556</v>
      </c>
      <c r="AA2311" s="12"/>
      <c r="AB2311" s="8">
        <v>0</v>
      </c>
      <c r="AC2311" s="6">
        <f>ABS((AA2311/L2311) - 1)</f>
        <v>1</v>
      </c>
      <c r="AD2311"/>
      <c r="AE2311" t="s">
        <v>231</v>
      </c>
      <c r="AF2311">
        <v>333.25</v>
      </c>
      <c r="AG2311" t="s">
        <v>42</v>
      </c>
    </row>
    <row r="2312" spans="1:33" customHeight="1" ht="30">
      <c r="A2312" s="3" t="s">
        <v>1914</v>
      </c>
      <c r="B2312" s="3" t="s">
        <v>1915</v>
      </c>
      <c r="C2312" s="3" t="s">
        <v>36</v>
      </c>
      <c r="D2312" s="3" t="s">
        <v>55</v>
      </c>
      <c r="E2312" s="3">
        <v>9</v>
      </c>
      <c r="F2312" s="3">
        <v>18</v>
      </c>
      <c r="G2312" s="3" t="s">
        <v>188</v>
      </c>
      <c r="H2312" s="3" t="s">
        <v>652</v>
      </c>
      <c r="I2312" s="4">
        <v>1</v>
      </c>
      <c r="J2312" s="3" t="s">
        <v>605</v>
      </c>
      <c r="K2312" s="7">
        <v>2813.66</v>
      </c>
      <c r="L2312" s="7">
        <f>K2312*1.16</f>
        <v>3263.8456</v>
      </c>
      <c r="M2312" s="7">
        <f>I2312*K2312</f>
        <v>2813.66</v>
      </c>
      <c r="N2312" s="7">
        <f>I2312*L2312</f>
        <v>3263.8456</v>
      </c>
      <c r="O2312" s="7">
        <v>4406.19</v>
      </c>
      <c r="P2312" s="7">
        <v>17624.76</v>
      </c>
      <c r="Q2312" s="5">
        <f>ABS((O2312/L2312) - 1)</f>
        <v>0.34999952203621</v>
      </c>
      <c r="R2312" s="7">
        <v>4243</v>
      </c>
      <c r="S2312" s="7">
        <v>16972</v>
      </c>
      <c r="T2312" s="5">
        <f>ABS((R2312/L2312) - 1)</f>
        <v>0.30000022059867</v>
      </c>
      <c r="U2312" s="7">
        <v>4079.81</v>
      </c>
      <c r="V2312" s="7">
        <v>16319.24</v>
      </c>
      <c r="W2312" s="5">
        <f>ABS((U2312/L2312) - 1)</f>
        <v>0.25000091916113</v>
      </c>
      <c r="X2312" s="7">
        <v>3916.61</v>
      </c>
      <c r="Y2312" s="7">
        <v>15666.44</v>
      </c>
      <c r="Z2312" s="5">
        <f>ABS((X2312/L2312) - 1)</f>
        <v>0.19999855385316</v>
      </c>
      <c r="AA2312" s="7"/>
      <c r="AB2312" s="8">
        <v>0</v>
      </c>
      <c r="AC2312" s="6">
        <f>ABS((AA2312/L2312) - 1)</f>
        <v>1</v>
      </c>
      <c r="AD2312"/>
      <c r="AE2312" t="s">
        <v>231</v>
      </c>
      <c r="AF2312">
        <v>2813.66</v>
      </c>
      <c r="AG2312" t="s">
        <v>42</v>
      </c>
    </row>
    <row r="2313" spans="1:33" customHeight="1" ht="30">
      <c r="A2313" s="9">
        <v>204007</v>
      </c>
      <c r="B2313" s="9" t="s">
        <v>1916</v>
      </c>
      <c r="C2313" s="9" t="s">
        <v>36</v>
      </c>
      <c r="D2313" s="9" t="s">
        <v>55</v>
      </c>
      <c r="E2313" s="9">
        <v>9</v>
      </c>
      <c r="F2313" s="9">
        <v>20</v>
      </c>
      <c r="G2313" s="9" t="s">
        <v>355</v>
      </c>
      <c r="H2313" s="9" t="s">
        <v>652</v>
      </c>
      <c r="I2313" s="10">
        <v>1</v>
      </c>
      <c r="J2313" s="9" t="s">
        <v>605</v>
      </c>
      <c r="K2313" s="12">
        <v>1823.61</v>
      </c>
      <c r="L2313" s="12">
        <f>K2313*1.16</f>
        <v>2115.3876</v>
      </c>
      <c r="M2313" s="12">
        <f>I2313*K2313</f>
        <v>1823.61</v>
      </c>
      <c r="N2313" s="12">
        <f>I2313*L2313</f>
        <v>2115.3876</v>
      </c>
      <c r="O2313" s="12">
        <v>2855.77</v>
      </c>
      <c r="P2313" s="12">
        <v>11423.08</v>
      </c>
      <c r="Q2313" s="11">
        <f>ABS((O2313/L2313) - 1)</f>
        <v>0.34999845891127</v>
      </c>
      <c r="R2313" s="12">
        <v>2750</v>
      </c>
      <c r="S2313" s="12">
        <v>11000</v>
      </c>
      <c r="T2313" s="11">
        <f>ABS((R2313/L2313) - 1)</f>
        <v>0.29999816582077</v>
      </c>
      <c r="U2313" s="12">
        <v>2644.23</v>
      </c>
      <c r="V2313" s="12">
        <v>10576.92</v>
      </c>
      <c r="W2313" s="11">
        <f>ABS((U2313/L2313) - 1)</f>
        <v>0.24999787273027</v>
      </c>
      <c r="X2313" s="12">
        <v>2538.47</v>
      </c>
      <c r="Y2313" s="12">
        <v>10153.88</v>
      </c>
      <c r="Z2313" s="11">
        <f>ABS((X2313/L2313) - 1)</f>
        <v>0.20000230690584</v>
      </c>
      <c r="AA2313" s="12"/>
      <c r="AB2313" s="8">
        <v>0</v>
      </c>
      <c r="AC2313" s="6">
        <f>ABS((AA2313/L2313) - 1)</f>
        <v>1</v>
      </c>
      <c r="AD2313"/>
      <c r="AE2313" t="s">
        <v>231</v>
      </c>
      <c r="AF2313">
        <v>1823.61</v>
      </c>
      <c r="AG2313" t="s">
        <v>42</v>
      </c>
    </row>
    <row r="2314" spans="1:33" customHeight="1" ht="30">
      <c r="A2314" s="3" t="s">
        <v>1917</v>
      </c>
      <c r="B2314" s="3" t="s">
        <v>1918</v>
      </c>
      <c r="C2314" s="3" t="s">
        <v>36</v>
      </c>
      <c r="D2314" s="3" t="s">
        <v>55</v>
      </c>
      <c r="E2314" s="3">
        <v>7.5</v>
      </c>
      <c r="F2314" s="3">
        <v>20</v>
      </c>
      <c r="G2314" s="3" t="s">
        <v>133</v>
      </c>
      <c r="H2314" s="3" t="s">
        <v>257</v>
      </c>
      <c r="I2314" s="4">
        <v>3</v>
      </c>
      <c r="J2314" s="3" t="s">
        <v>605</v>
      </c>
      <c r="K2314" s="7">
        <v>1823.61</v>
      </c>
      <c r="L2314" s="7">
        <f>K2314*1.16</f>
        <v>2115.3876</v>
      </c>
      <c r="M2314" s="7">
        <f>I2314*K2314</f>
        <v>5470.83</v>
      </c>
      <c r="N2314" s="7">
        <f>I2314*L2314</f>
        <v>6346.1628</v>
      </c>
      <c r="O2314" s="7">
        <v>2855.77</v>
      </c>
      <c r="P2314" s="7">
        <v>11423.08</v>
      </c>
      <c r="Q2314" s="5">
        <f>ABS((O2314/L2314) - 1)</f>
        <v>0.34999845891127</v>
      </c>
      <c r="R2314" s="7">
        <v>2750</v>
      </c>
      <c r="S2314" s="7">
        <v>11000</v>
      </c>
      <c r="T2314" s="5">
        <f>ABS((R2314/L2314) - 1)</f>
        <v>0.29999816582077</v>
      </c>
      <c r="U2314" s="7">
        <v>2644.23</v>
      </c>
      <c r="V2314" s="7">
        <v>10576.92</v>
      </c>
      <c r="W2314" s="5">
        <f>ABS((U2314/L2314) - 1)</f>
        <v>0.24999787273027</v>
      </c>
      <c r="X2314" s="7">
        <v>2538.47</v>
      </c>
      <c r="Y2314" s="7">
        <v>10153.88</v>
      </c>
      <c r="Z2314" s="5">
        <f>ABS((X2314/L2314) - 1)</f>
        <v>0.20000230690584</v>
      </c>
      <c r="AA2314" s="7"/>
      <c r="AB2314" s="8">
        <v>0</v>
      </c>
      <c r="AC2314" s="6">
        <f>ABS((AA2314/L2314) - 1)</f>
        <v>1</v>
      </c>
      <c r="AD2314"/>
      <c r="AE2314" t="s">
        <v>231</v>
      </c>
      <c r="AF2314">
        <v>1823.61</v>
      </c>
      <c r="AG2314" t="s">
        <v>42</v>
      </c>
    </row>
    <row r="2315" spans="1:33" customHeight="1" ht="30">
      <c r="A2315" s="9" t="s">
        <v>1919</v>
      </c>
      <c r="B2315" s="9" t="s">
        <v>1920</v>
      </c>
      <c r="C2315" s="9" t="s">
        <v>36</v>
      </c>
      <c r="D2315" s="9" t="s">
        <v>55</v>
      </c>
      <c r="E2315" s="9" t="s">
        <v>1681</v>
      </c>
      <c r="F2315" s="9">
        <v>20</v>
      </c>
      <c r="G2315" s="9" t="s">
        <v>94</v>
      </c>
      <c r="H2315" s="9" t="s">
        <v>652</v>
      </c>
      <c r="I2315" s="10">
        <v>1</v>
      </c>
      <c r="J2315" s="9" t="s">
        <v>605</v>
      </c>
      <c r="K2315" s="12">
        <v>2155.17</v>
      </c>
      <c r="L2315" s="12">
        <f>K2315*1.16</f>
        <v>2499.9972</v>
      </c>
      <c r="M2315" s="12">
        <f>I2315*K2315</f>
        <v>2155.17</v>
      </c>
      <c r="N2315" s="12">
        <f>I2315*L2315</f>
        <v>2499.9972</v>
      </c>
      <c r="O2315" s="12">
        <v>3375</v>
      </c>
      <c r="P2315" s="12">
        <v>13500</v>
      </c>
      <c r="Q2315" s="11">
        <f>ABS((O2315/L2315) - 1)</f>
        <v>0.35000151200169</v>
      </c>
      <c r="R2315" s="12">
        <v>3250</v>
      </c>
      <c r="S2315" s="12">
        <v>13000</v>
      </c>
      <c r="T2315" s="11">
        <f>ABS((R2315/L2315) - 1)</f>
        <v>0.30000145600163</v>
      </c>
      <c r="U2315" s="12">
        <v>3125</v>
      </c>
      <c r="V2315" s="12">
        <v>12500</v>
      </c>
      <c r="W2315" s="11">
        <f>ABS((U2315/L2315) - 1)</f>
        <v>0.25000140000157</v>
      </c>
      <c r="X2315" s="12">
        <v>3000</v>
      </c>
      <c r="Y2315" s="12">
        <v>12000</v>
      </c>
      <c r="Z2315" s="11">
        <f>ABS((X2315/L2315) - 1)</f>
        <v>0.20000134400151</v>
      </c>
      <c r="AA2315" s="12"/>
      <c r="AB2315" s="8">
        <v>0</v>
      </c>
      <c r="AC2315" s="6">
        <f>ABS((AA2315/L2315) - 1)</f>
        <v>1</v>
      </c>
      <c r="AD2315"/>
      <c r="AE2315" t="s">
        <v>231</v>
      </c>
      <c r="AF2315">
        <v>2155.17</v>
      </c>
      <c r="AG2315" t="s">
        <v>42</v>
      </c>
    </row>
    <row r="2316" spans="1:33" customHeight="1" ht="30">
      <c r="A2316" s="3" t="s">
        <v>1921</v>
      </c>
      <c r="B2316" s="3" t="s">
        <v>1922</v>
      </c>
      <c r="C2316" s="3" t="s">
        <v>36</v>
      </c>
      <c r="D2316" s="3" t="s">
        <v>65</v>
      </c>
      <c r="E2316" s="3">
        <v>7</v>
      </c>
      <c r="F2316" s="3">
        <v>17</v>
      </c>
      <c r="G2316" s="3" t="s">
        <v>241</v>
      </c>
      <c r="H2316" s="3" t="s">
        <v>242</v>
      </c>
      <c r="I2316" s="4">
        <v>2</v>
      </c>
      <c r="J2316" s="3" t="s">
        <v>74</v>
      </c>
      <c r="K2316" s="7">
        <v>1934.46825</v>
      </c>
      <c r="L2316" s="7">
        <f>K2316*1.16</f>
        <v>2243.98317</v>
      </c>
      <c r="M2316" s="7">
        <f>I2316*K2316</f>
        <v>3868.9365</v>
      </c>
      <c r="N2316" s="7">
        <f>I2316*L2316</f>
        <v>4487.96634</v>
      </c>
      <c r="O2316" s="7">
        <v>3029.38</v>
      </c>
      <c r="P2316" s="7">
        <v>12117.52</v>
      </c>
      <c r="Q2316" s="5">
        <f>ABS((O2316/L2316) - 1)</f>
        <v>0.35000121235312</v>
      </c>
      <c r="R2316" s="7">
        <v>2917.18</v>
      </c>
      <c r="S2316" s="7">
        <v>11668.72</v>
      </c>
      <c r="T2316" s="5">
        <f>ABS((R2316/L2316) - 1)</f>
        <v>0.30000083735031</v>
      </c>
      <c r="U2316" s="7">
        <v>2804.98</v>
      </c>
      <c r="V2316" s="7">
        <v>11219.92</v>
      </c>
      <c r="W2316" s="5">
        <f>ABS((U2316/L2316) - 1)</f>
        <v>0.2500004623475</v>
      </c>
      <c r="X2316" s="7">
        <v>2692.78</v>
      </c>
      <c r="Y2316" s="7">
        <v>10771.12</v>
      </c>
      <c r="Z2316" s="5">
        <f>ABS((X2316/L2316) - 1)</f>
        <v>0.20000008734468</v>
      </c>
      <c r="AA2316" s="7"/>
      <c r="AB2316" s="8">
        <v>0</v>
      </c>
      <c r="AC2316" s="6">
        <f>ABS((AA2316/L2316) - 1)</f>
        <v>1</v>
      </c>
      <c r="AD2316">
        <v>1793</v>
      </c>
      <c r="AE2316" t="s">
        <v>1923</v>
      </c>
      <c r="AF2316">
        <v>1934.46825</v>
      </c>
      <c r="AG2316" t="s">
        <v>1039</v>
      </c>
    </row>
    <row r="2317" spans="1:33" customHeight="1" ht="30">
      <c r="A2317" s="9" t="s">
        <v>1921</v>
      </c>
      <c r="B2317" s="9" t="s">
        <v>1922</v>
      </c>
      <c r="C2317" s="9" t="s">
        <v>36</v>
      </c>
      <c r="D2317" s="9" t="s">
        <v>65</v>
      </c>
      <c r="E2317" s="9">
        <v>7</v>
      </c>
      <c r="F2317" s="9">
        <v>17</v>
      </c>
      <c r="G2317" s="9" t="s">
        <v>241</v>
      </c>
      <c r="H2317" s="9" t="s">
        <v>242</v>
      </c>
      <c r="I2317" s="10">
        <v>2</v>
      </c>
      <c r="J2317" s="9" t="s">
        <v>76</v>
      </c>
      <c r="K2317" s="12">
        <v>1934.46825</v>
      </c>
      <c r="L2317" s="12">
        <f>K2317*1.16</f>
        <v>2243.98317</v>
      </c>
      <c r="M2317" s="12">
        <f>I2317*K2317</f>
        <v>3868.9365</v>
      </c>
      <c r="N2317" s="12">
        <f>I2317*L2317</f>
        <v>4487.96634</v>
      </c>
      <c r="O2317" s="12">
        <v>3029.38</v>
      </c>
      <c r="P2317" s="12">
        <v>12117.52</v>
      </c>
      <c r="Q2317" s="11">
        <f>ABS((O2317/L2317) - 1)</f>
        <v>0.35000121235312</v>
      </c>
      <c r="R2317" s="12">
        <v>2917.18</v>
      </c>
      <c r="S2317" s="12">
        <v>11668.72</v>
      </c>
      <c r="T2317" s="11">
        <f>ABS((R2317/L2317) - 1)</f>
        <v>0.30000083735031</v>
      </c>
      <c r="U2317" s="12">
        <v>2804.98</v>
      </c>
      <c r="V2317" s="12">
        <v>11219.92</v>
      </c>
      <c r="W2317" s="11">
        <f>ABS((U2317/L2317) - 1)</f>
        <v>0.2500004623475</v>
      </c>
      <c r="X2317" s="12">
        <v>2692.78</v>
      </c>
      <c r="Y2317" s="12">
        <v>10771.12</v>
      </c>
      <c r="Z2317" s="11">
        <f>ABS((X2317/L2317) - 1)</f>
        <v>0.20000008734468</v>
      </c>
      <c r="AA2317" s="12"/>
      <c r="AB2317" s="8">
        <v>0</v>
      </c>
      <c r="AC2317" s="6">
        <f>ABS((AA2317/L2317) - 1)</f>
        <v>1</v>
      </c>
      <c r="AD2317">
        <v>1793</v>
      </c>
      <c r="AE2317" t="s">
        <v>1923</v>
      </c>
      <c r="AF2317">
        <v>1934.46825</v>
      </c>
      <c r="AG2317" t="s">
        <v>1039</v>
      </c>
    </row>
    <row r="2318" spans="1:33" customHeight="1" ht="30">
      <c r="A2318" s="3" t="s">
        <v>1763</v>
      </c>
      <c r="B2318" s="3" t="s">
        <v>1764</v>
      </c>
      <c r="C2318" s="3" t="s">
        <v>36</v>
      </c>
      <c r="D2318" s="3" t="s">
        <v>93</v>
      </c>
      <c r="E2318" s="3">
        <v>8</v>
      </c>
      <c r="F2318" s="3">
        <v>18</v>
      </c>
      <c r="G2318" s="3" t="s">
        <v>94</v>
      </c>
      <c r="H2318" s="3" t="s">
        <v>1765</v>
      </c>
      <c r="I2318" s="4">
        <v>1</v>
      </c>
      <c r="J2318" s="3" t="s">
        <v>122</v>
      </c>
      <c r="K2318" s="7">
        <v>1664</v>
      </c>
      <c r="L2318" s="7">
        <f>K2318*1.16</f>
        <v>1930.24</v>
      </c>
      <c r="M2318" s="7">
        <f>I2318*K2318</f>
        <v>1664</v>
      </c>
      <c r="N2318" s="7">
        <f>I2318*L2318</f>
        <v>1930.24</v>
      </c>
      <c r="O2318" s="7">
        <v>2605.82</v>
      </c>
      <c r="P2318" s="7">
        <v>10423.28</v>
      </c>
      <c r="Q2318" s="5">
        <f>ABS((O2318/L2318) - 1)</f>
        <v>0.34999792771883</v>
      </c>
      <c r="R2318" s="7">
        <v>2509.31</v>
      </c>
      <c r="S2318" s="7">
        <v>10037.24</v>
      </c>
      <c r="T2318" s="5">
        <f>ABS((R2318/L2318) - 1)</f>
        <v>0.29999896385942</v>
      </c>
      <c r="U2318" s="7">
        <v>2412.8</v>
      </c>
      <c r="V2318" s="7">
        <v>9651.2</v>
      </c>
      <c r="W2318" s="5">
        <f>ABS((U2318/L2318) - 1)</f>
        <v>0.25</v>
      </c>
      <c r="X2318" s="7">
        <v>2316.29</v>
      </c>
      <c r="Y2318" s="7">
        <v>9265.16</v>
      </c>
      <c r="Z2318" s="5">
        <f>ABS((X2318/L2318) - 1)</f>
        <v>0.20000103614058</v>
      </c>
      <c r="AA2318" s="7"/>
      <c r="AB2318" s="8">
        <v>0</v>
      </c>
      <c r="AC2318" s="6">
        <f>ABS((AA2318/L2318) - 1)</f>
        <v>1</v>
      </c>
      <c r="AD2318"/>
      <c r="AE2318" t="s">
        <v>231</v>
      </c>
      <c r="AF2318">
        <v>1664</v>
      </c>
      <c r="AG2318" t="s">
        <v>42</v>
      </c>
    </row>
    <row r="2319" spans="1:33" customHeight="1" ht="30">
      <c r="A2319" s="9" t="s">
        <v>1763</v>
      </c>
      <c r="B2319" s="9" t="s">
        <v>1764</v>
      </c>
      <c r="C2319" s="9" t="s">
        <v>36</v>
      </c>
      <c r="D2319" s="9" t="s">
        <v>93</v>
      </c>
      <c r="E2319" s="9">
        <v>8</v>
      </c>
      <c r="F2319" s="9">
        <v>18</v>
      </c>
      <c r="G2319" s="9" t="s">
        <v>94</v>
      </c>
      <c r="H2319" s="9" t="s">
        <v>1765</v>
      </c>
      <c r="I2319" s="10">
        <v>1</v>
      </c>
      <c r="J2319" s="9" t="s">
        <v>63</v>
      </c>
      <c r="K2319" s="12">
        <v>1664</v>
      </c>
      <c r="L2319" s="12">
        <f>K2319*1.16</f>
        <v>1930.24</v>
      </c>
      <c r="M2319" s="12">
        <f>I2319*K2319</f>
        <v>1664</v>
      </c>
      <c r="N2319" s="12">
        <f>I2319*L2319</f>
        <v>1930.24</v>
      </c>
      <c r="O2319" s="12">
        <v>2605.82</v>
      </c>
      <c r="P2319" s="12">
        <v>10423.28</v>
      </c>
      <c r="Q2319" s="11">
        <f>ABS((O2319/L2319) - 1)</f>
        <v>0.34999792771883</v>
      </c>
      <c r="R2319" s="12">
        <v>2509.31</v>
      </c>
      <c r="S2319" s="12">
        <v>10037.24</v>
      </c>
      <c r="T2319" s="11">
        <f>ABS((R2319/L2319) - 1)</f>
        <v>0.29999896385942</v>
      </c>
      <c r="U2319" s="12">
        <v>2412.8</v>
      </c>
      <c r="V2319" s="12">
        <v>9651.2</v>
      </c>
      <c r="W2319" s="11">
        <f>ABS((U2319/L2319) - 1)</f>
        <v>0.25</v>
      </c>
      <c r="X2319" s="12">
        <v>2316.29</v>
      </c>
      <c r="Y2319" s="12">
        <v>9265.16</v>
      </c>
      <c r="Z2319" s="11">
        <f>ABS((X2319/L2319) - 1)</f>
        <v>0.20000103614058</v>
      </c>
      <c r="AA2319" s="12"/>
      <c r="AB2319" s="8">
        <v>0</v>
      </c>
      <c r="AC2319" s="6">
        <f>ABS((AA2319/L2319) - 1)</f>
        <v>1</v>
      </c>
      <c r="AD2319"/>
      <c r="AE2319" t="s">
        <v>231</v>
      </c>
      <c r="AF2319">
        <v>1664</v>
      </c>
      <c r="AG2319" t="s">
        <v>42</v>
      </c>
    </row>
    <row r="2320" spans="1:33" customHeight="1" ht="30">
      <c r="A2320" s="3" t="s">
        <v>1763</v>
      </c>
      <c r="B2320" s="3" t="s">
        <v>1764</v>
      </c>
      <c r="C2320" s="3" t="s">
        <v>36</v>
      </c>
      <c r="D2320" s="3" t="s">
        <v>93</v>
      </c>
      <c r="E2320" s="3">
        <v>8</v>
      </c>
      <c r="F2320" s="3">
        <v>18</v>
      </c>
      <c r="G2320" s="3" t="s">
        <v>94</v>
      </c>
      <c r="H2320" s="3" t="s">
        <v>1765</v>
      </c>
      <c r="I2320" s="4">
        <v>1</v>
      </c>
      <c r="J2320" s="3" t="s">
        <v>82</v>
      </c>
      <c r="K2320" s="7">
        <v>1664</v>
      </c>
      <c r="L2320" s="7">
        <f>K2320*1.16</f>
        <v>1930.24</v>
      </c>
      <c r="M2320" s="7">
        <f>I2320*K2320</f>
        <v>1664</v>
      </c>
      <c r="N2320" s="7">
        <f>I2320*L2320</f>
        <v>1930.24</v>
      </c>
      <c r="O2320" s="7">
        <v>2605.82</v>
      </c>
      <c r="P2320" s="7">
        <v>10423.28</v>
      </c>
      <c r="Q2320" s="5">
        <f>ABS((O2320/L2320) - 1)</f>
        <v>0.34999792771883</v>
      </c>
      <c r="R2320" s="7">
        <v>2509.31</v>
      </c>
      <c r="S2320" s="7">
        <v>10037.24</v>
      </c>
      <c r="T2320" s="5">
        <f>ABS((R2320/L2320) - 1)</f>
        <v>0.29999896385942</v>
      </c>
      <c r="U2320" s="7">
        <v>2412.8</v>
      </c>
      <c r="V2320" s="7">
        <v>9651.2</v>
      </c>
      <c r="W2320" s="5">
        <f>ABS((U2320/L2320) - 1)</f>
        <v>0.25</v>
      </c>
      <c r="X2320" s="7">
        <v>2316.29</v>
      </c>
      <c r="Y2320" s="7">
        <v>9265.16</v>
      </c>
      <c r="Z2320" s="5">
        <f>ABS((X2320/L2320) - 1)</f>
        <v>0.20000103614058</v>
      </c>
      <c r="AA2320" s="7"/>
      <c r="AB2320" s="8">
        <v>0</v>
      </c>
      <c r="AC2320" s="6">
        <f>ABS((AA2320/L2320) - 1)</f>
        <v>1</v>
      </c>
      <c r="AD2320"/>
      <c r="AE2320" t="s">
        <v>231</v>
      </c>
      <c r="AF2320">
        <v>1664</v>
      </c>
      <c r="AG2320" t="s">
        <v>42</v>
      </c>
    </row>
    <row r="2321" spans="1:33" customHeight="1" ht="30">
      <c r="A2321" s="9" t="s">
        <v>1511</v>
      </c>
      <c r="B2321" s="9" t="s">
        <v>1512</v>
      </c>
      <c r="C2321" s="9" t="s">
        <v>36</v>
      </c>
      <c r="D2321" s="9" t="s">
        <v>65</v>
      </c>
      <c r="E2321" s="9">
        <v>9</v>
      </c>
      <c r="F2321" s="9">
        <v>17</v>
      </c>
      <c r="G2321" s="9" t="s">
        <v>147</v>
      </c>
      <c r="H2321" s="9" t="s">
        <v>1513</v>
      </c>
      <c r="I2321" s="10">
        <v>2</v>
      </c>
      <c r="J2321" s="9" t="s">
        <v>83</v>
      </c>
      <c r="K2321" s="12">
        <v>2354.096</v>
      </c>
      <c r="L2321" s="12">
        <f>K2321*1.16</f>
        <v>2730.75136</v>
      </c>
      <c r="M2321" s="12">
        <f>I2321*K2321</f>
        <v>4708.192</v>
      </c>
      <c r="N2321" s="12">
        <f>I2321*L2321</f>
        <v>5461.50272</v>
      </c>
      <c r="O2321" s="12">
        <v>3686.51</v>
      </c>
      <c r="P2321" s="12">
        <v>14746.04</v>
      </c>
      <c r="Q2321" s="11">
        <f>ABS((O2321/L2321) - 1)</f>
        <v>0.34999841215862</v>
      </c>
      <c r="R2321" s="12">
        <v>3549.98</v>
      </c>
      <c r="S2321" s="12">
        <v>14199.92</v>
      </c>
      <c r="T2321" s="11">
        <f>ABS((R2321/L2321) - 1)</f>
        <v>0.30000118355704</v>
      </c>
      <c r="U2321" s="12">
        <v>3413.44</v>
      </c>
      <c r="V2321" s="12">
        <v>13653.76</v>
      </c>
      <c r="W2321" s="11">
        <f>ABS((U2321/L2321) - 1)</f>
        <v>0.25000029295966</v>
      </c>
      <c r="X2321" s="12">
        <v>3276.9</v>
      </c>
      <c r="Y2321" s="12">
        <v>13107.6</v>
      </c>
      <c r="Z2321" s="11">
        <f>ABS((X2321/L2321) - 1)</f>
        <v>0.19999940236229</v>
      </c>
      <c r="AA2321" s="12"/>
      <c r="AB2321" s="8">
        <v>0</v>
      </c>
      <c r="AC2321" s="6">
        <f>ABS((AA2321/L2321) - 1)</f>
        <v>1</v>
      </c>
      <c r="AD2321">
        <v>1829</v>
      </c>
      <c r="AE2321" t="s">
        <v>1220</v>
      </c>
      <c r="AF2321">
        <v>2354.096</v>
      </c>
      <c r="AG2321" t="s">
        <v>1039</v>
      </c>
    </row>
    <row r="2322" spans="1:33" customHeight="1" ht="30">
      <c r="A2322" s="3" t="s">
        <v>1511</v>
      </c>
      <c r="B2322" s="3" t="s">
        <v>1512</v>
      </c>
      <c r="C2322" s="3" t="s">
        <v>36</v>
      </c>
      <c r="D2322" s="3" t="s">
        <v>65</v>
      </c>
      <c r="E2322" s="3">
        <v>9</v>
      </c>
      <c r="F2322" s="3">
        <v>17</v>
      </c>
      <c r="G2322" s="3" t="s">
        <v>147</v>
      </c>
      <c r="H2322" s="3" t="s">
        <v>1513</v>
      </c>
      <c r="I2322" s="4">
        <v>1</v>
      </c>
      <c r="J2322" s="3" t="s">
        <v>122</v>
      </c>
      <c r="K2322" s="7">
        <v>2354.096</v>
      </c>
      <c r="L2322" s="7">
        <f>K2322*1.16</f>
        <v>2730.75136</v>
      </c>
      <c r="M2322" s="7">
        <f>I2322*K2322</f>
        <v>2354.096</v>
      </c>
      <c r="N2322" s="7">
        <f>I2322*L2322</f>
        <v>2730.75136</v>
      </c>
      <c r="O2322" s="7">
        <v>3686.51</v>
      </c>
      <c r="P2322" s="7">
        <v>14746.04</v>
      </c>
      <c r="Q2322" s="5">
        <f>ABS((O2322/L2322) - 1)</f>
        <v>0.34999841215862</v>
      </c>
      <c r="R2322" s="7">
        <v>3549.98</v>
      </c>
      <c r="S2322" s="7">
        <v>14199.92</v>
      </c>
      <c r="T2322" s="5">
        <f>ABS((R2322/L2322) - 1)</f>
        <v>0.30000118355704</v>
      </c>
      <c r="U2322" s="7">
        <v>3413.44</v>
      </c>
      <c r="V2322" s="7">
        <v>13653.76</v>
      </c>
      <c r="W2322" s="5">
        <f>ABS((U2322/L2322) - 1)</f>
        <v>0.25000029295966</v>
      </c>
      <c r="X2322" s="7">
        <v>3276.9</v>
      </c>
      <c r="Y2322" s="7">
        <v>13107.6</v>
      </c>
      <c r="Z2322" s="5">
        <f>ABS((X2322/L2322) - 1)</f>
        <v>0.19999940236229</v>
      </c>
      <c r="AA2322" s="7"/>
      <c r="AB2322" s="8">
        <v>0</v>
      </c>
      <c r="AC2322" s="6">
        <f>ABS((AA2322/L2322) - 1)</f>
        <v>1</v>
      </c>
      <c r="AD2322">
        <v>1829</v>
      </c>
      <c r="AE2322" t="s">
        <v>1220</v>
      </c>
      <c r="AF2322">
        <v>2354.096</v>
      </c>
      <c r="AG2322" t="s">
        <v>1039</v>
      </c>
    </row>
    <row r="2323" spans="1:33" customHeight="1" ht="30">
      <c r="A2323" s="9" t="s">
        <v>1511</v>
      </c>
      <c r="B2323" s="9" t="s">
        <v>1512</v>
      </c>
      <c r="C2323" s="9" t="s">
        <v>36</v>
      </c>
      <c r="D2323" s="9" t="s">
        <v>65</v>
      </c>
      <c r="E2323" s="9">
        <v>9</v>
      </c>
      <c r="F2323" s="9">
        <v>17</v>
      </c>
      <c r="G2323" s="9" t="s">
        <v>147</v>
      </c>
      <c r="H2323" s="9" t="s">
        <v>1513</v>
      </c>
      <c r="I2323" s="10">
        <v>1</v>
      </c>
      <c r="J2323" s="9" t="s">
        <v>63</v>
      </c>
      <c r="K2323" s="12">
        <v>2354.096</v>
      </c>
      <c r="L2323" s="12">
        <f>K2323*1.16</f>
        <v>2730.75136</v>
      </c>
      <c r="M2323" s="12">
        <f>I2323*K2323</f>
        <v>2354.096</v>
      </c>
      <c r="N2323" s="12">
        <f>I2323*L2323</f>
        <v>2730.75136</v>
      </c>
      <c r="O2323" s="12">
        <v>3686.51</v>
      </c>
      <c r="P2323" s="12">
        <v>14746.04</v>
      </c>
      <c r="Q2323" s="11">
        <f>ABS((O2323/L2323) - 1)</f>
        <v>0.34999841215862</v>
      </c>
      <c r="R2323" s="12">
        <v>3549.98</v>
      </c>
      <c r="S2323" s="12">
        <v>14199.92</v>
      </c>
      <c r="T2323" s="11">
        <f>ABS((R2323/L2323) - 1)</f>
        <v>0.30000118355704</v>
      </c>
      <c r="U2323" s="12">
        <v>3413.44</v>
      </c>
      <c r="V2323" s="12">
        <v>13653.76</v>
      </c>
      <c r="W2323" s="11">
        <f>ABS((U2323/L2323) - 1)</f>
        <v>0.25000029295966</v>
      </c>
      <c r="X2323" s="12">
        <v>3276.9</v>
      </c>
      <c r="Y2323" s="12">
        <v>13107.6</v>
      </c>
      <c r="Z2323" s="11">
        <f>ABS((X2323/L2323) - 1)</f>
        <v>0.19999940236229</v>
      </c>
      <c r="AA2323" s="12"/>
      <c r="AB2323" s="8">
        <v>0</v>
      </c>
      <c r="AC2323" s="6">
        <f>ABS((AA2323/L2323) - 1)</f>
        <v>1</v>
      </c>
      <c r="AD2323">
        <v>1829</v>
      </c>
      <c r="AE2323" t="s">
        <v>1220</v>
      </c>
      <c r="AF2323">
        <v>2354.096</v>
      </c>
      <c r="AG2323" t="s">
        <v>1039</v>
      </c>
    </row>
    <row r="2324" spans="1:33" customHeight="1" ht="30">
      <c r="A2324" s="3" t="s">
        <v>1511</v>
      </c>
      <c r="B2324" s="3" t="s">
        <v>1512</v>
      </c>
      <c r="C2324" s="3" t="s">
        <v>36</v>
      </c>
      <c r="D2324" s="3" t="s">
        <v>65</v>
      </c>
      <c r="E2324" s="3">
        <v>9</v>
      </c>
      <c r="F2324" s="3">
        <v>17</v>
      </c>
      <c r="G2324" s="3" t="s">
        <v>147</v>
      </c>
      <c r="H2324" s="3" t="s">
        <v>1513</v>
      </c>
      <c r="I2324" s="4">
        <v>1</v>
      </c>
      <c r="J2324" s="3" t="s">
        <v>82</v>
      </c>
      <c r="K2324" s="7">
        <v>2354.096</v>
      </c>
      <c r="L2324" s="7">
        <f>K2324*1.16</f>
        <v>2730.75136</v>
      </c>
      <c r="M2324" s="7">
        <f>I2324*K2324</f>
        <v>2354.096</v>
      </c>
      <c r="N2324" s="7">
        <f>I2324*L2324</f>
        <v>2730.75136</v>
      </c>
      <c r="O2324" s="7">
        <v>3686.51</v>
      </c>
      <c r="P2324" s="7">
        <v>14746.04</v>
      </c>
      <c r="Q2324" s="5">
        <f>ABS((O2324/L2324) - 1)</f>
        <v>0.34999841215862</v>
      </c>
      <c r="R2324" s="7">
        <v>3549.98</v>
      </c>
      <c r="S2324" s="7">
        <v>14199.92</v>
      </c>
      <c r="T2324" s="5">
        <f>ABS((R2324/L2324) - 1)</f>
        <v>0.30000118355704</v>
      </c>
      <c r="U2324" s="7">
        <v>3413.44</v>
      </c>
      <c r="V2324" s="7">
        <v>13653.76</v>
      </c>
      <c r="W2324" s="5">
        <f>ABS((U2324/L2324) - 1)</f>
        <v>0.25000029295966</v>
      </c>
      <c r="X2324" s="7">
        <v>3276.9</v>
      </c>
      <c r="Y2324" s="7">
        <v>13107.6</v>
      </c>
      <c r="Z2324" s="5">
        <f>ABS((X2324/L2324) - 1)</f>
        <v>0.19999940236229</v>
      </c>
      <c r="AA2324" s="7"/>
      <c r="AB2324" s="8">
        <v>0</v>
      </c>
      <c r="AC2324" s="6">
        <f>ABS((AA2324/L2324) - 1)</f>
        <v>1</v>
      </c>
      <c r="AD2324">
        <v>1829</v>
      </c>
      <c r="AE2324" t="s">
        <v>1220</v>
      </c>
      <c r="AF2324">
        <v>2354.096</v>
      </c>
      <c r="AG2324" t="s">
        <v>1039</v>
      </c>
    </row>
    <row r="2325" spans="1:33" customHeight="1" ht="30">
      <c r="A2325" s="9" t="s">
        <v>1766</v>
      </c>
      <c r="B2325" s="9" t="s">
        <v>1767</v>
      </c>
      <c r="C2325" s="9" t="s">
        <v>36</v>
      </c>
      <c r="D2325" s="9" t="s">
        <v>55</v>
      </c>
      <c r="E2325" s="9" t="s">
        <v>1722</v>
      </c>
      <c r="F2325" s="9">
        <v>20</v>
      </c>
      <c r="G2325" s="9" t="s">
        <v>94</v>
      </c>
      <c r="H2325" s="9" t="s">
        <v>1768</v>
      </c>
      <c r="I2325" s="10">
        <v>1</v>
      </c>
      <c r="J2325" s="9" t="s">
        <v>122</v>
      </c>
      <c r="K2325" s="12">
        <v>1931</v>
      </c>
      <c r="L2325" s="12">
        <f>K2325*1.16</f>
        <v>2239.96</v>
      </c>
      <c r="M2325" s="12">
        <f>I2325*K2325</f>
        <v>1931</v>
      </c>
      <c r="N2325" s="12">
        <f>I2325*L2325</f>
        <v>2239.96</v>
      </c>
      <c r="O2325" s="12">
        <v>3023.95</v>
      </c>
      <c r="P2325" s="12">
        <v>12095.8</v>
      </c>
      <c r="Q2325" s="11">
        <f>ABS((O2325/L2325) - 1)</f>
        <v>0.35000178574617</v>
      </c>
      <c r="R2325" s="12">
        <v>2911.95</v>
      </c>
      <c r="S2325" s="12">
        <v>11647.8</v>
      </c>
      <c r="T2325" s="11">
        <f>ABS((R2325/L2325) - 1)</f>
        <v>0.30000089287309</v>
      </c>
      <c r="U2325" s="12">
        <v>2799.95</v>
      </c>
      <c r="V2325" s="12">
        <v>11199.8</v>
      </c>
      <c r="W2325" s="11">
        <f>ABS((U2325/L2325) - 1)</f>
        <v>0.25</v>
      </c>
      <c r="X2325" s="12">
        <v>2687.95</v>
      </c>
      <c r="Y2325" s="12">
        <v>10751.8</v>
      </c>
      <c r="Z2325" s="11">
        <f>ABS((X2325/L2325) - 1)</f>
        <v>0.19999910712691</v>
      </c>
      <c r="AA2325" s="12"/>
      <c r="AB2325" s="8">
        <v>0</v>
      </c>
      <c r="AC2325" s="6">
        <f>ABS((AA2325/L2325) - 1)</f>
        <v>1</v>
      </c>
      <c r="AD2325">
        <v>1893</v>
      </c>
      <c r="AE2325" t="s">
        <v>1769</v>
      </c>
      <c r="AF2325">
        <v>1931</v>
      </c>
      <c r="AG2325" t="s">
        <v>1039</v>
      </c>
    </row>
    <row r="2326" spans="1:33" customHeight="1" ht="30">
      <c r="A2326" s="3" t="s">
        <v>1766</v>
      </c>
      <c r="B2326" s="3" t="s">
        <v>1767</v>
      </c>
      <c r="C2326" s="3" t="s">
        <v>36</v>
      </c>
      <c r="D2326" s="3" t="s">
        <v>55</v>
      </c>
      <c r="E2326" s="3" t="s">
        <v>1722</v>
      </c>
      <c r="F2326" s="3">
        <v>20</v>
      </c>
      <c r="G2326" s="3" t="s">
        <v>94</v>
      </c>
      <c r="H2326" s="3" t="s">
        <v>1768</v>
      </c>
      <c r="I2326" s="4">
        <v>1</v>
      </c>
      <c r="J2326" s="3" t="s">
        <v>63</v>
      </c>
      <c r="K2326" s="7">
        <v>1931</v>
      </c>
      <c r="L2326" s="7">
        <f>K2326*1.16</f>
        <v>2239.96</v>
      </c>
      <c r="M2326" s="7">
        <f>I2326*K2326</f>
        <v>1931</v>
      </c>
      <c r="N2326" s="7">
        <f>I2326*L2326</f>
        <v>2239.96</v>
      </c>
      <c r="O2326" s="7">
        <v>3023.95</v>
      </c>
      <c r="P2326" s="7">
        <v>12095.8</v>
      </c>
      <c r="Q2326" s="5">
        <f>ABS((O2326/L2326) - 1)</f>
        <v>0.35000178574617</v>
      </c>
      <c r="R2326" s="7">
        <v>2911.95</v>
      </c>
      <c r="S2326" s="7">
        <v>11647.8</v>
      </c>
      <c r="T2326" s="5">
        <f>ABS((R2326/L2326) - 1)</f>
        <v>0.30000089287309</v>
      </c>
      <c r="U2326" s="7">
        <v>2799.95</v>
      </c>
      <c r="V2326" s="7">
        <v>11199.8</v>
      </c>
      <c r="W2326" s="5">
        <f>ABS((U2326/L2326) - 1)</f>
        <v>0.25</v>
      </c>
      <c r="X2326" s="7">
        <v>2687.95</v>
      </c>
      <c r="Y2326" s="7">
        <v>10751.8</v>
      </c>
      <c r="Z2326" s="5">
        <f>ABS((X2326/L2326) - 1)</f>
        <v>0.19999910712691</v>
      </c>
      <c r="AA2326" s="7"/>
      <c r="AB2326" s="8">
        <v>0</v>
      </c>
      <c r="AC2326" s="6">
        <f>ABS((AA2326/L2326) - 1)</f>
        <v>1</v>
      </c>
      <c r="AD2326">
        <v>1893</v>
      </c>
      <c r="AE2326" t="s">
        <v>1769</v>
      </c>
      <c r="AF2326">
        <v>1931</v>
      </c>
      <c r="AG2326" t="s">
        <v>1039</v>
      </c>
    </row>
    <row r="2327" spans="1:33" customHeight="1" ht="30">
      <c r="A2327" s="9" t="s">
        <v>1766</v>
      </c>
      <c r="B2327" s="9" t="s">
        <v>1767</v>
      </c>
      <c r="C2327" s="9" t="s">
        <v>36</v>
      </c>
      <c r="D2327" s="9" t="s">
        <v>55</v>
      </c>
      <c r="E2327" s="9" t="s">
        <v>1722</v>
      </c>
      <c r="F2327" s="9">
        <v>20</v>
      </c>
      <c r="G2327" s="9" t="s">
        <v>94</v>
      </c>
      <c r="H2327" s="9" t="s">
        <v>1768</v>
      </c>
      <c r="I2327" s="10">
        <v>1</v>
      </c>
      <c r="J2327" s="9" t="s">
        <v>82</v>
      </c>
      <c r="K2327" s="12">
        <v>1931</v>
      </c>
      <c r="L2327" s="12">
        <f>K2327*1.16</f>
        <v>2239.96</v>
      </c>
      <c r="M2327" s="12">
        <f>I2327*K2327</f>
        <v>1931</v>
      </c>
      <c r="N2327" s="12">
        <f>I2327*L2327</f>
        <v>2239.96</v>
      </c>
      <c r="O2327" s="12">
        <v>3023.95</v>
      </c>
      <c r="P2327" s="12">
        <v>12095.8</v>
      </c>
      <c r="Q2327" s="11">
        <f>ABS((O2327/L2327) - 1)</f>
        <v>0.35000178574617</v>
      </c>
      <c r="R2327" s="12">
        <v>2911.95</v>
      </c>
      <c r="S2327" s="12">
        <v>11647.8</v>
      </c>
      <c r="T2327" s="11">
        <f>ABS((R2327/L2327) - 1)</f>
        <v>0.30000089287309</v>
      </c>
      <c r="U2327" s="12">
        <v>2799.95</v>
      </c>
      <c r="V2327" s="12">
        <v>11199.8</v>
      </c>
      <c r="W2327" s="11">
        <f>ABS((U2327/L2327) - 1)</f>
        <v>0.25</v>
      </c>
      <c r="X2327" s="12">
        <v>2687.95</v>
      </c>
      <c r="Y2327" s="12">
        <v>10751.8</v>
      </c>
      <c r="Z2327" s="11">
        <f>ABS((X2327/L2327) - 1)</f>
        <v>0.19999910712691</v>
      </c>
      <c r="AA2327" s="12"/>
      <c r="AB2327" s="8">
        <v>0</v>
      </c>
      <c r="AC2327" s="6">
        <f>ABS((AA2327/L2327) - 1)</f>
        <v>1</v>
      </c>
      <c r="AD2327">
        <v>1893</v>
      </c>
      <c r="AE2327" t="s">
        <v>1769</v>
      </c>
      <c r="AF2327">
        <v>1931</v>
      </c>
      <c r="AG2327" t="s">
        <v>1039</v>
      </c>
    </row>
    <row r="2328" spans="1:33" customHeight="1" ht="30">
      <c r="A2328" s="3" t="s">
        <v>1514</v>
      </c>
      <c r="B2328" s="3" t="s">
        <v>1515</v>
      </c>
      <c r="C2328" s="3" t="s">
        <v>36</v>
      </c>
      <c r="D2328" s="3" t="s">
        <v>65</v>
      </c>
      <c r="E2328" s="3">
        <v>9</v>
      </c>
      <c r="F2328" s="3">
        <v>17</v>
      </c>
      <c r="G2328" s="3" t="s">
        <v>147</v>
      </c>
      <c r="H2328" s="3" t="s">
        <v>1516</v>
      </c>
      <c r="I2328" s="4">
        <v>1</v>
      </c>
      <c r="J2328" s="3" t="s">
        <v>122</v>
      </c>
      <c r="K2328" s="7">
        <v>1324.128</v>
      </c>
      <c r="L2328" s="7">
        <f>K2328*1.16</f>
        <v>1535.98848</v>
      </c>
      <c r="M2328" s="7">
        <f>I2328*K2328</f>
        <v>1324.128</v>
      </c>
      <c r="N2328" s="7">
        <f>I2328*L2328</f>
        <v>1535.98848</v>
      </c>
      <c r="O2328" s="7">
        <v>2073.58</v>
      </c>
      <c r="P2328" s="7">
        <v>8294.32</v>
      </c>
      <c r="Q2328" s="5">
        <f>ABS((O2328/L2328) - 1)</f>
        <v>0.34999710414495</v>
      </c>
      <c r="R2328" s="7">
        <v>1996.79</v>
      </c>
      <c r="S2328" s="7">
        <v>7987.16</v>
      </c>
      <c r="T2328" s="5">
        <f>ABS((R2328/L2328) - 1)</f>
        <v>0.30000323960763</v>
      </c>
      <c r="U2328" s="7">
        <v>1919.99</v>
      </c>
      <c r="V2328" s="7">
        <v>7679.96</v>
      </c>
      <c r="W2328" s="5">
        <f>ABS((U2328/L2328) - 1)</f>
        <v>0.25000286460482</v>
      </c>
      <c r="X2328" s="7">
        <v>1843.19</v>
      </c>
      <c r="Y2328" s="7">
        <v>7372.76</v>
      </c>
      <c r="Z2328" s="5">
        <f>ABS((X2328/L2328) - 1)</f>
        <v>0.20000248960201</v>
      </c>
      <c r="AA2328" s="7"/>
      <c r="AB2328" s="8">
        <v>0</v>
      </c>
      <c r="AC2328" s="6">
        <f>ABS((AA2328/L2328) - 1)</f>
        <v>1</v>
      </c>
      <c r="AD2328">
        <v>1617</v>
      </c>
      <c r="AE2328" t="s">
        <v>1204</v>
      </c>
      <c r="AF2328">
        <v>1324.128</v>
      </c>
      <c r="AG2328" t="s">
        <v>1039</v>
      </c>
    </row>
    <row r="2329" spans="1:33" customHeight="1" ht="30">
      <c r="A2329" s="9" t="s">
        <v>1514</v>
      </c>
      <c r="B2329" s="9" t="s">
        <v>1515</v>
      </c>
      <c r="C2329" s="9" t="s">
        <v>36</v>
      </c>
      <c r="D2329" s="9" t="s">
        <v>65</v>
      </c>
      <c r="E2329" s="9">
        <v>9</v>
      </c>
      <c r="F2329" s="9">
        <v>17</v>
      </c>
      <c r="G2329" s="9" t="s">
        <v>147</v>
      </c>
      <c r="H2329" s="9" t="s">
        <v>1516</v>
      </c>
      <c r="I2329" s="10">
        <v>1</v>
      </c>
      <c r="J2329" s="9" t="s">
        <v>82</v>
      </c>
      <c r="K2329" s="12">
        <v>1324.128</v>
      </c>
      <c r="L2329" s="12">
        <f>K2329*1.16</f>
        <v>1535.98848</v>
      </c>
      <c r="M2329" s="12">
        <f>I2329*K2329</f>
        <v>1324.128</v>
      </c>
      <c r="N2329" s="12">
        <f>I2329*L2329</f>
        <v>1535.98848</v>
      </c>
      <c r="O2329" s="12">
        <v>2073.58</v>
      </c>
      <c r="P2329" s="12">
        <v>8294.32</v>
      </c>
      <c r="Q2329" s="11">
        <f>ABS((O2329/L2329) - 1)</f>
        <v>0.34999710414495</v>
      </c>
      <c r="R2329" s="12">
        <v>1996.79</v>
      </c>
      <c r="S2329" s="12">
        <v>7987.16</v>
      </c>
      <c r="T2329" s="11">
        <f>ABS((R2329/L2329) - 1)</f>
        <v>0.30000323960763</v>
      </c>
      <c r="U2329" s="12">
        <v>1919.99</v>
      </c>
      <c r="V2329" s="12">
        <v>7679.96</v>
      </c>
      <c r="W2329" s="11">
        <f>ABS((U2329/L2329) - 1)</f>
        <v>0.25000286460482</v>
      </c>
      <c r="X2329" s="12">
        <v>1843.19</v>
      </c>
      <c r="Y2329" s="12">
        <v>7372.76</v>
      </c>
      <c r="Z2329" s="11">
        <f>ABS((X2329/L2329) - 1)</f>
        <v>0.20000248960201</v>
      </c>
      <c r="AA2329" s="12"/>
      <c r="AB2329" s="8">
        <v>0</v>
      </c>
      <c r="AC2329" s="6">
        <f>ABS((AA2329/L2329) - 1)</f>
        <v>1</v>
      </c>
      <c r="AD2329">
        <v>1617</v>
      </c>
      <c r="AE2329" t="s">
        <v>1204</v>
      </c>
      <c r="AF2329">
        <v>1324.128</v>
      </c>
      <c r="AG2329" t="s">
        <v>1039</v>
      </c>
    </row>
    <row r="2330" spans="1:33" customHeight="1" ht="30">
      <c r="A2330" s="3" t="s">
        <v>1770</v>
      </c>
      <c r="B2330" s="3" t="s">
        <v>1771</v>
      </c>
      <c r="C2330" s="3" t="s">
        <v>36</v>
      </c>
      <c r="D2330" s="3" t="s">
        <v>93</v>
      </c>
      <c r="E2330" s="3" t="s">
        <v>1681</v>
      </c>
      <c r="F2330" s="3">
        <v>18</v>
      </c>
      <c r="G2330" s="3" t="s">
        <v>133</v>
      </c>
      <c r="H2330" s="3" t="s">
        <v>257</v>
      </c>
      <c r="I2330" s="4">
        <v>1</v>
      </c>
      <c r="J2330" s="3" t="s">
        <v>83</v>
      </c>
      <c r="K2330" s="7">
        <v>1508.62</v>
      </c>
      <c r="L2330" s="7">
        <f>K2330*1.16</f>
        <v>1749.9992</v>
      </c>
      <c r="M2330" s="7">
        <f>I2330*K2330</f>
        <v>1508.62</v>
      </c>
      <c r="N2330" s="7">
        <f>I2330*L2330</f>
        <v>1749.9992</v>
      </c>
      <c r="O2330" s="7">
        <v>2362.5</v>
      </c>
      <c r="P2330" s="7">
        <v>9450</v>
      </c>
      <c r="Q2330" s="5">
        <f>ABS((O2330/L2330) - 1)</f>
        <v>0.35000061714314</v>
      </c>
      <c r="R2330" s="7">
        <v>2275</v>
      </c>
      <c r="S2330" s="7">
        <v>9100</v>
      </c>
      <c r="T2330" s="5">
        <f>ABS((R2330/L2330) - 1)</f>
        <v>0.30000059428599</v>
      </c>
      <c r="U2330" s="7">
        <v>2187.5</v>
      </c>
      <c r="V2330" s="7">
        <v>8750</v>
      </c>
      <c r="W2330" s="5">
        <f>ABS((U2330/L2330) - 1)</f>
        <v>0.25000057142883</v>
      </c>
      <c r="X2330" s="7">
        <v>2100</v>
      </c>
      <c r="Y2330" s="7">
        <v>8400</v>
      </c>
      <c r="Z2330" s="5">
        <f>ABS((X2330/L2330) - 1)</f>
        <v>0.20000054857168</v>
      </c>
      <c r="AA2330" s="7"/>
      <c r="AB2330" s="8">
        <v>0</v>
      </c>
      <c r="AC2330" s="6">
        <f>ABS((AA2330/L2330) - 1)</f>
        <v>1</v>
      </c>
      <c r="AD2330">
        <v>1911</v>
      </c>
      <c r="AE2330" t="s">
        <v>1772</v>
      </c>
      <c r="AF2330">
        <v>1508.62</v>
      </c>
      <c r="AG2330" t="s">
        <v>1039</v>
      </c>
    </row>
    <row r="2331" spans="1:33" customHeight="1" ht="30">
      <c r="A2331" s="9" t="s">
        <v>1770</v>
      </c>
      <c r="B2331" s="9" t="s">
        <v>1771</v>
      </c>
      <c r="C2331" s="9" t="s">
        <v>36</v>
      </c>
      <c r="D2331" s="9" t="s">
        <v>93</v>
      </c>
      <c r="E2331" s="9" t="s">
        <v>1681</v>
      </c>
      <c r="F2331" s="9">
        <v>18</v>
      </c>
      <c r="G2331" s="9" t="s">
        <v>133</v>
      </c>
      <c r="H2331" s="9" t="s">
        <v>257</v>
      </c>
      <c r="I2331" s="10">
        <v>1</v>
      </c>
      <c r="J2331" s="9" t="s">
        <v>122</v>
      </c>
      <c r="K2331" s="12">
        <v>1508.62</v>
      </c>
      <c r="L2331" s="12">
        <f>K2331*1.16</f>
        <v>1749.9992</v>
      </c>
      <c r="M2331" s="12">
        <f>I2331*K2331</f>
        <v>1508.62</v>
      </c>
      <c r="N2331" s="12">
        <f>I2331*L2331</f>
        <v>1749.9992</v>
      </c>
      <c r="O2331" s="12">
        <v>2362.5</v>
      </c>
      <c r="P2331" s="12">
        <v>9450</v>
      </c>
      <c r="Q2331" s="11">
        <f>ABS((O2331/L2331) - 1)</f>
        <v>0.35000061714314</v>
      </c>
      <c r="R2331" s="12">
        <v>2275</v>
      </c>
      <c r="S2331" s="12">
        <v>9100</v>
      </c>
      <c r="T2331" s="11">
        <f>ABS((R2331/L2331) - 1)</f>
        <v>0.30000059428599</v>
      </c>
      <c r="U2331" s="12">
        <v>2187.5</v>
      </c>
      <c r="V2331" s="12">
        <v>8750</v>
      </c>
      <c r="W2331" s="11">
        <f>ABS((U2331/L2331) - 1)</f>
        <v>0.25000057142883</v>
      </c>
      <c r="X2331" s="12">
        <v>2100</v>
      </c>
      <c r="Y2331" s="12">
        <v>8400</v>
      </c>
      <c r="Z2331" s="11">
        <f>ABS((X2331/L2331) - 1)</f>
        <v>0.20000054857168</v>
      </c>
      <c r="AA2331" s="12"/>
      <c r="AB2331" s="8">
        <v>0</v>
      </c>
      <c r="AC2331" s="6">
        <f>ABS((AA2331/L2331) - 1)</f>
        <v>1</v>
      </c>
      <c r="AD2331">
        <v>1911</v>
      </c>
      <c r="AE2331" t="s">
        <v>1772</v>
      </c>
      <c r="AF2331">
        <v>1508.62</v>
      </c>
      <c r="AG2331" t="s">
        <v>1039</v>
      </c>
    </row>
    <row r="2332" spans="1:33" customHeight="1" ht="30">
      <c r="A2332" s="3" t="s">
        <v>1770</v>
      </c>
      <c r="B2332" s="3" t="s">
        <v>1771</v>
      </c>
      <c r="C2332" s="3" t="s">
        <v>36</v>
      </c>
      <c r="D2332" s="3" t="s">
        <v>93</v>
      </c>
      <c r="E2332" s="3" t="s">
        <v>1681</v>
      </c>
      <c r="F2332" s="3">
        <v>18</v>
      </c>
      <c r="G2332" s="3" t="s">
        <v>133</v>
      </c>
      <c r="H2332" s="3" t="s">
        <v>257</v>
      </c>
      <c r="I2332" s="4">
        <v>1</v>
      </c>
      <c r="J2332" s="3" t="s">
        <v>82</v>
      </c>
      <c r="K2332" s="7">
        <v>1508.62</v>
      </c>
      <c r="L2332" s="7">
        <f>K2332*1.16</f>
        <v>1749.9992</v>
      </c>
      <c r="M2332" s="7">
        <f>I2332*K2332</f>
        <v>1508.62</v>
      </c>
      <c r="N2332" s="7">
        <f>I2332*L2332</f>
        <v>1749.9992</v>
      </c>
      <c r="O2332" s="7">
        <v>2362.5</v>
      </c>
      <c r="P2332" s="7">
        <v>9450</v>
      </c>
      <c r="Q2332" s="5">
        <f>ABS((O2332/L2332) - 1)</f>
        <v>0.35000061714314</v>
      </c>
      <c r="R2332" s="7">
        <v>2275</v>
      </c>
      <c r="S2332" s="7">
        <v>9100</v>
      </c>
      <c r="T2332" s="5">
        <f>ABS((R2332/L2332) - 1)</f>
        <v>0.30000059428599</v>
      </c>
      <c r="U2332" s="7">
        <v>2187.5</v>
      </c>
      <c r="V2332" s="7">
        <v>8750</v>
      </c>
      <c r="W2332" s="5">
        <f>ABS((U2332/L2332) - 1)</f>
        <v>0.25000057142883</v>
      </c>
      <c r="X2332" s="7">
        <v>2100</v>
      </c>
      <c r="Y2332" s="7">
        <v>8400</v>
      </c>
      <c r="Z2332" s="5">
        <f>ABS((X2332/L2332) - 1)</f>
        <v>0.20000054857168</v>
      </c>
      <c r="AA2332" s="7"/>
      <c r="AB2332" s="8">
        <v>0</v>
      </c>
      <c r="AC2332" s="6">
        <f>ABS((AA2332/L2332) - 1)</f>
        <v>1</v>
      </c>
      <c r="AD2332">
        <v>1911</v>
      </c>
      <c r="AE2332" t="s">
        <v>1772</v>
      </c>
      <c r="AF2332">
        <v>1508.62</v>
      </c>
      <c r="AG2332" t="s">
        <v>1039</v>
      </c>
    </row>
    <row r="2333" spans="1:33" customHeight="1" ht="30">
      <c r="A2333" s="9" t="s">
        <v>1924</v>
      </c>
      <c r="B2333" s="9" t="s">
        <v>1925</v>
      </c>
      <c r="C2333" s="9" t="s">
        <v>36</v>
      </c>
      <c r="D2333" s="9" t="s">
        <v>93</v>
      </c>
      <c r="E2333" s="9">
        <v>8</v>
      </c>
      <c r="F2333" s="9">
        <v>18</v>
      </c>
      <c r="G2333" s="9" t="s">
        <v>133</v>
      </c>
      <c r="H2333" s="9" t="s">
        <v>1926</v>
      </c>
      <c r="I2333" s="10">
        <v>4</v>
      </c>
      <c r="J2333" s="9" t="s">
        <v>122</v>
      </c>
      <c r="K2333" s="12">
        <v>1403</v>
      </c>
      <c r="L2333" s="12">
        <f>K2333*1.16</f>
        <v>1627.48</v>
      </c>
      <c r="M2333" s="12">
        <f>I2333*K2333</f>
        <v>5612</v>
      </c>
      <c r="N2333" s="12">
        <f>I2333*L2333</f>
        <v>6509.92</v>
      </c>
      <c r="O2333" s="12">
        <v>2197.1</v>
      </c>
      <c r="P2333" s="12">
        <v>8788.4</v>
      </c>
      <c r="Q2333" s="11">
        <f>ABS((O2333/L2333) - 1)</f>
        <v>0.35000122889375</v>
      </c>
      <c r="R2333" s="12">
        <v>2115.72</v>
      </c>
      <c r="S2333" s="12">
        <v>8462.88</v>
      </c>
      <c r="T2333" s="11">
        <f>ABS((R2333/L2333) - 1)</f>
        <v>0.2999975422125</v>
      </c>
      <c r="U2333" s="12">
        <v>2034.35</v>
      </c>
      <c r="V2333" s="12">
        <v>8137.4</v>
      </c>
      <c r="W2333" s="11">
        <f>ABS((U2333/L2333) - 1)</f>
        <v>0.25</v>
      </c>
      <c r="X2333" s="12">
        <v>1952.98</v>
      </c>
      <c r="Y2333" s="12">
        <v>7811.92</v>
      </c>
      <c r="Z2333" s="11">
        <f>ABS((X2333/L2333) - 1)</f>
        <v>0.2000024577875</v>
      </c>
      <c r="AA2333" s="12"/>
      <c r="AB2333" s="8">
        <v>0</v>
      </c>
      <c r="AC2333" s="6">
        <f>ABS((AA2333/L2333) - 1)</f>
        <v>1</v>
      </c>
      <c r="AD2333">
        <v>1933</v>
      </c>
      <c r="AE2333" t="s">
        <v>1927</v>
      </c>
      <c r="AF2333">
        <v>1403</v>
      </c>
      <c r="AG2333" t="s">
        <v>1039</v>
      </c>
    </row>
    <row r="2334" spans="1:33" customHeight="1" ht="30">
      <c r="A2334" s="3" t="s">
        <v>1773</v>
      </c>
      <c r="B2334" s="3" t="s">
        <v>1774</v>
      </c>
      <c r="C2334" s="3" t="s">
        <v>36</v>
      </c>
      <c r="D2334" s="3" t="s">
        <v>55</v>
      </c>
      <c r="E2334" s="3">
        <v>9</v>
      </c>
      <c r="F2334" s="3">
        <v>20</v>
      </c>
      <c r="G2334" s="3" t="s">
        <v>188</v>
      </c>
      <c r="H2334" s="3" t="s">
        <v>1775</v>
      </c>
      <c r="I2334" s="4">
        <v>1</v>
      </c>
      <c r="J2334" s="3" t="s">
        <v>122</v>
      </c>
      <c r="K2334" s="7">
        <v>4008.91</v>
      </c>
      <c r="L2334" s="7">
        <f>K2334*1.16</f>
        <v>4650.3356</v>
      </c>
      <c r="M2334" s="7">
        <f>I2334*K2334</f>
        <v>4008.91</v>
      </c>
      <c r="N2334" s="7">
        <f>I2334*L2334</f>
        <v>4650.3356</v>
      </c>
      <c r="O2334" s="7">
        <v>6277.95</v>
      </c>
      <c r="P2334" s="7">
        <v>25111.8</v>
      </c>
      <c r="Q2334" s="5">
        <f>ABS((O2334/L2334) - 1)</f>
        <v>0.34999934198297</v>
      </c>
      <c r="R2334" s="7">
        <v>6045.44</v>
      </c>
      <c r="S2334" s="7">
        <v>24181.76</v>
      </c>
      <c r="T2334" s="5">
        <f>ABS((R2334/L2334) - 1)</f>
        <v>0.30000079994227</v>
      </c>
      <c r="U2334" s="7">
        <v>5812.92</v>
      </c>
      <c r="V2334" s="7">
        <v>23251.68</v>
      </c>
      <c r="W2334" s="5">
        <f>ABS((U2334/L2334) - 1)</f>
        <v>0.25000010751912</v>
      </c>
      <c r="X2334" s="7">
        <v>5580.4</v>
      </c>
      <c r="Y2334" s="7">
        <v>22321.6</v>
      </c>
      <c r="Z2334" s="5">
        <f>ABS((X2334/L2334) - 1)</f>
        <v>0.19999941509598</v>
      </c>
      <c r="AA2334" s="7"/>
      <c r="AB2334" s="8">
        <v>0</v>
      </c>
      <c r="AC2334" s="6">
        <f>ABS((AA2334/L2334) - 1)</f>
        <v>1</v>
      </c>
      <c r="AD2334">
        <v>2000</v>
      </c>
      <c r="AE2334" t="s">
        <v>1776</v>
      </c>
      <c r="AF2334">
        <v>4008.91</v>
      </c>
      <c r="AG2334" t="s">
        <v>1039</v>
      </c>
    </row>
    <row r="2335" spans="1:33" customHeight="1" ht="30">
      <c r="A2335" s="9" t="s">
        <v>1773</v>
      </c>
      <c r="B2335" s="9" t="s">
        <v>1774</v>
      </c>
      <c r="C2335" s="9" t="s">
        <v>36</v>
      </c>
      <c r="D2335" s="9" t="s">
        <v>55</v>
      </c>
      <c r="E2335" s="9">
        <v>9</v>
      </c>
      <c r="F2335" s="9">
        <v>20</v>
      </c>
      <c r="G2335" s="9" t="s">
        <v>188</v>
      </c>
      <c r="H2335" s="9" t="s">
        <v>1775</v>
      </c>
      <c r="I2335" s="10">
        <v>1</v>
      </c>
      <c r="J2335" s="9" t="s">
        <v>63</v>
      </c>
      <c r="K2335" s="12">
        <v>4008.91</v>
      </c>
      <c r="L2335" s="12">
        <f>K2335*1.16</f>
        <v>4650.3356</v>
      </c>
      <c r="M2335" s="12">
        <f>I2335*K2335</f>
        <v>4008.91</v>
      </c>
      <c r="N2335" s="12">
        <f>I2335*L2335</f>
        <v>4650.3356</v>
      </c>
      <c r="O2335" s="12">
        <v>6277.95</v>
      </c>
      <c r="P2335" s="12">
        <v>25111.8</v>
      </c>
      <c r="Q2335" s="11">
        <f>ABS((O2335/L2335) - 1)</f>
        <v>0.34999934198297</v>
      </c>
      <c r="R2335" s="12">
        <v>6045.44</v>
      </c>
      <c r="S2335" s="12">
        <v>24181.76</v>
      </c>
      <c r="T2335" s="11">
        <f>ABS((R2335/L2335) - 1)</f>
        <v>0.30000079994227</v>
      </c>
      <c r="U2335" s="12">
        <v>5812.92</v>
      </c>
      <c r="V2335" s="12">
        <v>23251.68</v>
      </c>
      <c r="W2335" s="11">
        <f>ABS((U2335/L2335) - 1)</f>
        <v>0.25000010751912</v>
      </c>
      <c r="X2335" s="12">
        <v>5580.4</v>
      </c>
      <c r="Y2335" s="12">
        <v>22321.6</v>
      </c>
      <c r="Z2335" s="11">
        <f>ABS((X2335/L2335) - 1)</f>
        <v>0.19999941509598</v>
      </c>
      <c r="AA2335" s="12"/>
      <c r="AB2335" s="8">
        <v>0</v>
      </c>
      <c r="AC2335" s="6">
        <f>ABS((AA2335/L2335) - 1)</f>
        <v>1</v>
      </c>
      <c r="AD2335">
        <v>2000</v>
      </c>
      <c r="AE2335" t="s">
        <v>1776</v>
      </c>
      <c r="AF2335">
        <v>4008.91</v>
      </c>
      <c r="AG2335" t="s">
        <v>1039</v>
      </c>
    </row>
    <row r="2336" spans="1:33" customHeight="1" ht="30">
      <c r="A2336" s="3" t="s">
        <v>1773</v>
      </c>
      <c r="B2336" s="3" t="s">
        <v>1774</v>
      </c>
      <c r="C2336" s="3" t="s">
        <v>36</v>
      </c>
      <c r="D2336" s="3" t="s">
        <v>55</v>
      </c>
      <c r="E2336" s="3">
        <v>9</v>
      </c>
      <c r="F2336" s="3">
        <v>20</v>
      </c>
      <c r="G2336" s="3" t="s">
        <v>188</v>
      </c>
      <c r="H2336" s="3" t="s">
        <v>1775</v>
      </c>
      <c r="I2336" s="4">
        <v>1</v>
      </c>
      <c r="J2336" s="3" t="s">
        <v>82</v>
      </c>
      <c r="K2336" s="7">
        <v>4008.91</v>
      </c>
      <c r="L2336" s="7">
        <f>K2336*1.16</f>
        <v>4650.3356</v>
      </c>
      <c r="M2336" s="7">
        <f>I2336*K2336</f>
        <v>4008.91</v>
      </c>
      <c r="N2336" s="7">
        <f>I2336*L2336</f>
        <v>4650.3356</v>
      </c>
      <c r="O2336" s="7">
        <v>6277.95</v>
      </c>
      <c r="P2336" s="7">
        <v>25111.8</v>
      </c>
      <c r="Q2336" s="5">
        <f>ABS((O2336/L2336) - 1)</f>
        <v>0.34999934198297</v>
      </c>
      <c r="R2336" s="7">
        <v>6045.44</v>
      </c>
      <c r="S2336" s="7">
        <v>24181.76</v>
      </c>
      <c r="T2336" s="5">
        <f>ABS((R2336/L2336) - 1)</f>
        <v>0.30000079994227</v>
      </c>
      <c r="U2336" s="7">
        <v>5812.92</v>
      </c>
      <c r="V2336" s="7">
        <v>23251.68</v>
      </c>
      <c r="W2336" s="5">
        <f>ABS((U2336/L2336) - 1)</f>
        <v>0.25000010751912</v>
      </c>
      <c r="X2336" s="7">
        <v>5580.4</v>
      </c>
      <c r="Y2336" s="7">
        <v>22321.6</v>
      </c>
      <c r="Z2336" s="5">
        <f>ABS((X2336/L2336) - 1)</f>
        <v>0.19999941509598</v>
      </c>
      <c r="AA2336" s="7"/>
      <c r="AB2336" s="8">
        <v>0</v>
      </c>
      <c r="AC2336" s="6">
        <f>ABS((AA2336/L2336) - 1)</f>
        <v>1</v>
      </c>
      <c r="AD2336">
        <v>2000</v>
      </c>
      <c r="AE2336" t="s">
        <v>1776</v>
      </c>
      <c r="AF2336">
        <v>4008.91</v>
      </c>
      <c r="AG2336" t="s">
        <v>1039</v>
      </c>
    </row>
    <row r="2337" spans="1:33" customHeight="1" ht="30">
      <c r="A2337" s="9" t="s">
        <v>1777</v>
      </c>
      <c r="B2337" s="9" t="s">
        <v>1778</v>
      </c>
      <c r="C2337" s="9" t="s">
        <v>36</v>
      </c>
      <c r="D2337" s="9" t="s">
        <v>93</v>
      </c>
      <c r="E2337" s="9" t="s">
        <v>1255</v>
      </c>
      <c r="F2337" s="9">
        <v>18</v>
      </c>
      <c r="G2337" s="9" t="s">
        <v>94</v>
      </c>
      <c r="H2337" s="9" t="s">
        <v>1779</v>
      </c>
      <c r="I2337" s="10">
        <v>1</v>
      </c>
      <c r="J2337" s="9" t="s">
        <v>122</v>
      </c>
      <c r="K2337" s="12">
        <v>1150.94</v>
      </c>
      <c r="L2337" s="12">
        <f>K2337*1.16</f>
        <v>1335.0904</v>
      </c>
      <c r="M2337" s="12">
        <f>I2337*K2337</f>
        <v>1150.94</v>
      </c>
      <c r="N2337" s="12">
        <f>I2337*L2337</f>
        <v>1335.0904</v>
      </c>
      <c r="O2337" s="12">
        <v>1802.37</v>
      </c>
      <c r="P2337" s="12">
        <v>7209.48</v>
      </c>
      <c r="Q2337" s="11">
        <f>ABS((O2337/L2337) - 1)</f>
        <v>0.34999847201358</v>
      </c>
      <c r="R2337" s="12">
        <v>1735.62</v>
      </c>
      <c r="S2337" s="12">
        <v>6942.48</v>
      </c>
      <c r="T2337" s="11">
        <f>ABS((R2337/L2337) - 1)</f>
        <v>0.30000185755212</v>
      </c>
      <c r="U2337" s="12">
        <v>1668.86</v>
      </c>
      <c r="V2337" s="12">
        <v>6675.44</v>
      </c>
      <c r="W2337" s="11">
        <f>ABS((U2337/L2337) - 1)</f>
        <v>0.24999775296115</v>
      </c>
      <c r="X2337" s="12">
        <v>1602.11</v>
      </c>
      <c r="Y2337" s="12">
        <v>6408.44</v>
      </c>
      <c r="Z2337" s="11">
        <f>ABS((X2337/L2337) - 1)</f>
        <v>0.20000113849968</v>
      </c>
      <c r="AA2337" s="12"/>
      <c r="AB2337" s="8">
        <v>0</v>
      </c>
      <c r="AC2337" s="6">
        <f>ABS((AA2337/L2337) - 1)</f>
        <v>1</v>
      </c>
      <c r="AD2337">
        <v>2000</v>
      </c>
      <c r="AE2337" t="s">
        <v>1776</v>
      </c>
      <c r="AF2337">
        <v>1150.94</v>
      </c>
      <c r="AG2337" t="s">
        <v>1039</v>
      </c>
    </row>
    <row r="2338" spans="1:33" customHeight="1" ht="30">
      <c r="A2338" s="3" t="s">
        <v>1777</v>
      </c>
      <c r="B2338" s="3" t="s">
        <v>1778</v>
      </c>
      <c r="C2338" s="3" t="s">
        <v>36</v>
      </c>
      <c r="D2338" s="3" t="s">
        <v>93</v>
      </c>
      <c r="E2338" s="3" t="s">
        <v>1255</v>
      </c>
      <c r="F2338" s="3">
        <v>18</v>
      </c>
      <c r="G2338" s="3" t="s">
        <v>94</v>
      </c>
      <c r="H2338" s="3" t="s">
        <v>1779</v>
      </c>
      <c r="I2338" s="4">
        <v>1</v>
      </c>
      <c r="J2338" s="3" t="s">
        <v>63</v>
      </c>
      <c r="K2338" s="7">
        <v>1150.94</v>
      </c>
      <c r="L2338" s="7">
        <f>K2338*1.16</f>
        <v>1335.0904</v>
      </c>
      <c r="M2338" s="7">
        <f>I2338*K2338</f>
        <v>1150.94</v>
      </c>
      <c r="N2338" s="7">
        <f>I2338*L2338</f>
        <v>1335.0904</v>
      </c>
      <c r="O2338" s="7">
        <v>1802.37</v>
      </c>
      <c r="P2338" s="7">
        <v>7209.48</v>
      </c>
      <c r="Q2338" s="5">
        <f>ABS((O2338/L2338) - 1)</f>
        <v>0.34999847201358</v>
      </c>
      <c r="R2338" s="7">
        <v>1735.62</v>
      </c>
      <c r="S2338" s="7">
        <v>6942.48</v>
      </c>
      <c r="T2338" s="5">
        <f>ABS((R2338/L2338) - 1)</f>
        <v>0.30000185755212</v>
      </c>
      <c r="U2338" s="7">
        <v>1668.86</v>
      </c>
      <c r="V2338" s="7">
        <v>6675.44</v>
      </c>
      <c r="W2338" s="5">
        <f>ABS((U2338/L2338) - 1)</f>
        <v>0.24999775296115</v>
      </c>
      <c r="X2338" s="7">
        <v>1602.11</v>
      </c>
      <c r="Y2338" s="7">
        <v>6408.44</v>
      </c>
      <c r="Z2338" s="5">
        <f>ABS((X2338/L2338) - 1)</f>
        <v>0.20000113849968</v>
      </c>
      <c r="AA2338" s="7"/>
      <c r="AB2338" s="8">
        <v>0</v>
      </c>
      <c r="AC2338" s="6">
        <f>ABS((AA2338/L2338) - 1)</f>
        <v>1</v>
      </c>
      <c r="AD2338">
        <v>2000</v>
      </c>
      <c r="AE2338" t="s">
        <v>1776</v>
      </c>
      <c r="AF2338">
        <v>1150.94</v>
      </c>
      <c r="AG2338" t="s">
        <v>1039</v>
      </c>
    </row>
    <row r="2339" spans="1:33" customHeight="1" ht="30">
      <c r="A2339" s="9" t="s">
        <v>1777</v>
      </c>
      <c r="B2339" s="9" t="s">
        <v>1778</v>
      </c>
      <c r="C2339" s="9" t="s">
        <v>36</v>
      </c>
      <c r="D2339" s="9" t="s">
        <v>93</v>
      </c>
      <c r="E2339" s="9" t="s">
        <v>1255</v>
      </c>
      <c r="F2339" s="9">
        <v>18</v>
      </c>
      <c r="G2339" s="9" t="s">
        <v>94</v>
      </c>
      <c r="H2339" s="9" t="s">
        <v>1779</v>
      </c>
      <c r="I2339" s="10">
        <v>1</v>
      </c>
      <c r="J2339" s="9" t="s">
        <v>82</v>
      </c>
      <c r="K2339" s="12">
        <v>1150.94</v>
      </c>
      <c r="L2339" s="12">
        <f>K2339*1.16</f>
        <v>1335.0904</v>
      </c>
      <c r="M2339" s="12">
        <f>I2339*K2339</f>
        <v>1150.94</v>
      </c>
      <c r="N2339" s="12">
        <f>I2339*L2339</f>
        <v>1335.0904</v>
      </c>
      <c r="O2339" s="12">
        <v>1802.37</v>
      </c>
      <c r="P2339" s="12">
        <v>7209.48</v>
      </c>
      <c r="Q2339" s="11">
        <f>ABS((O2339/L2339) - 1)</f>
        <v>0.34999847201358</v>
      </c>
      <c r="R2339" s="12">
        <v>1735.62</v>
      </c>
      <c r="S2339" s="12">
        <v>6942.48</v>
      </c>
      <c r="T2339" s="11">
        <f>ABS((R2339/L2339) - 1)</f>
        <v>0.30000185755212</v>
      </c>
      <c r="U2339" s="12">
        <v>1668.86</v>
      </c>
      <c r="V2339" s="12">
        <v>6675.44</v>
      </c>
      <c r="W2339" s="11">
        <f>ABS((U2339/L2339) - 1)</f>
        <v>0.24999775296115</v>
      </c>
      <c r="X2339" s="12">
        <v>1602.11</v>
      </c>
      <c r="Y2339" s="12">
        <v>6408.44</v>
      </c>
      <c r="Z2339" s="11">
        <f>ABS((X2339/L2339) - 1)</f>
        <v>0.20000113849968</v>
      </c>
      <c r="AA2339" s="12"/>
      <c r="AB2339" s="8">
        <v>0</v>
      </c>
      <c r="AC2339" s="6">
        <f>ABS((AA2339/L2339) - 1)</f>
        <v>1</v>
      </c>
      <c r="AD2339">
        <v>2000</v>
      </c>
      <c r="AE2339" t="s">
        <v>1776</v>
      </c>
      <c r="AF2339">
        <v>1150.94</v>
      </c>
      <c r="AG2339" t="s">
        <v>1039</v>
      </c>
    </row>
    <row r="2340" spans="1:33" customHeight="1" ht="30">
      <c r="A2340" s="3">
        <v>171127</v>
      </c>
      <c r="B2340" s="3" t="s">
        <v>1928</v>
      </c>
      <c r="C2340" s="3" t="s">
        <v>36</v>
      </c>
      <c r="D2340" s="3" t="s">
        <v>65</v>
      </c>
      <c r="E2340" s="3">
        <v>7.5</v>
      </c>
      <c r="F2340" s="3">
        <v>17</v>
      </c>
      <c r="G2340" s="3" t="s">
        <v>72</v>
      </c>
      <c r="H2340" s="3" t="s">
        <v>257</v>
      </c>
      <c r="I2340" s="4">
        <v>4</v>
      </c>
      <c r="J2340" s="3" t="s">
        <v>1929</v>
      </c>
      <c r="K2340" s="7">
        <v>994.69</v>
      </c>
      <c r="L2340" s="7">
        <f>K2340*1.16</f>
        <v>1153.8404</v>
      </c>
      <c r="M2340" s="7">
        <f>I2340*K2340</f>
        <v>3978.76</v>
      </c>
      <c r="N2340" s="7">
        <f>I2340*L2340</f>
        <v>4615.3616</v>
      </c>
      <c r="O2340" s="7">
        <v>1557.68</v>
      </c>
      <c r="P2340" s="7">
        <v>6230.72</v>
      </c>
      <c r="Q2340" s="5">
        <f>ABS((O2340/L2340) - 1)</f>
        <v>0.34999606531371</v>
      </c>
      <c r="R2340" s="7">
        <v>1499.99</v>
      </c>
      <c r="S2340" s="7">
        <v>5999.96</v>
      </c>
      <c r="T2340" s="5">
        <f>ABS((R2340/L2340) - 1)</f>
        <v>0.29999781598911</v>
      </c>
      <c r="U2340" s="7">
        <v>1442.3</v>
      </c>
      <c r="V2340" s="7">
        <v>5769.2</v>
      </c>
      <c r="W2340" s="5">
        <f>ABS((U2340/L2340) - 1)</f>
        <v>0.24999956666451</v>
      </c>
      <c r="X2340" s="7">
        <v>1384.61</v>
      </c>
      <c r="Y2340" s="7">
        <v>5538.44</v>
      </c>
      <c r="Z2340" s="5">
        <f>ABS((X2340/L2340) - 1)</f>
        <v>0.2000013173399</v>
      </c>
      <c r="AA2340" s="7"/>
      <c r="AB2340" s="8">
        <v>0</v>
      </c>
      <c r="AC2340" s="6">
        <f>ABS((AA2340/L2340) - 1)</f>
        <v>1</v>
      </c>
      <c r="AD2340"/>
      <c r="AE2340" t="s">
        <v>231</v>
      </c>
      <c r="AF2340">
        <v>994.69</v>
      </c>
      <c r="AG2340" t="s">
        <v>42</v>
      </c>
    </row>
    <row r="2341" spans="1:33" customHeight="1" ht="30">
      <c r="A2341" s="9" t="s">
        <v>1517</v>
      </c>
      <c r="B2341" s="9" t="s">
        <v>1518</v>
      </c>
      <c r="C2341" s="9" t="s">
        <v>36</v>
      </c>
      <c r="D2341" s="9" t="s">
        <v>55</v>
      </c>
      <c r="E2341" s="9">
        <v>9</v>
      </c>
      <c r="F2341" s="9">
        <v>20</v>
      </c>
      <c r="G2341" s="9" t="s">
        <v>68</v>
      </c>
      <c r="H2341" s="9" t="s">
        <v>652</v>
      </c>
      <c r="I2341" s="10">
        <v>2</v>
      </c>
      <c r="J2341" s="9" t="s">
        <v>83</v>
      </c>
      <c r="K2341" s="12">
        <v>3989.616</v>
      </c>
      <c r="L2341" s="12">
        <f>K2341*1.16</f>
        <v>4627.95456</v>
      </c>
      <c r="M2341" s="12">
        <f>I2341*K2341</f>
        <v>7979.232</v>
      </c>
      <c r="N2341" s="12">
        <f>I2341*L2341</f>
        <v>9255.90912</v>
      </c>
      <c r="O2341" s="12">
        <v>6247.74</v>
      </c>
      <c r="P2341" s="12">
        <v>24990.96</v>
      </c>
      <c r="Q2341" s="11">
        <f>ABS((O2341/L2341) - 1)</f>
        <v>0.35000029040907</v>
      </c>
      <c r="R2341" s="12">
        <v>6016.34</v>
      </c>
      <c r="S2341" s="12">
        <v>24065.36</v>
      </c>
      <c r="T2341" s="11">
        <f>ABS((R2341/L2341) - 1)</f>
        <v>0.29999979947945</v>
      </c>
      <c r="U2341" s="12">
        <v>5784.94</v>
      </c>
      <c r="V2341" s="12">
        <v>23139.76</v>
      </c>
      <c r="W2341" s="11">
        <f>ABS((U2341/L2341) - 1)</f>
        <v>0.24999930854982</v>
      </c>
      <c r="X2341" s="12">
        <v>5553.55</v>
      </c>
      <c r="Y2341" s="12">
        <v>22214.2</v>
      </c>
      <c r="Z2341" s="11">
        <f>ABS((X2341/L2341) - 1)</f>
        <v>0.200000978402</v>
      </c>
      <c r="AA2341" s="12"/>
      <c r="AB2341" s="8">
        <v>0</v>
      </c>
      <c r="AC2341" s="6">
        <f>ABS((AA2341/L2341) - 1)</f>
        <v>1</v>
      </c>
      <c r="AD2341">
        <v>1617</v>
      </c>
      <c r="AE2341" t="s">
        <v>1204</v>
      </c>
      <c r="AF2341">
        <v>3989.616</v>
      </c>
      <c r="AG2341" t="s">
        <v>1039</v>
      </c>
    </row>
    <row r="2342" spans="1:33" customHeight="1" ht="30">
      <c r="A2342" s="3" t="s">
        <v>1517</v>
      </c>
      <c r="B2342" s="3" t="s">
        <v>1518</v>
      </c>
      <c r="C2342" s="3" t="s">
        <v>36</v>
      </c>
      <c r="D2342" s="3" t="s">
        <v>55</v>
      </c>
      <c r="E2342" s="3">
        <v>9</v>
      </c>
      <c r="F2342" s="3">
        <v>20</v>
      </c>
      <c r="G2342" s="3" t="s">
        <v>68</v>
      </c>
      <c r="H2342" s="3" t="s">
        <v>652</v>
      </c>
      <c r="I2342" s="4">
        <v>1</v>
      </c>
      <c r="J2342" s="3" t="s">
        <v>122</v>
      </c>
      <c r="K2342" s="7">
        <v>3989.616</v>
      </c>
      <c r="L2342" s="7">
        <f>K2342*1.16</f>
        <v>4627.95456</v>
      </c>
      <c r="M2342" s="7">
        <f>I2342*K2342</f>
        <v>3989.616</v>
      </c>
      <c r="N2342" s="7">
        <f>I2342*L2342</f>
        <v>4627.95456</v>
      </c>
      <c r="O2342" s="7">
        <v>6247.74</v>
      </c>
      <c r="P2342" s="7">
        <v>24990.96</v>
      </c>
      <c r="Q2342" s="5">
        <f>ABS((O2342/L2342) - 1)</f>
        <v>0.35000029040907</v>
      </c>
      <c r="R2342" s="7">
        <v>6016.34</v>
      </c>
      <c r="S2342" s="7">
        <v>24065.36</v>
      </c>
      <c r="T2342" s="5">
        <f>ABS((R2342/L2342) - 1)</f>
        <v>0.29999979947945</v>
      </c>
      <c r="U2342" s="7">
        <v>5784.94</v>
      </c>
      <c r="V2342" s="7">
        <v>23139.76</v>
      </c>
      <c r="W2342" s="5">
        <f>ABS((U2342/L2342) - 1)</f>
        <v>0.24999930854982</v>
      </c>
      <c r="X2342" s="7">
        <v>5553.55</v>
      </c>
      <c r="Y2342" s="7">
        <v>22214.2</v>
      </c>
      <c r="Z2342" s="5">
        <f>ABS((X2342/L2342) - 1)</f>
        <v>0.200000978402</v>
      </c>
      <c r="AA2342" s="7"/>
      <c r="AB2342" s="8">
        <v>0</v>
      </c>
      <c r="AC2342" s="6">
        <f>ABS((AA2342/L2342) - 1)</f>
        <v>1</v>
      </c>
      <c r="AD2342">
        <v>1617</v>
      </c>
      <c r="AE2342" t="s">
        <v>1204</v>
      </c>
      <c r="AF2342">
        <v>3989.616</v>
      </c>
      <c r="AG2342" t="s">
        <v>1039</v>
      </c>
    </row>
    <row r="2343" spans="1:33" customHeight="1" ht="30">
      <c r="A2343" s="9" t="s">
        <v>1517</v>
      </c>
      <c r="B2343" s="9" t="s">
        <v>1518</v>
      </c>
      <c r="C2343" s="9" t="s">
        <v>36</v>
      </c>
      <c r="D2343" s="9" t="s">
        <v>55</v>
      </c>
      <c r="E2343" s="9">
        <v>9</v>
      </c>
      <c r="F2343" s="9">
        <v>20</v>
      </c>
      <c r="G2343" s="9" t="s">
        <v>68</v>
      </c>
      <c r="H2343" s="9" t="s">
        <v>652</v>
      </c>
      <c r="I2343" s="10">
        <v>1</v>
      </c>
      <c r="J2343" s="9" t="s">
        <v>63</v>
      </c>
      <c r="K2343" s="12">
        <v>3989.616</v>
      </c>
      <c r="L2343" s="12">
        <f>K2343*1.16</f>
        <v>4627.95456</v>
      </c>
      <c r="M2343" s="12">
        <f>I2343*K2343</f>
        <v>3989.616</v>
      </c>
      <c r="N2343" s="12">
        <f>I2343*L2343</f>
        <v>4627.95456</v>
      </c>
      <c r="O2343" s="12">
        <v>6247.74</v>
      </c>
      <c r="P2343" s="12">
        <v>24990.96</v>
      </c>
      <c r="Q2343" s="11">
        <f>ABS((O2343/L2343) - 1)</f>
        <v>0.35000029040907</v>
      </c>
      <c r="R2343" s="12">
        <v>6016.34</v>
      </c>
      <c r="S2343" s="12">
        <v>24065.36</v>
      </c>
      <c r="T2343" s="11">
        <f>ABS((R2343/L2343) - 1)</f>
        <v>0.29999979947945</v>
      </c>
      <c r="U2343" s="12">
        <v>5784.94</v>
      </c>
      <c r="V2343" s="12">
        <v>23139.76</v>
      </c>
      <c r="W2343" s="11">
        <f>ABS((U2343/L2343) - 1)</f>
        <v>0.24999930854982</v>
      </c>
      <c r="X2343" s="12">
        <v>5553.55</v>
      </c>
      <c r="Y2343" s="12">
        <v>22214.2</v>
      </c>
      <c r="Z2343" s="11">
        <f>ABS((X2343/L2343) - 1)</f>
        <v>0.200000978402</v>
      </c>
      <c r="AA2343" s="12"/>
      <c r="AB2343" s="8">
        <v>0</v>
      </c>
      <c r="AC2343" s="6">
        <f>ABS((AA2343/L2343) - 1)</f>
        <v>1</v>
      </c>
      <c r="AD2343">
        <v>1617</v>
      </c>
      <c r="AE2343" t="s">
        <v>1204</v>
      </c>
      <c r="AF2343">
        <v>3989.616</v>
      </c>
      <c r="AG2343" t="s">
        <v>1039</v>
      </c>
    </row>
    <row r="2344" spans="1:33" customHeight="1" ht="30">
      <c r="A2344" s="3" t="s">
        <v>1517</v>
      </c>
      <c r="B2344" s="3" t="s">
        <v>1518</v>
      </c>
      <c r="C2344" s="3" t="s">
        <v>36</v>
      </c>
      <c r="D2344" s="3" t="s">
        <v>55</v>
      </c>
      <c r="E2344" s="3">
        <v>9</v>
      </c>
      <c r="F2344" s="3">
        <v>20</v>
      </c>
      <c r="G2344" s="3" t="s">
        <v>68</v>
      </c>
      <c r="H2344" s="3" t="s">
        <v>652</v>
      </c>
      <c r="I2344" s="4">
        <v>1</v>
      </c>
      <c r="J2344" s="3" t="s">
        <v>82</v>
      </c>
      <c r="K2344" s="7">
        <v>3989.616</v>
      </c>
      <c r="L2344" s="7">
        <f>K2344*1.16</f>
        <v>4627.95456</v>
      </c>
      <c r="M2344" s="7">
        <f>I2344*K2344</f>
        <v>3989.616</v>
      </c>
      <c r="N2344" s="7">
        <f>I2344*L2344</f>
        <v>4627.95456</v>
      </c>
      <c r="O2344" s="7">
        <v>6247.74</v>
      </c>
      <c r="P2344" s="7">
        <v>24990.96</v>
      </c>
      <c r="Q2344" s="5">
        <f>ABS((O2344/L2344) - 1)</f>
        <v>0.35000029040907</v>
      </c>
      <c r="R2344" s="7">
        <v>6016.34</v>
      </c>
      <c r="S2344" s="7">
        <v>24065.36</v>
      </c>
      <c r="T2344" s="5">
        <f>ABS((R2344/L2344) - 1)</f>
        <v>0.29999979947945</v>
      </c>
      <c r="U2344" s="7">
        <v>5784.94</v>
      </c>
      <c r="V2344" s="7">
        <v>23139.76</v>
      </c>
      <c r="W2344" s="5">
        <f>ABS((U2344/L2344) - 1)</f>
        <v>0.24999930854982</v>
      </c>
      <c r="X2344" s="7">
        <v>5553.55</v>
      </c>
      <c r="Y2344" s="7">
        <v>22214.2</v>
      </c>
      <c r="Z2344" s="5">
        <f>ABS((X2344/L2344) - 1)</f>
        <v>0.200000978402</v>
      </c>
      <c r="AA2344" s="7"/>
      <c r="AB2344" s="8">
        <v>0</v>
      </c>
      <c r="AC2344" s="6">
        <f>ABS((AA2344/L2344) - 1)</f>
        <v>1</v>
      </c>
      <c r="AD2344">
        <v>1617</v>
      </c>
      <c r="AE2344" t="s">
        <v>1204</v>
      </c>
      <c r="AF2344">
        <v>3989.616</v>
      </c>
      <c r="AG2344" t="s">
        <v>1039</v>
      </c>
    </row>
    <row r="2345" spans="1:33" customHeight="1" ht="30">
      <c r="A2345" s="9" t="s">
        <v>1783</v>
      </c>
      <c r="B2345" s="9" t="s">
        <v>1784</v>
      </c>
      <c r="C2345" s="9" t="s">
        <v>36</v>
      </c>
      <c r="D2345" s="9" t="s">
        <v>65</v>
      </c>
      <c r="E2345" s="9">
        <v>9</v>
      </c>
      <c r="F2345" s="9">
        <v>17</v>
      </c>
      <c r="G2345" s="9" t="s">
        <v>936</v>
      </c>
      <c r="H2345" s="9" t="s">
        <v>1226</v>
      </c>
      <c r="I2345" s="10">
        <v>1</v>
      </c>
      <c r="J2345" s="9" t="s">
        <v>122</v>
      </c>
      <c r="K2345" s="12">
        <v>2506.63</v>
      </c>
      <c r="L2345" s="12">
        <f>K2345*1.16</f>
        <v>2907.6908</v>
      </c>
      <c r="M2345" s="12">
        <f>I2345*K2345</f>
        <v>2506.63</v>
      </c>
      <c r="N2345" s="12">
        <f>I2345*L2345</f>
        <v>2907.6908</v>
      </c>
      <c r="O2345" s="12">
        <v>3925.38</v>
      </c>
      <c r="P2345" s="12">
        <v>15701.52</v>
      </c>
      <c r="Q2345" s="11">
        <f>ABS((O2345/L2345) - 1)</f>
        <v>0.34999911269795</v>
      </c>
      <c r="R2345" s="12">
        <v>3780</v>
      </c>
      <c r="S2345" s="12">
        <v>15120</v>
      </c>
      <c r="T2345" s="11">
        <f>ABS((R2345/L2345) - 1)</f>
        <v>0.30000067407442</v>
      </c>
      <c r="U2345" s="12">
        <v>3634.61</v>
      </c>
      <c r="V2345" s="12">
        <v>14538.44</v>
      </c>
      <c r="W2345" s="11">
        <f>ABS((U2345/L2345) - 1)</f>
        <v>0.24999879629567</v>
      </c>
      <c r="X2345" s="12">
        <v>3489.23</v>
      </c>
      <c r="Y2345" s="12">
        <v>13956.92</v>
      </c>
      <c r="Z2345" s="11">
        <f>ABS((X2345/L2345) - 1)</f>
        <v>0.20000035767214</v>
      </c>
      <c r="AA2345" s="12"/>
      <c r="AB2345" s="8">
        <v>0</v>
      </c>
      <c r="AC2345" s="6">
        <f>ABS((AA2345/L2345) - 1)</f>
        <v>1</v>
      </c>
      <c r="AD2345"/>
      <c r="AE2345" t="s">
        <v>231</v>
      </c>
      <c r="AF2345">
        <v>2506.63</v>
      </c>
      <c r="AG2345" t="s">
        <v>42</v>
      </c>
    </row>
    <row r="2346" spans="1:33" customHeight="1" ht="30">
      <c r="A2346" s="3" t="s">
        <v>1519</v>
      </c>
      <c r="B2346" s="3" t="s">
        <v>1520</v>
      </c>
      <c r="C2346" s="3" t="s">
        <v>36</v>
      </c>
      <c r="D2346" s="3" t="s">
        <v>201</v>
      </c>
      <c r="E2346" s="3">
        <v>9</v>
      </c>
      <c r="F2346" s="3">
        <v>22</v>
      </c>
      <c r="G2346" s="3" t="s">
        <v>222</v>
      </c>
      <c r="H2346" s="3" t="s">
        <v>652</v>
      </c>
      <c r="I2346" s="4">
        <v>2</v>
      </c>
      <c r="J2346" s="3" t="s">
        <v>82</v>
      </c>
      <c r="K2346" s="7">
        <v>2486.74</v>
      </c>
      <c r="L2346" s="7">
        <f>K2346*1.16</f>
        <v>2884.6184</v>
      </c>
      <c r="M2346" s="7">
        <f>I2346*K2346</f>
        <v>4973.48</v>
      </c>
      <c r="N2346" s="7">
        <f>I2346*L2346</f>
        <v>5769.2368</v>
      </c>
      <c r="O2346" s="7">
        <v>3894.23</v>
      </c>
      <c r="P2346" s="7">
        <v>15576.92</v>
      </c>
      <c r="Q2346" s="5">
        <f>ABS((O2346/L2346) - 1)</f>
        <v>0.34999832213509</v>
      </c>
      <c r="R2346" s="7">
        <v>3750</v>
      </c>
      <c r="S2346" s="7">
        <v>15000</v>
      </c>
      <c r="T2346" s="5">
        <f>ABS((R2346/L2346) - 1)</f>
        <v>0.29999864106809</v>
      </c>
      <c r="U2346" s="7">
        <v>3605.77</v>
      </c>
      <c r="V2346" s="7">
        <v>14423.08</v>
      </c>
      <c r="W2346" s="5">
        <f>ABS((U2346/L2346) - 1)</f>
        <v>0.24999896000109</v>
      </c>
      <c r="X2346" s="7">
        <v>3461.54</v>
      </c>
      <c r="Y2346" s="7">
        <v>13846.16</v>
      </c>
      <c r="Z2346" s="5">
        <f>ABS((X2346/L2346) - 1)</f>
        <v>0.19999927893409</v>
      </c>
      <c r="AA2346" s="7"/>
      <c r="AB2346" s="8">
        <v>0</v>
      </c>
      <c r="AC2346" s="6">
        <f>ABS((AA2346/L2346) - 1)</f>
        <v>1</v>
      </c>
      <c r="AD2346"/>
      <c r="AE2346" t="s">
        <v>231</v>
      </c>
      <c r="AF2346">
        <v>2486.74</v>
      </c>
      <c r="AG2346" t="s">
        <v>42</v>
      </c>
    </row>
    <row r="2347" spans="1:33" customHeight="1" ht="30">
      <c r="A2347" s="9" t="s">
        <v>1519</v>
      </c>
      <c r="B2347" s="9" t="s">
        <v>1520</v>
      </c>
      <c r="C2347" s="9" t="s">
        <v>36</v>
      </c>
      <c r="D2347" s="9" t="s">
        <v>201</v>
      </c>
      <c r="E2347" s="9">
        <v>9</v>
      </c>
      <c r="F2347" s="9">
        <v>22</v>
      </c>
      <c r="G2347" s="9" t="s">
        <v>222</v>
      </c>
      <c r="H2347" s="9" t="s">
        <v>652</v>
      </c>
      <c r="I2347" s="10">
        <v>1</v>
      </c>
      <c r="J2347" s="9" t="s">
        <v>122</v>
      </c>
      <c r="K2347" s="12">
        <v>2486.74</v>
      </c>
      <c r="L2347" s="12">
        <f>K2347*1.16</f>
        <v>2884.6184</v>
      </c>
      <c r="M2347" s="12">
        <f>I2347*K2347</f>
        <v>2486.74</v>
      </c>
      <c r="N2347" s="12">
        <f>I2347*L2347</f>
        <v>2884.6184</v>
      </c>
      <c r="O2347" s="12">
        <v>3894.23</v>
      </c>
      <c r="P2347" s="12">
        <v>15576.92</v>
      </c>
      <c r="Q2347" s="11">
        <f>ABS((O2347/L2347) - 1)</f>
        <v>0.34999832213509</v>
      </c>
      <c r="R2347" s="12">
        <v>3750</v>
      </c>
      <c r="S2347" s="12">
        <v>15000</v>
      </c>
      <c r="T2347" s="11">
        <f>ABS((R2347/L2347) - 1)</f>
        <v>0.29999864106809</v>
      </c>
      <c r="U2347" s="12">
        <v>3605.77</v>
      </c>
      <c r="V2347" s="12">
        <v>14423.08</v>
      </c>
      <c r="W2347" s="11">
        <f>ABS((U2347/L2347) - 1)</f>
        <v>0.24999896000109</v>
      </c>
      <c r="X2347" s="12">
        <v>3461.54</v>
      </c>
      <c r="Y2347" s="12">
        <v>13846.16</v>
      </c>
      <c r="Z2347" s="11">
        <f>ABS((X2347/L2347) - 1)</f>
        <v>0.19999927893409</v>
      </c>
      <c r="AA2347" s="12"/>
      <c r="AB2347" s="8">
        <v>0</v>
      </c>
      <c r="AC2347" s="6">
        <f>ABS((AA2347/L2347) - 1)</f>
        <v>1</v>
      </c>
      <c r="AD2347"/>
      <c r="AE2347" t="s">
        <v>231</v>
      </c>
      <c r="AF2347">
        <v>2486.74</v>
      </c>
      <c r="AG2347" t="s">
        <v>42</v>
      </c>
    </row>
    <row r="2348" spans="1:33" customHeight="1" ht="30">
      <c r="A2348" s="3" t="s">
        <v>1519</v>
      </c>
      <c r="B2348" s="3" t="s">
        <v>1520</v>
      </c>
      <c r="C2348" s="3" t="s">
        <v>36</v>
      </c>
      <c r="D2348" s="3" t="s">
        <v>201</v>
      </c>
      <c r="E2348" s="3">
        <v>9</v>
      </c>
      <c r="F2348" s="3">
        <v>22</v>
      </c>
      <c r="G2348" s="3" t="s">
        <v>222</v>
      </c>
      <c r="H2348" s="3" t="s">
        <v>652</v>
      </c>
      <c r="I2348" s="4">
        <v>1</v>
      </c>
      <c r="J2348" s="3" t="s">
        <v>83</v>
      </c>
      <c r="K2348" s="7">
        <v>2486.74</v>
      </c>
      <c r="L2348" s="7">
        <f>K2348*1.16</f>
        <v>2884.6184</v>
      </c>
      <c r="M2348" s="7">
        <f>I2348*K2348</f>
        <v>2486.74</v>
      </c>
      <c r="N2348" s="7">
        <f>I2348*L2348</f>
        <v>2884.6184</v>
      </c>
      <c r="O2348" s="7">
        <v>3894.23</v>
      </c>
      <c r="P2348" s="7">
        <v>15576.92</v>
      </c>
      <c r="Q2348" s="5">
        <f>ABS((O2348/L2348) - 1)</f>
        <v>0.34999832213509</v>
      </c>
      <c r="R2348" s="7">
        <v>3750</v>
      </c>
      <c r="S2348" s="7">
        <v>15000</v>
      </c>
      <c r="T2348" s="5">
        <f>ABS((R2348/L2348) - 1)</f>
        <v>0.29999864106809</v>
      </c>
      <c r="U2348" s="7">
        <v>3605.77</v>
      </c>
      <c r="V2348" s="7">
        <v>14423.08</v>
      </c>
      <c r="W2348" s="5">
        <f>ABS((U2348/L2348) - 1)</f>
        <v>0.24999896000109</v>
      </c>
      <c r="X2348" s="7">
        <v>3461.54</v>
      </c>
      <c r="Y2348" s="7">
        <v>13846.16</v>
      </c>
      <c r="Z2348" s="5">
        <f>ABS((X2348/L2348) - 1)</f>
        <v>0.19999927893409</v>
      </c>
      <c r="AA2348" s="7"/>
      <c r="AB2348" s="8">
        <v>0</v>
      </c>
      <c r="AC2348" s="6">
        <f>ABS((AA2348/L2348) - 1)</f>
        <v>1</v>
      </c>
      <c r="AD2348"/>
      <c r="AE2348" t="s">
        <v>231</v>
      </c>
      <c r="AF2348">
        <v>2486.74</v>
      </c>
      <c r="AG2348" t="s">
        <v>42</v>
      </c>
    </row>
    <row r="2349" spans="1:33" customHeight="1" ht="30">
      <c r="A2349" s="9" t="s">
        <v>1519</v>
      </c>
      <c r="B2349" s="9" t="s">
        <v>1520</v>
      </c>
      <c r="C2349" s="9" t="s">
        <v>36</v>
      </c>
      <c r="D2349" s="9" t="s">
        <v>201</v>
      </c>
      <c r="E2349" s="9">
        <v>9</v>
      </c>
      <c r="F2349" s="9">
        <v>22</v>
      </c>
      <c r="G2349" s="9" t="s">
        <v>222</v>
      </c>
      <c r="H2349" s="9" t="s">
        <v>652</v>
      </c>
      <c r="I2349" s="10">
        <v>2</v>
      </c>
      <c r="J2349" s="9" t="s">
        <v>63</v>
      </c>
      <c r="K2349" s="12">
        <v>2486.74</v>
      </c>
      <c r="L2349" s="12">
        <f>K2349*1.16</f>
        <v>2884.6184</v>
      </c>
      <c r="M2349" s="12">
        <f>I2349*K2349</f>
        <v>4973.48</v>
      </c>
      <c r="N2349" s="12">
        <f>I2349*L2349</f>
        <v>5769.2368</v>
      </c>
      <c r="O2349" s="12">
        <v>3894.23</v>
      </c>
      <c r="P2349" s="12">
        <v>15576.92</v>
      </c>
      <c r="Q2349" s="11">
        <f>ABS((O2349/L2349) - 1)</f>
        <v>0.34999832213509</v>
      </c>
      <c r="R2349" s="12">
        <v>3750</v>
      </c>
      <c r="S2349" s="12">
        <v>15000</v>
      </c>
      <c r="T2349" s="11">
        <f>ABS((R2349/L2349) - 1)</f>
        <v>0.29999864106809</v>
      </c>
      <c r="U2349" s="12">
        <v>3605.77</v>
      </c>
      <c r="V2349" s="12">
        <v>14423.08</v>
      </c>
      <c r="W2349" s="11">
        <f>ABS((U2349/L2349) - 1)</f>
        <v>0.24999896000109</v>
      </c>
      <c r="X2349" s="12">
        <v>3461.54</v>
      </c>
      <c r="Y2349" s="12">
        <v>13846.16</v>
      </c>
      <c r="Z2349" s="11">
        <f>ABS((X2349/L2349) - 1)</f>
        <v>0.19999927893409</v>
      </c>
      <c r="AA2349" s="12"/>
      <c r="AB2349" s="8">
        <v>0</v>
      </c>
      <c r="AC2349" s="6">
        <f>ABS((AA2349/L2349) - 1)</f>
        <v>1</v>
      </c>
      <c r="AD2349"/>
      <c r="AE2349" t="s">
        <v>231</v>
      </c>
      <c r="AF2349">
        <v>2486.74</v>
      </c>
      <c r="AG2349" t="s">
        <v>42</v>
      </c>
    </row>
    <row r="2350" spans="1:33" customHeight="1" ht="30">
      <c r="A2350" s="3" t="s">
        <v>1521</v>
      </c>
      <c r="B2350" s="3" t="s">
        <v>1522</v>
      </c>
      <c r="C2350" s="3" t="s">
        <v>36</v>
      </c>
      <c r="D2350" s="3" t="s">
        <v>55</v>
      </c>
      <c r="E2350" s="3">
        <v>9</v>
      </c>
      <c r="F2350" s="3">
        <v>20</v>
      </c>
      <c r="G2350" s="3" t="s">
        <v>56</v>
      </c>
      <c r="H2350" s="3" t="s">
        <v>1523</v>
      </c>
      <c r="I2350" s="4">
        <v>1</v>
      </c>
      <c r="J2350" s="3" t="s">
        <v>122</v>
      </c>
      <c r="K2350" s="7">
        <v>3017.18</v>
      </c>
      <c r="L2350" s="7">
        <f>K2350*1.16</f>
        <v>3499.9288</v>
      </c>
      <c r="M2350" s="7">
        <f>I2350*K2350</f>
        <v>3017.18</v>
      </c>
      <c r="N2350" s="7">
        <f>I2350*L2350</f>
        <v>3499.9288</v>
      </c>
      <c r="O2350" s="7">
        <v>4724.9</v>
      </c>
      <c r="P2350" s="7">
        <v>18899.6</v>
      </c>
      <c r="Q2350" s="5">
        <f>ABS((O2350/L2350) - 1)</f>
        <v>0.34999889140602</v>
      </c>
      <c r="R2350" s="7">
        <v>4549.91</v>
      </c>
      <c r="S2350" s="7">
        <v>18199.64</v>
      </c>
      <c r="T2350" s="5">
        <f>ABS((R2350/L2350) - 1)</f>
        <v>0.30000073144345</v>
      </c>
      <c r="U2350" s="7">
        <v>4374.91</v>
      </c>
      <c r="V2350" s="7">
        <v>17499.64</v>
      </c>
      <c r="W2350" s="5">
        <f>ABS((U2350/L2350) - 1)</f>
        <v>0.2499997142799</v>
      </c>
      <c r="X2350" s="7">
        <v>4199.91</v>
      </c>
      <c r="Y2350" s="7">
        <v>16799.64</v>
      </c>
      <c r="Z2350" s="5">
        <f>ABS((X2350/L2350) - 1)</f>
        <v>0.19999869711635</v>
      </c>
      <c r="AA2350" s="7"/>
      <c r="AB2350" s="8">
        <v>0</v>
      </c>
      <c r="AC2350" s="6">
        <f>ABS((AA2350/L2350) - 1)</f>
        <v>1</v>
      </c>
      <c r="AD2350"/>
      <c r="AE2350" t="s">
        <v>231</v>
      </c>
      <c r="AF2350">
        <v>3017.18</v>
      </c>
      <c r="AG2350" t="s">
        <v>42</v>
      </c>
    </row>
    <row r="2351" spans="1:33" customHeight="1" ht="30">
      <c r="A2351" s="9" t="s">
        <v>1521</v>
      </c>
      <c r="B2351" s="9" t="s">
        <v>1522</v>
      </c>
      <c r="C2351" s="9" t="s">
        <v>36</v>
      </c>
      <c r="D2351" s="9" t="s">
        <v>55</v>
      </c>
      <c r="E2351" s="9">
        <v>9</v>
      </c>
      <c r="F2351" s="9">
        <v>20</v>
      </c>
      <c r="G2351" s="9" t="s">
        <v>56</v>
      </c>
      <c r="H2351" s="9" t="s">
        <v>1523</v>
      </c>
      <c r="I2351" s="10">
        <v>1</v>
      </c>
      <c r="J2351" s="9" t="s">
        <v>83</v>
      </c>
      <c r="K2351" s="12">
        <v>3017.18</v>
      </c>
      <c r="L2351" s="12">
        <f>K2351*1.16</f>
        <v>3499.9288</v>
      </c>
      <c r="M2351" s="12">
        <f>I2351*K2351</f>
        <v>3017.18</v>
      </c>
      <c r="N2351" s="12">
        <f>I2351*L2351</f>
        <v>3499.9288</v>
      </c>
      <c r="O2351" s="12">
        <v>4724.9</v>
      </c>
      <c r="P2351" s="12">
        <v>18899.6</v>
      </c>
      <c r="Q2351" s="11">
        <f>ABS((O2351/L2351) - 1)</f>
        <v>0.34999889140602</v>
      </c>
      <c r="R2351" s="12">
        <v>4549.91</v>
      </c>
      <c r="S2351" s="12">
        <v>18199.64</v>
      </c>
      <c r="T2351" s="11">
        <f>ABS((R2351/L2351) - 1)</f>
        <v>0.30000073144345</v>
      </c>
      <c r="U2351" s="12">
        <v>4374.91</v>
      </c>
      <c r="V2351" s="12">
        <v>17499.64</v>
      </c>
      <c r="W2351" s="11">
        <f>ABS((U2351/L2351) - 1)</f>
        <v>0.2499997142799</v>
      </c>
      <c r="X2351" s="12">
        <v>4199.91</v>
      </c>
      <c r="Y2351" s="12">
        <v>16799.64</v>
      </c>
      <c r="Z2351" s="11">
        <f>ABS((X2351/L2351) - 1)</f>
        <v>0.19999869711635</v>
      </c>
      <c r="AA2351" s="12"/>
      <c r="AB2351" s="8">
        <v>0</v>
      </c>
      <c r="AC2351" s="6">
        <f>ABS((AA2351/L2351) - 1)</f>
        <v>1</v>
      </c>
      <c r="AD2351"/>
      <c r="AE2351" t="s">
        <v>231</v>
      </c>
      <c r="AF2351">
        <v>3017.18</v>
      </c>
      <c r="AG2351" t="s">
        <v>42</v>
      </c>
    </row>
    <row r="2352" spans="1:33" customHeight="1" ht="30">
      <c r="A2352" s="3" t="s">
        <v>1785</v>
      </c>
      <c r="B2352" s="3" t="s">
        <v>1786</v>
      </c>
      <c r="C2352" s="3" t="s">
        <v>36</v>
      </c>
      <c r="D2352" s="3" t="s">
        <v>55</v>
      </c>
      <c r="E2352" s="3">
        <v>9</v>
      </c>
      <c r="F2352" s="3">
        <v>20</v>
      </c>
      <c r="G2352" s="3" t="s">
        <v>56</v>
      </c>
      <c r="H2352" s="3" t="s">
        <v>1787</v>
      </c>
      <c r="I2352" s="4">
        <v>1</v>
      </c>
      <c r="J2352" s="3" t="s">
        <v>82</v>
      </c>
      <c r="K2352" s="7">
        <v>3017.18</v>
      </c>
      <c r="L2352" s="7">
        <f>K2352*1.16</f>
        <v>3499.9288</v>
      </c>
      <c r="M2352" s="7">
        <f>I2352*K2352</f>
        <v>3017.18</v>
      </c>
      <c r="N2352" s="7">
        <f>I2352*L2352</f>
        <v>3499.9288</v>
      </c>
      <c r="O2352" s="7">
        <v>4724.9</v>
      </c>
      <c r="P2352" s="7">
        <v>18899.6</v>
      </c>
      <c r="Q2352" s="5">
        <f>ABS((O2352/L2352) - 1)</f>
        <v>0.34999889140602</v>
      </c>
      <c r="R2352" s="7">
        <v>4549.91</v>
      </c>
      <c r="S2352" s="7">
        <v>18199.64</v>
      </c>
      <c r="T2352" s="5">
        <f>ABS((R2352/L2352) - 1)</f>
        <v>0.30000073144345</v>
      </c>
      <c r="U2352" s="7">
        <v>4374.91</v>
      </c>
      <c r="V2352" s="7">
        <v>17499.64</v>
      </c>
      <c r="W2352" s="5">
        <f>ABS((U2352/L2352) - 1)</f>
        <v>0.2499997142799</v>
      </c>
      <c r="X2352" s="7">
        <v>4199.91</v>
      </c>
      <c r="Y2352" s="7">
        <v>16799.64</v>
      </c>
      <c r="Z2352" s="5">
        <f>ABS((X2352/L2352) - 1)</f>
        <v>0.19999869711635</v>
      </c>
      <c r="AA2352" s="7"/>
      <c r="AB2352" s="8">
        <v>0</v>
      </c>
      <c r="AC2352" s="6">
        <f>ABS((AA2352/L2352) - 1)</f>
        <v>1</v>
      </c>
      <c r="AD2352"/>
      <c r="AE2352" t="s">
        <v>231</v>
      </c>
      <c r="AF2352">
        <v>3017.18</v>
      </c>
      <c r="AG2352" t="s">
        <v>42</v>
      </c>
    </row>
    <row r="2353" spans="1:33" customHeight="1" ht="30">
      <c r="A2353" s="9" t="s">
        <v>1785</v>
      </c>
      <c r="B2353" s="9" t="s">
        <v>1786</v>
      </c>
      <c r="C2353" s="9" t="s">
        <v>36</v>
      </c>
      <c r="D2353" s="9" t="s">
        <v>55</v>
      </c>
      <c r="E2353" s="9">
        <v>9</v>
      </c>
      <c r="F2353" s="9">
        <v>20</v>
      </c>
      <c r="G2353" s="9" t="s">
        <v>56</v>
      </c>
      <c r="H2353" s="9" t="s">
        <v>1787</v>
      </c>
      <c r="I2353" s="10">
        <v>1</v>
      </c>
      <c r="J2353" s="9" t="s">
        <v>122</v>
      </c>
      <c r="K2353" s="12">
        <v>3017.18</v>
      </c>
      <c r="L2353" s="12">
        <f>K2353*1.16</f>
        <v>3499.9288</v>
      </c>
      <c r="M2353" s="12">
        <f>I2353*K2353</f>
        <v>3017.18</v>
      </c>
      <c r="N2353" s="12">
        <f>I2353*L2353</f>
        <v>3499.9288</v>
      </c>
      <c r="O2353" s="12">
        <v>4724.9</v>
      </c>
      <c r="P2353" s="12">
        <v>18899.6</v>
      </c>
      <c r="Q2353" s="11">
        <f>ABS((O2353/L2353) - 1)</f>
        <v>0.34999889140602</v>
      </c>
      <c r="R2353" s="12">
        <v>4549.91</v>
      </c>
      <c r="S2353" s="12">
        <v>18199.64</v>
      </c>
      <c r="T2353" s="11">
        <f>ABS((R2353/L2353) - 1)</f>
        <v>0.30000073144345</v>
      </c>
      <c r="U2353" s="12">
        <v>4374.91</v>
      </c>
      <c r="V2353" s="12">
        <v>17499.64</v>
      </c>
      <c r="W2353" s="11">
        <f>ABS((U2353/L2353) - 1)</f>
        <v>0.2499997142799</v>
      </c>
      <c r="X2353" s="12">
        <v>4199.91</v>
      </c>
      <c r="Y2353" s="12">
        <v>16799.64</v>
      </c>
      <c r="Z2353" s="11">
        <f>ABS((X2353/L2353) - 1)</f>
        <v>0.19999869711635</v>
      </c>
      <c r="AA2353" s="12"/>
      <c r="AB2353" s="8">
        <v>0</v>
      </c>
      <c r="AC2353" s="6">
        <f>ABS((AA2353/L2353) - 1)</f>
        <v>1</v>
      </c>
      <c r="AD2353"/>
      <c r="AE2353" t="s">
        <v>231</v>
      </c>
      <c r="AF2353">
        <v>3017.18</v>
      </c>
      <c r="AG2353" t="s">
        <v>42</v>
      </c>
    </row>
    <row r="2354" spans="1:33" customHeight="1" ht="30">
      <c r="A2354" s="3" t="s">
        <v>1785</v>
      </c>
      <c r="B2354" s="3" t="s">
        <v>1786</v>
      </c>
      <c r="C2354" s="3" t="s">
        <v>36</v>
      </c>
      <c r="D2354" s="3" t="s">
        <v>55</v>
      </c>
      <c r="E2354" s="3">
        <v>9</v>
      </c>
      <c r="F2354" s="3">
        <v>20</v>
      </c>
      <c r="G2354" s="3" t="s">
        <v>56</v>
      </c>
      <c r="H2354" s="3" t="s">
        <v>1787</v>
      </c>
      <c r="I2354" s="4">
        <v>1</v>
      </c>
      <c r="J2354" s="3" t="s">
        <v>63</v>
      </c>
      <c r="K2354" s="7">
        <v>3017.18</v>
      </c>
      <c r="L2354" s="7">
        <f>K2354*1.16</f>
        <v>3499.9288</v>
      </c>
      <c r="M2354" s="7">
        <f>I2354*K2354</f>
        <v>3017.18</v>
      </c>
      <c r="N2354" s="7">
        <f>I2354*L2354</f>
        <v>3499.9288</v>
      </c>
      <c r="O2354" s="7">
        <v>4724.9</v>
      </c>
      <c r="P2354" s="7">
        <v>18899.6</v>
      </c>
      <c r="Q2354" s="5">
        <f>ABS((O2354/L2354) - 1)</f>
        <v>0.34999889140602</v>
      </c>
      <c r="R2354" s="7">
        <v>4549.91</v>
      </c>
      <c r="S2354" s="7">
        <v>18199.64</v>
      </c>
      <c r="T2354" s="5">
        <f>ABS((R2354/L2354) - 1)</f>
        <v>0.30000073144345</v>
      </c>
      <c r="U2354" s="7">
        <v>4374.91</v>
      </c>
      <c r="V2354" s="7">
        <v>17499.64</v>
      </c>
      <c r="W2354" s="5">
        <f>ABS((U2354/L2354) - 1)</f>
        <v>0.2499997142799</v>
      </c>
      <c r="X2354" s="7">
        <v>4199.91</v>
      </c>
      <c r="Y2354" s="7">
        <v>16799.64</v>
      </c>
      <c r="Z2354" s="5">
        <f>ABS((X2354/L2354) - 1)</f>
        <v>0.19999869711635</v>
      </c>
      <c r="AA2354" s="7"/>
      <c r="AB2354" s="8">
        <v>0</v>
      </c>
      <c r="AC2354" s="6">
        <f>ABS((AA2354/L2354) - 1)</f>
        <v>1</v>
      </c>
      <c r="AD2354"/>
      <c r="AE2354" t="s">
        <v>231</v>
      </c>
      <c r="AF2354">
        <v>3017.18</v>
      </c>
      <c r="AG2354" t="s">
        <v>42</v>
      </c>
    </row>
    <row r="2355" spans="1:33" customHeight="1" ht="30">
      <c r="A2355" s="9" t="s">
        <v>1524</v>
      </c>
      <c r="B2355" s="9" t="s">
        <v>1525</v>
      </c>
      <c r="C2355" s="9" t="s">
        <v>36</v>
      </c>
      <c r="D2355" s="9" t="s">
        <v>55</v>
      </c>
      <c r="E2355" s="9">
        <v>9</v>
      </c>
      <c r="F2355" s="9">
        <v>20</v>
      </c>
      <c r="G2355" s="9" t="s">
        <v>578</v>
      </c>
      <c r="H2355" s="9" t="s">
        <v>1523</v>
      </c>
      <c r="I2355" s="10">
        <v>1</v>
      </c>
      <c r="J2355" s="9" t="s">
        <v>82</v>
      </c>
      <c r="K2355" s="12">
        <v>3017.18</v>
      </c>
      <c r="L2355" s="12">
        <f>K2355*1.16</f>
        <v>3499.9288</v>
      </c>
      <c r="M2355" s="12">
        <f>I2355*K2355</f>
        <v>3017.18</v>
      </c>
      <c r="N2355" s="12">
        <f>I2355*L2355</f>
        <v>3499.9288</v>
      </c>
      <c r="O2355" s="12">
        <v>4724.9</v>
      </c>
      <c r="P2355" s="12">
        <v>18899.6</v>
      </c>
      <c r="Q2355" s="11">
        <f>ABS((O2355/L2355) - 1)</f>
        <v>0.34999889140602</v>
      </c>
      <c r="R2355" s="12">
        <v>4549.91</v>
      </c>
      <c r="S2355" s="12">
        <v>18199.64</v>
      </c>
      <c r="T2355" s="11">
        <f>ABS((R2355/L2355) - 1)</f>
        <v>0.30000073144345</v>
      </c>
      <c r="U2355" s="12">
        <v>4374.91</v>
      </c>
      <c r="V2355" s="12">
        <v>17499.64</v>
      </c>
      <c r="W2355" s="11">
        <f>ABS((U2355/L2355) - 1)</f>
        <v>0.2499997142799</v>
      </c>
      <c r="X2355" s="12">
        <v>4199.91</v>
      </c>
      <c r="Y2355" s="12">
        <v>16799.64</v>
      </c>
      <c r="Z2355" s="11">
        <f>ABS((X2355/L2355) - 1)</f>
        <v>0.19999869711635</v>
      </c>
      <c r="AA2355" s="12"/>
      <c r="AB2355" s="8">
        <v>0</v>
      </c>
      <c r="AC2355" s="6">
        <f>ABS((AA2355/L2355) - 1)</f>
        <v>1</v>
      </c>
      <c r="AD2355"/>
      <c r="AE2355" t="s">
        <v>231</v>
      </c>
      <c r="AF2355">
        <v>3017.18</v>
      </c>
      <c r="AG2355" t="s">
        <v>42</v>
      </c>
    </row>
    <row r="2356" spans="1:33" customHeight="1" ht="30">
      <c r="A2356" s="3" t="s">
        <v>1524</v>
      </c>
      <c r="B2356" s="3" t="s">
        <v>1525</v>
      </c>
      <c r="C2356" s="3" t="s">
        <v>36</v>
      </c>
      <c r="D2356" s="3" t="s">
        <v>55</v>
      </c>
      <c r="E2356" s="3">
        <v>9</v>
      </c>
      <c r="F2356" s="3">
        <v>20</v>
      </c>
      <c r="G2356" s="3" t="s">
        <v>578</v>
      </c>
      <c r="H2356" s="3" t="s">
        <v>1523</v>
      </c>
      <c r="I2356" s="4">
        <v>1</v>
      </c>
      <c r="J2356" s="3" t="s">
        <v>83</v>
      </c>
      <c r="K2356" s="7">
        <v>3017.18</v>
      </c>
      <c r="L2356" s="7">
        <f>K2356*1.16</f>
        <v>3499.9288</v>
      </c>
      <c r="M2356" s="7">
        <f>I2356*K2356</f>
        <v>3017.18</v>
      </c>
      <c r="N2356" s="7">
        <f>I2356*L2356</f>
        <v>3499.9288</v>
      </c>
      <c r="O2356" s="7">
        <v>4724.9</v>
      </c>
      <c r="P2356" s="7">
        <v>18899.6</v>
      </c>
      <c r="Q2356" s="5">
        <f>ABS((O2356/L2356) - 1)</f>
        <v>0.34999889140602</v>
      </c>
      <c r="R2356" s="7">
        <v>4549.91</v>
      </c>
      <c r="S2356" s="7">
        <v>18199.64</v>
      </c>
      <c r="T2356" s="5">
        <f>ABS((R2356/L2356) - 1)</f>
        <v>0.30000073144345</v>
      </c>
      <c r="U2356" s="7">
        <v>4374.91</v>
      </c>
      <c r="V2356" s="7">
        <v>17499.64</v>
      </c>
      <c r="W2356" s="5">
        <f>ABS((U2356/L2356) - 1)</f>
        <v>0.2499997142799</v>
      </c>
      <c r="X2356" s="7">
        <v>4199.91</v>
      </c>
      <c r="Y2356" s="7">
        <v>16799.64</v>
      </c>
      <c r="Z2356" s="5">
        <f>ABS((X2356/L2356) - 1)</f>
        <v>0.19999869711635</v>
      </c>
      <c r="AA2356" s="7"/>
      <c r="AB2356" s="8">
        <v>0</v>
      </c>
      <c r="AC2356" s="6">
        <f>ABS((AA2356/L2356) - 1)</f>
        <v>1</v>
      </c>
      <c r="AD2356"/>
      <c r="AE2356" t="s">
        <v>231</v>
      </c>
      <c r="AF2356">
        <v>3017.18</v>
      </c>
      <c r="AG2356" t="s">
        <v>42</v>
      </c>
    </row>
    <row r="2357" spans="1:33" customHeight="1" ht="30">
      <c r="A2357" s="9" t="s">
        <v>1526</v>
      </c>
      <c r="B2357" s="9" t="s">
        <v>1527</v>
      </c>
      <c r="C2357" s="9" t="s">
        <v>36</v>
      </c>
      <c r="D2357" s="9" t="s">
        <v>55</v>
      </c>
      <c r="E2357" s="9">
        <v>9</v>
      </c>
      <c r="F2357" s="9">
        <v>20</v>
      </c>
      <c r="G2357" s="9" t="s">
        <v>147</v>
      </c>
      <c r="H2357" s="9" t="s">
        <v>1226</v>
      </c>
      <c r="I2357" s="10">
        <v>1</v>
      </c>
      <c r="J2357" s="9" t="s">
        <v>122</v>
      </c>
      <c r="K2357" s="12">
        <v>2924.98</v>
      </c>
      <c r="L2357" s="12">
        <f>K2357*1.16</f>
        <v>3392.9768</v>
      </c>
      <c r="M2357" s="12">
        <f>I2357*K2357</f>
        <v>2924.98</v>
      </c>
      <c r="N2357" s="12">
        <f>I2357*L2357</f>
        <v>3392.9768</v>
      </c>
      <c r="O2357" s="12">
        <v>4580.52</v>
      </c>
      <c r="P2357" s="12">
        <v>18322.08</v>
      </c>
      <c r="Q2357" s="11">
        <f>ABS((O2357/L2357) - 1)</f>
        <v>0.35000038903891</v>
      </c>
      <c r="R2357" s="12">
        <v>4410.87</v>
      </c>
      <c r="S2357" s="12">
        <v>17643.48</v>
      </c>
      <c r="T2357" s="11">
        <f>ABS((R2357/L2357) - 1)</f>
        <v>0.30000004715623</v>
      </c>
      <c r="U2357" s="12">
        <v>4241.22</v>
      </c>
      <c r="V2357" s="12">
        <v>16964.88</v>
      </c>
      <c r="W2357" s="11">
        <f>ABS((U2357/L2357) - 1)</f>
        <v>0.24999970527355</v>
      </c>
      <c r="X2357" s="12">
        <v>4071.57</v>
      </c>
      <c r="Y2357" s="12">
        <v>16286.28</v>
      </c>
      <c r="Z2357" s="11">
        <f>ABS((X2357/L2357) - 1)</f>
        <v>0.19999936339087</v>
      </c>
      <c r="AA2357" s="12"/>
      <c r="AB2357" s="8">
        <v>0</v>
      </c>
      <c r="AC2357" s="6">
        <f>ABS((AA2357/L2357) - 1)</f>
        <v>1</v>
      </c>
      <c r="AD2357"/>
      <c r="AE2357" t="s">
        <v>231</v>
      </c>
      <c r="AF2357">
        <v>2924.98</v>
      </c>
      <c r="AG2357" t="s">
        <v>42</v>
      </c>
    </row>
    <row r="2358" spans="1:33" customHeight="1" ht="30">
      <c r="A2358" s="3" t="s">
        <v>1526</v>
      </c>
      <c r="B2358" s="3" t="s">
        <v>1527</v>
      </c>
      <c r="C2358" s="3" t="s">
        <v>36</v>
      </c>
      <c r="D2358" s="3" t="s">
        <v>55</v>
      </c>
      <c r="E2358" s="3">
        <v>9</v>
      </c>
      <c r="F2358" s="3">
        <v>20</v>
      </c>
      <c r="G2358" s="3" t="s">
        <v>147</v>
      </c>
      <c r="H2358" s="3" t="s">
        <v>1226</v>
      </c>
      <c r="I2358" s="4">
        <v>1</v>
      </c>
      <c r="J2358" s="3" t="s">
        <v>83</v>
      </c>
      <c r="K2358" s="7">
        <v>2924.98</v>
      </c>
      <c r="L2358" s="7">
        <f>K2358*1.16</f>
        <v>3392.9768</v>
      </c>
      <c r="M2358" s="7">
        <f>I2358*K2358</f>
        <v>2924.98</v>
      </c>
      <c r="N2358" s="7">
        <f>I2358*L2358</f>
        <v>3392.9768</v>
      </c>
      <c r="O2358" s="7">
        <v>4580.52</v>
      </c>
      <c r="P2358" s="7">
        <v>18322.08</v>
      </c>
      <c r="Q2358" s="5">
        <f>ABS((O2358/L2358) - 1)</f>
        <v>0.35000038903891</v>
      </c>
      <c r="R2358" s="7">
        <v>4410.87</v>
      </c>
      <c r="S2358" s="7">
        <v>17643.48</v>
      </c>
      <c r="T2358" s="5">
        <f>ABS((R2358/L2358) - 1)</f>
        <v>0.30000004715623</v>
      </c>
      <c r="U2358" s="7">
        <v>4241.22</v>
      </c>
      <c r="V2358" s="7">
        <v>16964.88</v>
      </c>
      <c r="W2358" s="5">
        <f>ABS((U2358/L2358) - 1)</f>
        <v>0.24999970527355</v>
      </c>
      <c r="X2358" s="7">
        <v>4071.57</v>
      </c>
      <c r="Y2358" s="7">
        <v>16286.28</v>
      </c>
      <c r="Z2358" s="5">
        <f>ABS((X2358/L2358) - 1)</f>
        <v>0.19999936339087</v>
      </c>
      <c r="AA2358" s="7"/>
      <c r="AB2358" s="8">
        <v>0</v>
      </c>
      <c r="AC2358" s="6">
        <f>ABS((AA2358/L2358) - 1)</f>
        <v>1</v>
      </c>
      <c r="AD2358"/>
      <c r="AE2358" t="s">
        <v>231</v>
      </c>
      <c r="AF2358">
        <v>2924.98</v>
      </c>
      <c r="AG2358" t="s">
        <v>42</v>
      </c>
    </row>
    <row r="2359" spans="1:33" customHeight="1" ht="30">
      <c r="A2359" s="9" t="s">
        <v>1528</v>
      </c>
      <c r="B2359" s="9" t="s">
        <v>1529</v>
      </c>
      <c r="C2359" s="9" t="s">
        <v>36</v>
      </c>
      <c r="D2359" s="9" t="s">
        <v>55</v>
      </c>
      <c r="E2359" s="9">
        <v>7.5</v>
      </c>
      <c r="F2359" s="9">
        <v>20</v>
      </c>
      <c r="G2359" s="9" t="s">
        <v>133</v>
      </c>
      <c r="H2359" s="9" t="s">
        <v>257</v>
      </c>
      <c r="I2359" s="10">
        <v>1</v>
      </c>
      <c r="J2359" s="9" t="s">
        <v>122</v>
      </c>
      <c r="K2359" s="12">
        <v>1996.85</v>
      </c>
      <c r="L2359" s="12">
        <f>K2359*1.16</f>
        <v>2316.346</v>
      </c>
      <c r="M2359" s="12">
        <f>I2359*K2359</f>
        <v>1996.85</v>
      </c>
      <c r="N2359" s="12">
        <f>I2359*L2359</f>
        <v>2316.346</v>
      </c>
      <c r="O2359" s="12">
        <v>3127.07</v>
      </c>
      <c r="P2359" s="12">
        <v>12508.28</v>
      </c>
      <c r="Q2359" s="11">
        <f>ABS((O2359/L2359) - 1)</f>
        <v>0.35000125197186</v>
      </c>
      <c r="R2359" s="12">
        <v>3011.25</v>
      </c>
      <c r="S2359" s="12">
        <v>12045</v>
      </c>
      <c r="T2359" s="11">
        <f>ABS((R2359/L2359) - 1)</f>
        <v>0.30000008634289</v>
      </c>
      <c r="U2359" s="12">
        <v>2895.43</v>
      </c>
      <c r="V2359" s="12">
        <v>11581.72</v>
      </c>
      <c r="W2359" s="11">
        <f>ABS((U2359/L2359) - 1)</f>
        <v>0.24999892071392</v>
      </c>
      <c r="X2359" s="12">
        <v>2779.62</v>
      </c>
      <c r="Y2359" s="12">
        <v>11118.48</v>
      </c>
      <c r="Z2359" s="11">
        <f>ABS((X2359/L2359) - 1)</f>
        <v>0.20000207222928</v>
      </c>
      <c r="AA2359" s="12"/>
      <c r="AB2359" s="8">
        <v>0</v>
      </c>
      <c r="AC2359" s="6">
        <f>ABS((AA2359/L2359) - 1)</f>
        <v>1</v>
      </c>
      <c r="AD2359"/>
      <c r="AE2359" t="s">
        <v>231</v>
      </c>
      <c r="AF2359">
        <v>1996.85</v>
      </c>
      <c r="AG2359" t="s">
        <v>42</v>
      </c>
    </row>
    <row r="2360" spans="1:33" customHeight="1" ht="30">
      <c r="A2360" s="3" t="s">
        <v>1528</v>
      </c>
      <c r="B2360" s="3" t="s">
        <v>1529</v>
      </c>
      <c r="C2360" s="3" t="s">
        <v>36</v>
      </c>
      <c r="D2360" s="3" t="s">
        <v>55</v>
      </c>
      <c r="E2360" s="3">
        <v>7.5</v>
      </c>
      <c r="F2360" s="3">
        <v>20</v>
      </c>
      <c r="G2360" s="3" t="s">
        <v>133</v>
      </c>
      <c r="H2360" s="3" t="s">
        <v>257</v>
      </c>
      <c r="I2360" s="4">
        <v>1</v>
      </c>
      <c r="J2360" s="3" t="s">
        <v>83</v>
      </c>
      <c r="K2360" s="7">
        <v>1996.85</v>
      </c>
      <c r="L2360" s="7">
        <f>K2360*1.16</f>
        <v>2316.346</v>
      </c>
      <c r="M2360" s="7">
        <f>I2360*K2360</f>
        <v>1996.85</v>
      </c>
      <c r="N2360" s="7">
        <f>I2360*L2360</f>
        <v>2316.346</v>
      </c>
      <c r="O2360" s="7">
        <v>3127.07</v>
      </c>
      <c r="P2360" s="7">
        <v>12508.28</v>
      </c>
      <c r="Q2360" s="5">
        <f>ABS((O2360/L2360) - 1)</f>
        <v>0.35000125197186</v>
      </c>
      <c r="R2360" s="7">
        <v>3011.25</v>
      </c>
      <c r="S2360" s="7">
        <v>12045</v>
      </c>
      <c r="T2360" s="5">
        <f>ABS((R2360/L2360) - 1)</f>
        <v>0.30000008634289</v>
      </c>
      <c r="U2360" s="7">
        <v>2895.43</v>
      </c>
      <c r="V2360" s="7">
        <v>11581.72</v>
      </c>
      <c r="W2360" s="5">
        <f>ABS((U2360/L2360) - 1)</f>
        <v>0.24999892071392</v>
      </c>
      <c r="X2360" s="7">
        <v>2779.62</v>
      </c>
      <c r="Y2360" s="7">
        <v>11118.48</v>
      </c>
      <c r="Z2360" s="5">
        <f>ABS((X2360/L2360) - 1)</f>
        <v>0.20000207222928</v>
      </c>
      <c r="AA2360" s="7"/>
      <c r="AB2360" s="8">
        <v>0</v>
      </c>
      <c r="AC2360" s="6">
        <f>ABS((AA2360/L2360) - 1)</f>
        <v>1</v>
      </c>
      <c r="AD2360"/>
      <c r="AE2360" t="s">
        <v>231</v>
      </c>
      <c r="AF2360">
        <v>1996.85</v>
      </c>
      <c r="AG2360" t="s">
        <v>42</v>
      </c>
    </row>
    <row r="2361" spans="1:33" customHeight="1" ht="30">
      <c r="A2361" s="9" t="s">
        <v>1930</v>
      </c>
      <c r="B2361" s="9" t="s">
        <v>1931</v>
      </c>
      <c r="C2361" s="9" t="s">
        <v>36</v>
      </c>
      <c r="D2361" s="9" t="s">
        <v>55</v>
      </c>
      <c r="E2361" s="9">
        <v>8.5</v>
      </c>
      <c r="F2361" s="9">
        <v>20</v>
      </c>
      <c r="G2361" s="9" t="s">
        <v>94</v>
      </c>
      <c r="H2361" s="9" t="s">
        <v>257</v>
      </c>
      <c r="I2361" s="10">
        <v>2</v>
      </c>
      <c r="J2361" s="9" t="s">
        <v>74</v>
      </c>
      <c r="K2361" s="12">
        <v>1996.85</v>
      </c>
      <c r="L2361" s="12">
        <f>K2361*1.16</f>
        <v>2316.346</v>
      </c>
      <c r="M2361" s="12">
        <f>I2361*K2361</f>
        <v>3993.7</v>
      </c>
      <c r="N2361" s="12">
        <f>I2361*L2361</f>
        <v>4632.692</v>
      </c>
      <c r="O2361" s="12">
        <v>3127.07</v>
      </c>
      <c r="P2361" s="12">
        <v>12508.28</v>
      </c>
      <c r="Q2361" s="11">
        <f>ABS((O2361/L2361) - 1)</f>
        <v>0.35000125197186</v>
      </c>
      <c r="R2361" s="12">
        <v>3011.25</v>
      </c>
      <c r="S2361" s="12">
        <v>12045</v>
      </c>
      <c r="T2361" s="11">
        <f>ABS((R2361/L2361) - 1)</f>
        <v>0.30000008634289</v>
      </c>
      <c r="U2361" s="12">
        <v>2895.43</v>
      </c>
      <c r="V2361" s="12">
        <v>11581.72</v>
      </c>
      <c r="W2361" s="11">
        <f>ABS((U2361/L2361) - 1)</f>
        <v>0.24999892071392</v>
      </c>
      <c r="X2361" s="12">
        <v>2779.62</v>
      </c>
      <c r="Y2361" s="12">
        <v>11118.48</v>
      </c>
      <c r="Z2361" s="11">
        <f>ABS((X2361/L2361) - 1)</f>
        <v>0.20000207222928</v>
      </c>
      <c r="AA2361" s="12"/>
      <c r="AB2361" s="8">
        <v>0</v>
      </c>
      <c r="AC2361" s="6">
        <f>ABS((AA2361/L2361) - 1)</f>
        <v>1</v>
      </c>
      <c r="AD2361"/>
      <c r="AE2361" t="s">
        <v>231</v>
      </c>
      <c r="AF2361">
        <v>1996.85</v>
      </c>
      <c r="AG2361" t="s">
        <v>42</v>
      </c>
    </row>
    <row r="2362" spans="1:33" customHeight="1" ht="30">
      <c r="A2362" s="3" t="s">
        <v>1930</v>
      </c>
      <c r="B2362" s="3" t="s">
        <v>1931</v>
      </c>
      <c r="C2362" s="3" t="s">
        <v>36</v>
      </c>
      <c r="D2362" s="3" t="s">
        <v>55</v>
      </c>
      <c r="E2362" s="3">
        <v>8.5</v>
      </c>
      <c r="F2362" s="3">
        <v>20</v>
      </c>
      <c r="G2362" s="3" t="s">
        <v>94</v>
      </c>
      <c r="H2362" s="3" t="s">
        <v>257</v>
      </c>
      <c r="I2362" s="4">
        <v>2</v>
      </c>
      <c r="J2362" s="3" t="s">
        <v>76</v>
      </c>
      <c r="K2362" s="7">
        <v>1996.85</v>
      </c>
      <c r="L2362" s="7">
        <f>K2362*1.16</f>
        <v>2316.346</v>
      </c>
      <c r="M2362" s="7">
        <f>I2362*K2362</f>
        <v>3993.7</v>
      </c>
      <c r="N2362" s="7">
        <f>I2362*L2362</f>
        <v>4632.692</v>
      </c>
      <c r="O2362" s="7">
        <v>3127.07</v>
      </c>
      <c r="P2362" s="7">
        <v>12508.28</v>
      </c>
      <c r="Q2362" s="5">
        <f>ABS((O2362/L2362) - 1)</f>
        <v>0.35000125197186</v>
      </c>
      <c r="R2362" s="7">
        <v>3011.25</v>
      </c>
      <c r="S2362" s="7">
        <v>12045</v>
      </c>
      <c r="T2362" s="5">
        <f>ABS((R2362/L2362) - 1)</f>
        <v>0.30000008634289</v>
      </c>
      <c r="U2362" s="7">
        <v>2895.43</v>
      </c>
      <c r="V2362" s="7">
        <v>11581.72</v>
      </c>
      <c r="W2362" s="5">
        <f>ABS((U2362/L2362) - 1)</f>
        <v>0.24999892071392</v>
      </c>
      <c r="X2362" s="7">
        <v>2779.62</v>
      </c>
      <c r="Y2362" s="7">
        <v>11118.48</v>
      </c>
      <c r="Z2362" s="5">
        <f>ABS((X2362/L2362) - 1)</f>
        <v>0.20000207222928</v>
      </c>
      <c r="AA2362" s="7"/>
      <c r="AB2362" s="8">
        <v>0</v>
      </c>
      <c r="AC2362" s="6">
        <f>ABS((AA2362/L2362) - 1)</f>
        <v>1</v>
      </c>
      <c r="AD2362"/>
      <c r="AE2362" t="s">
        <v>231</v>
      </c>
      <c r="AF2362">
        <v>1996.85</v>
      </c>
      <c r="AG2362" t="s">
        <v>42</v>
      </c>
    </row>
    <row r="2363" spans="1:33" customHeight="1" ht="30">
      <c r="A2363" s="9" t="s">
        <v>1932</v>
      </c>
      <c r="B2363" s="9" t="s">
        <v>1933</v>
      </c>
      <c r="C2363" s="9" t="s">
        <v>36</v>
      </c>
      <c r="D2363" s="9" t="s">
        <v>93</v>
      </c>
      <c r="E2363" s="9" t="s">
        <v>1690</v>
      </c>
      <c r="F2363" s="9">
        <v>18</v>
      </c>
      <c r="G2363" s="9" t="s">
        <v>133</v>
      </c>
      <c r="H2363" s="9" t="s">
        <v>652</v>
      </c>
      <c r="I2363" s="10">
        <v>2</v>
      </c>
      <c r="J2363" s="9" t="s">
        <v>74</v>
      </c>
      <c r="K2363" s="12">
        <v>1496.64</v>
      </c>
      <c r="L2363" s="12">
        <f>K2363*1.16</f>
        <v>1736.1024</v>
      </c>
      <c r="M2363" s="12">
        <f>I2363*K2363</f>
        <v>2993.28</v>
      </c>
      <c r="N2363" s="12">
        <f>I2363*L2363</f>
        <v>3472.2048</v>
      </c>
      <c r="O2363" s="12">
        <v>2343.74</v>
      </c>
      <c r="P2363" s="12">
        <v>9374.96</v>
      </c>
      <c r="Q2363" s="11">
        <f>ABS((O2363/L2363) - 1)</f>
        <v>0.35000101376509</v>
      </c>
      <c r="R2363" s="12">
        <v>2256.93</v>
      </c>
      <c r="S2363" s="12">
        <v>9027.72</v>
      </c>
      <c r="T2363" s="11">
        <f>ABS((R2363/L2363) - 1)</f>
        <v>0.29999820287098</v>
      </c>
      <c r="U2363" s="12">
        <v>2170.13</v>
      </c>
      <c r="V2363" s="12">
        <v>8680.52</v>
      </c>
      <c r="W2363" s="11">
        <f>ABS((U2363/L2363) - 1)</f>
        <v>0.25000115200578</v>
      </c>
      <c r="X2363" s="12">
        <v>2083.32</v>
      </c>
      <c r="Y2363" s="12">
        <v>8333.28</v>
      </c>
      <c r="Z2363" s="11">
        <f>ABS((X2363/L2363) - 1)</f>
        <v>0.19999834111168</v>
      </c>
      <c r="AA2363" s="12"/>
      <c r="AB2363" s="8">
        <v>0</v>
      </c>
      <c r="AC2363" s="6">
        <f>ABS((AA2363/L2363) - 1)</f>
        <v>1</v>
      </c>
      <c r="AD2363"/>
      <c r="AE2363" t="s">
        <v>231</v>
      </c>
      <c r="AF2363">
        <v>1496.64</v>
      </c>
      <c r="AG2363" t="s">
        <v>42</v>
      </c>
    </row>
    <row r="2364" spans="1:33" customHeight="1" ht="30">
      <c r="A2364" s="3" t="s">
        <v>1932</v>
      </c>
      <c r="B2364" s="3" t="s">
        <v>1933</v>
      </c>
      <c r="C2364" s="3" t="s">
        <v>36</v>
      </c>
      <c r="D2364" s="3" t="s">
        <v>93</v>
      </c>
      <c r="E2364" s="3" t="s">
        <v>1690</v>
      </c>
      <c r="F2364" s="3">
        <v>18</v>
      </c>
      <c r="G2364" s="3" t="s">
        <v>133</v>
      </c>
      <c r="H2364" s="3" t="s">
        <v>652</v>
      </c>
      <c r="I2364" s="4">
        <v>2</v>
      </c>
      <c r="J2364" s="3" t="s">
        <v>76</v>
      </c>
      <c r="K2364" s="7">
        <v>1496.64</v>
      </c>
      <c r="L2364" s="7">
        <f>K2364*1.16</f>
        <v>1736.1024</v>
      </c>
      <c r="M2364" s="7">
        <f>I2364*K2364</f>
        <v>2993.28</v>
      </c>
      <c r="N2364" s="7">
        <f>I2364*L2364</f>
        <v>3472.2048</v>
      </c>
      <c r="O2364" s="7">
        <v>2343.74</v>
      </c>
      <c r="P2364" s="7">
        <v>9374.96</v>
      </c>
      <c r="Q2364" s="5">
        <f>ABS((O2364/L2364) - 1)</f>
        <v>0.35000101376509</v>
      </c>
      <c r="R2364" s="7">
        <v>2256.93</v>
      </c>
      <c r="S2364" s="7">
        <v>9027.72</v>
      </c>
      <c r="T2364" s="5">
        <f>ABS((R2364/L2364) - 1)</f>
        <v>0.29999820287098</v>
      </c>
      <c r="U2364" s="7">
        <v>2170.13</v>
      </c>
      <c r="V2364" s="7">
        <v>8680.52</v>
      </c>
      <c r="W2364" s="5">
        <f>ABS((U2364/L2364) - 1)</f>
        <v>0.25000115200578</v>
      </c>
      <c r="X2364" s="7">
        <v>2083.32</v>
      </c>
      <c r="Y2364" s="7">
        <v>8333.28</v>
      </c>
      <c r="Z2364" s="5">
        <f>ABS((X2364/L2364) - 1)</f>
        <v>0.19999834111168</v>
      </c>
      <c r="AA2364" s="7"/>
      <c r="AB2364" s="8">
        <v>0</v>
      </c>
      <c r="AC2364" s="6">
        <f>ABS((AA2364/L2364) - 1)</f>
        <v>1</v>
      </c>
      <c r="AD2364"/>
      <c r="AE2364" t="s">
        <v>231</v>
      </c>
      <c r="AF2364">
        <v>1496.64</v>
      </c>
      <c r="AG2364" t="s">
        <v>42</v>
      </c>
    </row>
    <row r="2365" spans="1:33" customHeight="1" ht="30">
      <c r="A2365" s="9" t="s">
        <v>1530</v>
      </c>
      <c r="B2365" s="9" t="s">
        <v>1531</v>
      </c>
      <c r="C2365" s="9" t="s">
        <v>36</v>
      </c>
      <c r="D2365" s="9" t="s">
        <v>93</v>
      </c>
      <c r="E2365" s="9">
        <v>8.5</v>
      </c>
      <c r="F2365" s="9">
        <v>18</v>
      </c>
      <c r="G2365" s="9" t="s">
        <v>133</v>
      </c>
      <c r="H2365" s="9" t="s">
        <v>257</v>
      </c>
      <c r="I2365" s="10">
        <v>1</v>
      </c>
      <c r="J2365" s="9" t="s">
        <v>122</v>
      </c>
      <c r="K2365" s="12">
        <v>1496.64</v>
      </c>
      <c r="L2365" s="12">
        <f>K2365*1.16</f>
        <v>1736.1024</v>
      </c>
      <c r="M2365" s="12">
        <f>I2365*K2365</f>
        <v>1496.64</v>
      </c>
      <c r="N2365" s="12">
        <f>I2365*L2365</f>
        <v>1736.1024</v>
      </c>
      <c r="O2365" s="12">
        <v>2343.74</v>
      </c>
      <c r="P2365" s="12">
        <v>9374.96</v>
      </c>
      <c r="Q2365" s="11">
        <f>ABS((O2365/L2365) - 1)</f>
        <v>0.35000101376509</v>
      </c>
      <c r="R2365" s="12">
        <v>2256.93</v>
      </c>
      <c r="S2365" s="12">
        <v>9027.72</v>
      </c>
      <c r="T2365" s="11">
        <f>ABS((R2365/L2365) - 1)</f>
        <v>0.29999820287098</v>
      </c>
      <c r="U2365" s="12">
        <v>2170.13</v>
      </c>
      <c r="V2365" s="12">
        <v>8680.52</v>
      </c>
      <c r="W2365" s="11">
        <f>ABS((U2365/L2365) - 1)</f>
        <v>0.25000115200578</v>
      </c>
      <c r="X2365" s="12">
        <v>2083.32</v>
      </c>
      <c r="Y2365" s="12">
        <v>8333.28</v>
      </c>
      <c r="Z2365" s="11">
        <f>ABS((X2365/L2365) - 1)</f>
        <v>0.19999834111168</v>
      </c>
      <c r="AA2365" s="12"/>
      <c r="AB2365" s="8">
        <v>0</v>
      </c>
      <c r="AC2365" s="6">
        <f>ABS((AA2365/L2365) - 1)</f>
        <v>1</v>
      </c>
      <c r="AD2365"/>
      <c r="AE2365" t="s">
        <v>231</v>
      </c>
      <c r="AF2365">
        <v>1496.64</v>
      </c>
      <c r="AG2365" t="s">
        <v>42</v>
      </c>
    </row>
    <row r="2366" spans="1:33" customHeight="1" ht="30">
      <c r="A2366" s="3" t="s">
        <v>1530</v>
      </c>
      <c r="B2366" s="3" t="s">
        <v>1531</v>
      </c>
      <c r="C2366" s="3" t="s">
        <v>36</v>
      </c>
      <c r="D2366" s="3" t="s">
        <v>93</v>
      </c>
      <c r="E2366" s="3">
        <v>8.5</v>
      </c>
      <c r="F2366" s="3">
        <v>18</v>
      </c>
      <c r="G2366" s="3" t="s">
        <v>133</v>
      </c>
      <c r="H2366" s="3" t="s">
        <v>257</v>
      </c>
      <c r="I2366" s="4">
        <v>1</v>
      </c>
      <c r="J2366" s="3" t="s">
        <v>83</v>
      </c>
      <c r="K2366" s="7">
        <v>1496.64</v>
      </c>
      <c r="L2366" s="7">
        <f>K2366*1.16</f>
        <v>1736.1024</v>
      </c>
      <c r="M2366" s="7">
        <f>I2366*K2366</f>
        <v>1496.64</v>
      </c>
      <c r="N2366" s="7">
        <f>I2366*L2366</f>
        <v>1736.1024</v>
      </c>
      <c r="O2366" s="7">
        <v>2343.74</v>
      </c>
      <c r="P2366" s="7">
        <v>9374.96</v>
      </c>
      <c r="Q2366" s="5">
        <f>ABS((O2366/L2366) - 1)</f>
        <v>0.35000101376509</v>
      </c>
      <c r="R2366" s="7">
        <v>2256.93</v>
      </c>
      <c r="S2366" s="7">
        <v>9027.72</v>
      </c>
      <c r="T2366" s="5">
        <f>ABS((R2366/L2366) - 1)</f>
        <v>0.29999820287098</v>
      </c>
      <c r="U2366" s="7">
        <v>2170.13</v>
      </c>
      <c r="V2366" s="7">
        <v>8680.52</v>
      </c>
      <c r="W2366" s="5">
        <f>ABS((U2366/L2366) - 1)</f>
        <v>0.25000115200578</v>
      </c>
      <c r="X2366" s="7">
        <v>2083.32</v>
      </c>
      <c r="Y2366" s="7">
        <v>8333.28</v>
      </c>
      <c r="Z2366" s="5">
        <f>ABS((X2366/L2366) - 1)</f>
        <v>0.19999834111168</v>
      </c>
      <c r="AA2366" s="7"/>
      <c r="AB2366" s="8">
        <v>0</v>
      </c>
      <c r="AC2366" s="6">
        <f>ABS((AA2366/L2366) - 1)</f>
        <v>1</v>
      </c>
      <c r="AD2366"/>
      <c r="AE2366" t="s">
        <v>231</v>
      </c>
      <c r="AF2366">
        <v>1496.64</v>
      </c>
      <c r="AG2366" t="s">
        <v>42</v>
      </c>
    </row>
    <row r="2367" spans="1:33" customHeight="1" ht="30">
      <c r="A2367" s="9" t="s">
        <v>1532</v>
      </c>
      <c r="B2367" s="9" t="s">
        <v>1533</v>
      </c>
      <c r="C2367" s="9" t="s">
        <v>36</v>
      </c>
      <c r="D2367" s="9" t="s">
        <v>93</v>
      </c>
      <c r="E2367" s="9">
        <v>8</v>
      </c>
      <c r="F2367" s="9">
        <v>18</v>
      </c>
      <c r="G2367" s="9" t="s">
        <v>133</v>
      </c>
      <c r="H2367" s="9" t="s">
        <v>1534</v>
      </c>
      <c r="I2367" s="10">
        <v>1</v>
      </c>
      <c r="J2367" s="9" t="s">
        <v>122</v>
      </c>
      <c r="K2367" s="12">
        <v>1496.64</v>
      </c>
      <c r="L2367" s="12">
        <f>K2367*1.16</f>
        <v>1736.1024</v>
      </c>
      <c r="M2367" s="12">
        <f>I2367*K2367</f>
        <v>1496.64</v>
      </c>
      <c r="N2367" s="12">
        <f>I2367*L2367</f>
        <v>1736.1024</v>
      </c>
      <c r="O2367" s="12">
        <v>2343.74</v>
      </c>
      <c r="P2367" s="12">
        <v>9374.96</v>
      </c>
      <c r="Q2367" s="11">
        <f>ABS((O2367/L2367) - 1)</f>
        <v>0.35000101376509</v>
      </c>
      <c r="R2367" s="12">
        <v>2256.93</v>
      </c>
      <c r="S2367" s="12">
        <v>9027.72</v>
      </c>
      <c r="T2367" s="11">
        <f>ABS((R2367/L2367) - 1)</f>
        <v>0.29999820287098</v>
      </c>
      <c r="U2367" s="12">
        <v>2170.13</v>
      </c>
      <c r="V2367" s="12">
        <v>8680.52</v>
      </c>
      <c r="W2367" s="11">
        <f>ABS((U2367/L2367) - 1)</f>
        <v>0.25000115200578</v>
      </c>
      <c r="X2367" s="12">
        <v>2083.32</v>
      </c>
      <c r="Y2367" s="12">
        <v>8333.28</v>
      </c>
      <c r="Z2367" s="11">
        <f>ABS((X2367/L2367) - 1)</f>
        <v>0.19999834111168</v>
      </c>
      <c r="AA2367" s="12"/>
      <c r="AB2367" s="8">
        <v>0</v>
      </c>
      <c r="AC2367" s="6">
        <f>ABS((AA2367/L2367) - 1)</f>
        <v>1</v>
      </c>
      <c r="AD2367"/>
      <c r="AE2367" t="s">
        <v>231</v>
      </c>
      <c r="AF2367">
        <v>1496.64</v>
      </c>
      <c r="AG2367" t="s">
        <v>42</v>
      </c>
    </row>
    <row r="2368" spans="1:33" customHeight="1" ht="30">
      <c r="A2368" s="3" t="s">
        <v>1532</v>
      </c>
      <c r="B2368" s="3" t="s">
        <v>1533</v>
      </c>
      <c r="C2368" s="3" t="s">
        <v>36</v>
      </c>
      <c r="D2368" s="3" t="s">
        <v>93</v>
      </c>
      <c r="E2368" s="3">
        <v>8</v>
      </c>
      <c r="F2368" s="3">
        <v>18</v>
      </c>
      <c r="G2368" s="3" t="s">
        <v>133</v>
      </c>
      <c r="H2368" s="3" t="s">
        <v>1534</v>
      </c>
      <c r="I2368" s="4">
        <v>1</v>
      </c>
      <c r="J2368" s="3" t="s">
        <v>83</v>
      </c>
      <c r="K2368" s="7">
        <v>1496.64</v>
      </c>
      <c r="L2368" s="7">
        <f>K2368*1.16</f>
        <v>1736.1024</v>
      </c>
      <c r="M2368" s="7">
        <f>I2368*K2368</f>
        <v>1496.64</v>
      </c>
      <c r="N2368" s="7">
        <f>I2368*L2368</f>
        <v>1736.1024</v>
      </c>
      <c r="O2368" s="7">
        <v>2343.74</v>
      </c>
      <c r="P2368" s="7">
        <v>9374.96</v>
      </c>
      <c r="Q2368" s="5">
        <f>ABS((O2368/L2368) - 1)</f>
        <v>0.35000101376509</v>
      </c>
      <c r="R2368" s="7">
        <v>2256.93</v>
      </c>
      <c r="S2368" s="7">
        <v>9027.72</v>
      </c>
      <c r="T2368" s="5">
        <f>ABS((R2368/L2368) - 1)</f>
        <v>0.29999820287098</v>
      </c>
      <c r="U2368" s="7">
        <v>2170.13</v>
      </c>
      <c r="V2368" s="7">
        <v>8680.52</v>
      </c>
      <c r="W2368" s="5">
        <f>ABS((U2368/L2368) - 1)</f>
        <v>0.25000115200578</v>
      </c>
      <c r="X2368" s="7">
        <v>2083.32</v>
      </c>
      <c r="Y2368" s="7">
        <v>8333.28</v>
      </c>
      <c r="Z2368" s="5">
        <f>ABS((X2368/L2368) - 1)</f>
        <v>0.19999834111168</v>
      </c>
      <c r="AA2368" s="7"/>
      <c r="AB2368" s="8">
        <v>0</v>
      </c>
      <c r="AC2368" s="6">
        <f>ABS((AA2368/L2368) - 1)</f>
        <v>1</v>
      </c>
      <c r="AD2368"/>
      <c r="AE2368" t="s">
        <v>231</v>
      </c>
      <c r="AF2368">
        <v>1496.64</v>
      </c>
      <c r="AG2368" t="s">
        <v>42</v>
      </c>
    </row>
    <row r="2369" spans="1:33" customHeight="1" ht="30">
      <c r="A2369" s="9" t="s">
        <v>1535</v>
      </c>
      <c r="B2369" s="9" t="s">
        <v>1536</v>
      </c>
      <c r="C2369" s="9" t="s">
        <v>36</v>
      </c>
      <c r="D2369" s="9" t="s">
        <v>93</v>
      </c>
      <c r="E2369" s="9">
        <v>8</v>
      </c>
      <c r="F2369" s="9">
        <v>18</v>
      </c>
      <c r="G2369" s="9" t="s">
        <v>1537</v>
      </c>
      <c r="H2369" s="9" t="s">
        <v>1534</v>
      </c>
      <c r="I2369" s="10">
        <v>1</v>
      </c>
      <c r="J2369" s="9" t="s">
        <v>83</v>
      </c>
      <c r="K2369" s="12">
        <v>1574.93</v>
      </c>
      <c r="L2369" s="12">
        <f>K2369*1.16</f>
        <v>1826.9188</v>
      </c>
      <c r="M2369" s="12">
        <f>I2369*K2369</f>
        <v>1574.93</v>
      </c>
      <c r="N2369" s="12">
        <f>I2369*L2369</f>
        <v>1826.9188</v>
      </c>
      <c r="O2369" s="12">
        <v>2466.34</v>
      </c>
      <c r="P2369" s="12">
        <v>9865.36</v>
      </c>
      <c r="Q2369" s="11">
        <f>ABS((O2369/L2369) - 1)</f>
        <v>0.34999979199951</v>
      </c>
      <c r="R2369" s="12">
        <v>2374.99</v>
      </c>
      <c r="S2369" s="12">
        <v>9499.96</v>
      </c>
      <c r="T2369" s="11">
        <f>ABS((R2369/L2369) - 1)</f>
        <v>0.29999756967852</v>
      </c>
      <c r="U2369" s="12">
        <v>2283.65</v>
      </c>
      <c r="V2369" s="12">
        <v>9134.6</v>
      </c>
      <c r="W2369" s="11">
        <f>ABS((U2369/L2369) - 1)</f>
        <v>0.25000082105455</v>
      </c>
      <c r="X2369" s="12">
        <v>2192.3</v>
      </c>
      <c r="Y2369" s="12">
        <v>8769.2</v>
      </c>
      <c r="Z2369" s="11">
        <f>ABS((X2369/L2369) - 1)</f>
        <v>0.19999859873356</v>
      </c>
      <c r="AA2369" s="12"/>
      <c r="AB2369" s="8">
        <v>0</v>
      </c>
      <c r="AC2369" s="6">
        <f>ABS((AA2369/L2369) - 1)</f>
        <v>1</v>
      </c>
      <c r="AD2369"/>
      <c r="AE2369" t="s">
        <v>231</v>
      </c>
      <c r="AF2369">
        <v>1574.93</v>
      </c>
      <c r="AG2369" t="s">
        <v>42</v>
      </c>
    </row>
    <row r="2370" spans="1:33" customHeight="1" ht="30">
      <c r="A2370" s="3" t="s">
        <v>1535</v>
      </c>
      <c r="B2370" s="3" t="s">
        <v>1536</v>
      </c>
      <c r="C2370" s="3" t="s">
        <v>36</v>
      </c>
      <c r="D2370" s="3" t="s">
        <v>93</v>
      </c>
      <c r="E2370" s="3">
        <v>8</v>
      </c>
      <c r="F2370" s="3">
        <v>18</v>
      </c>
      <c r="G2370" s="3" t="s">
        <v>1537</v>
      </c>
      <c r="H2370" s="3" t="s">
        <v>1534</v>
      </c>
      <c r="I2370" s="4">
        <v>1</v>
      </c>
      <c r="J2370" s="3" t="s">
        <v>63</v>
      </c>
      <c r="K2370" s="7">
        <v>1574.93</v>
      </c>
      <c r="L2370" s="7">
        <f>K2370*1.16</f>
        <v>1826.9188</v>
      </c>
      <c r="M2370" s="7">
        <f>I2370*K2370</f>
        <v>1574.93</v>
      </c>
      <c r="N2370" s="7">
        <f>I2370*L2370</f>
        <v>1826.9188</v>
      </c>
      <c r="O2370" s="7">
        <v>2466.34</v>
      </c>
      <c r="P2370" s="7">
        <v>9865.36</v>
      </c>
      <c r="Q2370" s="5">
        <f>ABS((O2370/L2370) - 1)</f>
        <v>0.34999979199951</v>
      </c>
      <c r="R2370" s="7">
        <v>2374.99</v>
      </c>
      <c r="S2370" s="7">
        <v>9499.96</v>
      </c>
      <c r="T2370" s="5">
        <f>ABS((R2370/L2370) - 1)</f>
        <v>0.29999756967852</v>
      </c>
      <c r="U2370" s="7">
        <v>2283.65</v>
      </c>
      <c r="V2370" s="7">
        <v>9134.6</v>
      </c>
      <c r="W2370" s="5">
        <f>ABS((U2370/L2370) - 1)</f>
        <v>0.25000082105455</v>
      </c>
      <c r="X2370" s="7">
        <v>2192.3</v>
      </c>
      <c r="Y2370" s="7">
        <v>8769.2</v>
      </c>
      <c r="Z2370" s="5">
        <f>ABS((X2370/L2370) - 1)</f>
        <v>0.19999859873356</v>
      </c>
      <c r="AA2370" s="7"/>
      <c r="AB2370" s="8">
        <v>0</v>
      </c>
      <c r="AC2370" s="6">
        <f>ABS((AA2370/L2370) - 1)</f>
        <v>1</v>
      </c>
      <c r="AD2370"/>
      <c r="AE2370" t="s">
        <v>231</v>
      </c>
      <c r="AF2370">
        <v>1574.93</v>
      </c>
      <c r="AG2370" t="s">
        <v>42</v>
      </c>
    </row>
    <row r="2371" spans="1:33" customHeight="1" ht="30">
      <c r="A2371" s="9" t="s">
        <v>1538</v>
      </c>
      <c r="B2371" s="9" t="s">
        <v>1539</v>
      </c>
      <c r="C2371" s="9" t="s">
        <v>36</v>
      </c>
      <c r="D2371" s="9" t="s">
        <v>93</v>
      </c>
      <c r="E2371" s="9">
        <v>8</v>
      </c>
      <c r="F2371" s="9">
        <v>18</v>
      </c>
      <c r="G2371" s="9" t="s">
        <v>94</v>
      </c>
      <c r="H2371" s="9" t="s">
        <v>1540</v>
      </c>
      <c r="I2371" s="10">
        <v>2</v>
      </c>
      <c r="J2371" s="9" t="s">
        <v>82</v>
      </c>
      <c r="K2371" s="12">
        <v>1545.26</v>
      </c>
      <c r="L2371" s="12">
        <f>K2371*1.16</f>
        <v>1792.5016</v>
      </c>
      <c r="M2371" s="12">
        <f>I2371*K2371</f>
        <v>3090.52</v>
      </c>
      <c r="N2371" s="12">
        <f>I2371*L2371</f>
        <v>3585.0032</v>
      </c>
      <c r="O2371" s="12">
        <v>2419.88</v>
      </c>
      <c r="P2371" s="12">
        <v>9679.52</v>
      </c>
      <c r="Q2371" s="11">
        <f>ABS((O2371/L2371) - 1)</f>
        <v>0.35000158437794</v>
      </c>
      <c r="R2371" s="12">
        <v>2330.25</v>
      </c>
      <c r="S2371" s="12">
        <v>9321</v>
      </c>
      <c r="T2371" s="11">
        <f>ABS((R2371/L2371) - 1)</f>
        <v>0.29999883961052</v>
      </c>
      <c r="U2371" s="12">
        <v>2240.63</v>
      </c>
      <c r="V2371" s="12">
        <v>8962.52</v>
      </c>
      <c r="W2371" s="11">
        <f>ABS((U2371/L2371) - 1)</f>
        <v>0.25000167363867</v>
      </c>
      <c r="X2371" s="12">
        <v>2151</v>
      </c>
      <c r="Y2371" s="12">
        <v>8604</v>
      </c>
      <c r="Z2371" s="11">
        <f>ABS((X2371/L2371) - 1)</f>
        <v>0.19999892887125</v>
      </c>
      <c r="AA2371" s="12"/>
      <c r="AB2371" s="8">
        <v>0</v>
      </c>
      <c r="AC2371" s="6">
        <f>ABS((AA2371/L2371) - 1)</f>
        <v>1</v>
      </c>
      <c r="AD2371"/>
      <c r="AE2371" t="s">
        <v>231</v>
      </c>
      <c r="AF2371">
        <v>1545.26</v>
      </c>
      <c r="AG2371" t="s">
        <v>42</v>
      </c>
    </row>
    <row r="2372" spans="1:33" customHeight="1" ht="30">
      <c r="A2372" s="3" t="s">
        <v>1538</v>
      </c>
      <c r="B2372" s="3" t="s">
        <v>1539</v>
      </c>
      <c r="C2372" s="3" t="s">
        <v>36</v>
      </c>
      <c r="D2372" s="3" t="s">
        <v>93</v>
      </c>
      <c r="E2372" s="3">
        <v>8</v>
      </c>
      <c r="F2372" s="3">
        <v>18</v>
      </c>
      <c r="G2372" s="3" t="s">
        <v>94</v>
      </c>
      <c r="H2372" s="3" t="s">
        <v>1540</v>
      </c>
      <c r="I2372" s="4">
        <v>1</v>
      </c>
      <c r="J2372" s="3" t="s">
        <v>122</v>
      </c>
      <c r="K2372" s="7">
        <v>1545.26</v>
      </c>
      <c r="L2372" s="7">
        <f>K2372*1.16</f>
        <v>1792.5016</v>
      </c>
      <c r="M2372" s="7">
        <f>I2372*K2372</f>
        <v>1545.26</v>
      </c>
      <c r="N2372" s="7">
        <f>I2372*L2372</f>
        <v>1792.5016</v>
      </c>
      <c r="O2372" s="7">
        <v>2419.88</v>
      </c>
      <c r="P2372" s="7">
        <v>9679.52</v>
      </c>
      <c r="Q2372" s="5">
        <f>ABS((O2372/L2372) - 1)</f>
        <v>0.35000158437794</v>
      </c>
      <c r="R2372" s="7">
        <v>2330.25</v>
      </c>
      <c r="S2372" s="7">
        <v>9321</v>
      </c>
      <c r="T2372" s="5">
        <f>ABS((R2372/L2372) - 1)</f>
        <v>0.29999883961052</v>
      </c>
      <c r="U2372" s="7">
        <v>2240.63</v>
      </c>
      <c r="V2372" s="7">
        <v>8962.52</v>
      </c>
      <c r="W2372" s="5">
        <f>ABS((U2372/L2372) - 1)</f>
        <v>0.25000167363867</v>
      </c>
      <c r="X2372" s="7">
        <v>2151</v>
      </c>
      <c r="Y2372" s="7">
        <v>8604</v>
      </c>
      <c r="Z2372" s="5">
        <f>ABS((X2372/L2372) - 1)</f>
        <v>0.19999892887125</v>
      </c>
      <c r="AA2372" s="7"/>
      <c r="AB2372" s="8">
        <v>0</v>
      </c>
      <c r="AC2372" s="6">
        <f>ABS((AA2372/L2372) - 1)</f>
        <v>1</v>
      </c>
      <c r="AD2372"/>
      <c r="AE2372" t="s">
        <v>231</v>
      </c>
      <c r="AF2372">
        <v>1545.26</v>
      </c>
      <c r="AG2372" t="s">
        <v>42</v>
      </c>
    </row>
    <row r="2373" spans="1:33" customHeight="1" ht="30">
      <c r="A2373" s="9" t="s">
        <v>1538</v>
      </c>
      <c r="B2373" s="9" t="s">
        <v>1539</v>
      </c>
      <c r="C2373" s="9" t="s">
        <v>36</v>
      </c>
      <c r="D2373" s="9" t="s">
        <v>93</v>
      </c>
      <c r="E2373" s="9">
        <v>8</v>
      </c>
      <c r="F2373" s="9">
        <v>18</v>
      </c>
      <c r="G2373" s="9" t="s">
        <v>94</v>
      </c>
      <c r="H2373" s="9" t="s">
        <v>1540</v>
      </c>
      <c r="I2373" s="10">
        <v>2</v>
      </c>
      <c r="J2373" s="9" t="s">
        <v>83</v>
      </c>
      <c r="K2373" s="12">
        <v>1545.26</v>
      </c>
      <c r="L2373" s="12">
        <f>K2373*1.16</f>
        <v>1792.5016</v>
      </c>
      <c r="M2373" s="12">
        <f>I2373*K2373</f>
        <v>3090.52</v>
      </c>
      <c r="N2373" s="12">
        <f>I2373*L2373</f>
        <v>3585.0032</v>
      </c>
      <c r="O2373" s="12">
        <v>2419.88</v>
      </c>
      <c r="P2373" s="12">
        <v>9679.52</v>
      </c>
      <c r="Q2373" s="11">
        <f>ABS((O2373/L2373) - 1)</f>
        <v>0.35000158437794</v>
      </c>
      <c r="R2373" s="12">
        <v>2330.25</v>
      </c>
      <c r="S2373" s="12">
        <v>9321</v>
      </c>
      <c r="T2373" s="11">
        <f>ABS((R2373/L2373) - 1)</f>
        <v>0.29999883961052</v>
      </c>
      <c r="U2373" s="12">
        <v>2240.63</v>
      </c>
      <c r="V2373" s="12">
        <v>8962.52</v>
      </c>
      <c r="W2373" s="11">
        <f>ABS((U2373/L2373) - 1)</f>
        <v>0.25000167363867</v>
      </c>
      <c r="X2373" s="12">
        <v>2151</v>
      </c>
      <c r="Y2373" s="12">
        <v>8604</v>
      </c>
      <c r="Z2373" s="11">
        <f>ABS((X2373/L2373) - 1)</f>
        <v>0.19999892887125</v>
      </c>
      <c r="AA2373" s="12"/>
      <c r="AB2373" s="8">
        <v>0</v>
      </c>
      <c r="AC2373" s="6">
        <f>ABS((AA2373/L2373) - 1)</f>
        <v>1</v>
      </c>
      <c r="AD2373"/>
      <c r="AE2373" t="s">
        <v>231</v>
      </c>
      <c r="AF2373">
        <v>1545.26</v>
      </c>
      <c r="AG2373" t="s">
        <v>42</v>
      </c>
    </row>
    <row r="2374" spans="1:33" customHeight="1" ht="30">
      <c r="A2374" s="3" t="s">
        <v>1538</v>
      </c>
      <c r="B2374" s="3" t="s">
        <v>1539</v>
      </c>
      <c r="C2374" s="3" t="s">
        <v>36</v>
      </c>
      <c r="D2374" s="3" t="s">
        <v>93</v>
      </c>
      <c r="E2374" s="3">
        <v>8</v>
      </c>
      <c r="F2374" s="3">
        <v>18</v>
      </c>
      <c r="G2374" s="3" t="s">
        <v>94</v>
      </c>
      <c r="H2374" s="3" t="s">
        <v>1540</v>
      </c>
      <c r="I2374" s="4">
        <v>1</v>
      </c>
      <c r="J2374" s="3" t="s">
        <v>63</v>
      </c>
      <c r="K2374" s="7">
        <v>1545.26</v>
      </c>
      <c r="L2374" s="7">
        <f>K2374*1.16</f>
        <v>1792.5016</v>
      </c>
      <c r="M2374" s="7">
        <f>I2374*K2374</f>
        <v>1545.26</v>
      </c>
      <c r="N2374" s="7">
        <f>I2374*L2374</f>
        <v>1792.5016</v>
      </c>
      <c r="O2374" s="7">
        <v>2419.88</v>
      </c>
      <c r="P2374" s="7">
        <v>9679.52</v>
      </c>
      <c r="Q2374" s="5">
        <f>ABS((O2374/L2374) - 1)</f>
        <v>0.35000158437794</v>
      </c>
      <c r="R2374" s="7">
        <v>2330.25</v>
      </c>
      <c r="S2374" s="7">
        <v>9321</v>
      </c>
      <c r="T2374" s="5">
        <f>ABS((R2374/L2374) - 1)</f>
        <v>0.29999883961052</v>
      </c>
      <c r="U2374" s="7">
        <v>2240.63</v>
      </c>
      <c r="V2374" s="7">
        <v>8962.52</v>
      </c>
      <c r="W2374" s="5">
        <f>ABS((U2374/L2374) - 1)</f>
        <v>0.25000167363867</v>
      </c>
      <c r="X2374" s="7">
        <v>2151</v>
      </c>
      <c r="Y2374" s="7">
        <v>8604</v>
      </c>
      <c r="Z2374" s="5">
        <f>ABS((X2374/L2374) - 1)</f>
        <v>0.19999892887125</v>
      </c>
      <c r="AA2374" s="7"/>
      <c r="AB2374" s="8">
        <v>0</v>
      </c>
      <c r="AC2374" s="6">
        <f>ABS((AA2374/L2374) - 1)</f>
        <v>1</v>
      </c>
      <c r="AD2374"/>
      <c r="AE2374" t="s">
        <v>231</v>
      </c>
      <c r="AF2374">
        <v>1545.26</v>
      </c>
      <c r="AG2374" t="s">
        <v>42</v>
      </c>
    </row>
    <row r="2375" spans="1:33" customHeight="1" ht="30">
      <c r="A2375" s="9" t="s">
        <v>1541</v>
      </c>
      <c r="B2375" s="9" t="s">
        <v>1542</v>
      </c>
      <c r="C2375" s="9" t="s">
        <v>36</v>
      </c>
      <c r="D2375" s="9" t="s">
        <v>93</v>
      </c>
      <c r="E2375" s="9">
        <v>8</v>
      </c>
      <c r="F2375" s="9">
        <v>18</v>
      </c>
      <c r="G2375" s="9" t="s">
        <v>94</v>
      </c>
      <c r="H2375" s="9" t="s">
        <v>652</v>
      </c>
      <c r="I2375" s="10">
        <v>1</v>
      </c>
      <c r="J2375" s="9" t="s">
        <v>122</v>
      </c>
      <c r="K2375" s="12">
        <v>1545.26</v>
      </c>
      <c r="L2375" s="12">
        <f>K2375*1.16</f>
        <v>1792.5016</v>
      </c>
      <c r="M2375" s="12">
        <f>I2375*K2375</f>
        <v>1545.26</v>
      </c>
      <c r="N2375" s="12">
        <f>I2375*L2375</f>
        <v>1792.5016</v>
      </c>
      <c r="O2375" s="12">
        <v>2419.88</v>
      </c>
      <c r="P2375" s="12">
        <v>9679.52</v>
      </c>
      <c r="Q2375" s="11">
        <f>ABS((O2375/L2375) - 1)</f>
        <v>0.35000158437794</v>
      </c>
      <c r="R2375" s="12">
        <v>2330.25</v>
      </c>
      <c r="S2375" s="12">
        <v>9321</v>
      </c>
      <c r="T2375" s="11">
        <f>ABS((R2375/L2375) - 1)</f>
        <v>0.29999883961052</v>
      </c>
      <c r="U2375" s="12">
        <v>2240.63</v>
      </c>
      <c r="V2375" s="12">
        <v>8962.52</v>
      </c>
      <c r="W2375" s="11">
        <f>ABS((U2375/L2375) - 1)</f>
        <v>0.25000167363867</v>
      </c>
      <c r="X2375" s="12">
        <v>2151</v>
      </c>
      <c r="Y2375" s="12">
        <v>8604</v>
      </c>
      <c r="Z2375" s="11">
        <f>ABS((X2375/L2375) - 1)</f>
        <v>0.19999892887125</v>
      </c>
      <c r="AA2375" s="12"/>
      <c r="AB2375" s="8">
        <v>0</v>
      </c>
      <c r="AC2375" s="6">
        <f>ABS((AA2375/L2375) - 1)</f>
        <v>1</v>
      </c>
      <c r="AD2375"/>
      <c r="AE2375" t="s">
        <v>231</v>
      </c>
      <c r="AF2375">
        <v>1545.26</v>
      </c>
      <c r="AG2375" t="s">
        <v>42</v>
      </c>
    </row>
    <row r="2376" spans="1:33" customHeight="1" ht="30">
      <c r="A2376" s="3" t="s">
        <v>1541</v>
      </c>
      <c r="B2376" s="3" t="s">
        <v>1542</v>
      </c>
      <c r="C2376" s="3" t="s">
        <v>36</v>
      </c>
      <c r="D2376" s="3" t="s">
        <v>93</v>
      </c>
      <c r="E2376" s="3">
        <v>8</v>
      </c>
      <c r="F2376" s="3">
        <v>18</v>
      </c>
      <c r="G2376" s="3" t="s">
        <v>94</v>
      </c>
      <c r="H2376" s="3" t="s">
        <v>652</v>
      </c>
      <c r="I2376" s="4">
        <v>1</v>
      </c>
      <c r="J2376" s="3" t="s">
        <v>83</v>
      </c>
      <c r="K2376" s="7">
        <v>1545.26</v>
      </c>
      <c r="L2376" s="7">
        <f>K2376*1.16</f>
        <v>1792.5016</v>
      </c>
      <c r="M2376" s="7">
        <f>I2376*K2376</f>
        <v>1545.26</v>
      </c>
      <c r="N2376" s="7">
        <f>I2376*L2376</f>
        <v>1792.5016</v>
      </c>
      <c r="O2376" s="7">
        <v>2419.88</v>
      </c>
      <c r="P2376" s="7">
        <v>9679.52</v>
      </c>
      <c r="Q2376" s="5">
        <f>ABS((O2376/L2376) - 1)</f>
        <v>0.35000158437794</v>
      </c>
      <c r="R2376" s="7">
        <v>2330.25</v>
      </c>
      <c r="S2376" s="7">
        <v>9321</v>
      </c>
      <c r="T2376" s="5">
        <f>ABS((R2376/L2376) - 1)</f>
        <v>0.29999883961052</v>
      </c>
      <c r="U2376" s="7">
        <v>2240.63</v>
      </c>
      <c r="V2376" s="7">
        <v>8962.52</v>
      </c>
      <c r="W2376" s="5">
        <f>ABS((U2376/L2376) - 1)</f>
        <v>0.25000167363867</v>
      </c>
      <c r="X2376" s="7">
        <v>2151</v>
      </c>
      <c r="Y2376" s="7">
        <v>8604</v>
      </c>
      <c r="Z2376" s="5">
        <f>ABS((X2376/L2376) - 1)</f>
        <v>0.19999892887125</v>
      </c>
      <c r="AA2376" s="7"/>
      <c r="AB2376" s="8">
        <v>0</v>
      </c>
      <c r="AC2376" s="6">
        <f>ABS((AA2376/L2376) - 1)</f>
        <v>1</v>
      </c>
      <c r="AD2376"/>
      <c r="AE2376" t="s">
        <v>231</v>
      </c>
      <c r="AF2376">
        <v>1545.26</v>
      </c>
      <c r="AG2376" t="s">
        <v>42</v>
      </c>
    </row>
    <row r="2377" spans="1:33" customHeight="1" ht="30">
      <c r="A2377" s="9" t="s">
        <v>1543</v>
      </c>
      <c r="B2377" s="9" t="s">
        <v>1544</v>
      </c>
      <c r="C2377" s="9" t="s">
        <v>36</v>
      </c>
      <c r="D2377" s="9" t="s">
        <v>65</v>
      </c>
      <c r="E2377" s="9">
        <v>9</v>
      </c>
      <c r="F2377" s="9">
        <v>17</v>
      </c>
      <c r="G2377" s="9" t="s">
        <v>68</v>
      </c>
      <c r="H2377" s="9" t="s">
        <v>1545</v>
      </c>
      <c r="I2377" s="10">
        <v>1</v>
      </c>
      <c r="J2377" s="9" t="s">
        <v>82</v>
      </c>
      <c r="K2377" s="12">
        <v>1839.21</v>
      </c>
      <c r="L2377" s="12">
        <f>K2377*1.16</f>
        <v>2133.4836</v>
      </c>
      <c r="M2377" s="12">
        <f>I2377*K2377</f>
        <v>1839.21</v>
      </c>
      <c r="N2377" s="12">
        <f>I2377*L2377</f>
        <v>2133.4836</v>
      </c>
      <c r="O2377" s="12">
        <v>2880.2</v>
      </c>
      <c r="P2377" s="12">
        <v>11520.8</v>
      </c>
      <c r="Q2377" s="11">
        <f>ABS((O2377/L2377) - 1)</f>
        <v>0.34999865946942</v>
      </c>
      <c r="R2377" s="12">
        <v>2773.53</v>
      </c>
      <c r="S2377" s="12">
        <v>11094.12</v>
      </c>
      <c r="T2377" s="11">
        <f>ABS((R2377/L2377) - 1)</f>
        <v>0.30000061870642</v>
      </c>
      <c r="U2377" s="12">
        <v>2666.85</v>
      </c>
      <c r="V2377" s="12">
        <v>10667.4</v>
      </c>
      <c r="W2377" s="11">
        <f>ABS((U2377/L2377) - 1)</f>
        <v>0.24999789077357</v>
      </c>
      <c r="X2377" s="12">
        <v>2560.18</v>
      </c>
      <c r="Y2377" s="12">
        <v>10240.72</v>
      </c>
      <c r="Z2377" s="11">
        <f>ABS((X2377/L2377) - 1)</f>
        <v>0.19999985001056</v>
      </c>
      <c r="AA2377" s="12"/>
      <c r="AB2377" s="8">
        <v>0</v>
      </c>
      <c r="AC2377" s="6">
        <f>ABS((AA2377/L2377) - 1)</f>
        <v>1</v>
      </c>
      <c r="AD2377"/>
      <c r="AE2377" t="s">
        <v>231</v>
      </c>
      <c r="AF2377">
        <v>1839.21</v>
      </c>
      <c r="AG2377" t="s">
        <v>42</v>
      </c>
    </row>
    <row r="2378" spans="1:33" customHeight="1" ht="30">
      <c r="A2378" s="3" t="s">
        <v>1543</v>
      </c>
      <c r="B2378" s="3" t="s">
        <v>1544</v>
      </c>
      <c r="C2378" s="3" t="s">
        <v>36</v>
      </c>
      <c r="D2378" s="3" t="s">
        <v>65</v>
      </c>
      <c r="E2378" s="3">
        <v>9</v>
      </c>
      <c r="F2378" s="3">
        <v>17</v>
      </c>
      <c r="G2378" s="3" t="s">
        <v>68</v>
      </c>
      <c r="H2378" s="3" t="s">
        <v>1545</v>
      </c>
      <c r="I2378" s="4">
        <v>1</v>
      </c>
      <c r="J2378" s="3" t="s">
        <v>122</v>
      </c>
      <c r="K2378" s="7">
        <v>1839.21</v>
      </c>
      <c r="L2378" s="7">
        <f>K2378*1.16</f>
        <v>2133.4836</v>
      </c>
      <c r="M2378" s="7">
        <f>I2378*K2378</f>
        <v>1839.21</v>
      </c>
      <c r="N2378" s="7">
        <f>I2378*L2378</f>
        <v>2133.4836</v>
      </c>
      <c r="O2378" s="7">
        <v>2880.2</v>
      </c>
      <c r="P2378" s="7">
        <v>11520.8</v>
      </c>
      <c r="Q2378" s="5">
        <f>ABS((O2378/L2378) - 1)</f>
        <v>0.34999865946942</v>
      </c>
      <c r="R2378" s="7">
        <v>2773.53</v>
      </c>
      <c r="S2378" s="7">
        <v>11094.12</v>
      </c>
      <c r="T2378" s="5">
        <f>ABS((R2378/L2378) - 1)</f>
        <v>0.30000061870642</v>
      </c>
      <c r="U2378" s="7">
        <v>2666.85</v>
      </c>
      <c r="V2378" s="7">
        <v>10667.4</v>
      </c>
      <c r="W2378" s="5">
        <f>ABS((U2378/L2378) - 1)</f>
        <v>0.24999789077357</v>
      </c>
      <c r="X2378" s="7">
        <v>2560.18</v>
      </c>
      <c r="Y2378" s="7">
        <v>10240.72</v>
      </c>
      <c r="Z2378" s="5">
        <f>ABS((X2378/L2378) - 1)</f>
        <v>0.19999985001056</v>
      </c>
      <c r="AA2378" s="7"/>
      <c r="AB2378" s="8">
        <v>0</v>
      </c>
      <c r="AC2378" s="6">
        <f>ABS((AA2378/L2378) - 1)</f>
        <v>1</v>
      </c>
      <c r="AD2378"/>
      <c r="AE2378" t="s">
        <v>231</v>
      </c>
      <c r="AF2378">
        <v>1839.21</v>
      </c>
      <c r="AG2378" t="s">
        <v>42</v>
      </c>
    </row>
    <row r="2379" spans="1:33" customHeight="1" ht="30">
      <c r="A2379" s="9" t="s">
        <v>1543</v>
      </c>
      <c r="B2379" s="9" t="s">
        <v>1544</v>
      </c>
      <c r="C2379" s="9" t="s">
        <v>36</v>
      </c>
      <c r="D2379" s="9" t="s">
        <v>65</v>
      </c>
      <c r="E2379" s="9">
        <v>9</v>
      </c>
      <c r="F2379" s="9">
        <v>17</v>
      </c>
      <c r="G2379" s="9" t="s">
        <v>68</v>
      </c>
      <c r="H2379" s="9" t="s">
        <v>1545</v>
      </c>
      <c r="I2379" s="10">
        <v>2</v>
      </c>
      <c r="J2379" s="9" t="s">
        <v>83</v>
      </c>
      <c r="K2379" s="12">
        <v>1839.21</v>
      </c>
      <c r="L2379" s="12">
        <f>K2379*1.16</f>
        <v>2133.4836</v>
      </c>
      <c r="M2379" s="12">
        <f>I2379*K2379</f>
        <v>3678.42</v>
      </c>
      <c r="N2379" s="12">
        <f>I2379*L2379</f>
        <v>4266.9672</v>
      </c>
      <c r="O2379" s="12">
        <v>2880.2</v>
      </c>
      <c r="P2379" s="12">
        <v>11520.8</v>
      </c>
      <c r="Q2379" s="11">
        <f>ABS((O2379/L2379) - 1)</f>
        <v>0.34999865946942</v>
      </c>
      <c r="R2379" s="12">
        <v>2773.53</v>
      </c>
      <c r="S2379" s="12">
        <v>11094.12</v>
      </c>
      <c r="T2379" s="11">
        <f>ABS((R2379/L2379) - 1)</f>
        <v>0.30000061870642</v>
      </c>
      <c r="U2379" s="12">
        <v>2666.85</v>
      </c>
      <c r="V2379" s="12">
        <v>10667.4</v>
      </c>
      <c r="W2379" s="11">
        <f>ABS((U2379/L2379) - 1)</f>
        <v>0.24999789077357</v>
      </c>
      <c r="X2379" s="12">
        <v>2560.18</v>
      </c>
      <c r="Y2379" s="12">
        <v>10240.72</v>
      </c>
      <c r="Z2379" s="11">
        <f>ABS((X2379/L2379) - 1)</f>
        <v>0.19999985001056</v>
      </c>
      <c r="AA2379" s="12"/>
      <c r="AB2379" s="8">
        <v>0</v>
      </c>
      <c r="AC2379" s="6">
        <f>ABS((AA2379/L2379) - 1)</f>
        <v>1</v>
      </c>
      <c r="AD2379"/>
      <c r="AE2379" t="s">
        <v>231</v>
      </c>
      <c r="AF2379">
        <v>1839.21</v>
      </c>
      <c r="AG2379" t="s">
        <v>42</v>
      </c>
    </row>
    <row r="2380" spans="1:33" customHeight="1" ht="30">
      <c r="A2380" s="3" t="s">
        <v>1543</v>
      </c>
      <c r="B2380" s="3" t="s">
        <v>1544</v>
      </c>
      <c r="C2380" s="3" t="s">
        <v>36</v>
      </c>
      <c r="D2380" s="3" t="s">
        <v>65</v>
      </c>
      <c r="E2380" s="3">
        <v>9</v>
      </c>
      <c r="F2380" s="3">
        <v>17</v>
      </c>
      <c r="G2380" s="3" t="s">
        <v>68</v>
      </c>
      <c r="H2380" s="3" t="s">
        <v>1545</v>
      </c>
      <c r="I2380" s="4">
        <v>1</v>
      </c>
      <c r="J2380" s="3" t="s">
        <v>63</v>
      </c>
      <c r="K2380" s="7">
        <v>1839.21</v>
      </c>
      <c r="L2380" s="7">
        <f>K2380*1.16</f>
        <v>2133.4836</v>
      </c>
      <c r="M2380" s="7">
        <f>I2380*K2380</f>
        <v>1839.21</v>
      </c>
      <c r="N2380" s="7">
        <f>I2380*L2380</f>
        <v>2133.4836</v>
      </c>
      <c r="O2380" s="7">
        <v>2880.2</v>
      </c>
      <c r="P2380" s="7">
        <v>11520.8</v>
      </c>
      <c r="Q2380" s="5">
        <f>ABS((O2380/L2380) - 1)</f>
        <v>0.34999865946942</v>
      </c>
      <c r="R2380" s="7">
        <v>2773.53</v>
      </c>
      <c r="S2380" s="7">
        <v>11094.12</v>
      </c>
      <c r="T2380" s="5">
        <f>ABS((R2380/L2380) - 1)</f>
        <v>0.30000061870642</v>
      </c>
      <c r="U2380" s="7">
        <v>2666.85</v>
      </c>
      <c r="V2380" s="7">
        <v>10667.4</v>
      </c>
      <c r="W2380" s="5">
        <f>ABS((U2380/L2380) - 1)</f>
        <v>0.24999789077357</v>
      </c>
      <c r="X2380" s="7">
        <v>2560.18</v>
      </c>
      <c r="Y2380" s="7">
        <v>10240.72</v>
      </c>
      <c r="Z2380" s="5">
        <f>ABS((X2380/L2380) - 1)</f>
        <v>0.19999985001056</v>
      </c>
      <c r="AA2380" s="7"/>
      <c r="AB2380" s="8">
        <v>0</v>
      </c>
      <c r="AC2380" s="6">
        <f>ABS((AA2380/L2380) - 1)</f>
        <v>1</v>
      </c>
      <c r="AD2380"/>
      <c r="AE2380" t="s">
        <v>231</v>
      </c>
      <c r="AF2380">
        <v>1839.21</v>
      </c>
      <c r="AG2380" t="s">
        <v>42</v>
      </c>
    </row>
    <row r="2381" spans="1:33" customHeight="1" ht="30">
      <c r="A2381" s="9" t="s">
        <v>1546</v>
      </c>
      <c r="B2381" s="9" t="s">
        <v>1547</v>
      </c>
      <c r="C2381" s="9" t="s">
        <v>36</v>
      </c>
      <c r="D2381" s="9" t="s">
        <v>65</v>
      </c>
      <c r="E2381" s="9">
        <v>9</v>
      </c>
      <c r="F2381" s="9">
        <v>17</v>
      </c>
      <c r="G2381" s="9" t="s">
        <v>1353</v>
      </c>
      <c r="H2381" s="9" t="s">
        <v>1548</v>
      </c>
      <c r="I2381" s="10">
        <v>1</v>
      </c>
      <c r="J2381" s="9" t="s">
        <v>122</v>
      </c>
      <c r="K2381" s="12">
        <v>1438.99</v>
      </c>
      <c r="L2381" s="12">
        <f>K2381*1.16</f>
        <v>1669.2284</v>
      </c>
      <c r="M2381" s="12">
        <f>I2381*K2381</f>
        <v>1438.99</v>
      </c>
      <c r="N2381" s="12">
        <f>I2381*L2381</f>
        <v>1669.2284</v>
      </c>
      <c r="O2381" s="12">
        <v>2253.46</v>
      </c>
      <c r="P2381" s="12">
        <v>9013.84</v>
      </c>
      <c r="Q2381" s="11">
        <f>ABS((O2381/L2381) - 1)</f>
        <v>0.35000099447146</v>
      </c>
      <c r="R2381" s="12">
        <v>2170</v>
      </c>
      <c r="S2381" s="12">
        <v>8680</v>
      </c>
      <c r="T2381" s="11">
        <f>ABS((R2381/L2381) - 1)</f>
        <v>0.30000184516391</v>
      </c>
      <c r="U2381" s="12">
        <v>2086.54</v>
      </c>
      <c r="V2381" s="12">
        <v>8346.16</v>
      </c>
      <c r="W2381" s="11">
        <f>ABS((U2381/L2381) - 1)</f>
        <v>0.25000269585636</v>
      </c>
      <c r="X2381" s="12">
        <v>2003.07</v>
      </c>
      <c r="Y2381" s="12">
        <v>8012.28</v>
      </c>
      <c r="Z2381" s="11">
        <f>ABS((X2381/L2381) - 1)</f>
        <v>0.1999975557569</v>
      </c>
      <c r="AA2381" s="12"/>
      <c r="AB2381" s="8">
        <v>0</v>
      </c>
      <c r="AC2381" s="6">
        <f>ABS((AA2381/L2381) - 1)</f>
        <v>1</v>
      </c>
      <c r="AD2381"/>
      <c r="AE2381" t="s">
        <v>231</v>
      </c>
      <c r="AF2381">
        <v>1438.99</v>
      </c>
      <c r="AG2381" t="s">
        <v>42</v>
      </c>
    </row>
    <row r="2382" spans="1:33" customHeight="1" ht="30">
      <c r="A2382" s="3" t="s">
        <v>1546</v>
      </c>
      <c r="B2382" s="3" t="s">
        <v>1547</v>
      </c>
      <c r="C2382" s="3" t="s">
        <v>36</v>
      </c>
      <c r="D2382" s="3" t="s">
        <v>65</v>
      </c>
      <c r="E2382" s="3">
        <v>9</v>
      </c>
      <c r="F2382" s="3">
        <v>17</v>
      </c>
      <c r="G2382" s="3" t="s">
        <v>1353</v>
      </c>
      <c r="H2382" s="3" t="s">
        <v>1548</v>
      </c>
      <c r="I2382" s="4">
        <v>1</v>
      </c>
      <c r="J2382" s="3" t="s">
        <v>83</v>
      </c>
      <c r="K2382" s="7">
        <v>1438.99</v>
      </c>
      <c r="L2382" s="7">
        <f>K2382*1.16</f>
        <v>1669.2284</v>
      </c>
      <c r="M2382" s="7">
        <f>I2382*K2382</f>
        <v>1438.99</v>
      </c>
      <c r="N2382" s="7">
        <f>I2382*L2382</f>
        <v>1669.2284</v>
      </c>
      <c r="O2382" s="7">
        <v>2253.46</v>
      </c>
      <c r="P2382" s="7">
        <v>9013.84</v>
      </c>
      <c r="Q2382" s="5">
        <f>ABS((O2382/L2382) - 1)</f>
        <v>0.35000099447146</v>
      </c>
      <c r="R2382" s="7">
        <v>2170</v>
      </c>
      <c r="S2382" s="7">
        <v>8680</v>
      </c>
      <c r="T2382" s="5">
        <f>ABS((R2382/L2382) - 1)</f>
        <v>0.30000184516391</v>
      </c>
      <c r="U2382" s="7">
        <v>2086.54</v>
      </c>
      <c r="V2382" s="7">
        <v>8346.16</v>
      </c>
      <c r="W2382" s="5">
        <f>ABS((U2382/L2382) - 1)</f>
        <v>0.25000269585636</v>
      </c>
      <c r="X2382" s="7">
        <v>2003.07</v>
      </c>
      <c r="Y2382" s="7">
        <v>8012.28</v>
      </c>
      <c r="Z2382" s="5">
        <f>ABS((X2382/L2382) - 1)</f>
        <v>0.1999975557569</v>
      </c>
      <c r="AA2382" s="7"/>
      <c r="AB2382" s="8">
        <v>0</v>
      </c>
      <c r="AC2382" s="6">
        <f>ABS((AA2382/L2382) - 1)</f>
        <v>1</v>
      </c>
      <c r="AD2382"/>
      <c r="AE2382" t="s">
        <v>231</v>
      </c>
      <c r="AF2382">
        <v>1438.99</v>
      </c>
      <c r="AG2382" t="s">
        <v>42</v>
      </c>
    </row>
    <row r="2383" spans="1:33" customHeight="1" ht="30">
      <c r="A2383" s="9" t="s">
        <v>1549</v>
      </c>
      <c r="B2383" s="9" t="s">
        <v>1550</v>
      </c>
      <c r="C2383" s="9" t="s">
        <v>36</v>
      </c>
      <c r="D2383" s="9" t="s">
        <v>65</v>
      </c>
      <c r="E2383" s="9">
        <v>8</v>
      </c>
      <c r="F2383" s="9">
        <v>17</v>
      </c>
      <c r="G2383" s="9" t="s">
        <v>147</v>
      </c>
      <c r="H2383" s="9" t="s">
        <v>1551</v>
      </c>
      <c r="I2383" s="10">
        <v>1</v>
      </c>
      <c r="J2383" s="9" t="s">
        <v>82</v>
      </c>
      <c r="K2383" s="12">
        <v>1438.99</v>
      </c>
      <c r="L2383" s="12">
        <f>K2383*1.16</f>
        <v>1669.2284</v>
      </c>
      <c r="M2383" s="12">
        <f>I2383*K2383</f>
        <v>1438.99</v>
      </c>
      <c r="N2383" s="12">
        <f>I2383*L2383</f>
        <v>1669.2284</v>
      </c>
      <c r="O2383" s="12">
        <v>2253.46</v>
      </c>
      <c r="P2383" s="12">
        <v>9013.84</v>
      </c>
      <c r="Q2383" s="11">
        <f>ABS((O2383/L2383) - 1)</f>
        <v>0.35000099447146</v>
      </c>
      <c r="R2383" s="12">
        <v>2170</v>
      </c>
      <c r="S2383" s="12">
        <v>8680</v>
      </c>
      <c r="T2383" s="11">
        <f>ABS((R2383/L2383) - 1)</f>
        <v>0.30000184516391</v>
      </c>
      <c r="U2383" s="12">
        <v>2086.54</v>
      </c>
      <c r="V2383" s="12">
        <v>8346.16</v>
      </c>
      <c r="W2383" s="11">
        <f>ABS((U2383/L2383) - 1)</f>
        <v>0.25000269585636</v>
      </c>
      <c r="X2383" s="12">
        <v>2003.07</v>
      </c>
      <c r="Y2383" s="12">
        <v>8012.28</v>
      </c>
      <c r="Z2383" s="11">
        <f>ABS((X2383/L2383) - 1)</f>
        <v>0.1999975557569</v>
      </c>
      <c r="AA2383" s="12"/>
      <c r="AB2383" s="8">
        <v>0</v>
      </c>
      <c r="AC2383" s="6">
        <f>ABS((AA2383/L2383) - 1)</f>
        <v>1</v>
      </c>
      <c r="AD2383"/>
      <c r="AE2383" t="s">
        <v>231</v>
      </c>
      <c r="AF2383">
        <v>1438.99</v>
      </c>
      <c r="AG2383" t="s">
        <v>42</v>
      </c>
    </row>
    <row r="2384" spans="1:33" customHeight="1" ht="30">
      <c r="A2384" s="3" t="s">
        <v>1549</v>
      </c>
      <c r="B2384" s="3" t="s">
        <v>1550</v>
      </c>
      <c r="C2384" s="3" t="s">
        <v>36</v>
      </c>
      <c r="D2384" s="3" t="s">
        <v>65</v>
      </c>
      <c r="E2384" s="3">
        <v>8</v>
      </c>
      <c r="F2384" s="3">
        <v>17</v>
      </c>
      <c r="G2384" s="3" t="s">
        <v>147</v>
      </c>
      <c r="H2384" s="3" t="s">
        <v>1551</v>
      </c>
      <c r="I2384" s="4">
        <v>1</v>
      </c>
      <c r="J2384" s="3" t="s">
        <v>122</v>
      </c>
      <c r="K2384" s="7">
        <v>1438.99</v>
      </c>
      <c r="L2384" s="7">
        <f>K2384*1.16</f>
        <v>1669.2284</v>
      </c>
      <c r="M2384" s="7">
        <f>I2384*K2384</f>
        <v>1438.99</v>
      </c>
      <c r="N2384" s="7">
        <f>I2384*L2384</f>
        <v>1669.2284</v>
      </c>
      <c r="O2384" s="7">
        <v>2253.46</v>
      </c>
      <c r="P2384" s="7">
        <v>9013.84</v>
      </c>
      <c r="Q2384" s="5">
        <f>ABS((O2384/L2384) - 1)</f>
        <v>0.35000099447146</v>
      </c>
      <c r="R2384" s="7">
        <v>2170</v>
      </c>
      <c r="S2384" s="7">
        <v>8680</v>
      </c>
      <c r="T2384" s="5">
        <f>ABS((R2384/L2384) - 1)</f>
        <v>0.30000184516391</v>
      </c>
      <c r="U2384" s="7">
        <v>2086.54</v>
      </c>
      <c r="V2384" s="7">
        <v>8346.16</v>
      </c>
      <c r="W2384" s="5">
        <f>ABS((U2384/L2384) - 1)</f>
        <v>0.25000269585636</v>
      </c>
      <c r="X2384" s="7">
        <v>2003.07</v>
      </c>
      <c r="Y2384" s="7">
        <v>8012.28</v>
      </c>
      <c r="Z2384" s="5">
        <f>ABS((X2384/L2384) - 1)</f>
        <v>0.1999975557569</v>
      </c>
      <c r="AA2384" s="7"/>
      <c r="AB2384" s="8">
        <v>0</v>
      </c>
      <c r="AC2384" s="6">
        <f>ABS((AA2384/L2384) - 1)</f>
        <v>1</v>
      </c>
      <c r="AD2384"/>
      <c r="AE2384" t="s">
        <v>231</v>
      </c>
      <c r="AF2384">
        <v>1438.99</v>
      </c>
      <c r="AG2384" t="s">
        <v>42</v>
      </c>
    </row>
    <row r="2385" spans="1:33" customHeight="1" ht="30">
      <c r="A2385" s="9" t="s">
        <v>1549</v>
      </c>
      <c r="B2385" s="9" t="s">
        <v>1550</v>
      </c>
      <c r="C2385" s="9" t="s">
        <v>36</v>
      </c>
      <c r="D2385" s="9" t="s">
        <v>65</v>
      </c>
      <c r="E2385" s="9">
        <v>8</v>
      </c>
      <c r="F2385" s="9">
        <v>17</v>
      </c>
      <c r="G2385" s="9" t="s">
        <v>147</v>
      </c>
      <c r="H2385" s="9" t="s">
        <v>1551</v>
      </c>
      <c r="I2385" s="10">
        <v>1</v>
      </c>
      <c r="J2385" s="9" t="s">
        <v>83</v>
      </c>
      <c r="K2385" s="12">
        <v>1438.99</v>
      </c>
      <c r="L2385" s="12">
        <f>K2385*1.16</f>
        <v>1669.2284</v>
      </c>
      <c r="M2385" s="12">
        <f>I2385*K2385</f>
        <v>1438.99</v>
      </c>
      <c r="N2385" s="12">
        <f>I2385*L2385</f>
        <v>1669.2284</v>
      </c>
      <c r="O2385" s="12">
        <v>2253.46</v>
      </c>
      <c r="P2385" s="12">
        <v>9013.84</v>
      </c>
      <c r="Q2385" s="11">
        <f>ABS((O2385/L2385) - 1)</f>
        <v>0.35000099447146</v>
      </c>
      <c r="R2385" s="12">
        <v>2170</v>
      </c>
      <c r="S2385" s="12">
        <v>8680</v>
      </c>
      <c r="T2385" s="11">
        <f>ABS((R2385/L2385) - 1)</f>
        <v>0.30000184516391</v>
      </c>
      <c r="U2385" s="12">
        <v>2086.54</v>
      </c>
      <c r="V2385" s="12">
        <v>8346.16</v>
      </c>
      <c r="W2385" s="11">
        <f>ABS((U2385/L2385) - 1)</f>
        <v>0.25000269585636</v>
      </c>
      <c r="X2385" s="12">
        <v>2003.07</v>
      </c>
      <c r="Y2385" s="12">
        <v>8012.28</v>
      </c>
      <c r="Z2385" s="11">
        <f>ABS((X2385/L2385) - 1)</f>
        <v>0.1999975557569</v>
      </c>
      <c r="AA2385" s="12"/>
      <c r="AB2385" s="8">
        <v>0</v>
      </c>
      <c r="AC2385" s="6">
        <f>ABS((AA2385/L2385) - 1)</f>
        <v>1</v>
      </c>
      <c r="AD2385"/>
      <c r="AE2385" t="s">
        <v>231</v>
      </c>
      <c r="AF2385">
        <v>1438.99</v>
      </c>
      <c r="AG2385" t="s">
        <v>42</v>
      </c>
    </row>
    <row r="2386" spans="1:33" customHeight="1" ht="30">
      <c r="A2386" s="3" t="s">
        <v>1552</v>
      </c>
      <c r="B2386" s="3" t="s">
        <v>1553</v>
      </c>
      <c r="C2386" s="3" t="s">
        <v>36</v>
      </c>
      <c r="D2386" s="3" t="s">
        <v>65</v>
      </c>
      <c r="E2386" s="3">
        <v>9</v>
      </c>
      <c r="F2386" s="3">
        <v>17</v>
      </c>
      <c r="G2386" s="3" t="s">
        <v>147</v>
      </c>
      <c r="H2386" s="3" t="s">
        <v>1554</v>
      </c>
      <c r="I2386" s="4">
        <v>1</v>
      </c>
      <c r="J2386" s="3" t="s">
        <v>122</v>
      </c>
      <c r="K2386" s="7">
        <v>1438.99</v>
      </c>
      <c r="L2386" s="7">
        <f>K2386*1.16</f>
        <v>1669.2284</v>
      </c>
      <c r="M2386" s="7">
        <f>I2386*K2386</f>
        <v>1438.99</v>
      </c>
      <c r="N2386" s="7">
        <f>I2386*L2386</f>
        <v>1669.2284</v>
      </c>
      <c r="O2386" s="7">
        <v>2253.46</v>
      </c>
      <c r="P2386" s="7">
        <v>9013.84</v>
      </c>
      <c r="Q2386" s="5">
        <f>ABS((O2386/L2386) - 1)</f>
        <v>0.35000099447146</v>
      </c>
      <c r="R2386" s="7">
        <v>2170</v>
      </c>
      <c r="S2386" s="7">
        <v>8680</v>
      </c>
      <c r="T2386" s="5">
        <f>ABS((R2386/L2386) - 1)</f>
        <v>0.30000184516391</v>
      </c>
      <c r="U2386" s="7">
        <v>2086.54</v>
      </c>
      <c r="V2386" s="7">
        <v>8346.16</v>
      </c>
      <c r="W2386" s="5">
        <f>ABS((U2386/L2386) - 1)</f>
        <v>0.25000269585636</v>
      </c>
      <c r="X2386" s="7">
        <v>2003.07</v>
      </c>
      <c r="Y2386" s="7">
        <v>8012.28</v>
      </c>
      <c r="Z2386" s="5">
        <f>ABS((X2386/L2386) - 1)</f>
        <v>0.1999975557569</v>
      </c>
      <c r="AA2386" s="7"/>
      <c r="AB2386" s="8">
        <v>0</v>
      </c>
      <c r="AC2386" s="6">
        <f>ABS((AA2386/L2386) - 1)</f>
        <v>1</v>
      </c>
      <c r="AD2386"/>
      <c r="AE2386" t="s">
        <v>231</v>
      </c>
      <c r="AF2386">
        <v>1438.99</v>
      </c>
      <c r="AG2386" t="s">
        <v>42</v>
      </c>
    </row>
    <row r="2387" spans="1:33" customHeight="1" ht="30">
      <c r="A2387" s="9" t="s">
        <v>1552</v>
      </c>
      <c r="B2387" s="9" t="s">
        <v>1553</v>
      </c>
      <c r="C2387" s="9" t="s">
        <v>36</v>
      </c>
      <c r="D2387" s="9" t="s">
        <v>65</v>
      </c>
      <c r="E2387" s="9">
        <v>9</v>
      </c>
      <c r="F2387" s="9">
        <v>17</v>
      </c>
      <c r="G2387" s="9" t="s">
        <v>147</v>
      </c>
      <c r="H2387" s="9" t="s">
        <v>1554</v>
      </c>
      <c r="I2387" s="10">
        <v>1</v>
      </c>
      <c r="J2387" s="9" t="s">
        <v>83</v>
      </c>
      <c r="K2387" s="12">
        <v>1438.99</v>
      </c>
      <c r="L2387" s="12">
        <f>K2387*1.16</f>
        <v>1669.2284</v>
      </c>
      <c r="M2387" s="12">
        <f>I2387*K2387</f>
        <v>1438.99</v>
      </c>
      <c r="N2387" s="12">
        <f>I2387*L2387</f>
        <v>1669.2284</v>
      </c>
      <c r="O2387" s="12">
        <v>2253.46</v>
      </c>
      <c r="P2387" s="12">
        <v>9013.84</v>
      </c>
      <c r="Q2387" s="11">
        <f>ABS((O2387/L2387) - 1)</f>
        <v>0.35000099447146</v>
      </c>
      <c r="R2387" s="12">
        <v>2170</v>
      </c>
      <c r="S2387" s="12">
        <v>8680</v>
      </c>
      <c r="T2387" s="11">
        <f>ABS((R2387/L2387) - 1)</f>
        <v>0.30000184516391</v>
      </c>
      <c r="U2387" s="12">
        <v>2086.54</v>
      </c>
      <c r="V2387" s="12">
        <v>8346.16</v>
      </c>
      <c r="W2387" s="11">
        <f>ABS((U2387/L2387) - 1)</f>
        <v>0.25000269585636</v>
      </c>
      <c r="X2387" s="12">
        <v>2003.07</v>
      </c>
      <c r="Y2387" s="12">
        <v>8012.28</v>
      </c>
      <c r="Z2387" s="11">
        <f>ABS((X2387/L2387) - 1)</f>
        <v>0.1999975557569</v>
      </c>
      <c r="AA2387" s="12"/>
      <c r="AB2387" s="8">
        <v>0</v>
      </c>
      <c r="AC2387" s="6">
        <f>ABS((AA2387/L2387) - 1)</f>
        <v>1</v>
      </c>
      <c r="AD2387"/>
      <c r="AE2387" t="s">
        <v>231</v>
      </c>
      <c r="AF2387">
        <v>1438.99</v>
      </c>
      <c r="AG2387" t="s">
        <v>42</v>
      </c>
    </row>
    <row r="2388" spans="1:33" customHeight="1" ht="30">
      <c r="A2388" s="3" t="s">
        <v>1934</v>
      </c>
      <c r="B2388" s="3" t="s">
        <v>1935</v>
      </c>
      <c r="C2388" s="3" t="s">
        <v>36</v>
      </c>
      <c r="D2388" s="3" t="s">
        <v>65</v>
      </c>
      <c r="E2388" s="3">
        <v>8</v>
      </c>
      <c r="F2388" s="3">
        <v>17</v>
      </c>
      <c r="G2388" s="3" t="s">
        <v>133</v>
      </c>
      <c r="H2388" s="3" t="s">
        <v>652</v>
      </c>
      <c r="I2388" s="4">
        <v>2</v>
      </c>
      <c r="J2388" s="3" t="s">
        <v>74</v>
      </c>
      <c r="K2388" s="7">
        <v>1177.06</v>
      </c>
      <c r="L2388" s="7">
        <f>K2388*1.16</f>
        <v>1365.3896</v>
      </c>
      <c r="M2388" s="7">
        <f>I2388*K2388</f>
        <v>2354.12</v>
      </c>
      <c r="N2388" s="7">
        <f>I2388*L2388</f>
        <v>2730.7792</v>
      </c>
      <c r="O2388" s="7">
        <v>1843.28</v>
      </c>
      <c r="P2388" s="7">
        <v>7373.12</v>
      </c>
      <c r="Q2388" s="5">
        <f>ABS((O2388/L2388) - 1)</f>
        <v>0.35000295886244</v>
      </c>
      <c r="R2388" s="7">
        <v>1775.01</v>
      </c>
      <c r="S2388" s="7">
        <v>7100.04</v>
      </c>
      <c r="T2388" s="5">
        <f>ABS((R2388/L2388) - 1)</f>
        <v>0.30000257801876</v>
      </c>
      <c r="U2388" s="7">
        <v>1706.74</v>
      </c>
      <c r="V2388" s="7">
        <v>6826.96</v>
      </c>
      <c r="W2388" s="5">
        <f>ABS((U2388/L2388) - 1)</f>
        <v>0.25000219717508</v>
      </c>
      <c r="X2388" s="7">
        <v>1638.47</v>
      </c>
      <c r="Y2388" s="7">
        <v>6553.88</v>
      </c>
      <c r="Z2388" s="5">
        <f>ABS((X2388/L2388) - 1)</f>
        <v>0.2000018163314</v>
      </c>
      <c r="AA2388" s="7"/>
      <c r="AB2388" s="8">
        <v>0</v>
      </c>
      <c r="AC2388" s="6">
        <f>ABS((AA2388/L2388) - 1)</f>
        <v>1</v>
      </c>
      <c r="AD2388"/>
      <c r="AE2388" t="s">
        <v>231</v>
      </c>
      <c r="AF2388">
        <v>1177.06</v>
      </c>
      <c r="AG2388" t="s">
        <v>42</v>
      </c>
    </row>
    <row r="2389" spans="1:33" customHeight="1" ht="30">
      <c r="A2389" s="9" t="s">
        <v>1934</v>
      </c>
      <c r="B2389" s="9" t="s">
        <v>1935</v>
      </c>
      <c r="C2389" s="9" t="s">
        <v>36</v>
      </c>
      <c r="D2389" s="9" t="s">
        <v>65</v>
      </c>
      <c r="E2389" s="9">
        <v>8</v>
      </c>
      <c r="F2389" s="9">
        <v>17</v>
      </c>
      <c r="G2389" s="9" t="s">
        <v>133</v>
      </c>
      <c r="H2389" s="9" t="s">
        <v>652</v>
      </c>
      <c r="I2389" s="10">
        <v>2</v>
      </c>
      <c r="J2389" s="9" t="s">
        <v>76</v>
      </c>
      <c r="K2389" s="12">
        <v>1177.06</v>
      </c>
      <c r="L2389" s="12">
        <f>K2389*1.16</f>
        <v>1365.3896</v>
      </c>
      <c r="M2389" s="12">
        <f>I2389*K2389</f>
        <v>2354.12</v>
      </c>
      <c r="N2389" s="12">
        <f>I2389*L2389</f>
        <v>2730.7792</v>
      </c>
      <c r="O2389" s="12">
        <v>1843.28</v>
      </c>
      <c r="P2389" s="12">
        <v>7373.12</v>
      </c>
      <c r="Q2389" s="11">
        <f>ABS((O2389/L2389) - 1)</f>
        <v>0.35000295886244</v>
      </c>
      <c r="R2389" s="12">
        <v>1775.01</v>
      </c>
      <c r="S2389" s="12">
        <v>7100.04</v>
      </c>
      <c r="T2389" s="11">
        <f>ABS((R2389/L2389) - 1)</f>
        <v>0.30000257801876</v>
      </c>
      <c r="U2389" s="12">
        <v>1706.74</v>
      </c>
      <c r="V2389" s="12">
        <v>6826.96</v>
      </c>
      <c r="W2389" s="11">
        <f>ABS((U2389/L2389) - 1)</f>
        <v>0.25000219717508</v>
      </c>
      <c r="X2389" s="12">
        <v>1638.47</v>
      </c>
      <c r="Y2389" s="12">
        <v>6553.88</v>
      </c>
      <c r="Z2389" s="11">
        <f>ABS((X2389/L2389) - 1)</f>
        <v>0.2000018163314</v>
      </c>
      <c r="AA2389" s="12"/>
      <c r="AB2389" s="8">
        <v>0</v>
      </c>
      <c r="AC2389" s="6">
        <f>ABS((AA2389/L2389) - 1)</f>
        <v>1</v>
      </c>
      <c r="AD2389"/>
      <c r="AE2389" t="s">
        <v>231</v>
      </c>
      <c r="AF2389">
        <v>1177.06</v>
      </c>
      <c r="AG2389" t="s">
        <v>42</v>
      </c>
    </row>
    <row r="2390" spans="1:33" customHeight="1" ht="30">
      <c r="A2390" s="3" t="s">
        <v>1555</v>
      </c>
      <c r="B2390" s="3" t="s">
        <v>1556</v>
      </c>
      <c r="C2390" s="3" t="s">
        <v>36</v>
      </c>
      <c r="D2390" s="3" t="s">
        <v>65</v>
      </c>
      <c r="E2390" s="3" t="s">
        <v>1255</v>
      </c>
      <c r="F2390" s="3">
        <v>17</v>
      </c>
      <c r="G2390" s="3" t="s">
        <v>133</v>
      </c>
      <c r="H2390" s="3" t="s">
        <v>652</v>
      </c>
      <c r="I2390" s="4">
        <v>2</v>
      </c>
      <c r="J2390" s="3" t="s">
        <v>82</v>
      </c>
      <c r="K2390" s="7">
        <v>1177.06</v>
      </c>
      <c r="L2390" s="7">
        <f>K2390*1.16</f>
        <v>1365.3896</v>
      </c>
      <c r="M2390" s="7">
        <f>I2390*K2390</f>
        <v>2354.12</v>
      </c>
      <c r="N2390" s="7">
        <f>I2390*L2390</f>
        <v>2730.7792</v>
      </c>
      <c r="O2390" s="7">
        <v>1843.28</v>
      </c>
      <c r="P2390" s="7">
        <v>7373.12</v>
      </c>
      <c r="Q2390" s="5">
        <f>ABS((O2390/L2390) - 1)</f>
        <v>0.35000295886244</v>
      </c>
      <c r="R2390" s="7">
        <v>1775.01</v>
      </c>
      <c r="S2390" s="7">
        <v>7100.04</v>
      </c>
      <c r="T2390" s="5">
        <f>ABS((R2390/L2390) - 1)</f>
        <v>0.30000257801876</v>
      </c>
      <c r="U2390" s="7">
        <v>1706.74</v>
      </c>
      <c r="V2390" s="7">
        <v>6826.96</v>
      </c>
      <c r="W2390" s="5">
        <f>ABS((U2390/L2390) - 1)</f>
        <v>0.25000219717508</v>
      </c>
      <c r="X2390" s="7">
        <v>1638.47</v>
      </c>
      <c r="Y2390" s="7">
        <v>6553.88</v>
      </c>
      <c r="Z2390" s="5">
        <f>ABS((X2390/L2390) - 1)</f>
        <v>0.2000018163314</v>
      </c>
      <c r="AA2390" s="7"/>
      <c r="AB2390" s="8">
        <v>0</v>
      </c>
      <c r="AC2390" s="6">
        <f>ABS((AA2390/L2390) - 1)</f>
        <v>1</v>
      </c>
      <c r="AD2390"/>
      <c r="AE2390" t="s">
        <v>231</v>
      </c>
      <c r="AF2390">
        <v>1177.06</v>
      </c>
      <c r="AG2390" t="s">
        <v>42</v>
      </c>
    </row>
    <row r="2391" spans="1:33" customHeight="1" ht="30">
      <c r="A2391" s="9" t="s">
        <v>1555</v>
      </c>
      <c r="B2391" s="9" t="s">
        <v>1556</v>
      </c>
      <c r="C2391" s="9" t="s">
        <v>36</v>
      </c>
      <c r="D2391" s="9" t="s">
        <v>65</v>
      </c>
      <c r="E2391" s="9" t="s">
        <v>1255</v>
      </c>
      <c r="F2391" s="9">
        <v>17</v>
      </c>
      <c r="G2391" s="9" t="s">
        <v>133</v>
      </c>
      <c r="H2391" s="9" t="s">
        <v>652</v>
      </c>
      <c r="I2391" s="10">
        <v>1</v>
      </c>
      <c r="J2391" s="9" t="s">
        <v>122</v>
      </c>
      <c r="K2391" s="12">
        <v>1177.06</v>
      </c>
      <c r="L2391" s="12">
        <f>K2391*1.16</f>
        <v>1365.3896</v>
      </c>
      <c r="M2391" s="12">
        <f>I2391*K2391</f>
        <v>1177.06</v>
      </c>
      <c r="N2391" s="12">
        <f>I2391*L2391</f>
        <v>1365.3896</v>
      </c>
      <c r="O2391" s="12">
        <v>1843.28</v>
      </c>
      <c r="P2391" s="12">
        <v>7373.12</v>
      </c>
      <c r="Q2391" s="11">
        <f>ABS((O2391/L2391) - 1)</f>
        <v>0.35000295886244</v>
      </c>
      <c r="R2391" s="12">
        <v>1775.01</v>
      </c>
      <c r="S2391" s="12">
        <v>7100.04</v>
      </c>
      <c r="T2391" s="11">
        <f>ABS((R2391/L2391) - 1)</f>
        <v>0.30000257801876</v>
      </c>
      <c r="U2391" s="12">
        <v>1706.74</v>
      </c>
      <c r="V2391" s="12">
        <v>6826.96</v>
      </c>
      <c r="W2391" s="11">
        <f>ABS((U2391/L2391) - 1)</f>
        <v>0.25000219717508</v>
      </c>
      <c r="X2391" s="12">
        <v>1638.47</v>
      </c>
      <c r="Y2391" s="12">
        <v>6553.88</v>
      </c>
      <c r="Z2391" s="11">
        <f>ABS((X2391/L2391) - 1)</f>
        <v>0.2000018163314</v>
      </c>
      <c r="AA2391" s="12"/>
      <c r="AB2391" s="8">
        <v>0</v>
      </c>
      <c r="AC2391" s="6">
        <f>ABS((AA2391/L2391) - 1)</f>
        <v>1</v>
      </c>
      <c r="AD2391"/>
      <c r="AE2391" t="s">
        <v>231</v>
      </c>
      <c r="AF2391">
        <v>1177.06</v>
      </c>
      <c r="AG2391" t="s">
        <v>42</v>
      </c>
    </row>
    <row r="2392" spans="1:33" customHeight="1" ht="30">
      <c r="A2392" s="3" t="s">
        <v>1555</v>
      </c>
      <c r="B2392" s="3" t="s">
        <v>1556</v>
      </c>
      <c r="C2392" s="3" t="s">
        <v>36</v>
      </c>
      <c r="D2392" s="3" t="s">
        <v>65</v>
      </c>
      <c r="E2392" s="3" t="s">
        <v>1255</v>
      </c>
      <c r="F2392" s="3">
        <v>17</v>
      </c>
      <c r="G2392" s="3" t="s">
        <v>133</v>
      </c>
      <c r="H2392" s="3" t="s">
        <v>652</v>
      </c>
      <c r="I2392" s="4">
        <v>2</v>
      </c>
      <c r="J2392" s="3" t="s">
        <v>83</v>
      </c>
      <c r="K2392" s="7">
        <v>1177.06</v>
      </c>
      <c r="L2392" s="7">
        <f>K2392*1.16</f>
        <v>1365.3896</v>
      </c>
      <c r="M2392" s="7">
        <f>I2392*K2392</f>
        <v>2354.12</v>
      </c>
      <c r="N2392" s="7">
        <f>I2392*L2392</f>
        <v>2730.7792</v>
      </c>
      <c r="O2392" s="7">
        <v>1843.28</v>
      </c>
      <c r="P2392" s="7">
        <v>7373.12</v>
      </c>
      <c r="Q2392" s="5">
        <f>ABS((O2392/L2392) - 1)</f>
        <v>0.35000295886244</v>
      </c>
      <c r="R2392" s="7">
        <v>1775.01</v>
      </c>
      <c r="S2392" s="7">
        <v>7100.04</v>
      </c>
      <c r="T2392" s="5">
        <f>ABS((R2392/L2392) - 1)</f>
        <v>0.30000257801876</v>
      </c>
      <c r="U2392" s="7">
        <v>1706.74</v>
      </c>
      <c r="V2392" s="7">
        <v>6826.96</v>
      </c>
      <c r="W2392" s="5">
        <f>ABS((U2392/L2392) - 1)</f>
        <v>0.25000219717508</v>
      </c>
      <c r="X2392" s="7">
        <v>1638.47</v>
      </c>
      <c r="Y2392" s="7">
        <v>6553.88</v>
      </c>
      <c r="Z2392" s="5">
        <f>ABS((X2392/L2392) - 1)</f>
        <v>0.2000018163314</v>
      </c>
      <c r="AA2392" s="7"/>
      <c r="AB2392" s="8">
        <v>0</v>
      </c>
      <c r="AC2392" s="6">
        <f>ABS((AA2392/L2392) - 1)</f>
        <v>1</v>
      </c>
      <c r="AD2392"/>
      <c r="AE2392" t="s">
        <v>231</v>
      </c>
      <c r="AF2392">
        <v>1177.06</v>
      </c>
      <c r="AG2392" t="s">
        <v>42</v>
      </c>
    </row>
    <row r="2393" spans="1:33" customHeight="1" ht="30">
      <c r="A2393" s="9" t="s">
        <v>1555</v>
      </c>
      <c r="B2393" s="9" t="s">
        <v>1556</v>
      </c>
      <c r="C2393" s="9" t="s">
        <v>36</v>
      </c>
      <c r="D2393" s="9" t="s">
        <v>65</v>
      </c>
      <c r="E2393" s="9" t="s">
        <v>1255</v>
      </c>
      <c r="F2393" s="9">
        <v>17</v>
      </c>
      <c r="G2393" s="9" t="s">
        <v>133</v>
      </c>
      <c r="H2393" s="9" t="s">
        <v>652</v>
      </c>
      <c r="I2393" s="10">
        <v>1</v>
      </c>
      <c r="J2393" s="9" t="s">
        <v>63</v>
      </c>
      <c r="K2393" s="12">
        <v>1177.06</v>
      </c>
      <c r="L2393" s="12">
        <f>K2393*1.16</f>
        <v>1365.3896</v>
      </c>
      <c r="M2393" s="12">
        <f>I2393*K2393</f>
        <v>1177.06</v>
      </c>
      <c r="N2393" s="12">
        <f>I2393*L2393</f>
        <v>1365.3896</v>
      </c>
      <c r="O2393" s="12">
        <v>1843.28</v>
      </c>
      <c r="P2393" s="12">
        <v>7373.12</v>
      </c>
      <c r="Q2393" s="11">
        <f>ABS((O2393/L2393) - 1)</f>
        <v>0.35000295886244</v>
      </c>
      <c r="R2393" s="12">
        <v>1775.01</v>
      </c>
      <c r="S2393" s="12">
        <v>7100.04</v>
      </c>
      <c r="T2393" s="11">
        <f>ABS((R2393/L2393) - 1)</f>
        <v>0.30000257801876</v>
      </c>
      <c r="U2393" s="12">
        <v>1706.74</v>
      </c>
      <c r="V2393" s="12">
        <v>6826.96</v>
      </c>
      <c r="W2393" s="11">
        <f>ABS((U2393/L2393) - 1)</f>
        <v>0.25000219717508</v>
      </c>
      <c r="X2393" s="12">
        <v>1638.47</v>
      </c>
      <c r="Y2393" s="12">
        <v>6553.88</v>
      </c>
      <c r="Z2393" s="11">
        <f>ABS((X2393/L2393) - 1)</f>
        <v>0.2000018163314</v>
      </c>
      <c r="AA2393" s="12"/>
      <c r="AB2393" s="8">
        <v>0</v>
      </c>
      <c r="AC2393" s="6">
        <f>ABS((AA2393/L2393) - 1)</f>
        <v>1</v>
      </c>
      <c r="AD2393"/>
      <c r="AE2393" t="s">
        <v>231</v>
      </c>
      <c r="AF2393">
        <v>1177.06</v>
      </c>
      <c r="AG2393" t="s">
        <v>42</v>
      </c>
    </row>
    <row r="2394" spans="1:33" customHeight="1" ht="30">
      <c r="A2394" s="3" t="s">
        <v>1557</v>
      </c>
      <c r="B2394" s="3" t="s">
        <v>1558</v>
      </c>
      <c r="C2394" s="3" t="s">
        <v>36</v>
      </c>
      <c r="D2394" s="3" t="s">
        <v>65</v>
      </c>
      <c r="E2394" s="3">
        <v>7.5</v>
      </c>
      <c r="F2394" s="3">
        <v>17</v>
      </c>
      <c r="G2394" s="3" t="s">
        <v>608</v>
      </c>
      <c r="H2394" s="3" t="s">
        <v>257</v>
      </c>
      <c r="I2394" s="4">
        <v>1</v>
      </c>
      <c r="J2394" s="3" t="s">
        <v>82</v>
      </c>
      <c r="K2394" s="7">
        <v>1220.16</v>
      </c>
      <c r="L2394" s="7">
        <f>K2394*1.16</f>
        <v>1415.3856</v>
      </c>
      <c r="M2394" s="7">
        <f>I2394*K2394</f>
        <v>1220.16</v>
      </c>
      <c r="N2394" s="7">
        <f>I2394*L2394</f>
        <v>1415.3856</v>
      </c>
      <c r="O2394" s="7">
        <v>1910.77</v>
      </c>
      <c r="P2394" s="7">
        <v>7643.08</v>
      </c>
      <c r="Q2394" s="5">
        <f>ABS((O2394/L2394) - 1)</f>
        <v>0.3499996043481</v>
      </c>
      <c r="R2394" s="7">
        <v>1840</v>
      </c>
      <c r="S2394" s="7">
        <v>7360</v>
      </c>
      <c r="T2394" s="5">
        <f>ABS((R2394/L2394) - 1)</f>
        <v>0.2999990956528</v>
      </c>
      <c r="U2394" s="7">
        <v>1769.23</v>
      </c>
      <c r="V2394" s="7">
        <v>7076.92</v>
      </c>
      <c r="W2394" s="5">
        <f>ABS((U2394/L2394) - 1)</f>
        <v>0.2499985869575</v>
      </c>
      <c r="X2394" s="7">
        <v>1698.46</v>
      </c>
      <c r="Y2394" s="7">
        <v>6793.84</v>
      </c>
      <c r="Z2394" s="5">
        <f>ABS((X2394/L2394) - 1)</f>
        <v>0.19999807826221</v>
      </c>
      <c r="AA2394" s="7"/>
      <c r="AB2394" s="8">
        <v>0</v>
      </c>
      <c r="AC2394" s="6">
        <f>ABS((AA2394/L2394) - 1)</f>
        <v>1</v>
      </c>
      <c r="AD2394"/>
      <c r="AE2394" t="s">
        <v>231</v>
      </c>
      <c r="AF2394">
        <v>1220.16</v>
      </c>
      <c r="AG2394" t="s">
        <v>42</v>
      </c>
    </row>
    <row r="2395" spans="1:33" customHeight="1" ht="30">
      <c r="A2395" s="9" t="s">
        <v>1557</v>
      </c>
      <c r="B2395" s="9" t="s">
        <v>1558</v>
      </c>
      <c r="C2395" s="9" t="s">
        <v>36</v>
      </c>
      <c r="D2395" s="9" t="s">
        <v>65</v>
      </c>
      <c r="E2395" s="9">
        <v>7.5</v>
      </c>
      <c r="F2395" s="9">
        <v>17</v>
      </c>
      <c r="G2395" s="9" t="s">
        <v>608</v>
      </c>
      <c r="H2395" s="9" t="s">
        <v>257</v>
      </c>
      <c r="I2395" s="10">
        <v>1</v>
      </c>
      <c r="J2395" s="9" t="s">
        <v>83</v>
      </c>
      <c r="K2395" s="12">
        <v>1220.16</v>
      </c>
      <c r="L2395" s="12">
        <f>K2395*1.16</f>
        <v>1415.3856</v>
      </c>
      <c r="M2395" s="12">
        <f>I2395*K2395</f>
        <v>1220.16</v>
      </c>
      <c r="N2395" s="12">
        <f>I2395*L2395</f>
        <v>1415.3856</v>
      </c>
      <c r="O2395" s="12">
        <v>1910.77</v>
      </c>
      <c r="P2395" s="12">
        <v>7643.08</v>
      </c>
      <c r="Q2395" s="11">
        <f>ABS((O2395/L2395) - 1)</f>
        <v>0.3499996043481</v>
      </c>
      <c r="R2395" s="12">
        <v>1840</v>
      </c>
      <c r="S2395" s="12">
        <v>7360</v>
      </c>
      <c r="T2395" s="11">
        <f>ABS((R2395/L2395) - 1)</f>
        <v>0.2999990956528</v>
      </c>
      <c r="U2395" s="12">
        <v>1769.23</v>
      </c>
      <c r="V2395" s="12">
        <v>7076.92</v>
      </c>
      <c r="W2395" s="11">
        <f>ABS((U2395/L2395) - 1)</f>
        <v>0.2499985869575</v>
      </c>
      <c r="X2395" s="12">
        <v>1698.46</v>
      </c>
      <c r="Y2395" s="12">
        <v>6793.84</v>
      </c>
      <c r="Z2395" s="11">
        <f>ABS((X2395/L2395) - 1)</f>
        <v>0.19999807826221</v>
      </c>
      <c r="AA2395" s="12"/>
      <c r="AB2395" s="8">
        <v>0</v>
      </c>
      <c r="AC2395" s="6">
        <f>ABS((AA2395/L2395) - 1)</f>
        <v>1</v>
      </c>
      <c r="AD2395"/>
      <c r="AE2395" t="s">
        <v>231</v>
      </c>
      <c r="AF2395">
        <v>1220.16</v>
      </c>
      <c r="AG2395" t="s">
        <v>42</v>
      </c>
    </row>
    <row r="2396" spans="1:33" customHeight="1" ht="30">
      <c r="A2396" s="3" t="s">
        <v>1788</v>
      </c>
      <c r="B2396" s="3" t="s">
        <v>1789</v>
      </c>
      <c r="C2396" s="3" t="s">
        <v>36</v>
      </c>
      <c r="D2396" s="3" t="s">
        <v>65</v>
      </c>
      <c r="E2396" s="3" t="s">
        <v>1790</v>
      </c>
      <c r="F2396" s="3">
        <v>17</v>
      </c>
      <c r="G2396" s="3" t="s">
        <v>118</v>
      </c>
      <c r="H2396" s="3" t="s">
        <v>652</v>
      </c>
      <c r="I2396" s="4">
        <v>1</v>
      </c>
      <c r="J2396" s="3" t="s">
        <v>82</v>
      </c>
      <c r="K2396" s="7">
        <v>1241.24</v>
      </c>
      <c r="L2396" s="7">
        <f>K2396*1.16</f>
        <v>1439.8384</v>
      </c>
      <c r="M2396" s="7">
        <f>I2396*K2396</f>
        <v>1241.24</v>
      </c>
      <c r="N2396" s="7">
        <f>I2396*L2396</f>
        <v>1439.8384</v>
      </c>
      <c r="O2396" s="7">
        <v>1943.78</v>
      </c>
      <c r="P2396" s="7">
        <v>7775.12</v>
      </c>
      <c r="Q2396" s="5">
        <f>ABS((O2396/L2396) - 1)</f>
        <v>0.34999872207881</v>
      </c>
      <c r="R2396" s="7">
        <v>1871.79</v>
      </c>
      <c r="S2396" s="7">
        <v>7487.16</v>
      </c>
      <c r="T2396" s="5">
        <f>ABS((R2396/L2396) - 1)</f>
        <v>0.30000005556179</v>
      </c>
      <c r="U2396" s="7">
        <v>1799.8</v>
      </c>
      <c r="V2396" s="7">
        <v>7199.2</v>
      </c>
      <c r="W2396" s="5">
        <f>ABS((U2396/L2396) - 1)</f>
        <v>0.25000138904477</v>
      </c>
      <c r="X2396" s="7">
        <v>1727.81</v>
      </c>
      <c r="Y2396" s="7">
        <v>6911.24</v>
      </c>
      <c r="Z2396" s="5">
        <f>ABS((X2396/L2396) - 1)</f>
        <v>0.20000272252775</v>
      </c>
      <c r="AA2396" s="7"/>
      <c r="AB2396" s="8">
        <v>0</v>
      </c>
      <c r="AC2396" s="6">
        <f>ABS((AA2396/L2396) - 1)</f>
        <v>1</v>
      </c>
      <c r="AD2396"/>
      <c r="AE2396" t="s">
        <v>231</v>
      </c>
      <c r="AF2396">
        <v>1241.24</v>
      </c>
      <c r="AG2396" t="s">
        <v>42</v>
      </c>
    </row>
    <row r="2397" spans="1:33" customHeight="1" ht="30">
      <c r="A2397" s="9" t="s">
        <v>1788</v>
      </c>
      <c r="B2397" s="9" t="s">
        <v>1789</v>
      </c>
      <c r="C2397" s="9" t="s">
        <v>36</v>
      </c>
      <c r="D2397" s="9" t="s">
        <v>65</v>
      </c>
      <c r="E2397" s="9" t="s">
        <v>1790</v>
      </c>
      <c r="F2397" s="9">
        <v>17</v>
      </c>
      <c r="G2397" s="9" t="s">
        <v>118</v>
      </c>
      <c r="H2397" s="9" t="s">
        <v>652</v>
      </c>
      <c r="I2397" s="10">
        <v>2</v>
      </c>
      <c r="J2397" s="9" t="s">
        <v>63</v>
      </c>
      <c r="K2397" s="12">
        <v>1241.24</v>
      </c>
      <c r="L2397" s="12">
        <f>K2397*1.16</f>
        <v>1439.8384</v>
      </c>
      <c r="M2397" s="12">
        <f>I2397*K2397</f>
        <v>2482.48</v>
      </c>
      <c r="N2397" s="12">
        <f>I2397*L2397</f>
        <v>2879.6768</v>
      </c>
      <c r="O2397" s="12">
        <v>1943.78</v>
      </c>
      <c r="P2397" s="12">
        <v>7775.12</v>
      </c>
      <c r="Q2397" s="11">
        <f>ABS((O2397/L2397) - 1)</f>
        <v>0.34999872207881</v>
      </c>
      <c r="R2397" s="12">
        <v>1871.79</v>
      </c>
      <c r="S2397" s="12">
        <v>7487.16</v>
      </c>
      <c r="T2397" s="11">
        <f>ABS((R2397/L2397) - 1)</f>
        <v>0.30000005556179</v>
      </c>
      <c r="U2397" s="12">
        <v>1799.8</v>
      </c>
      <c r="V2397" s="12">
        <v>7199.2</v>
      </c>
      <c r="W2397" s="11">
        <f>ABS((U2397/L2397) - 1)</f>
        <v>0.25000138904477</v>
      </c>
      <c r="X2397" s="12">
        <v>1727.81</v>
      </c>
      <c r="Y2397" s="12">
        <v>6911.24</v>
      </c>
      <c r="Z2397" s="11">
        <f>ABS((X2397/L2397) - 1)</f>
        <v>0.20000272252775</v>
      </c>
      <c r="AA2397" s="12"/>
      <c r="AB2397" s="8">
        <v>0</v>
      </c>
      <c r="AC2397" s="6">
        <f>ABS((AA2397/L2397) - 1)</f>
        <v>1</v>
      </c>
      <c r="AD2397"/>
      <c r="AE2397" t="s">
        <v>231</v>
      </c>
      <c r="AF2397">
        <v>1241.24</v>
      </c>
      <c r="AG2397" t="s">
        <v>42</v>
      </c>
    </row>
    <row r="2398" spans="1:33" customHeight="1" ht="30">
      <c r="A2398" s="3" t="s">
        <v>1559</v>
      </c>
      <c r="B2398" s="3" t="s">
        <v>1560</v>
      </c>
      <c r="C2398" s="3" t="s">
        <v>36</v>
      </c>
      <c r="D2398" s="3" t="s">
        <v>65</v>
      </c>
      <c r="E2398" s="3" t="s">
        <v>1255</v>
      </c>
      <c r="F2398" s="3">
        <v>17</v>
      </c>
      <c r="G2398" s="3" t="s">
        <v>118</v>
      </c>
      <c r="H2398" s="3" t="s">
        <v>652</v>
      </c>
      <c r="I2398" s="4">
        <v>1</v>
      </c>
      <c r="J2398" s="3" t="s">
        <v>122</v>
      </c>
      <c r="K2398" s="7">
        <v>1241.24</v>
      </c>
      <c r="L2398" s="7">
        <f>K2398*1.16</f>
        <v>1439.8384</v>
      </c>
      <c r="M2398" s="7">
        <f>I2398*K2398</f>
        <v>1241.24</v>
      </c>
      <c r="N2398" s="7">
        <f>I2398*L2398</f>
        <v>1439.8384</v>
      </c>
      <c r="O2398" s="7">
        <v>1943.78</v>
      </c>
      <c r="P2398" s="7">
        <v>7775.12</v>
      </c>
      <c r="Q2398" s="5">
        <f>ABS((O2398/L2398) - 1)</f>
        <v>0.34999872207881</v>
      </c>
      <c r="R2398" s="7">
        <v>1871.79</v>
      </c>
      <c r="S2398" s="7">
        <v>7487.16</v>
      </c>
      <c r="T2398" s="5">
        <f>ABS((R2398/L2398) - 1)</f>
        <v>0.30000005556179</v>
      </c>
      <c r="U2398" s="7">
        <v>1799.8</v>
      </c>
      <c r="V2398" s="7">
        <v>7199.2</v>
      </c>
      <c r="W2398" s="5">
        <f>ABS((U2398/L2398) - 1)</f>
        <v>0.25000138904477</v>
      </c>
      <c r="X2398" s="7">
        <v>1727.81</v>
      </c>
      <c r="Y2398" s="7">
        <v>6911.24</v>
      </c>
      <c r="Z2398" s="5">
        <f>ABS((X2398/L2398) - 1)</f>
        <v>0.20000272252775</v>
      </c>
      <c r="AA2398" s="7"/>
      <c r="AB2398" s="8">
        <v>0</v>
      </c>
      <c r="AC2398" s="6">
        <f>ABS((AA2398/L2398) - 1)</f>
        <v>1</v>
      </c>
      <c r="AD2398"/>
      <c r="AE2398" t="s">
        <v>231</v>
      </c>
      <c r="AF2398">
        <v>1241.24</v>
      </c>
      <c r="AG2398" t="s">
        <v>42</v>
      </c>
    </row>
    <row r="2399" spans="1:33" customHeight="1" ht="30">
      <c r="A2399" s="9" t="s">
        <v>1559</v>
      </c>
      <c r="B2399" s="9" t="s">
        <v>1560</v>
      </c>
      <c r="C2399" s="9" t="s">
        <v>36</v>
      </c>
      <c r="D2399" s="9" t="s">
        <v>65</v>
      </c>
      <c r="E2399" s="9" t="s">
        <v>1255</v>
      </c>
      <c r="F2399" s="9">
        <v>17</v>
      </c>
      <c r="G2399" s="9" t="s">
        <v>118</v>
      </c>
      <c r="H2399" s="9" t="s">
        <v>652</v>
      </c>
      <c r="I2399" s="10">
        <v>1</v>
      </c>
      <c r="J2399" s="9" t="s">
        <v>83</v>
      </c>
      <c r="K2399" s="12">
        <v>1241.24</v>
      </c>
      <c r="L2399" s="12">
        <f>K2399*1.16</f>
        <v>1439.8384</v>
      </c>
      <c r="M2399" s="12">
        <f>I2399*K2399</f>
        <v>1241.24</v>
      </c>
      <c r="N2399" s="12">
        <f>I2399*L2399</f>
        <v>1439.8384</v>
      </c>
      <c r="O2399" s="12">
        <v>1943.78</v>
      </c>
      <c r="P2399" s="12">
        <v>7775.12</v>
      </c>
      <c r="Q2399" s="11">
        <f>ABS((O2399/L2399) - 1)</f>
        <v>0.34999872207881</v>
      </c>
      <c r="R2399" s="12">
        <v>1871.79</v>
      </c>
      <c r="S2399" s="12">
        <v>7487.16</v>
      </c>
      <c r="T2399" s="11">
        <f>ABS((R2399/L2399) - 1)</f>
        <v>0.30000005556179</v>
      </c>
      <c r="U2399" s="12">
        <v>1799.8</v>
      </c>
      <c r="V2399" s="12">
        <v>7199.2</v>
      </c>
      <c r="W2399" s="11">
        <f>ABS((U2399/L2399) - 1)</f>
        <v>0.25000138904477</v>
      </c>
      <c r="X2399" s="12">
        <v>1727.81</v>
      </c>
      <c r="Y2399" s="12">
        <v>6911.24</v>
      </c>
      <c r="Z2399" s="11">
        <f>ABS((X2399/L2399) - 1)</f>
        <v>0.20000272252775</v>
      </c>
      <c r="AA2399" s="12"/>
      <c r="AB2399" s="8">
        <v>0</v>
      </c>
      <c r="AC2399" s="6">
        <f>ABS((AA2399/L2399) - 1)</f>
        <v>1</v>
      </c>
      <c r="AD2399"/>
      <c r="AE2399" t="s">
        <v>231</v>
      </c>
      <c r="AF2399">
        <v>1241.24</v>
      </c>
      <c r="AG2399" t="s">
        <v>42</v>
      </c>
    </row>
    <row r="2400" spans="1:33" customHeight="1" ht="30">
      <c r="A2400" s="3" t="s">
        <v>1561</v>
      </c>
      <c r="B2400" s="3" t="s">
        <v>1562</v>
      </c>
      <c r="C2400" s="3" t="s">
        <v>36</v>
      </c>
      <c r="D2400" s="3" t="s">
        <v>65</v>
      </c>
      <c r="E2400" s="3">
        <v>7.5</v>
      </c>
      <c r="F2400" s="3">
        <v>17</v>
      </c>
      <c r="G2400" s="3" t="s">
        <v>636</v>
      </c>
      <c r="H2400" s="3" t="s">
        <v>1563</v>
      </c>
      <c r="I2400" s="4">
        <v>1</v>
      </c>
      <c r="J2400" s="3" t="s">
        <v>82</v>
      </c>
      <c r="K2400" s="7">
        <v>1177.06</v>
      </c>
      <c r="L2400" s="7">
        <f>K2400*1.16</f>
        <v>1365.3896</v>
      </c>
      <c r="M2400" s="7">
        <f>I2400*K2400</f>
        <v>1177.06</v>
      </c>
      <c r="N2400" s="7">
        <f>I2400*L2400</f>
        <v>1365.3896</v>
      </c>
      <c r="O2400" s="7">
        <v>1843.28</v>
      </c>
      <c r="P2400" s="7">
        <v>7373.12</v>
      </c>
      <c r="Q2400" s="5">
        <f>ABS((O2400/L2400) - 1)</f>
        <v>0.35000295886244</v>
      </c>
      <c r="R2400" s="7">
        <v>1775.01</v>
      </c>
      <c r="S2400" s="7">
        <v>7100.04</v>
      </c>
      <c r="T2400" s="5">
        <f>ABS((R2400/L2400) - 1)</f>
        <v>0.30000257801876</v>
      </c>
      <c r="U2400" s="7">
        <v>1706.74</v>
      </c>
      <c r="V2400" s="7">
        <v>6826.96</v>
      </c>
      <c r="W2400" s="5">
        <f>ABS((U2400/L2400) - 1)</f>
        <v>0.25000219717508</v>
      </c>
      <c r="X2400" s="7">
        <v>1638.47</v>
      </c>
      <c r="Y2400" s="7">
        <v>6553.88</v>
      </c>
      <c r="Z2400" s="5">
        <f>ABS((X2400/L2400) - 1)</f>
        <v>0.2000018163314</v>
      </c>
      <c r="AA2400" s="7"/>
      <c r="AB2400" s="8">
        <v>0</v>
      </c>
      <c r="AC2400" s="6">
        <f>ABS((AA2400/L2400) - 1)</f>
        <v>1</v>
      </c>
      <c r="AD2400"/>
      <c r="AE2400" t="s">
        <v>231</v>
      </c>
      <c r="AF2400">
        <v>1177.06</v>
      </c>
      <c r="AG2400" t="s">
        <v>42</v>
      </c>
    </row>
    <row r="2401" spans="1:33" customHeight="1" ht="30">
      <c r="A2401" s="9" t="s">
        <v>1561</v>
      </c>
      <c r="B2401" s="9" t="s">
        <v>1562</v>
      </c>
      <c r="C2401" s="9" t="s">
        <v>36</v>
      </c>
      <c r="D2401" s="9" t="s">
        <v>65</v>
      </c>
      <c r="E2401" s="9">
        <v>7.5</v>
      </c>
      <c r="F2401" s="9">
        <v>17</v>
      </c>
      <c r="G2401" s="9" t="s">
        <v>636</v>
      </c>
      <c r="H2401" s="9" t="s">
        <v>1563</v>
      </c>
      <c r="I2401" s="10">
        <v>1</v>
      </c>
      <c r="J2401" s="9" t="s">
        <v>83</v>
      </c>
      <c r="K2401" s="12">
        <v>1177.06</v>
      </c>
      <c r="L2401" s="12">
        <f>K2401*1.16</f>
        <v>1365.3896</v>
      </c>
      <c r="M2401" s="12">
        <f>I2401*K2401</f>
        <v>1177.06</v>
      </c>
      <c r="N2401" s="12">
        <f>I2401*L2401</f>
        <v>1365.3896</v>
      </c>
      <c r="O2401" s="12">
        <v>1843.28</v>
      </c>
      <c r="P2401" s="12">
        <v>7373.12</v>
      </c>
      <c r="Q2401" s="11">
        <f>ABS((O2401/L2401) - 1)</f>
        <v>0.35000295886244</v>
      </c>
      <c r="R2401" s="12">
        <v>1775.01</v>
      </c>
      <c r="S2401" s="12">
        <v>7100.04</v>
      </c>
      <c r="T2401" s="11">
        <f>ABS((R2401/L2401) - 1)</f>
        <v>0.30000257801876</v>
      </c>
      <c r="U2401" s="12">
        <v>1706.74</v>
      </c>
      <c r="V2401" s="12">
        <v>6826.96</v>
      </c>
      <c r="W2401" s="11">
        <f>ABS((U2401/L2401) - 1)</f>
        <v>0.25000219717508</v>
      </c>
      <c r="X2401" s="12">
        <v>1638.47</v>
      </c>
      <c r="Y2401" s="12">
        <v>6553.88</v>
      </c>
      <c r="Z2401" s="11">
        <f>ABS((X2401/L2401) - 1)</f>
        <v>0.2000018163314</v>
      </c>
      <c r="AA2401" s="12"/>
      <c r="AB2401" s="8">
        <v>0</v>
      </c>
      <c r="AC2401" s="6">
        <f>ABS((AA2401/L2401) - 1)</f>
        <v>1</v>
      </c>
      <c r="AD2401"/>
      <c r="AE2401" t="s">
        <v>231</v>
      </c>
      <c r="AF2401">
        <v>1177.06</v>
      </c>
      <c r="AG2401" t="s">
        <v>42</v>
      </c>
    </row>
    <row r="2402" spans="1:33" customHeight="1" ht="30">
      <c r="A2402" s="3" t="s">
        <v>1564</v>
      </c>
      <c r="B2402" s="3" t="s">
        <v>1565</v>
      </c>
      <c r="C2402" s="3" t="s">
        <v>36</v>
      </c>
      <c r="D2402" s="3" t="s">
        <v>65</v>
      </c>
      <c r="E2402" s="3">
        <v>7.5</v>
      </c>
      <c r="F2402" s="3">
        <v>17</v>
      </c>
      <c r="G2402" s="3" t="s">
        <v>636</v>
      </c>
      <c r="H2402" s="3" t="s">
        <v>1563</v>
      </c>
      <c r="I2402" s="4">
        <v>1</v>
      </c>
      <c r="J2402" s="3" t="s">
        <v>122</v>
      </c>
      <c r="K2402" s="7">
        <v>1177.06</v>
      </c>
      <c r="L2402" s="7">
        <f>K2402*1.16</f>
        <v>1365.3896</v>
      </c>
      <c r="M2402" s="7">
        <f>I2402*K2402</f>
        <v>1177.06</v>
      </c>
      <c r="N2402" s="7">
        <f>I2402*L2402</f>
        <v>1365.3896</v>
      </c>
      <c r="O2402" s="7">
        <v>1843.28</v>
      </c>
      <c r="P2402" s="7">
        <v>7373.12</v>
      </c>
      <c r="Q2402" s="5">
        <f>ABS((O2402/L2402) - 1)</f>
        <v>0.35000295886244</v>
      </c>
      <c r="R2402" s="7">
        <v>1775.01</v>
      </c>
      <c r="S2402" s="7">
        <v>7100.04</v>
      </c>
      <c r="T2402" s="5">
        <f>ABS((R2402/L2402) - 1)</f>
        <v>0.30000257801876</v>
      </c>
      <c r="U2402" s="7">
        <v>1706.74</v>
      </c>
      <c r="V2402" s="7">
        <v>6826.96</v>
      </c>
      <c r="W2402" s="5">
        <f>ABS((U2402/L2402) - 1)</f>
        <v>0.25000219717508</v>
      </c>
      <c r="X2402" s="7">
        <v>1638.47</v>
      </c>
      <c r="Y2402" s="7">
        <v>6553.88</v>
      </c>
      <c r="Z2402" s="5">
        <f>ABS((X2402/L2402) - 1)</f>
        <v>0.2000018163314</v>
      </c>
      <c r="AA2402" s="7"/>
      <c r="AB2402" s="8">
        <v>0</v>
      </c>
      <c r="AC2402" s="6">
        <f>ABS((AA2402/L2402) - 1)</f>
        <v>1</v>
      </c>
      <c r="AD2402"/>
      <c r="AE2402" t="s">
        <v>231</v>
      </c>
      <c r="AF2402">
        <v>1177.06</v>
      </c>
      <c r="AG2402" t="s">
        <v>42</v>
      </c>
    </row>
    <row r="2403" spans="1:33" customHeight="1" ht="30">
      <c r="A2403" s="9" t="s">
        <v>1564</v>
      </c>
      <c r="B2403" s="9" t="s">
        <v>1565</v>
      </c>
      <c r="C2403" s="9" t="s">
        <v>36</v>
      </c>
      <c r="D2403" s="9" t="s">
        <v>65</v>
      </c>
      <c r="E2403" s="9">
        <v>7.5</v>
      </c>
      <c r="F2403" s="9">
        <v>17</v>
      </c>
      <c r="G2403" s="9" t="s">
        <v>636</v>
      </c>
      <c r="H2403" s="9" t="s">
        <v>1563</v>
      </c>
      <c r="I2403" s="10">
        <v>1</v>
      </c>
      <c r="J2403" s="9" t="s">
        <v>83</v>
      </c>
      <c r="K2403" s="12">
        <v>1177.06</v>
      </c>
      <c r="L2403" s="12">
        <f>K2403*1.16</f>
        <v>1365.3896</v>
      </c>
      <c r="M2403" s="12">
        <f>I2403*K2403</f>
        <v>1177.06</v>
      </c>
      <c r="N2403" s="12">
        <f>I2403*L2403</f>
        <v>1365.3896</v>
      </c>
      <c r="O2403" s="12">
        <v>1843.28</v>
      </c>
      <c r="P2403" s="12">
        <v>7373.12</v>
      </c>
      <c r="Q2403" s="11">
        <f>ABS((O2403/L2403) - 1)</f>
        <v>0.35000295886244</v>
      </c>
      <c r="R2403" s="12">
        <v>1775.01</v>
      </c>
      <c r="S2403" s="12">
        <v>7100.04</v>
      </c>
      <c r="T2403" s="11">
        <f>ABS((R2403/L2403) - 1)</f>
        <v>0.30000257801876</v>
      </c>
      <c r="U2403" s="12">
        <v>1706.74</v>
      </c>
      <c r="V2403" s="12">
        <v>6826.96</v>
      </c>
      <c r="W2403" s="11">
        <f>ABS((U2403/L2403) - 1)</f>
        <v>0.25000219717508</v>
      </c>
      <c r="X2403" s="12">
        <v>1638.47</v>
      </c>
      <c r="Y2403" s="12">
        <v>6553.88</v>
      </c>
      <c r="Z2403" s="11">
        <f>ABS((X2403/L2403) - 1)</f>
        <v>0.2000018163314</v>
      </c>
      <c r="AA2403" s="12"/>
      <c r="AB2403" s="8">
        <v>0</v>
      </c>
      <c r="AC2403" s="6">
        <f>ABS((AA2403/L2403) - 1)</f>
        <v>1</v>
      </c>
      <c r="AD2403"/>
      <c r="AE2403" t="s">
        <v>231</v>
      </c>
      <c r="AF2403">
        <v>1177.06</v>
      </c>
      <c r="AG2403" t="s">
        <v>42</v>
      </c>
    </row>
    <row r="2404" spans="1:33" customHeight="1" ht="30">
      <c r="A2404" s="3" t="s">
        <v>1936</v>
      </c>
      <c r="B2404" s="3" t="s">
        <v>1937</v>
      </c>
      <c r="C2404" s="3" t="s">
        <v>36</v>
      </c>
      <c r="D2404" s="3" t="s">
        <v>65</v>
      </c>
      <c r="E2404" s="3">
        <v>7.5</v>
      </c>
      <c r="F2404" s="3">
        <v>17</v>
      </c>
      <c r="G2404" s="3" t="s">
        <v>72</v>
      </c>
      <c r="H2404" s="3" t="s">
        <v>1551</v>
      </c>
      <c r="I2404" s="4">
        <v>2</v>
      </c>
      <c r="J2404" s="3" t="s">
        <v>74</v>
      </c>
      <c r="K2404" s="7">
        <v>1307.77</v>
      </c>
      <c r="L2404" s="7">
        <f>K2404*1.16</f>
        <v>1517.0132</v>
      </c>
      <c r="M2404" s="7">
        <f>I2404*K2404</f>
        <v>2615.54</v>
      </c>
      <c r="N2404" s="7">
        <f>I2404*L2404</f>
        <v>3034.0264</v>
      </c>
      <c r="O2404" s="7">
        <v>2047.97</v>
      </c>
      <c r="P2404" s="7">
        <v>8191.88</v>
      </c>
      <c r="Q2404" s="5">
        <f>ABS((O2404/L2404) - 1)</f>
        <v>0.3500014370343</v>
      </c>
      <c r="R2404" s="7">
        <v>1972.12</v>
      </c>
      <c r="S2404" s="7">
        <v>7888.48</v>
      </c>
      <c r="T2404" s="5">
        <f>ABS((R2404/L2404) - 1)</f>
        <v>0.30000187209973</v>
      </c>
      <c r="U2404" s="7">
        <v>1896.27</v>
      </c>
      <c r="V2404" s="7">
        <v>7585.08</v>
      </c>
      <c r="W2404" s="5">
        <f>ABS((U2404/L2404) - 1)</f>
        <v>0.25000230716516</v>
      </c>
      <c r="X2404" s="7">
        <v>1820.42</v>
      </c>
      <c r="Y2404" s="7">
        <v>7281.68</v>
      </c>
      <c r="Z2404" s="5">
        <f>ABS((X2404/L2404) - 1)</f>
        <v>0.20000274223059</v>
      </c>
      <c r="AA2404" s="7"/>
      <c r="AB2404" s="8">
        <v>0</v>
      </c>
      <c r="AC2404" s="6">
        <f>ABS((AA2404/L2404) - 1)</f>
        <v>1</v>
      </c>
      <c r="AD2404"/>
      <c r="AE2404" t="s">
        <v>231</v>
      </c>
      <c r="AF2404">
        <v>1307.77</v>
      </c>
      <c r="AG2404" t="s">
        <v>42</v>
      </c>
    </row>
    <row r="2405" spans="1:33" customHeight="1" ht="30">
      <c r="A2405" s="9" t="s">
        <v>1936</v>
      </c>
      <c r="B2405" s="9" t="s">
        <v>1937</v>
      </c>
      <c r="C2405" s="9" t="s">
        <v>36</v>
      </c>
      <c r="D2405" s="9" t="s">
        <v>65</v>
      </c>
      <c r="E2405" s="9">
        <v>7.5</v>
      </c>
      <c r="F2405" s="9">
        <v>17</v>
      </c>
      <c r="G2405" s="9" t="s">
        <v>72</v>
      </c>
      <c r="H2405" s="9" t="s">
        <v>1551</v>
      </c>
      <c r="I2405" s="10">
        <v>2</v>
      </c>
      <c r="J2405" s="9" t="s">
        <v>76</v>
      </c>
      <c r="K2405" s="12">
        <v>1307.77</v>
      </c>
      <c r="L2405" s="12">
        <f>K2405*1.16</f>
        <v>1517.0132</v>
      </c>
      <c r="M2405" s="12">
        <f>I2405*K2405</f>
        <v>2615.54</v>
      </c>
      <c r="N2405" s="12">
        <f>I2405*L2405</f>
        <v>3034.0264</v>
      </c>
      <c r="O2405" s="12">
        <v>2047.97</v>
      </c>
      <c r="P2405" s="12">
        <v>8191.88</v>
      </c>
      <c r="Q2405" s="11">
        <f>ABS((O2405/L2405) - 1)</f>
        <v>0.3500014370343</v>
      </c>
      <c r="R2405" s="12">
        <v>1972.12</v>
      </c>
      <c r="S2405" s="12">
        <v>7888.48</v>
      </c>
      <c r="T2405" s="11">
        <f>ABS((R2405/L2405) - 1)</f>
        <v>0.30000187209973</v>
      </c>
      <c r="U2405" s="12">
        <v>1896.27</v>
      </c>
      <c r="V2405" s="12">
        <v>7585.08</v>
      </c>
      <c r="W2405" s="11">
        <f>ABS((U2405/L2405) - 1)</f>
        <v>0.25000230716516</v>
      </c>
      <c r="X2405" s="12">
        <v>1820.42</v>
      </c>
      <c r="Y2405" s="12">
        <v>7281.68</v>
      </c>
      <c r="Z2405" s="11">
        <f>ABS((X2405/L2405) - 1)</f>
        <v>0.20000274223059</v>
      </c>
      <c r="AA2405" s="12"/>
      <c r="AB2405" s="8">
        <v>0</v>
      </c>
      <c r="AC2405" s="6">
        <f>ABS((AA2405/L2405) - 1)</f>
        <v>1</v>
      </c>
      <c r="AD2405"/>
      <c r="AE2405" t="s">
        <v>231</v>
      </c>
      <c r="AF2405">
        <v>1307.77</v>
      </c>
      <c r="AG2405" t="s">
        <v>42</v>
      </c>
    </row>
    <row r="2406" spans="1:33" customHeight="1" ht="30">
      <c r="A2406" s="3" t="s">
        <v>1791</v>
      </c>
      <c r="B2406" s="3" t="s">
        <v>1792</v>
      </c>
      <c r="C2406" s="3" t="s">
        <v>36</v>
      </c>
      <c r="D2406" s="3" t="s">
        <v>65</v>
      </c>
      <c r="E2406" s="3">
        <v>7.5</v>
      </c>
      <c r="F2406" s="3">
        <v>17</v>
      </c>
      <c r="G2406" s="3" t="s">
        <v>72</v>
      </c>
      <c r="H2406" s="3" t="s">
        <v>652</v>
      </c>
      <c r="I2406" s="4">
        <v>1</v>
      </c>
      <c r="J2406" s="3" t="s">
        <v>83</v>
      </c>
      <c r="K2406" s="7">
        <v>1177.06</v>
      </c>
      <c r="L2406" s="7">
        <f>K2406*1.16</f>
        <v>1365.3896</v>
      </c>
      <c r="M2406" s="7">
        <f>I2406*K2406</f>
        <v>1177.06</v>
      </c>
      <c r="N2406" s="7">
        <f>I2406*L2406</f>
        <v>1365.3896</v>
      </c>
      <c r="O2406" s="7">
        <v>1843.28</v>
      </c>
      <c r="P2406" s="7">
        <v>7373.12</v>
      </c>
      <c r="Q2406" s="5">
        <f>ABS((O2406/L2406) - 1)</f>
        <v>0.35000295886244</v>
      </c>
      <c r="R2406" s="7">
        <v>1775.01</v>
      </c>
      <c r="S2406" s="7">
        <v>7100.04</v>
      </c>
      <c r="T2406" s="5">
        <f>ABS((R2406/L2406) - 1)</f>
        <v>0.30000257801876</v>
      </c>
      <c r="U2406" s="7">
        <v>1706.74</v>
      </c>
      <c r="V2406" s="7">
        <v>6826.96</v>
      </c>
      <c r="W2406" s="5">
        <f>ABS((U2406/L2406) - 1)</f>
        <v>0.25000219717508</v>
      </c>
      <c r="X2406" s="7">
        <v>1638.47</v>
      </c>
      <c r="Y2406" s="7">
        <v>6553.88</v>
      </c>
      <c r="Z2406" s="5">
        <f>ABS((X2406/L2406) - 1)</f>
        <v>0.2000018163314</v>
      </c>
      <c r="AA2406" s="7"/>
      <c r="AB2406" s="8">
        <v>0</v>
      </c>
      <c r="AC2406" s="6">
        <f>ABS((AA2406/L2406) - 1)</f>
        <v>1</v>
      </c>
      <c r="AD2406"/>
      <c r="AE2406" t="s">
        <v>231</v>
      </c>
      <c r="AF2406">
        <v>1177.06</v>
      </c>
      <c r="AG2406" t="s">
        <v>42</v>
      </c>
    </row>
    <row r="2407" spans="1:33" customHeight="1" ht="30">
      <c r="A2407" s="9" t="s">
        <v>1566</v>
      </c>
      <c r="B2407" s="9" t="s">
        <v>1567</v>
      </c>
      <c r="C2407" s="9" t="s">
        <v>36</v>
      </c>
      <c r="D2407" s="9" t="s">
        <v>65</v>
      </c>
      <c r="E2407" s="9">
        <v>7.5</v>
      </c>
      <c r="F2407" s="9">
        <v>17</v>
      </c>
      <c r="G2407" s="9" t="s">
        <v>72</v>
      </c>
      <c r="H2407" s="9" t="s">
        <v>652</v>
      </c>
      <c r="I2407" s="10">
        <v>1</v>
      </c>
      <c r="J2407" s="9" t="s">
        <v>122</v>
      </c>
      <c r="K2407" s="12">
        <v>1177.06</v>
      </c>
      <c r="L2407" s="12">
        <f>K2407*1.16</f>
        <v>1365.3896</v>
      </c>
      <c r="M2407" s="12">
        <f>I2407*K2407</f>
        <v>1177.06</v>
      </c>
      <c r="N2407" s="12">
        <f>I2407*L2407</f>
        <v>1365.3896</v>
      </c>
      <c r="O2407" s="12">
        <v>1843.28</v>
      </c>
      <c r="P2407" s="12">
        <v>7373.12</v>
      </c>
      <c r="Q2407" s="11">
        <f>ABS((O2407/L2407) - 1)</f>
        <v>0.35000295886244</v>
      </c>
      <c r="R2407" s="12">
        <v>1775.01</v>
      </c>
      <c r="S2407" s="12">
        <v>7100.04</v>
      </c>
      <c r="T2407" s="11">
        <f>ABS((R2407/L2407) - 1)</f>
        <v>0.30000257801876</v>
      </c>
      <c r="U2407" s="12">
        <v>1706.74</v>
      </c>
      <c r="V2407" s="12">
        <v>6826.96</v>
      </c>
      <c r="W2407" s="11">
        <f>ABS((U2407/L2407) - 1)</f>
        <v>0.25000219717508</v>
      </c>
      <c r="X2407" s="12">
        <v>1638.47</v>
      </c>
      <c r="Y2407" s="12">
        <v>6553.88</v>
      </c>
      <c r="Z2407" s="11">
        <f>ABS((X2407/L2407) - 1)</f>
        <v>0.2000018163314</v>
      </c>
      <c r="AA2407" s="12"/>
      <c r="AB2407" s="8">
        <v>0</v>
      </c>
      <c r="AC2407" s="6">
        <f>ABS((AA2407/L2407) - 1)</f>
        <v>1</v>
      </c>
      <c r="AD2407"/>
      <c r="AE2407" t="s">
        <v>231</v>
      </c>
      <c r="AF2407">
        <v>1177.06</v>
      </c>
      <c r="AG2407" t="s">
        <v>42</v>
      </c>
    </row>
    <row r="2408" spans="1:33" customHeight="1" ht="30">
      <c r="A2408" s="3" t="s">
        <v>1566</v>
      </c>
      <c r="B2408" s="3" t="s">
        <v>1567</v>
      </c>
      <c r="C2408" s="3" t="s">
        <v>36</v>
      </c>
      <c r="D2408" s="3" t="s">
        <v>65</v>
      </c>
      <c r="E2408" s="3">
        <v>7.5</v>
      </c>
      <c r="F2408" s="3">
        <v>17</v>
      </c>
      <c r="G2408" s="3" t="s">
        <v>72</v>
      </c>
      <c r="H2408" s="3" t="s">
        <v>652</v>
      </c>
      <c r="I2408" s="4">
        <v>3</v>
      </c>
      <c r="J2408" s="3" t="s">
        <v>83</v>
      </c>
      <c r="K2408" s="7">
        <v>1177.06</v>
      </c>
      <c r="L2408" s="7">
        <f>K2408*1.16</f>
        <v>1365.3896</v>
      </c>
      <c r="M2408" s="7">
        <f>I2408*K2408</f>
        <v>3531.18</v>
      </c>
      <c r="N2408" s="7">
        <f>I2408*L2408</f>
        <v>4096.1688</v>
      </c>
      <c r="O2408" s="7">
        <v>1843.28</v>
      </c>
      <c r="P2408" s="7">
        <v>7373.12</v>
      </c>
      <c r="Q2408" s="5">
        <f>ABS((O2408/L2408) - 1)</f>
        <v>0.35000295886244</v>
      </c>
      <c r="R2408" s="7">
        <v>1775.01</v>
      </c>
      <c r="S2408" s="7">
        <v>7100.04</v>
      </c>
      <c r="T2408" s="5">
        <f>ABS((R2408/L2408) - 1)</f>
        <v>0.30000257801876</v>
      </c>
      <c r="U2408" s="7">
        <v>1706.74</v>
      </c>
      <c r="V2408" s="7">
        <v>6826.96</v>
      </c>
      <c r="W2408" s="5">
        <f>ABS((U2408/L2408) - 1)</f>
        <v>0.25000219717508</v>
      </c>
      <c r="X2408" s="7">
        <v>1638.47</v>
      </c>
      <c r="Y2408" s="7">
        <v>6553.88</v>
      </c>
      <c r="Z2408" s="5">
        <f>ABS((X2408/L2408) - 1)</f>
        <v>0.2000018163314</v>
      </c>
      <c r="AA2408" s="7"/>
      <c r="AB2408" s="8">
        <v>0</v>
      </c>
      <c r="AC2408" s="6">
        <f>ABS((AA2408/L2408) - 1)</f>
        <v>1</v>
      </c>
      <c r="AD2408"/>
      <c r="AE2408" t="s">
        <v>231</v>
      </c>
      <c r="AF2408">
        <v>1177.06</v>
      </c>
      <c r="AG2408" t="s">
        <v>42</v>
      </c>
    </row>
    <row r="2409" spans="1:33" customHeight="1" ht="30">
      <c r="A2409" s="9" t="s">
        <v>1568</v>
      </c>
      <c r="B2409" s="9" t="s">
        <v>1569</v>
      </c>
      <c r="C2409" s="9" t="s">
        <v>36</v>
      </c>
      <c r="D2409" s="9" t="s">
        <v>65</v>
      </c>
      <c r="E2409" s="9">
        <v>7.5</v>
      </c>
      <c r="F2409" s="9">
        <v>17</v>
      </c>
      <c r="G2409" s="9" t="s">
        <v>72</v>
      </c>
      <c r="H2409" s="9" t="s">
        <v>652</v>
      </c>
      <c r="I2409" s="10">
        <v>1</v>
      </c>
      <c r="J2409" s="9" t="s">
        <v>122</v>
      </c>
      <c r="K2409" s="12">
        <v>1177.06</v>
      </c>
      <c r="L2409" s="12">
        <f>K2409*1.16</f>
        <v>1365.3896</v>
      </c>
      <c r="M2409" s="12">
        <f>I2409*K2409</f>
        <v>1177.06</v>
      </c>
      <c r="N2409" s="12">
        <f>I2409*L2409</f>
        <v>1365.3896</v>
      </c>
      <c r="O2409" s="12">
        <v>1843.28</v>
      </c>
      <c r="P2409" s="12">
        <v>7373.12</v>
      </c>
      <c r="Q2409" s="11">
        <f>ABS((O2409/L2409) - 1)</f>
        <v>0.35000295886244</v>
      </c>
      <c r="R2409" s="12">
        <v>1775.01</v>
      </c>
      <c r="S2409" s="12">
        <v>7100.04</v>
      </c>
      <c r="T2409" s="11">
        <f>ABS((R2409/L2409) - 1)</f>
        <v>0.30000257801876</v>
      </c>
      <c r="U2409" s="12">
        <v>1706.74</v>
      </c>
      <c r="V2409" s="12">
        <v>6826.96</v>
      </c>
      <c r="W2409" s="11">
        <f>ABS((U2409/L2409) - 1)</f>
        <v>0.25000219717508</v>
      </c>
      <c r="X2409" s="12">
        <v>1638.47</v>
      </c>
      <c r="Y2409" s="12">
        <v>6553.88</v>
      </c>
      <c r="Z2409" s="11">
        <f>ABS((X2409/L2409) - 1)</f>
        <v>0.2000018163314</v>
      </c>
      <c r="AA2409" s="12"/>
      <c r="AB2409" s="8">
        <v>0</v>
      </c>
      <c r="AC2409" s="6">
        <f>ABS((AA2409/L2409) - 1)</f>
        <v>1</v>
      </c>
      <c r="AD2409"/>
      <c r="AE2409" t="s">
        <v>231</v>
      </c>
      <c r="AF2409">
        <v>1177.06</v>
      </c>
      <c r="AG2409" t="s">
        <v>42</v>
      </c>
    </row>
    <row r="2410" spans="1:33" customHeight="1" ht="30">
      <c r="A2410" s="3" t="s">
        <v>1568</v>
      </c>
      <c r="B2410" s="3" t="s">
        <v>1569</v>
      </c>
      <c r="C2410" s="3" t="s">
        <v>36</v>
      </c>
      <c r="D2410" s="3" t="s">
        <v>65</v>
      </c>
      <c r="E2410" s="3">
        <v>7.5</v>
      </c>
      <c r="F2410" s="3">
        <v>17</v>
      </c>
      <c r="G2410" s="3" t="s">
        <v>72</v>
      </c>
      <c r="H2410" s="3" t="s">
        <v>652</v>
      </c>
      <c r="I2410" s="4">
        <v>1</v>
      </c>
      <c r="J2410" s="3" t="s">
        <v>83</v>
      </c>
      <c r="K2410" s="7">
        <v>1177.06</v>
      </c>
      <c r="L2410" s="7">
        <f>K2410*1.16</f>
        <v>1365.3896</v>
      </c>
      <c r="M2410" s="7">
        <f>I2410*K2410</f>
        <v>1177.06</v>
      </c>
      <c r="N2410" s="7">
        <f>I2410*L2410</f>
        <v>1365.3896</v>
      </c>
      <c r="O2410" s="7">
        <v>1843.28</v>
      </c>
      <c r="P2410" s="7">
        <v>7373.12</v>
      </c>
      <c r="Q2410" s="5">
        <f>ABS((O2410/L2410) - 1)</f>
        <v>0.35000295886244</v>
      </c>
      <c r="R2410" s="7">
        <v>1775.01</v>
      </c>
      <c r="S2410" s="7">
        <v>7100.04</v>
      </c>
      <c r="T2410" s="5">
        <f>ABS((R2410/L2410) - 1)</f>
        <v>0.30000257801876</v>
      </c>
      <c r="U2410" s="7">
        <v>1706.74</v>
      </c>
      <c r="V2410" s="7">
        <v>6826.96</v>
      </c>
      <c r="W2410" s="5">
        <f>ABS((U2410/L2410) - 1)</f>
        <v>0.25000219717508</v>
      </c>
      <c r="X2410" s="7">
        <v>1638.47</v>
      </c>
      <c r="Y2410" s="7">
        <v>6553.88</v>
      </c>
      <c r="Z2410" s="5">
        <f>ABS((X2410/L2410) - 1)</f>
        <v>0.2000018163314</v>
      </c>
      <c r="AA2410" s="7"/>
      <c r="AB2410" s="8">
        <v>0</v>
      </c>
      <c r="AC2410" s="6">
        <f>ABS((AA2410/L2410) - 1)</f>
        <v>1</v>
      </c>
      <c r="AD2410"/>
      <c r="AE2410" t="s">
        <v>231</v>
      </c>
      <c r="AF2410">
        <v>1177.06</v>
      </c>
      <c r="AG2410" t="s">
        <v>42</v>
      </c>
    </row>
    <row r="2411" spans="1:33" customHeight="1" ht="30">
      <c r="A2411" s="9" t="s">
        <v>1570</v>
      </c>
      <c r="B2411" s="9" t="s">
        <v>1571</v>
      </c>
      <c r="C2411" s="9" t="s">
        <v>36</v>
      </c>
      <c r="D2411" s="9" t="s">
        <v>65</v>
      </c>
      <c r="E2411" s="9">
        <v>7.5</v>
      </c>
      <c r="F2411" s="9">
        <v>17</v>
      </c>
      <c r="G2411" s="9" t="s">
        <v>72</v>
      </c>
      <c r="H2411" s="9" t="s">
        <v>652</v>
      </c>
      <c r="I2411" s="10">
        <v>2</v>
      </c>
      <c r="J2411" s="9" t="s">
        <v>82</v>
      </c>
      <c r="K2411" s="12">
        <v>1177.06</v>
      </c>
      <c r="L2411" s="12">
        <f>K2411*1.16</f>
        <v>1365.3896</v>
      </c>
      <c r="M2411" s="12">
        <f>I2411*K2411</f>
        <v>2354.12</v>
      </c>
      <c r="N2411" s="12">
        <f>I2411*L2411</f>
        <v>2730.7792</v>
      </c>
      <c r="O2411" s="12">
        <v>1843.28</v>
      </c>
      <c r="P2411" s="12">
        <v>7373.12</v>
      </c>
      <c r="Q2411" s="11">
        <f>ABS((O2411/L2411) - 1)</f>
        <v>0.35000295886244</v>
      </c>
      <c r="R2411" s="12">
        <v>1775.01</v>
      </c>
      <c r="S2411" s="12">
        <v>7100.04</v>
      </c>
      <c r="T2411" s="11">
        <f>ABS((R2411/L2411) - 1)</f>
        <v>0.30000257801876</v>
      </c>
      <c r="U2411" s="12">
        <v>1706.74</v>
      </c>
      <c r="V2411" s="12">
        <v>6826.96</v>
      </c>
      <c r="W2411" s="11">
        <f>ABS((U2411/L2411) - 1)</f>
        <v>0.25000219717508</v>
      </c>
      <c r="X2411" s="12">
        <v>1638.47</v>
      </c>
      <c r="Y2411" s="12">
        <v>6553.88</v>
      </c>
      <c r="Z2411" s="11">
        <f>ABS((X2411/L2411) - 1)</f>
        <v>0.2000018163314</v>
      </c>
      <c r="AA2411" s="12"/>
      <c r="AB2411" s="8">
        <v>0</v>
      </c>
      <c r="AC2411" s="6">
        <f>ABS((AA2411/L2411) - 1)</f>
        <v>1</v>
      </c>
      <c r="AD2411"/>
      <c r="AE2411" t="s">
        <v>231</v>
      </c>
      <c r="AF2411">
        <v>1177.06</v>
      </c>
      <c r="AG2411" t="s">
        <v>42</v>
      </c>
    </row>
    <row r="2412" spans="1:33" customHeight="1" ht="30">
      <c r="A2412" s="3" t="s">
        <v>1570</v>
      </c>
      <c r="B2412" s="3" t="s">
        <v>1571</v>
      </c>
      <c r="C2412" s="3" t="s">
        <v>36</v>
      </c>
      <c r="D2412" s="3" t="s">
        <v>65</v>
      </c>
      <c r="E2412" s="3">
        <v>7.5</v>
      </c>
      <c r="F2412" s="3">
        <v>17</v>
      </c>
      <c r="G2412" s="3" t="s">
        <v>72</v>
      </c>
      <c r="H2412" s="3" t="s">
        <v>652</v>
      </c>
      <c r="I2412" s="4">
        <v>1</v>
      </c>
      <c r="J2412" s="3" t="s">
        <v>122</v>
      </c>
      <c r="K2412" s="7">
        <v>1177.06</v>
      </c>
      <c r="L2412" s="7">
        <f>K2412*1.16</f>
        <v>1365.3896</v>
      </c>
      <c r="M2412" s="7">
        <f>I2412*K2412</f>
        <v>1177.06</v>
      </c>
      <c r="N2412" s="7">
        <f>I2412*L2412</f>
        <v>1365.3896</v>
      </c>
      <c r="O2412" s="7">
        <v>1843.28</v>
      </c>
      <c r="P2412" s="7">
        <v>7373.12</v>
      </c>
      <c r="Q2412" s="5">
        <f>ABS((O2412/L2412) - 1)</f>
        <v>0.35000295886244</v>
      </c>
      <c r="R2412" s="7">
        <v>1775.01</v>
      </c>
      <c r="S2412" s="7">
        <v>7100.04</v>
      </c>
      <c r="T2412" s="5">
        <f>ABS((R2412/L2412) - 1)</f>
        <v>0.30000257801876</v>
      </c>
      <c r="U2412" s="7">
        <v>1706.74</v>
      </c>
      <c r="V2412" s="7">
        <v>6826.96</v>
      </c>
      <c r="W2412" s="5">
        <f>ABS((U2412/L2412) - 1)</f>
        <v>0.25000219717508</v>
      </c>
      <c r="X2412" s="7">
        <v>1638.47</v>
      </c>
      <c r="Y2412" s="7">
        <v>6553.88</v>
      </c>
      <c r="Z2412" s="5">
        <f>ABS((X2412/L2412) - 1)</f>
        <v>0.2000018163314</v>
      </c>
      <c r="AA2412" s="7"/>
      <c r="AB2412" s="8">
        <v>0</v>
      </c>
      <c r="AC2412" s="6">
        <f>ABS((AA2412/L2412) - 1)</f>
        <v>1</v>
      </c>
      <c r="AD2412"/>
      <c r="AE2412" t="s">
        <v>231</v>
      </c>
      <c r="AF2412">
        <v>1177.06</v>
      </c>
      <c r="AG2412" t="s">
        <v>42</v>
      </c>
    </row>
    <row r="2413" spans="1:33" customHeight="1" ht="30">
      <c r="A2413" s="9" t="s">
        <v>1570</v>
      </c>
      <c r="B2413" s="9" t="s">
        <v>1571</v>
      </c>
      <c r="C2413" s="9" t="s">
        <v>36</v>
      </c>
      <c r="D2413" s="9" t="s">
        <v>65</v>
      </c>
      <c r="E2413" s="9">
        <v>7.5</v>
      </c>
      <c r="F2413" s="9">
        <v>17</v>
      </c>
      <c r="G2413" s="9" t="s">
        <v>72</v>
      </c>
      <c r="H2413" s="9" t="s">
        <v>652</v>
      </c>
      <c r="I2413" s="10">
        <v>2</v>
      </c>
      <c r="J2413" s="9" t="s">
        <v>83</v>
      </c>
      <c r="K2413" s="12">
        <v>1177.06</v>
      </c>
      <c r="L2413" s="12">
        <f>K2413*1.16</f>
        <v>1365.3896</v>
      </c>
      <c r="M2413" s="12">
        <f>I2413*K2413</f>
        <v>2354.12</v>
      </c>
      <c r="N2413" s="12">
        <f>I2413*L2413</f>
        <v>2730.7792</v>
      </c>
      <c r="O2413" s="12">
        <v>1843.28</v>
      </c>
      <c r="P2413" s="12">
        <v>7373.12</v>
      </c>
      <c r="Q2413" s="11">
        <f>ABS((O2413/L2413) - 1)</f>
        <v>0.35000295886244</v>
      </c>
      <c r="R2413" s="12">
        <v>1775.01</v>
      </c>
      <c r="S2413" s="12">
        <v>7100.04</v>
      </c>
      <c r="T2413" s="11">
        <f>ABS((R2413/L2413) - 1)</f>
        <v>0.30000257801876</v>
      </c>
      <c r="U2413" s="12">
        <v>1706.74</v>
      </c>
      <c r="V2413" s="12">
        <v>6826.96</v>
      </c>
      <c r="W2413" s="11">
        <f>ABS((U2413/L2413) - 1)</f>
        <v>0.25000219717508</v>
      </c>
      <c r="X2413" s="12">
        <v>1638.47</v>
      </c>
      <c r="Y2413" s="12">
        <v>6553.88</v>
      </c>
      <c r="Z2413" s="11">
        <f>ABS((X2413/L2413) - 1)</f>
        <v>0.2000018163314</v>
      </c>
      <c r="AA2413" s="12"/>
      <c r="AB2413" s="8">
        <v>0</v>
      </c>
      <c r="AC2413" s="6">
        <f>ABS((AA2413/L2413) - 1)</f>
        <v>1</v>
      </c>
      <c r="AD2413"/>
      <c r="AE2413" t="s">
        <v>231</v>
      </c>
      <c r="AF2413">
        <v>1177.06</v>
      </c>
      <c r="AG2413" t="s">
        <v>42</v>
      </c>
    </row>
    <row r="2414" spans="1:33" customHeight="1" ht="30">
      <c r="A2414" s="3" t="s">
        <v>1570</v>
      </c>
      <c r="B2414" s="3" t="s">
        <v>1571</v>
      </c>
      <c r="C2414" s="3" t="s">
        <v>36</v>
      </c>
      <c r="D2414" s="3" t="s">
        <v>65</v>
      </c>
      <c r="E2414" s="3">
        <v>7.5</v>
      </c>
      <c r="F2414" s="3">
        <v>17</v>
      </c>
      <c r="G2414" s="3" t="s">
        <v>72</v>
      </c>
      <c r="H2414" s="3" t="s">
        <v>652</v>
      </c>
      <c r="I2414" s="4">
        <v>1</v>
      </c>
      <c r="J2414" s="3" t="s">
        <v>63</v>
      </c>
      <c r="K2414" s="7">
        <v>1177.06</v>
      </c>
      <c r="L2414" s="7">
        <f>K2414*1.16</f>
        <v>1365.3896</v>
      </c>
      <c r="M2414" s="7">
        <f>I2414*K2414</f>
        <v>1177.06</v>
      </c>
      <c r="N2414" s="7">
        <f>I2414*L2414</f>
        <v>1365.3896</v>
      </c>
      <c r="O2414" s="7">
        <v>1843.28</v>
      </c>
      <c r="P2414" s="7">
        <v>7373.12</v>
      </c>
      <c r="Q2414" s="5">
        <f>ABS((O2414/L2414) - 1)</f>
        <v>0.35000295886244</v>
      </c>
      <c r="R2414" s="7">
        <v>1775.01</v>
      </c>
      <c r="S2414" s="7">
        <v>7100.04</v>
      </c>
      <c r="T2414" s="5">
        <f>ABS((R2414/L2414) - 1)</f>
        <v>0.30000257801876</v>
      </c>
      <c r="U2414" s="7">
        <v>1706.74</v>
      </c>
      <c r="V2414" s="7">
        <v>6826.96</v>
      </c>
      <c r="W2414" s="5">
        <f>ABS((U2414/L2414) - 1)</f>
        <v>0.25000219717508</v>
      </c>
      <c r="X2414" s="7">
        <v>1638.47</v>
      </c>
      <c r="Y2414" s="7">
        <v>6553.88</v>
      </c>
      <c r="Z2414" s="5">
        <f>ABS((X2414/L2414) - 1)</f>
        <v>0.2000018163314</v>
      </c>
      <c r="AA2414" s="7"/>
      <c r="AB2414" s="8">
        <v>0</v>
      </c>
      <c r="AC2414" s="6">
        <f>ABS((AA2414/L2414) - 1)</f>
        <v>1</v>
      </c>
      <c r="AD2414"/>
      <c r="AE2414" t="s">
        <v>231</v>
      </c>
      <c r="AF2414">
        <v>1177.06</v>
      </c>
      <c r="AG2414" t="s">
        <v>42</v>
      </c>
    </row>
    <row r="2415" spans="1:33" customHeight="1" ht="30">
      <c r="A2415" s="9" t="s">
        <v>1938</v>
      </c>
      <c r="B2415" s="9" t="s">
        <v>1939</v>
      </c>
      <c r="C2415" s="9" t="s">
        <v>36</v>
      </c>
      <c r="D2415" s="9" t="s">
        <v>65</v>
      </c>
      <c r="E2415" s="9" t="s">
        <v>1790</v>
      </c>
      <c r="F2415" s="9">
        <v>17</v>
      </c>
      <c r="G2415" s="9" t="s">
        <v>72</v>
      </c>
      <c r="H2415" s="9" t="s">
        <v>652</v>
      </c>
      <c r="I2415" s="10">
        <v>1</v>
      </c>
      <c r="J2415" s="9" t="s">
        <v>122</v>
      </c>
      <c r="K2415" s="12">
        <v>1177.06</v>
      </c>
      <c r="L2415" s="12">
        <f>K2415*1.16</f>
        <v>1365.3896</v>
      </c>
      <c r="M2415" s="12">
        <f>I2415*K2415</f>
        <v>1177.06</v>
      </c>
      <c r="N2415" s="12">
        <f>I2415*L2415</f>
        <v>1365.3896</v>
      </c>
      <c r="O2415" s="12">
        <v>1843.28</v>
      </c>
      <c r="P2415" s="12">
        <v>7373.12</v>
      </c>
      <c r="Q2415" s="11">
        <f>ABS((O2415/L2415) - 1)</f>
        <v>0.35000295886244</v>
      </c>
      <c r="R2415" s="12">
        <v>1775.01</v>
      </c>
      <c r="S2415" s="12">
        <v>7100.04</v>
      </c>
      <c r="T2415" s="11">
        <f>ABS((R2415/L2415) - 1)</f>
        <v>0.30000257801876</v>
      </c>
      <c r="U2415" s="12">
        <v>1706.74</v>
      </c>
      <c r="V2415" s="12">
        <v>6826.96</v>
      </c>
      <c r="W2415" s="11">
        <f>ABS((U2415/L2415) - 1)</f>
        <v>0.25000219717508</v>
      </c>
      <c r="X2415" s="12">
        <v>1638.47</v>
      </c>
      <c r="Y2415" s="12">
        <v>6553.88</v>
      </c>
      <c r="Z2415" s="11">
        <f>ABS((X2415/L2415) - 1)</f>
        <v>0.2000018163314</v>
      </c>
      <c r="AA2415" s="12"/>
      <c r="AB2415" s="8">
        <v>0</v>
      </c>
      <c r="AC2415" s="6">
        <f>ABS((AA2415/L2415) - 1)</f>
        <v>1</v>
      </c>
      <c r="AD2415"/>
      <c r="AE2415" t="s">
        <v>231</v>
      </c>
      <c r="AF2415">
        <v>1177.06</v>
      </c>
      <c r="AG2415" t="s">
        <v>42</v>
      </c>
    </row>
    <row r="2416" spans="1:33" customHeight="1" ht="30">
      <c r="A2416" s="3" t="s">
        <v>1938</v>
      </c>
      <c r="B2416" s="3" t="s">
        <v>1939</v>
      </c>
      <c r="C2416" s="3" t="s">
        <v>36</v>
      </c>
      <c r="D2416" s="3" t="s">
        <v>65</v>
      </c>
      <c r="E2416" s="3" t="s">
        <v>1790</v>
      </c>
      <c r="F2416" s="3">
        <v>17</v>
      </c>
      <c r="G2416" s="3" t="s">
        <v>72</v>
      </c>
      <c r="H2416" s="3" t="s">
        <v>652</v>
      </c>
      <c r="I2416" s="4">
        <v>3</v>
      </c>
      <c r="J2416" s="3" t="s">
        <v>63</v>
      </c>
      <c r="K2416" s="7">
        <v>1177.06</v>
      </c>
      <c r="L2416" s="7">
        <f>K2416*1.16</f>
        <v>1365.3896</v>
      </c>
      <c r="M2416" s="7">
        <f>I2416*K2416</f>
        <v>3531.18</v>
      </c>
      <c r="N2416" s="7">
        <f>I2416*L2416</f>
        <v>4096.1688</v>
      </c>
      <c r="O2416" s="7">
        <v>1843.28</v>
      </c>
      <c r="P2416" s="7">
        <v>7373.12</v>
      </c>
      <c r="Q2416" s="5">
        <f>ABS((O2416/L2416) - 1)</f>
        <v>0.35000295886244</v>
      </c>
      <c r="R2416" s="7">
        <v>1775.01</v>
      </c>
      <c r="S2416" s="7">
        <v>7100.04</v>
      </c>
      <c r="T2416" s="5">
        <f>ABS((R2416/L2416) - 1)</f>
        <v>0.30000257801876</v>
      </c>
      <c r="U2416" s="7">
        <v>1706.74</v>
      </c>
      <c r="V2416" s="7">
        <v>6826.96</v>
      </c>
      <c r="W2416" s="5">
        <f>ABS((U2416/L2416) - 1)</f>
        <v>0.25000219717508</v>
      </c>
      <c r="X2416" s="7">
        <v>1638.47</v>
      </c>
      <c r="Y2416" s="7">
        <v>6553.88</v>
      </c>
      <c r="Z2416" s="5">
        <f>ABS((X2416/L2416) - 1)</f>
        <v>0.2000018163314</v>
      </c>
      <c r="AA2416" s="7"/>
      <c r="AB2416" s="8">
        <v>0</v>
      </c>
      <c r="AC2416" s="6">
        <f>ABS((AA2416/L2416) - 1)</f>
        <v>1</v>
      </c>
      <c r="AD2416"/>
      <c r="AE2416" t="s">
        <v>231</v>
      </c>
      <c r="AF2416">
        <v>1177.06</v>
      </c>
      <c r="AG2416" t="s">
        <v>42</v>
      </c>
    </row>
    <row r="2417" spans="1:33" customHeight="1" ht="30">
      <c r="A2417" s="9" t="s">
        <v>1572</v>
      </c>
      <c r="B2417" s="9" t="s">
        <v>1573</v>
      </c>
      <c r="C2417" s="9" t="s">
        <v>36</v>
      </c>
      <c r="D2417" s="9" t="s">
        <v>124</v>
      </c>
      <c r="E2417" s="9">
        <v>8</v>
      </c>
      <c r="F2417" s="9">
        <v>16</v>
      </c>
      <c r="G2417" s="9" t="s">
        <v>56</v>
      </c>
      <c r="H2417" s="9" t="s">
        <v>257</v>
      </c>
      <c r="I2417" s="10">
        <v>1</v>
      </c>
      <c r="J2417" s="9" t="s">
        <v>83</v>
      </c>
      <c r="K2417" s="12">
        <v>1077.59</v>
      </c>
      <c r="L2417" s="12">
        <f>K2417*1.16</f>
        <v>1250.0044</v>
      </c>
      <c r="M2417" s="12">
        <f>I2417*K2417</f>
        <v>1077.59</v>
      </c>
      <c r="N2417" s="12">
        <f>I2417*L2417</f>
        <v>1250.0044</v>
      </c>
      <c r="O2417" s="12">
        <v>1750.01</v>
      </c>
      <c r="P2417" s="12">
        <v>7000.04</v>
      </c>
      <c r="Q2417" s="11">
        <f>ABS((O2417/L2417) - 1)</f>
        <v>0.40000307198919</v>
      </c>
      <c r="R2417" s="12">
        <v>1625.01</v>
      </c>
      <c r="S2417" s="12">
        <v>6500.04</v>
      </c>
      <c r="T2417" s="11">
        <f>ABS((R2417/L2417) - 1)</f>
        <v>0.30000342398795</v>
      </c>
      <c r="U2417" s="12">
        <v>1562.51</v>
      </c>
      <c r="V2417" s="12">
        <v>6250.04</v>
      </c>
      <c r="W2417" s="11">
        <f>ABS((U2417/L2417) - 1)</f>
        <v>0.25000359998733</v>
      </c>
      <c r="X2417" s="12">
        <v>1500.01</v>
      </c>
      <c r="Y2417" s="12">
        <v>6000.04</v>
      </c>
      <c r="Z2417" s="11">
        <f>ABS((X2417/L2417) - 1)</f>
        <v>0.20000377598671</v>
      </c>
      <c r="AA2417" s="12"/>
      <c r="AB2417" s="8">
        <v>0</v>
      </c>
      <c r="AC2417" s="6">
        <f>ABS((AA2417/L2417) - 1)</f>
        <v>1</v>
      </c>
      <c r="AD2417"/>
      <c r="AE2417" t="s">
        <v>231</v>
      </c>
      <c r="AF2417">
        <v>1077.59</v>
      </c>
      <c r="AG2417" t="s">
        <v>42</v>
      </c>
    </row>
    <row r="2418" spans="1:33" customHeight="1" ht="30">
      <c r="A2418" s="3" t="s">
        <v>1572</v>
      </c>
      <c r="B2418" s="3" t="s">
        <v>1573</v>
      </c>
      <c r="C2418" s="3" t="s">
        <v>36</v>
      </c>
      <c r="D2418" s="3" t="s">
        <v>124</v>
      </c>
      <c r="E2418" s="3">
        <v>8</v>
      </c>
      <c r="F2418" s="3">
        <v>16</v>
      </c>
      <c r="G2418" s="3" t="s">
        <v>56</v>
      </c>
      <c r="H2418" s="3" t="s">
        <v>257</v>
      </c>
      <c r="I2418" s="4">
        <v>1</v>
      </c>
      <c r="J2418" s="3" t="s">
        <v>63</v>
      </c>
      <c r="K2418" s="7">
        <v>1077.59</v>
      </c>
      <c r="L2418" s="7">
        <f>K2418*1.16</f>
        <v>1250.0044</v>
      </c>
      <c r="M2418" s="7">
        <f>I2418*K2418</f>
        <v>1077.59</v>
      </c>
      <c r="N2418" s="7">
        <f>I2418*L2418</f>
        <v>1250.0044</v>
      </c>
      <c r="O2418" s="7">
        <v>1750.01</v>
      </c>
      <c r="P2418" s="7">
        <v>7000.04</v>
      </c>
      <c r="Q2418" s="5">
        <f>ABS((O2418/L2418) - 1)</f>
        <v>0.40000307198919</v>
      </c>
      <c r="R2418" s="7">
        <v>1625.01</v>
      </c>
      <c r="S2418" s="7">
        <v>6500.04</v>
      </c>
      <c r="T2418" s="5">
        <f>ABS((R2418/L2418) - 1)</f>
        <v>0.30000342398795</v>
      </c>
      <c r="U2418" s="7">
        <v>1562.51</v>
      </c>
      <c r="V2418" s="7">
        <v>6250.04</v>
      </c>
      <c r="W2418" s="5">
        <f>ABS((U2418/L2418) - 1)</f>
        <v>0.25000359998733</v>
      </c>
      <c r="X2418" s="7">
        <v>1500.01</v>
      </c>
      <c r="Y2418" s="7">
        <v>6000.04</v>
      </c>
      <c r="Z2418" s="5">
        <f>ABS((X2418/L2418) - 1)</f>
        <v>0.20000377598671</v>
      </c>
      <c r="AA2418" s="7"/>
      <c r="AB2418" s="8">
        <v>0</v>
      </c>
      <c r="AC2418" s="6">
        <f>ABS((AA2418/L2418) - 1)</f>
        <v>1</v>
      </c>
      <c r="AD2418"/>
      <c r="AE2418" t="s">
        <v>231</v>
      </c>
      <c r="AF2418">
        <v>1077.59</v>
      </c>
      <c r="AG2418" t="s">
        <v>42</v>
      </c>
    </row>
    <row r="2419" spans="1:33" customHeight="1" ht="30">
      <c r="A2419" s="9" t="s">
        <v>1793</v>
      </c>
      <c r="B2419" s="9" t="s">
        <v>1794</v>
      </c>
      <c r="C2419" s="9" t="s">
        <v>36</v>
      </c>
      <c r="D2419" s="9" t="s">
        <v>201</v>
      </c>
      <c r="E2419" s="9">
        <v>9</v>
      </c>
      <c r="F2419" s="9">
        <v>22</v>
      </c>
      <c r="G2419" s="9" t="s">
        <v>222</v>
      </c>
      <c r="H2419" s="9" t="s">
        <v>652</v>
      </c>
      <c r="I2419" s="10">
        <v>1</v>
      </c>
      <c r="J2419" s="9" t="s">
        <v>82</v>
      </c>
      <c r="K2419" s="12">
        <v>3315.65</v>
      </c>
      <c r="L2419" s="12">
        <f>K2419*1.16</f>
        <v>3846.154</v>
      </c>
      <c r="M2419" s="12">
        <f>I2419*K2419</f>
        <v>3315.65</v>
      </c>
      <c r="N2419" s="12">
        <f>I2419*L2419</f>
        <v>3846.154</v>
      </c>
      <c r="O2419" s="12">
        <v>5192.31</v>
      </c>
      <c r="P2419" s="12">
        <v>20769.24</v>
      </c>
      <c r="Q2419" s="11">
        <f>ABS((O2419/L2419) - 1)</f>
        <v>0.35000054599998</v>
      </c>
      <c r="R2419" s="12">
        <v>5000</v>
      </c>
      <c r="S2419" s="12">
        <v>20000</v>
      </c>
      <c r="T2419" s="11">
        <f>ABS((R2419/L2419) - 1)</f>
        <v>0.299999948</v>
      </c>
      <c r="U2419" s="12">
        <v>4807.69</v>
      </c>
      <c r="V2419" s="12">
        <v>19230.76</v>
      </c>
      <c r="W2419" s="11">
        <f>ABS((U2419/L2419) - 1)</f>
        <v>0.24999935000003</v>
      </c>
      <c r="X2419" s="12">
        <v>4615.38</v>
      </c>
      <c r="Y2419" s="12">
        <v>18461.52</v>
      </c>
      <c r="Z2419" s="11">
        <f>ABS((X2419/L2419) - 1)</f>
        <v>0.19999875200005</v>
      </c>
      <c r="AA2419" s="12"/>
      <c r="AB2419" s="8">
        <v>0</v>
      </c>
      <c r="AC2419" s="6">
        <f>ABS((AA2419/L2419) - 1)</f>
        <v>1</v>
      </c>
      <c r="AD2419"/>
      <c r="AE2419" t="s">
        <v>231</v>
      </c>
      <c r="AF2419">
        <v>3315.65</v>
      </c>
      <c r="AG2419" t="s">
        <v>42</v>
      </c>
    </row>
    <row r="2420" spans="1:33" customHeight="1" ht="30">
      <c r="A2420" s="3" t="s">
        <v>1793</v>
      </c>
      <c r="B2420" s="3" t="s">
        <v>1794</v>
      </c>
      <c r="C2420" s="3" t="s">
        <v>36</v>
      </c>
      <c r="D2420" s="3" t="s">
        <v>201</v>
      </c>
      <c r="E2420" s="3">
        <v>9</v>
      </c>
      <c r="F2420" s="3">
        <v>22</v>
      </c>
      <c r="G2420" s="3" t="s">
        <v>222</v>
      </c>
      <c r="H2420" s="3" t="s">
        <v>652</v>
      </c>
      <c r="I2420" s="4">
        <v>1</v>
      </c>
      <c r="J2420" s="3" t="s">
        <v>122</v>
      </c>
      <c r="K2420" s="7">
        <v>3315.65</v>
      </c>
      <c r="L2420" s="7">
        <f>K2420*1.16</f>
        <v>3846.154</v>
      </c>
      <c r="M2420" s="7">
        <f>I2420*K2420</f>
        <v>3315.65</v>
      </c>
      <c r="N2420" s="7">
        <f>I2420*L2420</f>
        <v>3846.154</v>
      </c>
      <c r="O2420" s="7">
        <v>5192.31</v>
      </c>
      <c r="P2420" s="7">
        <v>20769.24</v>
      </c>
      <c r="Q2420" s="5">
        <f>ABS((O2420/L2420) - 1)</f>
        <v>0.35000054599998</v>
      </c>
      <c r="R2420" s="7">
        <v>5000</v>
      </c>
      <c r="S2420" s="7">
        <v>20000</v>
      </c>
      <c r="T2420" s="5">
        <f>ABS((R2420/L2420) - 1)</f>
        <v>0.299999948</v>
      </c>
      <c r="U2420" s="7">
        <v>4807.69</v>
      </c>
      <c r="V2420" s="7">
        <v>19230.76</v>
      </c>
      <c r="W2420" s="5">
        <f>ABS((U2420/L2420) - 1)</f>
        <v>0.24999935000003</v>
      </c>
      <c r="X2420" s="7">
        <v>4615.38</v>
      </c>
      <c r="Y2420" s="7">
        <v>18461.52</v>
      </c>
      <c r="Z2420" s="5">
        <f>ABS((X2420/L2420) - 1)</f>
        <v>0.19999875200005</v>
      </c>
      <c r="AA2420" s="7"/>
      <c r="AB2420" s="8">
        <v>0</v>
      </c>
      <c r="AC2420" s="6">
        <f>ABS((AA2420/L2420) - 1)</f>
        <v>1</v>
      </c>
      <c r="AD2420"/>
      <c r="AE2420" t="s">
        <v>231</v>
      </c>
      <c r="AF2420">
        <v>3315.65</v>
      </c>
      <c r="AG2420" t="s">
        <v>42</v>
      </c>
    </row>
    <row r="2421" spans="1:33" customHeight="1" ht="30">
      <c r="A2421" s="9" t="s">
        <v>1793</v>
      </c>
      <c r="B2421" s="9" t="s">
        <v>1794</v>
      </c>
      <c r="C2421" s="9" t="s">
        <v>36</v>
      </c>
      <c r="D2421" s="9" t="s">
        <v>201</v>
      </c>
      <c r="E2421" s="9">
        <v>9</v>
      </c>
      <c r="F2421" s="9">
        <v>22</v>
      </c>
      <c r="G2421" s="9" t="s">
        <v>222</v>
      </c>
      <c r="H2421" s="9" t="s">
        <v>652</v>
      </c>
      <c r="I2421" s="10">
        <v>1</v>
      </c>
      <c r="J2421" s="9" t="s">
        <v>63</v>
      </c>
      <c r="K2421" s="12">
        <v>3315.65</v>
      </c>
      <c r="L2421" s="12">
        <f>K2421*1.16</f>
        <v>3846.154</v>
      </c>
      <c r="M2421" s="12">
        <f>I2421*K2421</f>
        <v>3315.65</v>
      </c>
      <c r="N2421" s="12">
        <f>I2421*L2421</f>
        <v>3846.154</v>
      </c>
      <c r="O2421" s="12">
        <v>5192.31</v>
      </c>
      <c r="P2421" s="12">
        <v>20769.24</v>
      </c>
      <c r="Q2421" s="11">
        <f>ABS((O2421/L2421) - 1)</f>
        <v>0.35000054599998</v>
      </c>
      <c r="R2421" s="12">
        <v>5000</v>
      </c>
      <c r="S2421" s="12">
        <v>20000</v>
      </c>
      <c r="T2421" s="11">
        <f>ABS((R2421/L2421) - 1)</f>
        <v>0.299999948</v>
      </c>
      <c r="U2421" s="12">
        <v>4807.69</v>
      </c>
      <c r="V2421" s="12">
        <v>19230.76</v>
      </c>
      <c r="W2421" s="11">
        <f>ABS((U2421/L2421) - 1)</f>
        <v>0.24999935000003</v>
      </c>
      <c r="X2421" s="12">
        <v>4615.38</v>
      </c>
      <c r="Y2421" s="12">
        <v>18461.52</v>
      </c>
      <c r="Z2421" s="11">
        <f>ABS((X2421/L2421) - 1)</f>
        <v>0.19999875200005</v>
      </c>
      <c r="AA2421" s="12"/>
      <c r="AB2421" s="8">
        <v>0</v>
      </c>
      <c r="AC2421" s="6">
        <f>ABS((AA2421/L2421) - 1)</f>
        <v>1</v>
      </c>
      <c r="AD2421"/>
      <c r="AE2421" t="s">
        <v>231</v>
      </c>
      <c r="AF2421">
        <v>3315.65</v>
      </c>
      <c r="AG2421" t="s">
        <v>42</v>
      </c>
    </row>
    <row r="2422" spans="1:33" customHeight="1" ht="30">
      <c r="A2422" s="3" t="s">
        <v>1912</v>
      </c>
      <c r="B2422" s="3" t="s">
        <v>1913</v>
      </c>
      <c r="C2422" s="3" t="s">
        <v>36</v>
      </c>
      <c r="D2422" s="3" t="s">
        <v>37</v>
      </c>
      <c r="E2422" s="3">
        <v>8</v>
      </c>
      <c r="F2422" s="3">
        <v>15</v>
      </c>
      <c r="G2422" s="3" t="s">
        <v>237</v>
      </c>
      <c r="H2422" s="3" t="s">
        <v>1554</v>
      </c>
      <c r="I2422" s="4">
        <v>1</v>
      </c>
      <c r="J2422" s="3" t="s">
        <v>122</v>
      </c>
      <c r="K2422" s="7">
        <v>333.25</v>
      </c>
      <c r="L2422" s="7">
        <f>K2422*1.16</f>
        <v>386.57</v>
      </c>
      <c r="M2422" s="7">
        <f>I2422*K2422</f>
        <v>333.25</v>
      </c>
      <c r="N2422" s="7">
        <f>I2422*L2422</f>
        <v>386.57</v>
      </c>
      <c r="O2422" s="7">
        <v>541.2</v>
      </c>
      <c r="P2422" s="7">
        <v>2164.8</v>
      </c>
      <c r="Q2422" s="5">
        <f>ABS((O2422/L2422) - 1)</f>
        <v>0.40000517370722</v>
      </c>
      <c r="R2422" s="7">
        <v>502.54</v>
      </c>
      <c r="S2422" s="7">
        <v>2010.16</v>
      </c>
      <c r="T2422" s="5">
        <f>ABS((R2422/L2422) - 1)</f>
        <v>0.29999741314639</v>
      </c>
      <c r="U2422" s="7">
        <v>483.21</v>
      </c>
      <c r="V2422" s="7">
        <v>1932.84</v>
      </c>
      <c r="W2422" s="5">
        <f>ABS((U2422/L2422) - 1)</f>
        <v>0.24999353286598</v>
      </c>
      <c r="X2422" s="7">
        <v>463.88</v>
      </c>
      <c r="Y2422" s="7">
        <v>1855.52</v>
      </c>
      <c r="Z2422" s="5">
        <f>ABS((X2422/L2422) - 1)</f>
        <v>0.19998965258556</v>
      </c>
      <c r="AA2422" s="7"/>
      <c r="AB2422" s="8">
        <v>0</v>
      </c>
      <c r="AC2422" s="6">
        <f>ABS((AA2422/L2422) - 1)</f>
        <v>1</v>
      </c>
      <c r="AD2422"/>
      <c r="AE2422" t="s">
        <v>231</v>
      </c>
      <c r="AF2422">
        <v>333.25</v>
      </c>
      <c r="AG2422" t="s">
        <v>42</v>
      </c>
    </row>
    <row r="2423" spans="1:33" customHeight="1" ht="30">
      <c r="A2423" s="9">
        <v>640</v>
      </c>
      <c r="B2423" s="9" t="s">
        <v>1795</v>
      </c>
      <c r="C2423" s="9" t="s">
        <v>36</v>
      </c>
      <c r="D2423" s="9" t="s">
        <v>935</v>
      </c>
      <c r="E2423" s="9">
        <v>10</v>
      </c>
      <c r="F2423" s="9">
        <v>24</v>
      </c>
      <c r="G2423" s="9" t="s">
        <v>578</v>
      </c>
      <c r="H2423" s="9" t="s">
        <v>652</v>
      </c>
      <c r="I2423" s="10">
        <v>1</v>
      </c>
      <c r="J2423" s="9" t="s">
        <v>82</v>
      </c>
      <c r="K2423" s="12">
        <v>3647.21</v>
      </c>
      <c r="L2423" s="12">
        <f>K2423*1.16</f>
        <v>4230.7636</v>
      </c>
      <c r="M2423" s="12">
        <f>I2423*K2423</f>
        <v>3647.21</v>
      </c>
      <c r="N2423" s="12">
        <f>I2423*L2423</f>
        <v>4230.7636</v>
      </c>
      <c r="O2423" s="12">
        <v>5711.53</v>
      </c>
      <c r="P2423" s="12">
        <v>22846.12</v>
      </c>
      <c r="Q2423" s="11">
        <f>ABS((O2423/L2423) - 1)</f>
        <v>0.349999796727</v>
      </c>
      <c r="R2423" s="12">
        <v>5499.99</v>
      </c>
      <c r="S2423" s="12">
        <v>21999.96</v>
      </c>
      <c r="T2423" s="11">
        <f>ABS((R2423/L2423) - 1)</f>
        <v>0.29999936654461</v>
      </c>
      <c r="U2423" s="12">
        <v>5288.45</v>
      </c>
      <c r="V2423" s="12">
        <v>21153.8</v>
      </c>
      <c r="W2423" s="11">
        <f>ABS((U2423/L2423) - 1)</f>
        <v>0.24999893636222</v>
      </c>
      <c r="X2423" s="12">
        <v>5076.92</v>
      </c>
      <c r="Y2423" s="12">
        <v>20307.68</v>
      </c>
      <c r="Z2423" s="11">
        <f>ABS((X2423/L2423) - 1)</f>
        <v>0.20000086981934</v>
      </c>
      <c r="AA2423" s="12"/>
      <c r="AB2423" s="8">
        <v>0</v>
      </c>
      <c r="AC2423" s="6">
        <f>ABS((AA2423/L2423) - 1)</f>
        <v>1</v>
      </c>
      <c r="AD2423"/>
      <c r="AE2423" t="s">
        <v>231</v>
      </c>
      <c r="AF2423">
        <v>3647.21</v>
      </c>
      <c r="AG2423" t="s">
        <v>42</v>
      </c>
    </row>
    <row r="2424" spans="1:33" customHeight="1" ht="30">
      <c r="A2424" s="3">
        <v>640</v>
      </c>
      <c r="B2424" s="3" t="s">
        <v>1795</v>
      </c>
      <c r="C2424" s="3" t="s">
        <v>36</v>
      </c>
      <c r="D2424" s="3" t="s">
        <v>935</v>
      </c>
      <c r="E2424" s="3">
        <v>10</v>
      </c>
      <c r="F2424" s="3">
        <v>24</v>
      </c>
      <c r="G2424" s="3" t="s">
        <v>578</v>
      </c>
      <c r="H2424" s="3" t="s">
        <v>652</v>
      </c>
      <c r="I2424" s="4">
        <v>1</v>
      </c>
      <c r="J2424" s="3" t="s">
        <v>122</v>
      </c>
      <c r="K2424" s="7">
        <v>3647.21</v>
      </c>
      <c r="L2424" s="7">
        <f>K2424*1.16</f>
        <v>4230.7636</v>
      </c>
      <c r="M2424" s="7">
        <f>I2424*K2424</f>
        <v>3647.21</v>
      </c>
      <c r="N2424" s="7">
        <f>I2424*L2424</f>
        <v>4230.7636</v>
      </c>
      <c r="O2424" s="7">
        <v>5711.53</v>
      </c>
      <c r="P2424" s="7">
        <v>22846.12</v>
      </c>
      <c r="Q2424" s="5">
        <f>ABS((O2424/L2424) - 1)</f>
        <v>0.349999796727</v>
      </c>
      <c r="R2424" s="7">
        <v>5499.99</v>
      </c>
      <c r="S2424" s="7">
        <v>21999.96</v>
      </c>
      <c r="T2424" s="5">
        <f>ABS((R2424/L2424) - 1)</f>
        <v>0.29999936654461</v>
      </c>
      <c r="U2424" s="7">
        <v>5288.45</v>
      </c>
      <c r="V2424" s="7">
        <v>21153.8</v>
      </c>
      <c r="W2424" s="5">
        <f>ABS((U2424/L2424) - 1)</f>
        <v>0.24999893636222</v>
      </c>
      <c r="X2424" s="7">
        <v>5076.92</v>
      </c>
      <c r="Y2424" s="7">
        <v>20307.68</v>
      </c>
      <c r="Z2424" s="5">
        <f>ABS((X2424/L2424) - 1)</f>
        <v>0.20000086981934</v>
      </c>
      <c r="AA2424" s="7"/>
      <c r="AB2424" s="8">
        <v>0</v>
      </c>
      <c r="AC2424" s="6">
        <f>ABS((AA2424/L2424) - 1)</f>
        <v>1</v>
      </c>
      <c r="AD2424"/>
      <c r="AE2424" t="s">
        <v>231</v>
      </c>
      <c r="AF2424">
        <v>3647.21</v>
      </c>
      <c r="AG2424" t="s">
        <v>42</v>
      </c>
    </row>
    <row r="2425" spans="1:33" customHeight="1" ht="30">
      <c r="A2425" s="9">
        <v>640</v>
      </c>
      <c r="B2425" s="9" t="s">
        <v>1795</v>
      </c>
      <c r="C2425" s="9" t="s">
        <v>36</v>
      </c>
      <c r="D2425" s="9" t="s">
        <v>935</v>
      </c>
      <c r="E2425" s="9">
        <v>10</v>
      </c>
      <c r="F2425" s="9">
        <v>24</v>
      </c>
      <c r="G2425" s="9" t="s">
        <v>578</v>
      </c>
      <c r="H2425" s="9" t="s">
        <v>652</v>
      </c>
      <c r="I2425" s="10">
        <v>1</v>
      </c>
      <c r="J2425" s="9" t="s">
        <v>63</v>
      </c>
      <c r="K2425" s="12">
        <v>3647.21</v>
      </c>
      <c r="L2425" s="12">
        <f>K2425*1.16</f>
        <v>4230.7636</v>
      </c>
      <c r="M2425" s="12">
        <f>I2425*K2425</f>
        <v>3647.21</v>
      </c>
      <c r="N2425" s="12">
        <f>I2425*L2425</f>
        <v>4230.7636</v>
      </c>
      <c r="O2425" s="12">
        <v>5711.53</v>
      </c>
      <c r="P2425" s="12">
        <v>22846.12</v>
      </c>
      <c r="Q2425" s="11">
        <f>ABS((O2425/L2425) - 1)</f>
        <v>0.349999796727</v>
      </c>
      <c r="R2425" s="12">
        <v>5499.99</v>
      </c>
      <c r="S2425" s="12">
        <v>21999.96</v>
      </c>
      <c r="T2425" s="11">
        <f>ABS((R2425/L2425) - 1)</f>
        <v>0.29999936654461</v>
      </c>
      <c r="U2425" s="12">
        <v>5288.45</v>
      </c>
      <c r="V2425" s="12">
        <v>21153.8</v>
      </c>
      <c r="W2425" s="11">
        <f>ABS((U2425/L2425) - 1)</f>
        <v>0.24999893636222</v>
      </c>
      <c r="X2425" s="12">
        <v>5076.92</v>
      </c>
      <c r="Y2425" s="12">
        <v>20307.68</v>
      </c>
      <c r="Z2425" s="11">
        <f>ABS((X2425/L2425) - 1)</f>
        <v>0.20000086981934</v>
      </c>
      <c r="AA2425" s="12"/>
      <c r="AB2425" s="8">
        <v>0</v>
      </c>
      <c r="AC2425" s="6">
        <f>ABS((AA2425/L2425) - 1)</f>
        <v>1</v>
      </c>
      <c r="AD2425"/>
      <c r="AE2425" t="s">
        <v>231</v>
      </c>
      <c r="AF2425">
        <v>3647.21</v>
      </c>
      <c r="AG2425" t="s">
        <v>42</v>
      </c>
    </row>
    <row r="2426" spans="1:33" customHeight="1" ht="30">
      <c r="A2426" s="3">
        <v>391</v>
      </c>
      <c r="B2426" s="3" t="s">
        <v>1796</v>
      </c>
      <c r="C2426" s="3" t="s">
        <v>36</v>
      </c>
      <c r="D2426" s="3" t="s">
        <v>201</v>
      </c>
      <c r="E2426" s="3">
        <v>9.5</v>
      </c>
      <c r="F2426" s="3">
        <v>22</v>
      </c>
      <c r="G2426" s="3" t="s">
        <v>56</v>
      </c>
      <c r="H2426" s="3" t="s">
        <v>652</v>
      </c>
      <c r="I2426" s="4">
        <v>1</v>
      </c>
      <c r="J2426" s="3" t="s">
        <v>82</v>
      </c>
      <c r="K2426" s="7">
        <v>1989.39</v>
      </c>
      <c r="L2426" s="7">
        <f>K2426*1.16</f>
        <v>2307.6924</v>
      </c>
      <c r="M2426" s="7">
        <f>I2426*K2426</f>
        <v>1989.39</v>
      </c>
      <c r="N2426" s="7">
        <f>I2426*L2426</f>
        <v>2307.6924</v>
      </c>
      <c r="O2426" s="7">
        <v>3115.38</v>
      </c>
      <c r="P2426" s="7">
        <v>12461.52</v>
      </c>
      <c r="Q2426" s="5">
        <f>ABS((O2426/L2426) - 1)</f>
        <v>0.34999794600008</v>
      </c>
      <c r="R2426" s="7">
        <v>3000</v>
      </c>
      <c r="S2426" s="7">
        <v>12000</v>
      </c>
      <c r="T2426" s="5">
        <f>ABS((R2426/L2426) - 1)</f>
        <v>0.299999948</v>
      </c>
      <c r="U2426" s="7">
        <v>2884.62</v>
      </c>
      <c r="V2426" s="7">
        <v>11538.48</v>
      </c>
      <c r="W2426" s="5">
        <f>ABS((U2426/L2426) - 1)</f>
        <v>0.25000194999992</v>
      </c>
      <c r="X2426" s="7">
        <v>2769.23</v>
      </c>
      <c r="Y2426" s="7">
        <v>11076.92</v>
      </c>
      <c r="Z2426" s="5">
        <f>ABS((X2426/L2426) - 1)</f>
        <v>0.19999961866668</v>
      </c>
      <c r="AA2426" s="7"/>
      <c r="AB2426" s="8">
        <v>0</v>
      </c>
      <c r="AC2426" s="6">
        <f>ABS((AA2426/L2426) - 1)</f>
        <v>1</v>
      </c>
      <c r="AD2426"/>
      <c r="AE2426" t="s">
        <v>231</v>
      </c>
      <c r="AF2426">
        <v>1989.39</v>
      </c>
      <c r="AG2426" t="s">
        <v>42</v>
      </c>
    </row>
    <row r="2427" spans="1:33" customHeight="1" ht="30">
      <c r="A2427" s="9">
        <v>391</v>
      </c>
      <c r="B2427" s="9" t="s">
        <v>1796</v>
      </c>
      <c r="C2427" s="9" t="s">
        <v>36</v>
      </c>
      <c r="D2427" s="9" t="s">
        <v>201</v>
      </c>
      <c r="E2427" s="9">
        <v>9.5</v>
      </c>
      <c r="F2427" s="9">
        <v>22</v>
      </c>
      <c r="G2427" s="9" t="s">
        <v>56</v>
      </c>
      <c r="H2427" s="9" t="s">
        <v>652</v>
      </c>
      <c r="I2427" s="10">
        <v>1</v>
      </c>
      <c r="J2427" s="9" t="s">
        <v>122</v>
      </c>
      <c r="K2427" s="12">
        <v>1989.39</v>
      </c>
      <c r="L2427" s="12">
        <f>K2427*1.16</f>
        <v>2307.6924</v>
      </c>
      <c r="M2427" s="12">
        <f>I2427*K2427</f>
        <v>1989.39</v>
      </c>
      <c r="N2427" s="12">
        <f>I2427*L2427</f>
        <v>2307.6924</v>
      </c>
      <c r="O2427" s="12">
        <v>3115.38</v>
      </c>
      <c r="P2427" s="12">
        <v>12461.52</v>
      </c>
      <c r="Q2427" s="11">
        <f>ABS((O2427/L2427) - 1)</f>
        <v>0.34999794600008</v>
      </c>
      <c r="R2427" s="12">
        <v>3000</v>
      </c>
      <c r="S2427" s="12">
        <v>12000</v>
      </c>
      <c r="T2427" s="11">
        <f>ABS((R2427/L2427) - 1)</f>
        <v>0.299999948</v>
      </c>
      <c r="U2427" s="12">
        <v>2884.62</v>
      </c>
      <c r="V2427" s="12">
        <v>11538.48</v>
      </c>
      <c r="W2427" s="11">
        <f>ABS((U2427/L2427) - 1)</f>
        <v>0.25000194999992</v>
      </c>
      <c r="X2427" s="12">
        <v>2769.23</v>
      </c>
      <c r="Y2427" s="12">
        <v>11076.92</v>
      </c>
      <c r="Z2427" s="11">
        <f>ABS((X2427/L2427) - 1)</f>
        <v>0.19999961866668</v>
      </c>
      <c r="AA2427" s="12"/>
      <c r="AB2427" s="8">
        <v>0</v>
      </c>
      <c r="AC2427" s="6">
        <f>ABS((AA2427/L2427) - 1)</f>
        <v>1</v>
      </c>
      <c r="AD2427"/>
      <c r="AE2427" t="s">
        <v>231</v>
      </c>
      <c r="AF2427">
        <v>1989.39</v>
      </c>
      <c r="AG2427" t="s">
        <v>42</v>
      </c>
    </row>
    <row r="2428" spans="1:33" customHeight="1" ht="30">
      <c r="A2428" s="3">
        <v>391</v>
      </c>
      <c r="B2428" s="3" t="s">
        <v>1796</v>
      </c>
      <c r="C2428" s="3" t="s">
        <v>36</v>
      </c>
      <c r="D2428" s="3" t="s">
        <v>201</v>
      </c>
      <c r="E2428" s="3">
        <v>9.5</v>
      </c>
      <c r="F2428" s="3">
        <v>22</v>
      </c>
      <c r="G2428" s="3" t="s">
        <v>56</v>
      </c>
      <c r="H2428" s="3" t="s">
        <v>652</v>
      </c>
      <c r="I2428" s="4">
        <v>1</v>
      </c>
      <c r="J2428" s="3" t="s">
        <v>63</v>
      </c>
      <c r="K2428" s="7">
        <v>1989.39</v>
      </c>
      <c r="L2428" s="7">
        <f>K2428*1.16</f>
        <v>2307.6924</v>
      </c>
      <c r="M2428" s="7">
        <f>I2428*K2428</f>
        <v>1989.39</v>
      </c>
      <c r="N2428" s="7">
        <f>I2428*L2428</f>
        <v>2307.6924</v>
      </c>
      <c r="O2428" s="7">
        <v>3115.38</v>
      </c>
      <c r="P2428" s="7">
        <v>12461.52</v>
      </c>
      <c r="Q2428" s="5">
        <f>ABS((O2428/L2428) - 1)</f>
        <v>0.34999794600008</v>
      </c>
      <c r="R2428" s="7">
        <v>3000</v>
      </c>
      <c r="S2428" s="7">
        <v>12000</v>
      </c>
      <c r="T2428" s="5">
        <f>ABS((R2428/L2428) - 1)</f>
        <v>0.299999948</v>
      </c>
      <c r="U2428" s="7">
        <v>2884.62</v>
      </c>
      <c r="V2428" s="7">
        <v>11538.48</v>
      </c>
      <c r="W2428" s="5">
        <f>ABS((U2428/L2428) - 1)</f>
        <v>0.25000194999992</v>
      </c>
      <c r="X2428" s="7">
        <v>2769.23</v>
      </c>
      <c r="Y2428" s="7">
        <v>11076.92</v>
      </c>
      <c r="Z2428" s="5">
        <f>ABS((X2428/L2428) - 1)</f>
        <v>0.19999961866668</v>
      </c>
      <c r="AA2428" s="7"/>
      <c r="AB2428" s="8">
        <v>0</v>
      </c>
      <c r="AC2428" s="6">
        <f>ABS((AA2428/L2428) - 1)</f>
        <v>1</v>
      </c>
      <c r="AD2428"/>
      <c r="AE2428" t="s">
        <v>231</v>
      </c>
      <c r="AF2428">
        <v>1989.39</v>
      </c>
      <c r="AG2428" t="s">
        <v>42</v>
      </c>
    </row>
    <row r="2429" spans="1:33" customHeight="1" ht="30">
      <c r="A2429" s="9">
        <v>53384</v>
      </c>
      <c r="B2429" s="9" t="s">
        <v>1797</v>
      </c>
      <c r="C2429" s="9" t="s">
        <v>36</v>
      </c>
      <c r="D2429" s="9" t="s">
        <v>201</v>
      </c>
      <c r="E2429" s="9">
        <v>9.5</v>
      </c>
      <c r="F2429" s="9">
        <v>22</v>
      </c>
      <c r="G2429" s="9" t="s">
        <v>1129</v>
      </c>
      <c r="H2429" s="9" t="s">
        <v>652</v>
      </c>
      <c r="I2429" s="10">
        <v>1</v>
      </c>
      <c r="J2429" s="9" t="s">
        <v>82</v>
      </c>
      <c r="K2429" s="12">
        <v>2486.74</v>
      </c>
      <c r="L2429" s="12">
        <f>K2429*1.16</f>
        <v>2884.6184</v>
      </c>
      <c r="M2429" s="12">
        <f>I2429*K2429</f>
        <v>2486.74</v>
      </c>
      <c r="N2429" s="12">
        <f>I2429*L2429</f>
        <v>2884.6184</v>
      </c>
      <c r="O2429" s="12">
        <v>3894.23</v>
      </c>
      <c r="P2429" s="12">
        <v>15576.92</v>
      </c>
      <c r="Q2429" s="11">
        <f>ABS((O2429/L2429) - 1)</f>
        <v>0.34999832213509</v>
      </c>
      <c r="R2429" s="12">
        <v>3750</v>
      </c>
      <c r="S2429" s="12">
        <v>15000</v>
      </c>
      <c r="T2429" s="11">
        <f>ABS((R2429/L2429) - 1)</f>
        <v>0.29999864106809</v>
      </c>
      <c r="U2429" s="12">
        <v>3605.77</v>
      </c>
      <c r="V2429" s="12">
        <v>14423.08</v>
      </c>
      <c r="W2429" s="11">
        <f>ABS((U2429/L2429) - 1)</f>
        <v>0.24999896000109</v>
      </c>
      <c r="X2429" s="12">
        <v>3461.54</v>
      </c>
      <c r="Y2429" s="12">
        <v>13846.16</v>
      </c>
      <c r="Z2429" s="11">
        <f>ABS((X2429/L2429) - 1)</f>
        <v>0.19999927893409</v>
      </c>
      <c r="AA2429" s="12"/>
      <c r="AB2429" s="8">
        <v>0</v>
      </c>
      <c r="AC2429" s="6">
        <f>ABS((AA2429/L2429) - 1)</f>
        <v>1</v>
      </c>
      <c r="AD2429"/>
      <c r="AE2429" t="s">
        <v>231</v>
      </c>
      <c r="AF2429">
        <v>2486.74</v>
      </c>
      <c r="AG2429" t="s">
        <v>42</v>
      </c>
    </row>
    <row r="2430" spans="1:33" customHeight="1" ht="30">
      <c r="A2430" s="3">
        <v>53384</v>
      </c>
      <c r="B2430" s="3" t="s">
        <v>1797</v>
      </c>
      <c r="C2430" s="3" t="s">
        <v>36</v>
      </c>
      <c r="D2430" s="3" t="s">
        <v>201</v>
      </c>
      <c r="E2430" s="3">
        <v>9.5</v>
      </c>
      <c r="F2430" s="3">
        <v>22</v>
      </c>
      <c r="G2430" s="3" t="s">
        <v>1129</v>
      </c>
      <c r="H2430" s="3" t="s">
        <v>652</v>
      </c>
      <c r="I2430" s="4">
        <v>1</v>
      </c>
      <c r="J2430" s="3" t="s">
        <v>122</v>
      </c>
      <c r="K2430" s="7">
        <v>2486.74</v>
      </c>
      <c r="L2430" s="7">
        <f>K2430*1.16</f>
        <v>2884.6184</v>
      </c>
      <c r="M2430" s="7">
        <f>I2430*K2430</f>
        <v>2486.74</v>
      </c>
      <c r="N2430" s="7">
        <f>I2430*L2430</f>
        <v>2884.6184</v>
      </c>
      <c r="O2430" s="7">
        <v>3894.23</v>
      </c>
      <c r="P2430" s="7">
        <v>15576.92</v>
      </c>
      <c r="Q2430" s="5">
        <f>ABS((O2430/L2430) - 1)</f>
        <v>0.34999832213509</v>
      </c>
      <c r="R2430" s="7">
        <v>3750</v>
      </c>
      <c r="S2430" s="7">
        <v>15000</v>
      </c>
      <c r="T2430" s="5">
        <f>ABS((R2430/L2430) - 1)</f>
        <v>0.29999864106809</v>
      </c>
      <c r="U2430" s="7">
        <v>3605.77</v>
      </c>
      <c r="V2430" s="7">
        <v>14423.08</v>
      </c>
      <c r="W2430" s="5">
        <f>ABS((U2430/L2430) - 1)</f>
        <v>0.24999896000109</v>
      </c>
      <c r="X2430" s="7">
        <v>3461.54</v>
      </c>
      <c r="Y2430" s="7">
        <v>13846.16</v>
      </c>
      <c r="Z2430" s="5">
        <f>ABS((X2430/L2430) - 1)</f>
        <v>0.19999927893409</v>
      </c>
      <c r="AA2430" s="7"/>
      <c r="AB2430" s="8">
        <v>0</v>
      </c>
      <c r="AC2430" s="6">
        <f>ABS((AA2430/L2430) - 1)</f>
        <v>1</v>
      </c>
      <c r="AD2430"/>
      <c r="AE2430" t="s">
        <v>231</v>
      </c>
      <c r="AF2430">
        <v>2486.74</v>
      </c>
      <c r="AG2430" t="s">
        <v>42</v>
      </c>
    </row>
    <row r="2431" spans="1:33" customHeight="1" ht="30">
      <c r="A2431" s="9">
        <v>53384</v>
      </c>
      <c r="B2431" s="9" t="s">
        <v>1797</v>
      </c>
      <c r="C2431" s="9" t="s">
        <v>36</v>
      </c>
      <c r="D2431" s="9" t="s">
        <v>201</v>
      </c>
      <c r="E2431" s="9">
        <v>9.5</v>
      </c>
      <c r="F2431" s="9">
        <v>22</v>
      </c>
      <c r="G2431" s="9" t="s">
        <v>1129</v>
      </c>
      <c r="H2431" s="9" t="s">
        <v>652</v>
      </c>
      <c r="I2431" s="10">
        <v>1</v>
      </c>
      <c r="J2431" s="9" t="s">
        <v>63</v>
      </c>
      <c r="K2431" s="12">
        <v>2486.74</v>
      </c>
      <c r="L2431" s="12">
        <f>K2431*1.16</f>
        <v>2884.6184</v>
      </c>
      <c r="M2431" s="12">
        <f>I2431*K2431</f>
        <v>2486.74</v>
      </c>
      <c r="N2431" s="12">
        <f>I2431*L2431</f>
        <v>2884.6184</v>
      </c>
      <c r="O2431" s="12">
        <v>3894.23</v>
      </c>
      <c r="P2431" s="12">
        <v>15576.92</v>
      </c>
      <c r="Q2431" s="11">
        <f>ABS((O2431/L2431) - 1)</f>
        <v>0.34999832213509</v>
      </c>
      <c r="R2431" s="12">
        <v>3750</v>
      </c>
      <c r="S2431" s="12">
        <v>15000</v>
      </c>
      <c r="T2431" s="11">
        <f>ABS((R2431/L2431) - 1)</f>
        <v>0.29999864106809</v>
      </c>
      <c r="U2431" s="12">
        <v>3605.77</v>
      </c>
      <c r="V2431" s="12">
        <v>14423.08</v>
      </c>
      <c r="W2431" s="11">
        <f>ABS((U2431/L2431) - 1)</f>
        <v>0.24999896000109</v>
      </c>
      <c r="X2431" s="12">
        <v>3461.54</v>
      </c>
      <c r="Y2431" s="12">
        <v>13846.16</v>
      </c>
      <c r="Z2431" s="11">
        <f>ABS((X2431/L2431) - 1)</f>
        <v>0.19999927893409</v>
      </c>
      <c r="AA2431" s="12"/>
      <c r="AB2431" s="8">
        <v>0</v>
      </c>
      <c r="AC2431" s="6">
        <f>ABS((AA2431/L2431) - 1)</f>
        <v>1</v>
      </c>
      <c r="AD2431"/>
      <c r="AE2431" t="s">
        <v>231</v>
      </c>
      <c r="AF2431">
        <v>2486.74</v>
      </c>
      <c r="AG2431" t="s">
        <v>42</v>
      </c>
    </row>
    <row r="2432" spans="1:33" customHeight="1" ht="30">
      <c r="A2432" s="3" t="s">
        <v>1798</v>
      </c>
      <c r="B2432" s="3" t="s">
        <v>1799</v>
      </c>
      <c r="C2432" s="3" t="s">
        <v>36</v>
      </c>
      <c r="D2432" s="3" t="s">
        <v>55</v>
      </c>
      <c r="E2432" s="3">
        <v>9</v>
      </c>
      <c r="F2432" s="3">
        <v>20</v>
      </c>
      <c r="G2432" s="3" t="s">
        <v>56</v>
      </c>
      <c r="H2432" s="3" t="s">
        <v>652</v>
      </c>
      <c r="I2432" s="4">
        <v>1</v>
      </c>
      <c r="J2432" s="3" t="s">
        <v>82</v>
      </c>
      <c r="K2432" s="7">
        <v>2171.25</v>
      </c>
      <c r="L2432" s="7">
        <f>K2432*1.16</f>
        <v>2518.65</v>
      </c>
      <c r="M2432" s="7">
        <f>I2432*K2432</f>
        <v>2171.25</v>
      </c>
      <c r="N2432" s="7">
        <f>I2432*L2432</f>
        <v>2518.65</v>
      </c>
      <c r="O2432" s="7">
        <v>3400.18</v>
      </c>
      <c r="P2432" s="7">
        <v>13600.72</v>
      </c>
      <c r="Q2432" s="5">
        <f>ABS((O2432/L2432) - 1)</f>
        <v>0.35000099259524</v>
      </c>
      <c r="R2432" s="7">
        <v>3274.25</v>
      </c>
      <c r="S2432" s="7">
        <v>13097</v>
      </c>
      <c r="T2432" s="5">
        <f>ABS((R2432/L2432) - 1)</f>
        <v>0.30000198519048</v>
      </c>
      <c r="U2432" s="7">
        <v>3148.31</v>
      </c>
      <c r="V2432" s="7">
        <v>12593.24</v>
      </c>
      <c r="W2432" s="5">
        <f>ABS((U2432/L2432) - 1)</f>
        <v>0.24999900740476</v>
      </c>
      <c r="X2432" s="7">
        <v>3022.38</v>
      </c>
      <c r="Y2432" s="7">
        <v>12089.52</v>
      </c>
      <c r="Z2432" s="5">
        <f>ABS((X2432/L2432) - 1)</f>
        <v>0.2</v>
      </c>
      <c r="AA2432" s="7"/>
      <c r="AB2432" s="8">
        <v>0</v>
      </c>
      <c r="AC2432" s="6">
        <f>ABS((AA2432/L2432) - 1)</f>
        <v>1</v>
      </c>
      <c r="AD2432"/>
      <c r="AE2432" t="s">
        <v>231</v>
      </c>
      <c r="AF2432">
        <v>2171.25</v>
      </c>
      <c r="AG2432" t="s">
        <v>42</v>
      </c>
    </row>
    <row r="2433" spans="1:33" customHeight="1" ht="30">
      <c r="A2433" s="9" t="s">
        <v>1798</v>
      </c>
      <c r="B2433" s="9" t="s">
        <v>1799</v>
      </c>
      <c r="C2433" s="9" t="s">
        <v>36</v>
      </c>
      <c r="D2433" s="9" t="s">
        <v>55</v>
      </c>
      <c r="E2433" s="9">
        <v>9</v>
      </c>
      <c r="F2433" s="9">
        <v>20</v>
      </c>
      <c r="G2433" s="9" t="s">
        <v>56</v>
      </c>
      <c r="H2433" s="9" t="s">
        <v>652</v>
      </c>
      <c r="I2433" s="10">
        <v>1</v>
      </c>
      <c r="J2433" s="9" t="s">
        <v>122</v>
      </c>
      <c r="K2433" s="12">
        <v>2171.25</v>
      </c>
      <c r="L2433" s="12">
        <f>K2433*1.16</f>
        <v>2518.65</v>
      </c>
      <c r="M2433" s="12">
        <f>I2433*K2433</f>
        <v>2171.25</v>
      </c>
      <c r="N2433" s="12">
        <f>I2433*L2433</f>
        <v>2518.65</v>
      </c>
      <c r="O2433" s="12">
        <v>3400.18</v>
      </c>
      <c r="P2433" s="12">
        <v>13600.72</v>
      </c>
      <c r="Q2433" s="11">
        <f>ABS((O2433/L2433) - 1)</f>
        <v>0.35000099259524</v>
      </c>
      <c r="R2433" s="12">
        <v>3274.25</v>
      </c>
      <c r="S2433" s="12">
        <v>13097</v>
      </c>
      <c r="T2433" s="11">
        <f>ABS((R2433/L2433) - 1)</f>
        <v>0.30000198519048</v>
      </c>
      <c r="U2433" s="12">
        <v>3148.31</v>
      </c>
      <c r="V2433" s="12">
        <v>12593.24</v>
      </c>
      <c r="W2433" s="11">
        <f>ABS((U2433/L2433) - 1)</f>
        <v>0.24999900740476</v>
      </c>
      <c r="X2433" s="12">
        <v>3022.38</v>
      </c>
      <c r="Y2433" s="12">
        <v>12089.52</v>
      </c>
      <c r="Z2433" s="11">
        <f>ABS((X2433/L2433) - 1)</f>
        <v>0.2</v>
      </c>
      <c r="AA2433" s="12"/>
      <c r="AB2433" s="8">
        <v>0</v>
      </c>
      <c r="AC2433" s="6">
        <f>ABS((AA2433/L2433) - 1)</f>
        <v>1</v>
      </c>
      <c r="AD2433"/>
      <c r="AE2433" t="s">
        <v>231</v>
      </c>
      <c r="AF2433">
        <v>2171.25</v>
      </c>
      <c r="AG2433" t="s">
        <v>42</v>
      </c>
    </row>
    <row r="2434" spans="1:33" customHeight="1" ht="30">
      <c r="A2434" s="3" t="s">
        <v>1798</v>
      </c>
      <c r="B2434" s="3" t="s">
        <v>1799</v>
      </c>
      <c r="C2434" s="3" t="s">
        <v>36</v>
      </c>
      <c r="D2434" s="3" t="s">
        <v>55</v>
      </c>
      <c r="E2434" s="3">
        <v>9</v>
      </c>
      <c r="F2434" s="3">
        <v>20</v>
      </c>
      <c r="G2434" s="3" t="s">
        <v>56</v>
      </c>
      <c r="H2434" s="3" t="s">
        <v>652</v>
      </c>
      <c r="I2434" s="4">
        <v>1</v>
      </c>
      <c r="J2434" s="3" t="s">
        <v>63</v>
      </c>
      <c r="K2434" s="7">
        <v>2171.25</v>
      </c>
      <c r="L2434" s="7">
        <f>K2434*1.16</f>
        <v>2518.65</v>
      </c>
      <c r="M2434" s="7">
        <f>I2434*K2434</f>
        <v>2171.25</v>
      </c>
      <c r="N2434" s="7">
        <f>I2434*L2434</f>
        <v>2518.65</v>
      </c>
      <c r="O2434" s="7">
        <v>3400.18</v>
      </c>
      <c r="P2434" s="7">
        <v>13600.72</v>
      </c>
      <c r="Q2434" s="5">
        <f>ABS((O2434/L2434) - 1)</f>
        <v>0.35000099259524</v>
      </c>
      <c r="R2434" s="7">
        <v>3274.25</v>
      </c>
      <c r="S2434" s="7">
        <v>13097</v>
      </c>
      <c r="T2434" s="5">
        <f>ABS((R2434/L2434) - 1)</f>
        <v>0.30000198519048</v>
      </c>
      <c r="U2434" s="7">
        <v>3148.31</v>
      </c>
      <c r="V2434" s="7">
        <v>12593.24</v>
      </c>
      <c r="W2434" s="5">
        <f>ABS((U2434/L2434) - 1)</f>
        <v>0.24999900740476</v>
      </c>
      <c r="X2434" s="7">
        <v>3022.38</v>
      </c>
      <c r="Y2434" s="7">
        <v>12089.52</v>
      </c>
      <c r="Z2434" s="5">
        <f>ABS((X2434/L2434) - 1)</f>
        <v>0.2</v>
      </c>
      <c r="AA2434" s="7"/>
      <c r="AB2434" s="8">
        <v>0</v>
      </c>
      <c r="AC2434" s="6">
        <f>ABS((AA2434/L2434) - 1)</f>
        <v>1</v>
      </c>
      <c r="AD2434"/>
      <c r="AE2434" t="s">
        <v>231</v>
      </c>
      <c r="AF2434">
        <v>2171.25</v>
      </c>
      <c r="AG2434" t="s">
        <v>42</v>
      </c>
    </row>
    <row r="2435" spans="1:33" customHeight="1" ht="30">
      <c r="A2435" s="9" t="s">
        <v>1800</v>
      </c>
      <c r="B2435" s="9" t="s">
        <v>1801</v>
      </c>
      <c r="C2435" s="9" t="s">
        <v>36</v>
      </c>
      <c r="D2435" s="9" t="s">
        <v>55</v>
      </c>
      <c r="E2435" s="9">
        <v>8.5</v>
      </c>
      <c r="F2435" s="9">
        <v>20</v>
      </c>
      <c r="G2435" s="9" t="s">
        <v>56</v>
      </c>
      <c r="H2435" s="9" t="s">
        <v>652</v>
      </c>
      <c r="I2435" s="10">
        <v>1</v>
      </c>
      <c r="J2435" s="9" t="s">
        <v>82</v>
      </c>
      <c r="K2435" s="12">
        <v>1992.37</v>
      </c>
      <c r="L2435" s="12">
        <f>K2435*1.16</f>
        <v>2311.1492</v>
      </c>
      <c r="M2435" s="12">
        <f>I2435*K2435</f>
        <v>1992.37</v>
      </c>
      <c r="N2435" s="12">
        <f>I2435*L2435</f>
        <v>2311.1492</v>
      </c>
      <c r="O2435" s="12">
        <v>3120.05</v>
      </c>
      <c r="P2435" s="12">
        <v>12480.2</v>
      </c>
      <c r="Q2435" s="11">
        <f>ABS((O2435/L2435) - 1)</f>
        <v>0.34999938558705</v>
      </c>
      <c r="R2435" s="12">
        <v>3004.49</v>
      </c>
      <c r="S2435" s="12">
        <v>12017.96</v>
      </c>
      <c r="T2435" s="11">
        <f>ABS((R2435/L2435) - 1)</f>
        <v>0.2999982865667</v>
      </c>
      <c r="U2435" s="12">
        <v>2888.94</v>
      </c>
      <c r="V2435" s="12">
        <v>11555.76</v>
      </c>
      <c r="W2435" s="11">
        <f>ABS((U2435/L2435) - 1)</f>
        <v>0.25000151439812</v>
      </c>
      <c r="X2435" s="12">
        <v>2773.38</v>
      </c>
      <c r="Y2435" s="12">
        <v>11093.52</v>
      </c>
      <c r="Z2435" s="11">
        <f>ABS((X2435/L2435) - 1)</f>
        <v>0.20000041537777</v>
      </c>
      <c r="AA2435" s="12"/>
      <c r="AB2435" s="8">
        <v>0</v>
      </c>
      <c r="AC2435" s="6">
        <f>ABS((AA2435/L2435) - 1)</f>
        <v>1</v>
      </c>
      <c r="AD2435"/>
      <c r="AE2435" t="s">
        <v>231</v>
      </c>
      <c r="AF2435">
        <v>1992.37</v>
      </c>
      <c r="AG2435" t="s">
        <v>42</v>
      </c>
    </row>
    <row r="2436" spans="1:33" customHeight="1" ht="30">
      <c r="A2436" s="3" t="s">
        <v>1800</v>
      </c>
      <c r="B2436" s="3" t="s">
        <v>1801</v>
      </c>
      <c r="C2436" s="3" t="s">
        <v>36</v>
      </c>
      <c r="D2436" s="3" t="s">
        <v>55</v>
      </c>
      <c r="E2436" s="3">
        <v>8.5</v>
      </c>
      <c r="F2436" s="3">
        <v>20</v>
      </c>
      <c r="G2436" s="3" t="s">
        <v>56</v>
      </c>
      <c r="H2436" s="3" t="s">
        <v>652</v>
      </c>
      <c r="I2436" s="4">
        <v>1</v>
      </c>
      <c r="J2436" s="3" t="s">
        <v>122</v>
      </c>
      <c r="K2436" s="7">
        <v>1992.37</v>
      </c>
      <c r="L2436" s="7">
        <f>K2436*1.16</f>
        <v>2311.1492</v>
      </c>
      <c r="M2436" s="7">
        <f>I2436*K2436</f>
        <v>1992.37</v>
      </c>
      <c r="N2436" s="7">
        <f>I2436*L2436</f>
        <v>2311.1492</v>
      </c>
      <c r="O2436" s="7">
        <v>3120.05</v>
      </c>
      <c r="P2436" s="7">
        <v>12480.2</v>
      </c>
      <c r="Q2436" s="5">
        <f>ABS((O2436/L2436) - 1)</f>
        <v>0.34999938558705</v>
      </c>
      <c r="R2436" s="7">
        <v>3004.49</v>
      </c>
      <c r="S2436" s="7">
        <v>12017.96</v>
      </c>
      <c r="T2436" s="5">
        <f>ABS((R2436/L2436) - 1)</f>
        <v>0.2999982865667</v>
      </c>
      <c r="U2436" s="7">
        <v>2888.94</v>
      </c>
      <c r="V2436" s="7">
        <v>11555.76</v>
      </c>
      <c r="W2436" s="5">
        <f>ABS((U2436/L2436) - 1)</f>
        <v>0.25000151439812</v>
      </c>
      <c r="X2436" s="7">
        <v>2773.38</v>
      </c>
      <c r="Y2436" s="7">
        <v>11093.52</v>
      </c>
      <c r="Z2436" s="5">
        <f>ABS((X2436/L2436) - 1)</f>
        <v>0.20000041537777</v>
      </c>
      <c r="AA2436" s="7"/>
      <c r="AB2436" s="8">
        <v>0</v>
      </c>
      <c r="AC2436" s="6">
        <f>ABS((AA2436/L2436) - 1)</f>
        <v>1</v>
      </c>
      <c r="AD2436"/>
      <c r="AE2436" t="s">
        <v>231</v>
      </c>
      <c r="AF2436">
        <v>1992.37</v>
      </c>
      <c r="AG2436" t="s">
        <v>42</v>
      </c>
    </row>
    <row r="2437" spans="1:33" customHeight="1" ht="30">
      <c r="A2437" s="9" t="s">
        <v>1800</v>
      </c>
      <c r="B2437" s="9" t="s">
        <v>1801</v>
      </c>
      <c r="C2437" s="9" t="s">
        <v>36</v>
      </c>
      <c r="D2437" s="9" t="s">
        <v>55</v>
      </c>
      <c r="E2437" s="9">
        <v>8.5</v>
      </c>
      <c r="F2437" s="9">
        <v>20</v>
      </c>
      <c r="G2437" s="9" t="s">
        <v>56</v>
      </c>
      <c r="H2437" s="9" t="s">
        <v>652</v>
      </c>
      <c r="I2437" s="10">
        <v>1</v>
      </c>
      <c r="J2437" s="9" t="s">
        <v>63</v>
      </c>
      <c r="K2437" s="12">
        <v>1992.37</v>
      </c>
      <c r="L2437" s="12">
        <f>K2437*1.16</f>
        <v>2311.1492</v>
      </c>
      <c r="M2437" s="12">
        <f>I2437*K2437</f>
        <v>1992.37</v>
      </c>
      <c r="N2437" s="12">
        <f>I2437*L2437</f>
        <v>2311.1492</v>
      </c>
      <c r="O2437" s="12">
        <v>3120.05</v>
      </c>
      <c r="P2437" s="12">
        <v>12480.2</v>
      </c>
      <c r="Q2437" s="11">
        <f>ABS((O2437/L2437) - 1)</f>
        <v>0.34999938558705</v>
      </c>
      <c r="R2437" s="12">
        <v>3004.49</v>
      </c>
      <c r="S2437" s="12">
        <v>12017.96</v>
      </c>
      <c r="T2437" s="11">
        <f>ABS((R2437/L2437) - 1)</f>
        <v>0.2999982865667</v>
      </c>
      <c r="U2437" s="12">
        <v>2888.94</v>
      </c>
      <c r="V2437" s="12">
        <v>11555.76</v>
      </c>
      <c r="W2437" s="11">
        <f>ABS((U2437/L2437) - 1)</f>
        <v>0.25000151439812</v>
      </c>
      <c r="X2437" s="12">
        <v>2773.38</v>
      </c>
      <c r="Y2437" s="12">
        <v>11093.52</v>
      </c>
      <c r="Z2437" s="11">
        <f>ABS((X2437/L2437) - 1)</f>
        <v>0.20000041537777</v>
      </c>
      <c r="AA2437" s="12"/>
      <c r="AB2437" s="8">
        <v>0</v>
      </c>
      <c r="AC2437" s="6">
        <f>ABS((AA2437/L2437) - 1)</f>
        <v>1</v>
      </c>
      <c r="AD2437"/>
      <c r="AE2437" t="s">
        <v>231</v>
      </c>
      <c r="AF2437">
        <v>1992.37</v>
      </c>
      <c r="AG2437" t="s">
        <v>42</v>
      </c>
    </row>
    <row r="2438" spans="1:33" customHeight="1" ht="30">
      <c r="A2438" s="3" t="s">
        <v>1802</v>
      </c>
      <c r="B2438" s="3" t="s">
        <v>1801</v>
      </c>
      <c r="C2438" s="3" t="s">
        <v>36</v>
      </c>
      <c r="D2438" s="3" t="s">
        <v>55</v>
      </c>
      <c r="E2438" s="3">
        <v>8.5</v>
      </c>
      <c r="F2438" s="3">
        <v>20</v>
      </c>
      <c r="G2438" s="3" t="s">
        <v>56</v>
      </c>
      <c r="H2438" s="3" t="s">
        <v>652</v>
      </c>
      <c r="I2438" s="4">
        <v>1</v>
      </c>
      <c r="J2438" s="3" t="s">
        <v>82</v>
      </c>
      <c r="K2438" s="7">
        <v>1966.18</v>
      </c>
      <c r="L2438" s="7">
        <f>K2438*1.16</f>
        <v>2280.7688</v>
      </c>
      <c r="M2438" s="7">
        <f>I2438*K2438</f>
        <v>1966.18</v>
      </c>
      <c r="N2438" s="7">
        <f>I2438*L2438</f>
        <v>2280.7688</v>
      </c>
      <c r="O2438" s="7">
        <v>3079.04</v>
      </c>
      <c r="P2438" s="7">
        <v>12316.16</v>
      </c>
      <c r="Q2438" s="5">
        <f>ABS((O2438/L2438) - 1)</f>
        <v>0.35000092951114</v>
      </c>
      <c r="R2438" s="7">
        <v>2965</v>
      </c>
      <c r="S2438" s="7">
        <v>11860</v>
      </c>
      <c r="T2438" s="5">
        <f>ABS((R2438/L2438) - 1)</f>
        <v>0.30000024553124</v>
      </c>
      <c r="U2438" s="7">
        <v>2850.96</v>
      </c>
      <c r="V2438" s="7">
        <v>11403.84</v>
      </c>
      <c r="W2438" s="5">
        <f>ABS((U2438/L2438) - 1)</f>
        <v>0.24999956155135</v>
      </c>
      <c r="X2438" s="7">
        <v>2736.92</v>
      </c>
      <c r="Y2438" s="7">
        <v>10947.68</v>
      </c>
      <c r="Z2438" s="5">
        <f>ABS((X2438/L2438) - 1)</f>
        <v>0.19999887757146</v>
      </c>
      <c r="AA2438" s="7"/>
      <c r="AB2438" s="8">
        <v>0</v>
      </c>
      <c r="AC2438" s="6">
        <f>ABS((AA2438/L2438) - 1)</f>
        <v>1</v>
      </c>
      <c r="AD2438"/>
      <c r="AE2438" t="s">
        <v>231</v>
      </c>
      <c r="AF2438">
        <v>1966.18</v>
      </c>
      <c r="AG2438" t="s">
        <v>42</v>
      </c>
    </row>
    <row r="2439" spans="1:33" customHeight="1" ht="30">
      <c r="A2439" s="9" t="s">
        <v>1802</v>
      </c>
      <c r="B2439" s="9" t="s">
        <v>1801</v>
      </c>
      <c r="C2439" s="9" t="s">
        <v>36</v>
      </c>
      <c r="D2439" s="9" t="s">
        <v>55</v>
      </c>
      <c r="E2439" s="9">
        <v>8.5</v>
      </c>
      <c r="F2439" s="9">
        <v>20</v>
      </c>
      <c r="G2439" s="9" t="s">
        <v>56</v>
      </c>
      <c r="H2439" s="9" t="s">
        <v>652</v>
      </c>
      <c r="I2439" s="10">
        <v>1</v>
      </c>
      <c r="J2439" s="9" t="s">
        <v>122</v>
      </c>
      <c r="K2439" s="12">
        <v>1966.18</v>
      </c>
      <c r="L2439" s="12">
        <f>K2439*1.16</f>
        <v>2280.7688</v>
      </c>
      <c r="M2439" s="12">
        <f>I2439*K2439</f>
        <v>1966.18</v>
      </c>
      <c r="N2439" s="12">
        <f>I2439*L2439</f>
        <v>2280.7688</v>
      </c>
      <c r="O2439" s="12">
        <v>3079.04</v>
      </c>
      <c r="P2439" s="12">
        <v>12316.16</v>
      </c>
      <c r="Q2439" s="11">
        <f>ABS((O2439/L2439) - 1)</f>
        <v>0.35000092951114</v>
      </c>
      <c r="R2439" s="12">
        <v>2965</v>
      </c>
      <c r="S2439" s="12">
        <v>11860</v>
      </c>
      <c r="T2439" s="11">
        <f>ABS((R2439/L2439) - 1)</f>
        <v>0.30000024553124</v>
      </c>
      <c r="U2439" s="12">
        <v>2850.96</v>
      </c>
      <c r="V2439" s="12">
        <v>11403.84</v>
      </c>
      <c r="W2439" s="11">
        <f>ABS((U2439/L2439) - 1)</f>
        <v>0.24999956155135</v>
      </c>
      <c r="X2439" s="12">
        <v>2736.92</v>
      </c>
      <c r="Y2439" s="12">
        <v>10947.68</v>
      </c>
      <c r="Z2439" s="11">
        <f>ABS((X2439/L2439) - 1)</f>
        <v>0.19999887757146</v>
      </c>
      <c r="AA2439" s="12"/>
      <c r="AB2439" s="8">
        <v>0</v>
      </c>
      <c r="AC2439" s="6">
        <f>ABS((AA2439/L2439) - 1)</f>
        <v>1</v>
      </c>
      <c r="AD2439"/>
      <c r="AE2439" t="s">
        <v>231</v>
      </c>
      <c r="AF2439">
        <v>1966.18</v>
      </c>
      <c r="AG2439" t="s">
        <v>42</v>
      </c>
    </row>
    <row r="2440" spans="1:33" customHeight="1" ht="30">
      <c r="A2440" s="3" t="s">
        <v>1802</v>
      </c>
      <c r="B2440" s="3" t="s">
        <v>1801</v>
      </c>
      <c r="C2440" s="3" t="s">
        <v>36</v>
      </c>
      <c r="D2440" s="3" t="s">
        <v>55</v>
      </c>
      <c r="E2440" s="3">
        <v>8.5</v>
      </c>
      <c r="F2440" s="3">
        <v>20</v>
      </c>
      <c r="G2440" s="3" t="s">
        <v>56</v>
      </c>
      <c r="H2440" s="3" t="s">
        <v>652</v>
      </c>
      <c r="I2440" s="4">
        <v>1</v>
      </c>
      <c r="J2440" s="3" t="s">
        <v>63</v>
      </c>
      <c r="K2440" s="7">
        <v>1966.18</v>
      </c>
      <c r="L2440" s="7">
        <f>K2440*1.16</f>
        <v>2280.7688</v>
      </c>
      <c r="M2440" s="7">
        <f>I2440*K2440</f>
        <v>1966.18</v>
      </c>
      <c r="N2440" s="7">
        <f>I2440*L2440</f>
        <v>2280.7688</v>
      </c>
      <c r="O2440" s="7">
        <v>3079.04</v>
      </c>
      <c r="P2440" s="7">
        <v>12316.16</v>
      </c>
      <c r="Q2440" s="5">
        <f>ABS((O2440/L2440) - 1)</f>
        <v>0.35000092951114</v>
      </c>
      <c r="R2440" s="7">
        <v>2965</v>
      </c>
      <c r="S2440" s="7">
        <v>11860</v>
      </c>
      <c r="T2440" s="5">
        <f>ABS((R2440/L2440) - 1)</f>
        <v>0.30000024553124</v>
      </c>
      <c r="U2440" s="7">
        <v>2850.96</v>
      </c>
      <c r="V2440" s="7">
        <v>11403.84</v>
      </c>
      <c r="W2440" s="5">
        <f>ABS((U2440/L2440) - 1)</f>
        <v>0.24999956155135</v>
      </c>
      <c r="X2440" s="7">
        <v>2736.92</v>
      </c>
      <c r="Y2440" s="7">
        <v>10947.68</v>
      </c>
      <c r="Z2440" s="5">
        <f>ABS((X2440/L2440) - 1)</f>
        <v>0.19999887757146</v>
      </c>
      <c r="AA2440" s="7"/>
      <c r="AB2440" s="8">
        <v>0</v>
      </c>
      <c r="AC2440" s="6">
        <f>ABS((AA2440/L2440) - 1)</f>
        <v>1</v>
      </c>
      <c r="AD2440"/>
      <c r="AE2440" t="s">
        <v>231</v>
      </c>
      <c r="AF2440">
        <v>1966.18</v>
      </c>
      <c r="AG2440" t="s">
        <v>42</v>
      </c>
    </row>
    <row r="2441" spans="1:33" customHeight="1" ht="30">
      <c r="A2441" s="9" t="s">
        <v>1574</v>
      </c>
      <c r="B2441" s="9" t="s">
        <v>1575</v>
      </c>
      <c r="C2441" s="9" t="s">
        <v>36</v>
      </c>
      <c r="D2441" s="9" t="s">
        <v>55</v>
      </c>
      <c r="E2441" s="9">
        <v>9</v>
      </c>
      <c r="F2441" s="9">
        <v>20</v>
      </c>
      <c r="G2441" s="9" t="s">
        <v>56</v>
      </c>
      <c r="H2441" s="9" t="s">
        <v>1523</v>
      </c>
      <c r="I2441" s="10">
        <v>1</v>
      </c>
      <c r="J2441" s="9" t="s">
        <v>122</v>
      </c>
      <c r="K2441" s="12">
        <v>3405.91</v>
      </c>
      <c r="L2441" s="12">
        <f>K2441*1.16</f>
        <v>3950.8556</v>
      </c>
      <c r="M2441" s="12">
        <f>I2441*K2441</f>
        <v>3405.91</v>
      </c>
      <c r="N2441" s="12">
        <f>I2441*L2441</f>
        <v>3950.8556</v>
      </c>
      <c r="O2441" s="12">
        <v>5333.66</v>
      </c>
      <c r="P2441" s="12">
        <v>21334.64</v>
      </c>
      <c r="Q2441" s="11">
        <f>ABS((O2441/L2441) - 1)</f>
        <v>0.35000125036207</v>
      </c>
      <c r="R2441" s="12">
        <v>5136.11</v>
      </c>
      <c r="S2441" s="12">
        <v>20544.44</v>
      </c>
      <c r="T2441" s="11">
        <f>ABS((R2441/L2441) - 1)</f>
        <v>0.29999942290981</v>
      </c>
      <c r="U2441" s="12">
        <v>4938.57</v>
      </c>
      <c r="V2441" s="12">
        <v>19754.28</v>
      </c>
      <c r="W2441" s="11">
        <f>ABS((U2441/L2441) - 1)</f>
        <v>0.25000012655487</v>
      </c>
      <c r="X2441" s="12">
        <v>4741.03</v>
      </c>
      <c r="Y2441" s="12">
        <v>18964.12</v>
      </c>
      <c r="Z2441" s="11">
        <f>ABS((X2441/L2441) - 1)</f>
        <v>0.20000083019992</v>
      </c>
      <c r="AA2441" s="12"/>
      <c r="AB2441" s="8">
        <v>0</v>
      </c>
      <c r="AC2441" s="6">
        <f>ABS((AA2441/L2441) - 1)</f>
        <v>1</v>
      </c>
      <c r="AD2441"/>
      <c r="AE2441" t="s">
        <v>231</v>
      </c>
      <c r="AF2441">
        <v>3405.91</v>
      </c>
      <c r="AG2441" t="s">
        <v>42</v>
      </c>
    </row>
    <row r="2442" spans="1:33" customHeight="1" ht="30">
      <c r="A2442" s="3" t="s">
        <v>1574</v>
      </c>
      <c r="B2442" s="3" t="s">
        <v>1575</v>
      </c>
      <c r="C2442" s="3" t="s">
        <v>36</v>
      </c>
      <c r="D2442" s="3" t="s">
        <v>55</v>
      </c>
      <c r="E2442" s="3">
        <v>9</v>
      </c>
      <c r="F2442" s="3">
        <v>20</v>
      </c>
      <c r="G2442" s="3" t="s">
        <v>56</v>
      </c>
      <c r="H2442" s="3" t="s">
        <v>1523</v>
      </c>
      <c r="I2442" s="4">
        <v>1</v>
      </c>
      <c r="J2442" s="3" t="s">
        <v>83</v>
      </c>
      <c r="K2442" s="7">
        <v>3405.91</v>
      </c>
      <c r="L2442" s="7">
        <f>K2442*1.16</f>
        <v>3950.8556</v>
      </c>
      <c r="M2442" s="7">
        <f>I2442*K2442</f>
        <v>3405.91</v>
      </c>
      <c r="N2442" s="7">
        <f>I2442*L2442</f>
        <v>3950.8556</v>
      </c>
      <c r="O2442" s="7">
        <v>5333.66</v>
      </c>
      <c r="P2442" s="7">
        <v>21334.64</v>
      </c>
      <c r="Q2442" s="5">
        <f>ABS((O2442/L2442) - 1)</f>
        <v>0.35000125036207</v>
      </c>
      <c r="R2442" s="7">
        <v>5136.11</v>
      </c>
      <c r="S2442" s="7">
        <v>20544.44</v>
      </c>
      <c r="T2442" s="5">
        <f>ABS((R2442/L2442) - 1)</f>
        <v>0.29999942290981</v>
      </c>
      <c r="U2442" s="7">
        <v>4938.57</v>
      </c>
      <c r="V2442" s="7">
        <v>19754.28</v>
      </c>
      <c r="W2442" s="5">
        <f>ABS((U2442/L2442) - 1)</f>
        <v>0.25000012655487</v>
      </c>
      <c r="X2442" s="7">
        <v>4741.03</v>
      </c>
      <c r="Y2442" s="7">
        <v>18964.12</v>
      </c>
      <c r="Z2442" s="5">
        <f>ABS((X2442/L2442) - 1)</f>
        <v>0.20000083019992</v>
      </c>
      <c r="AA2442" s="7"/>
      <c r="AB2442" s="8">
        <v>0</v>
      </c>
      <c r="AC2442" s="6">
        <f>ABS((AA2442/L2442) - 1)</f>
        <v>1</v>
      </c>
      <c r="AD2442"/>
      <c r="AE2442" t="s">
        <v>231</v>
      </c>
      <c r="AF2442">
        <v>3405.91</v>
      </c>
      <c r="AG2442" t="s">
        <v>42</v>
      </c>
    </row>
    <row r="2443" spans="1:33" customHeight="1" ht="30">
      <c r="A2443" s="9" t="s">
        <v>1803</v>
      </c>
      <c r="B2443" s="9" t="s">
        <v>1801</v>
      </c>
      <c r="C2443" s="9" t="s">
        <v>36</v>
      </c>
      <c r="D2443" s="9" t="s">
        <v>55</v>
      </c>
      <c r="E2443" s="9">
        <v>8.5</v>
      </c>
      <c r="F2443" s="9">
        <v>20</v>
      </c>
      <c r="G2443" s="9" t="s">
        <v>56</v>
      </c>
      <c r="H2443" s="9" t="s">
        <v>652</v>
      </c>
      <c r="I2443" s="10">
        <v>1</v>
      </c>
      <c r="J2443" s="9" t="s">
        <v>82</v>
      </c>
      <c r="K2443" s="12">
        <v>2320.95</v>
      </c>
      <c r="L2443" s="12">
        <f>K2443*1.16</f>
        <v>2692.302</v>
      </c>
      <c r="M2443" s="12">
        <f>I2443*K2443</f>
        <v>2320.95</v>
      </c>
      <c r="N2443" s="12">
        <f>I2443*L2443</f>
        <v>2692.302</v>
      </c>
      <c r="O2443" s="12">
        <v>3634.61</v>
      </c>
      <c r="P2443" s="12">
        <v>14538.44</v>
      </c>
      <c r="Q2443" s="11">
        <f>ABS((O2443/L2443) - 1)</f>
        <v>0.35000085428752</v>
      </c>
      <c r="R2443" s="12">
        <v>3499.99</v>
      </c>
      <c r="S2443" s="12">
        <v>13999.96</v>
      </c>
      <c r="T2443" s="11">
        <f>ABS((R2443/L2443) - 1)</f>
        <v>0.29999903428367</v>
      </c>
      <c r="U2443" s="12">
        <v>3365.38</v>
      </c>
      <c r="V2443" s="12">
        <v>13461.52</v>
      </c>
      <c r="W2443" s="11">
        <f>ABS((U2443/L2443) - 1)</f>
        <v>0.25000092857339</v>
      </c>
      <c r="X2443" s="12">
        <v>3230.76</v>
      </c>
      <c r="Y2443" s="12">
        <v>12923.04</v>
      </c>
      <c r="Z2443" s="11">
        <f>ABS((X2443/L2443) - 1)</f>
        <v>0.19999910856954</v>
      </c>
      <c r="AA2443" s="12"/>
      <c r="AB2443" s="8">
        <v>0</v>
      </c>
      <c r="AC2443" s="6">
        <f>ABS((AA2443/L2443) - 1)</f>
        <v>1</v>
      </c>
      <c r="AD2443"/>
      <c r="AE2443" t="s">
        <v>231</v>
      </c>
      <c r="AF2443">
        <v>2320.95</v>
      </c>
      <c r="AG2443" t="s">
        <v>42</v>
      </c>
    </row>
    <row r="2444" spans="1:33" customHeight="1" ht="30">
      <c r="A2444" s="3" t="s">
        <v>1803</v>
      </c>
      <c r="B2444" s="3" t="s">
        <v>1801</v>
      </c>
      <c r="C2444" s="3" t="s">
        <v>36</v>
      </c>
      <c r="D2444" s="3" t="s">
        <v>55</v>
      </c>
      <c r="E2444" s="3">
        <v>8.5</v>
      </c>
      <c r="F2444" s="3">
        <v>20</v>
      </c>
      <c r="G2444" s="3" t="s">
        <v>56</v>
      </c>
      <c r="H2444" s="3" t="s">
        <v>652</v>
      </c>
      <c r="I2444" s="4">
        <v>1</v>
      </c>
      <c r="J2444" s="3" t="s">
        <v>122</v>
      </c>
      <c r="K2444" s="7">
        <v>2320.95</v>
      </c>
      <c r="L2444" s="7">
        <f>K2444*1.16</f>
        <v>2692.302</v>
      </c>
      <c r="M2444" s="7">
        <f>I2444*K2444</f>
        <v>2320.95</v>
      </c>
      <c r="N2444" s="7">
        <f>I2444*L2444</f>
        <v>2692.302</v>
      </c>
      <c r="O2444" s="7">
        <v>3634.61</v>
      </c>
      <c r="P2444" s="7">
        <v>14538.44</v>
      </c>
      <c r="Q2444" s="5">
        <f>ABS((O2444/L2444) - 1)</f>
        <v>0.35000085428752</v>
      </c>
      <c r="R2444" s="7">
        <v>3499.99</v>
      </c>
      <c r="S2444" s="7">
        <v>13999.96</v>
      </c>
      <c r="T2444" s="5">
        <f>ABS((R2444/L2444) - 1)</f>
        <v>0.29999903428367</v>
      </c>
      <c r="U2444" s="7">
        <v>3365.38</v>
      </c>
      <c r="V2444" s="7">
        <v>13461.52</v>
      </c>
      <c r="W2444" s="5">
        <f>ABS((U2444/L2444) - 1)</f>
        <v>0.25000092857339</v>
      </c>
      <c r="X2444" s="7">
        <v>3230.76</v>
      </c>
      <c r="Y2444" s="7">
        <v>12923.04</v>
      </c>
      <c r="Z2444" s="5">
        <f>ABS((X2444/L2444) - 1)</f>
        <v>0.19999910856954</v>
      </c>
      <c r="AA2444" s="7"/>
      <c r="AB2444" s="8">
        <v>0</v>
      </c>
      <c r="AC2444" s="6">
        <f>ABS((AA2444/L2444) - 1)</f>
        <v>1</v>
      </c>
      <c r="AD2444"/>
      <c r="AE2444" t="s">
        <v>231</v>
      </c>
      <c r="AF2444">
        <v>2320.95</v>
      </c>
      <c r="AG2444" t="s">
        <v>42</v>
      </c>
    </row>
    <row r="2445" spans="1:33" customHeight="1" ht="30">
      <c r="A2445" s="9" t="s">
        <v>1803</v>
      </c>
      <c r="B2445" s="9" t="s">
        <v>1801</v>
      </c>
      <c r="C2445" s="9" t="s">
        <v>36</v>
      </c>
      <c r="D2445" s="9" t="s">
        <v>55</v>
      </c>
      <c r="E2445" s="9">
        <v>8.5</v>
      </c>
      <c r="F2445" s="9">
        <v>20</v>
      </c>
      <c r="G2445" s="9" t="s">
        <v>56</v>
      </c>
      <c r="H2445" s="9" t="s">
        <v>652</v>
      </c>
      <c r="I2445" s="10">
        <v>1</v>
      </c>
      <c r="J2445" s="9" t="s">
        <v>63</v>
      </c>
      <c r="K2445" s="12">
        <v>2320.95</v>
      </c>
      <c r="L2445" s="12">
        <f>K2445*1.16</f>
        <v>2692.302</v>
      </c>
      <c r="M2445" s="12">
        <f>I2445*K2445</f>
        <v>2320.95</v>
      </c>
      <c r="N2445" s="12">
        <f>I2445*L2445</f>
        <v>2692.302</v>
      </c>
      <c r="O2445" s="12">
        <v>3634.61</v>
      </c>
      <c r="P2445" s="12">
        <v>14538.44</v>
      </c>
      <c r="Q2445" s="11">
        <f>ABS((O2445/L2445) - 1)</f>
        <v>0.35000085428752</v>
      </c>
      <c r="R2445" s="12">
        <v>3499.99</v>
      </c>
      <c r="S2445" s="12">
        <v>13999.96</v>
      </c>
      <c r="T2445" s="11">
        <f>ABS((R2445/L2445) - 1)</f>
        <v>0.29999903428367</v>
      </c>
      <c r="U2445" s="12">
        <v>3365.38</v>
      </c>
      <c r="V2445" s="12">
        <v>13461.52</v>
      </c>
      <c r="W2445" s="11">
        <f>ABS((U2445/L2445) - 1)</f>
        <v>0.25000092857339</v>
      </c>
      <c r="X2445" s="12">
        <v>3230.76</v>
      </c>
      <c r="Y2445" s="12">
        <v>12923.04</v>
      </c>
      <c r="Z2445" s="11">
        <f>ABS((X2445/L2445) - 1)</f>
        <v>0.19999910856954</v>
      </c>
      <c r="AA2445" s="12"/>
      <c r="AB2445" s="8">
        <v>0</v>
      </c>
      <c r="AC2445" s="6">
        <f>ABS((AA2445/L2445) - 1)</f>
        <v>1</v>
      </c>
      <c r="AD2445"/>
      <c r="AE2445" t="s">
        <v>231</v>
      </c>
      <c r="AF2445">
        <v>2320.95</v>
      </c>
      <c r="AG2445" t="s">
        <v>42</v>
      </c>
    </row>
    <row r="2446" spans="1:33" customHeight="1" ht="30">
      <c r="A2446" s="3" t="s">
        <v>1804</v>
      </c>
      <c r="B2446" s="3" t="s">
        <v>1805</v>
      </c>
      <c r="C2446" s="3" t="s">
        <v>36</v>
      </c>
      <c r="D2446" s="3" t="s">
        <v>55</v>
      </c>
      <c r="E2446" s="3">
        <v>9</v>
      </c>
      <c r="F2446" s="3">
        <v>20</v>
      </c>
      <c r="G2446" s="3" t="s">
        <v>188</v>
      </c>
      <c r="H2446" s="3" t="s">
        <v>1523</v>
      </c>
      <c r="I2446" s="4">
        <v>1</v>
      </c>
      <c r="J2446" s="3" t="s">
        <v>82</v>
      </c>
      <c r="K2446" s="7">
        <v>3240.88</v>
      </c>
      <c r="L2446" s="7">
        <f>K2446*1.16</f>
        <v>3759.4208</v>
      </c>
      <c r="M2446" s="7">
        <f>I2446*K2446</f>
        <v>3240.88</v>
      </c>
      <c r="N2446" s="7">
        <f>I2446*L2446</f>
        <v>3759.4208</v>
      </c>
      <c r="O2446" s="7">
        <v>5075.22</v>
      </c>
      <c r="P2446" s="7">
        <v>20300.88</v>
      </c>
      <c r="Q2446" s="5">
        <f>ABS((O2446/L2446) - 1)</f>
        <v>0.35000051071697</v>
      </c>
      <c r="R2446" s="7">
        <v>4887.25</v>
      </c>
      <c r="S2446" s="7">
        <v>19549</v>
      </c>
      <c r="T2446" s="5">
        <f>ABS((R2446/L2446) - 1)</f>
        <v>0.30000078735533</v>
      </c>
      <c r="U2446" s="7">
        <v>4699.28</v>
      </c>
      <c r="V2446" s="7">
        <v>18797.12</v>
      </c>
      <c r="W2446" s="5">
        <f>ABS((U2446/L2446) - 1)</f>
        <v>0.25000106399369</v>
      </c>
      <c r="X2446" s="7">
        <v>4511.3</v>
      </c>
      <c r="Y2446" s="7">
        <v>18045.2</v>
      </c>
      <c r="Z2446" s="5">
        <f>ABS((X2446/L2446) - 1)</f>
        <v>0.19999868064783</v>
      </c>
      <c r="AA2446" s="7"/>
      <c r="AB2446" s="8">
        <v>0</v>
      </c>
      <c r="AC2446" s="6">
        <f>ABS((AA2446/L2446) - 1)</f>
        <v>1</v>
      </c>
      <c r="AD2446"/>
      <c r="AE2446" t="s">
        <v>231</v>
      </c>
      <c r="AF2446">
        <v>3240.88</v>
      </c>
      <c r="AG2446" t="s">
        <v>42</v>
      </c>
    </row>
    <row r="2447" spans="1:33" customHeight="1" ht="30">
      <c r="A2447" s="9" t="s">
        <v>1804</v>
      </c>
      <c r="B2447" s="9" t="s">
        <v>1805</v>
      </c>
      <c r="C2447" s="9" t="s">
        <v>36</v>
      </c>
      <c r="D2447" s="9" t="s">
        <v>55</v>
      </c>
      <c r="E2447" s="9">
        <v>9</v>
      </c>
      <c r="F2447" s="9">
        <v>20</v>
      </c>
      <c r="G2447" s="9" t="s">
        <v>188</v>
      </c>
      <c r="H2447" s="9" t="s">
        <v>1523</v>
      </c>
      <c r="I2447" s="10">
        <v>1</v>
      </c>
      <c r="J2447" s="9" t="s">
        <v>122</v>
      </c>
      <c r="K2447" s="12">
        <v>3240.88</v>
      </c>
      <c r="L2447" s="12">
        <f>K2447*1.16</f>
        <v>3759.4208</v>
      </c>
      <c r="M2447" s="12">
        <f>I2447*K2447</f>
        <v>3240.88</v>
      </c>
      <c r="N2447" s="12">
        <f>I2447*L2447</f>
        <v>3759.4208</v>
      </c>
      <c r="O2447" s="12">
        <v>5075.22</v>
      </c>
      <c r="P2447" s="12">
        <v>20300.88</v>
      </c>
      <c r="Q2447" s="11">
        <f>ABS((O2447/L2447) - 1)</f>
        <v>0.35000051071697</v>
      </c>
      <c r="R2447" s="12">
        <v>4887.25</v>
      </c>
      <c r="S2447" s="12">
        <v>19549</v>
      </c>
      <c r="T2447" s="11">
        <f>ABS((R2447/L2447) - 1)</f>
        <v>0.30000078735533</v>
      </c>
      <c r="U2447" s="12">
        <v>4699.28</v>
      </c>
      <c r="V2447" s="12">
        <v>18797.12</v>
      </c>
      <c r="W2447" s="11">
        <f>ABS((U2447/L2447) - 1)</f>
        <v>0.25000106399369</v>
      </c>
      <c r="X2447" s="12">
        <v>4511.3</v>
      </c>
      <c r="Y2447" s="12">
        <v>18045.2</v>
      </c>
      <c r="Z2447" s="11">
        <f>ABS((X2447/L2447) - 1)</f>
        <v>0.19999868064783</v>
      </c>
      <c r="AA2447" s="12"/>
      <c r="AB2447" s="8">
        <v>0</v>
      </c>
      <c r="AC2447" s="6">
        <f>ABS((AA2447/L2447) - 1)</f>
        <v>1</v>
      </c>
      <c r="AD2447"/>
      <c r="AE2447" t="s">
        <v>231</v>
      </c>
      <c r="AF2447">
        <v>3240.88</v>
      </c>
      <c r="AG2447" t="s">
        <v>42</v>
      </c>
    </row>
    <row r="2448" spans="1:33" customHeight="1" ht="30">
      <c r="A2448" s="3" t="s">
        <v>1804</v>
      </c>
      <c r="B2448" s="3" t="s">
        <v>1805</v>
      </c>
      <c r="C2448" s="3" t="s">
        <v>36</v>
      </c>
      <c r="D2448" s="3" t="s">
        <v>55</v>
      </c>
      <c r="E2448" s="3">
        <v>9</v>
      </c>
      <c r="F2448" s="3">
        <v>20</v>
      </c>
      <c r="G2448" s="3" t="s">
        <v>188</v>
      </c>
      <c r="H2448" s="3" t="s">
        <v>1523</v>
      </c>
      <c r="I2448" s="4">
        <v>1</v>
      </c>
      <c r="J2448" s="3" t="s">
        <v>63</v>
      </c>
      <c r="K2448" s="7">
        <v>3240.88</v>
      </c>
      <c r="L2448" s="7">
        <f>K2448*1.16</f>
        <v>3759.4208</v>
      </c>
      <c r="M2448" s="7">
        <f>I2448*K2448</f>
        <v>3240.88</v>
      </c>
      <c r="N2448" s="7">
        <f>I2448*L2448</f>
        <v>3759.4208</v>
      </c>
      <c r="O2448" s="7">
        <v>5075.22</v>
      </c>
      <c r="P2448" s="7">
        <v>20300.88</v>
      </c>
      <c r="Q2448" s="5">
        <f>ABS((O2448/L2448) - 1)</f>
        <v>0.35000051071697</v>
      </c>
      <c r="R2448" s="7">
        <v>4887.25</v>
      </c>
      <c r="S2448" s="7">
        <v>19549</v>
      </c>
      <c r="T2448" s="5">
        <f>ABS((R2448/L2448) - 1)</f>
        <v>0.30000078735533</v>
      </c>
      <c r="U2448" s="7">
        <v>4699.28</v>
      </c>
      <c r="V2448" s="7">
        <v>18797.12</v>
      </c>
      <c r="W2448" s="5">
        <f>ABS((U2448/L2448) - 1)</f>
        <v>0.25000106399369</v>
      </c>
      <c r="X2448" s="7">
        <v>4511.3</v>
      </c>
      <c r="Y2448" s="7">
        <v>18045.2</v>
      </c>
      <c r="Z2448" s="5">
        <f>ABS((X2448/L2448) - 1)</f>
        <v>0.19999868064783</v>
      </c>
      <c r="AA2448" s="7"/>
      <c r="AB2448" s="8">
        <v>0</v>
      </c>
      <c r="AC2448" s="6">
        <f>ABS((AA2448/L2448) - 1)</f>
        <v>1</v>
      </c>
      <c r="AD2448"/>
      <c r="AE2448" t="s">
        <v>231</v>
      </c>
      <c r="AF2448">
        <v>3240.88</v>
      </c>
      <c r="AG2448" t="s">
        <v>42</v>
      </c>
    </row>
    <row r="2449" spans="1:33" customHeight="1" ht="30">
      <c r="A2449" s="9" t="s">
        <v>1806</v>
      </c>
      <c r="B2449" s="9" t="s">
        <v>1807</v>
      </c>
      <c r="C2449" s="9" t="s">
        <v>36</v>
      </c>
      <c r="D2449" s="9" t="s">
        <v>55</v>
      </c>
      <c r="E2449" s="9">
        <v>9</v>
      </c>
      <c r="F2449" s="9">
        <v>20</v>
      </c>
      <c r="G2449" s="9" t="s">
        <v>68</v>
      </c>
      <c r="H2449" s="9" t="s">
        <v>1523</v>
      </c>
      <c r="I2449" s="10">
        <v>1</v>
      </c>
      <c r="J2449" s="9" t="s">
        <v>82</v>
      </c>
      <c r="K2449" s="12">
        <v>3100.46</v>
      </c>
      <c r="L2449" s="12">
        <f>K2449*1.16</f>
        <v>3596.5336</v>
      </c>
      <c r="M2449" s="12">
        <f>I2449*K2449</f>
        <v>3100.46</v>
      </c>
      <c r="N2449" s="12">
        <f>I2449*L2449</f>
        <v>3596.5336</v>
      </c>
      <c r="O2449" s="12">
        <v>4855.32</v>
      </c>
      <c r="P2449" s="12">
        <v>19421.28</v>
      </c>
      <c r="Q2449" s="11">
        <f>ABS((O2449/L2449) - 1)</f>
        <v>0.34999989990362</v>
      </c>
      <c r="R2449" s="12">
        <v>4675.49</v>
      </c>
      <c r="S2449" s="12">
        <v>18701.96</v>
      </c>
      <c r="T2449" s="11">
        <f>ABS((R2449/L2449) - 1)</f>
        <v>0.29999897679254</v>
      </c>
      <c r="U2449" s="12">
        <v>4495.67</v>
      </c>
      <c r="V2449" s="12">
        <v>17982.68</v>
      </c>
      <c r="W2449" s="11">
        <f>ABS((U2449/L2449) - 1)</f>
        <v>0.25000083413651</v>
      </c>
      <c r="X2449" s="12">
        <v>4315.84</v>
      </c>
      <c r="Y2449" s="12">
        <v>17263.36</v>
      </c>
      <c r="Z2449" s="11">
        <f>ABS((X2449/L2449) - 1)</f>
        <v>0.19999991102544</v>
      </c>
      <c r="AA2449" s="12"/>
      <c r="AB2449" s="8">
        <v>0</v>
      </c>
      <c r="AC2449" s="6">
        <f>ABS((AA2449/L2449) - 1)</f>
        <v>1</v>
      </c>
      <c r="AD2449"/>
      <c r="AE2449" t="s">
        <v>231</v>
      </c>
      <c r="AF2449">
        <v>3100.46</v>
      </c>
      <c r="AG2449" t="s">
        <v>42</v>
      </c>
    </row>
    <row r="2450" spans="1:33" customHeight="1" ht="30">
      <c r="A2450" s="3" t="s">
        <v>1806</v>
      </c>
      <c r="B2450" s="3" t="s">
        <v>1807</v>
      </c>
      <c r="C2450" s="3" t="s">
        <v>36</v>
      </c>
      <c r="D2450" s="3" t="s">
        <v>55</v>
      </c>
      <c r="E2450" s="3">
        <v>9</v>
      </c>
      <c r="F2450" s="3">
        <v>20</v>
      </c>
      <c r="G2450" s="3" t="s">
        <v>68</v>
      </c>
      <c r="H2450" s="3" t="s">
        <v>1523</v>
      </c>
      <c r="I2450" s="4">
        <v>1</v>
      </c>
      <c r="J2450" s="3" t="s">
        <v>122</v>
      </c>
      <c r="K2450" s="7">
        <v>3100.46</v>
      </c>
      <c r="L2450" s="7">
        <f>K2450*1.16</f>
        <v>3596.5336</v>
      </c>
      <c r="M2450" s="7">
        <f>I2450*K2450</f>
        <v>3100.46</v>
      </c>
      <c r="N2450" s="7">
        <f>I2450*L2450</f>
        <v>3596.5336</v>
      </c>
      <c r="O2450" s="7">
        <v>4855.32</v>
      </c>
      <c r="P2450" s="7">
        <v>19421.28</v>
      </c>
      <c r="Q2450" s="5">
        <f>ABS((O2450/L2450) - 1)</f>
        <v>0.34999989990362</v>
      </c>
      <c r="R2450" s="7">
        <v>4675.49</v>
      </c>
      <c r="S2450" s="7">
        <v>18701.96</v>
      </c>
      <c r="T2450" s="5">
        <f>ABS((R2450/L2450) - 1)</f>
        <v>0.29999897679254</v>
      </c>
      <c r="U2450" s="7">
        <v>4495.67</v>
      </c>
      <c r="V2450" s="7">
        <v>17982.68</v>
      </c>
      <c r="W2450" s="5">
        <f>ABS((U2450/L2450) - 1)</f>
        <v>0.25000083413651</v>
      </c>
      <c r="X2450" s="7">
        <v>4315.84</v>
      </c>
      <c r="Y2450" s="7">
        <v>17263.36</v>
      </c>
      <c r="Z2450" s="5">
        <f>ABS((X2450/L2450) - 1)</f>
        <v>0.19999991102544</v>
      </c>
      <c r="AA2450" s="7"/>
      <c r="AB2450" s="8">
        <v>0</v>
      </c>
      <c r="AC2450" s="6">
        <f>ABS((AA2450/L2450) - 1)</f>
        <v>1</v>
      </c>
      <c r="AD2450"/>
      <c r="AE2450" t="s">
        <v>231</v>
      </c>
      <c r="AF2450">
        <v>3100.46</v>
      </c>
      <c r="AG2450" t="s">
        <v>42</v>
      </c>
    </row>
    <row r="2451" spans="1:33" customHeight="1" ht="30">
      <c r="A2451" s="9" t="s">
        <v>1806</v>
      </c>
      <c r="B2451" s="9" t="s">
        <v>1807</v>
      </c>
      <c r="C2451" s="9" t="s">
        <v>36</v>
      </c>
      <c r="D2451" s="9" t="s">
        <v>55</v>
      </c>
      <c r="E2451" s="9">
        <v>9</v>
      </c>
      <c r="F2451" s="9">
        <v>20</v>
      </c>
      <c r="G2451" s="9" t="s">
        <v>68</v>
      </c>
      <c r="H2451" s="9" t="s">
        <v>1523</v>
      </c>
      <c r="I2451" s="10">
        <v>1</v>
      </c>
      <c r="J2451" s="9" t="s">
        <v>63</v>
      </c>
      <c r="K2451" s="12">
        <v>3100.46</v>
      </c>
      <c r="L2451" s="12">
        <f>K2451*1.16</f>
        <v>3596.5336</v>
      </c>
      <c r="M2451" s="12">
        <f>I2451*K2451</f>
        <v>3100.46</v>
      </c>
      <c r="N2451" s="12">
        <f>I2451*L2451</f>
        <v>3596.5336</v>
      </c>
      <c r="O2451" s="12">
        <v>4855.32</v>
      </c>
      <c r="P2451" s="12">
        <v>19421.28</v>
      </c>
      <c r="Q2451" s="11">
        <f>ABS((O2451/L2451) - 1)</f>
        <v>0.34999989990362</v>
      </c>
      <c r="R2451" s="12">
        <v>4675.49</v>
      </c>
      <c r="S2451" s="12">
        <v>18701.96</v>
      </c>
      <c r="T2451" s="11">
        <f>ABS((R2451/L2451) - 1)</f>
        <v>0.29999897679254</v>
      </c>
      <c r="U2451" s="12">
        <v>4495.67</v>
      </c>
      <c r="V2451" s="12">
        <v>17982.68</v>
      </c>
      <c r="W2451" s="11">
        <f>ABS((U2451/L2451) - 1)</f>
        <v>0.25000083413651</v>
      </c>
      <c r="X2451" s="12">
        <v>4315.84</v>
      </c>
      <c r="Y2451" s="12">
        <v>17263.36</v>
      </c>
      <c r="Z2451" s="11">
        <f>ABS((X2451/L2451) - 1)</f>
        <v>0.19999991102544</v>
      </c>
      <c r="AA2451" s="12"/>
      <c r="AB2451" s="8">
        <v>0</v>
      </c>
      <c r="AC2451" s="6">
        <f>ABS((AA2451/L2451) - 1)</f>
        <v>1</v>
      </c>
      <c r="AD2451"/>
      <c r="AE2451" t="s">
        <v>231</v>
      </c>
      <c r="AF2451">
        <v>3100.46</v>
      </c>
      <c r="AG2451" t="s">
        <v>42</v>
      </c>
    </row>
    <row r="2452" spans="1:33" customHeight="1" ht="30">
      <c r="A2452" s="3" t="s">
        <v>1808</v>
      </c>
      <c r="B2452" s="3" t="s">
        <v>1807</v>
      </c>
      <c r="C2452" s="3" t="s">
        <v>36</v>
      </c>
      <c r="D2452" s="3" t="s">
        <v>55</v>
      </c>
      <c r="E2452" s="3">
        <v>9</v>
      </c>
      <c r="F2452" s="3">
        <v>20</v>
      </c>
      <c r="G2452" s="3" t="s">
        <v>68</v>
      </c>
      <c r="H2452" s="3" t="s">
        <v>1523</v>
      </c>
      <c r="I2452" s="4">
        <v>1</v>
      </c>
      <c r="J2452" s="3" t="s">
        <v>82</v>
      </c>
      <c r="K2452" s="7">
        <v>2844.16</v>
      </c>
      <c r="L2452" s="7">
        <f>K2452*1.16</f>
        <v>3299.2256</v>
      </c>
      <c r="M2452" s="7">
        <f>I2452*K2452</f>
        <v>2844.16</v>
      </c>
      <c r="N2452" s="7">
        <f>I2452*L2452</f>
        <v>3299.2256</v>
      </c>
      <c r="O2452" s="7">
        <v>4453.95</v>
      </c>
      <c r="P2452" s="7">
        <v>17815.8</v>
      </c>
      <c r="Q2452" s="5">
        <f>ABS((O2452/L2452) - 1)</f>
        <v>0.34999861785748</v>
      </c>
      <c r="R2452" s="7">
        <v>4288.99</v>
      </c>
      <c r="S2452" s="7">
        <v>17155.96</v>
      </c>
      <c r="T2452" s="5">
        <f>ABS((R2452/L2452) - 1)</f>
        <v>0.29999900582731</v>
      </c>
      <c r="U2452" s="7">
        <v>4124.03</v>
      </c>
      <c r="V2452" s="7">
        <v>16496.12</v>
      </c>
      <c r="W2452" s="5">
        <f>ABS((U2452/L2452) - 1)</f>
        <v>0.24999939379714</v>
      </c>
      <c r="X2452" s="7">
        <v>3959.07</v>
      </c>
      <c r="Y2452" s="7">
        <v>15836.28</v>
      </c>
      <c r="Z2452" s="5">
        <f>ABS((X2452/L2452) - 1)</f>
        <v>0.19999978176697</v>
      </c>
      <c r="AA2452" s="7"/>
      <c r="AB2452" s="8">
        <v>0</v>
      </c>
      <c r="AC2452" s="6">
        <f>ABS((AA2452/L2452) - 1)</f>
        <v>1</v>
      </c>
      <c r="AD2452"/>
      <c r="AE2452" t="s">
        <v>231</v>
      </c>
      <c r="AF2452">
        <v>2844.16</v>
      </c>
      <c r="AG2452" t="s">
        <v>42</v>
      </c>
    </row>
    <row r="2453" spans="1:33" customHeight="1" ht="30">
      <c r="A2453" s="9" t="s">
        <v>1808</v>
      </c>
      <c r="B2453" s="9" t="s">
        <v>1807</v>
      </c>
      <c r="C2453" s="9" t="s">
        <v>36</v>
      </c>
      <c r="D2453" s="9" t="s">
        <v>55</v>
      </c>
      <c r="E2453" s="9">
        <v>9</v>
      </c>
      <c r="F2453" s="9">
        <v>20</v>
      </c>
      <c r="G2453" s="9" t="s">
        <v>68</v>
      </c>
      <c r="H2453" s="9" t="s">
        <v>1523</v>
      </c>
      <c r="I2453" s="10">
        <v>1</v>
      </c>
      <c r="J2453" s="9" t="s">
        <v>122</v>
      </c>
      <c r="K2453" s="12">
        <v>2844.16</v>
      </c>
      <c r="L2453" s="12">
        <f>K2453*1.16</f>
        <v>3299.2256</v>
      </c>
      <c r="M2453" s="12">
        <f>I2453*K2453</f>
        <v>2844.16</v>
      </c>
      <c r="N2453" s="12">
        <f>I2453*L2453</f>
        <v>3299.2256</v>
      </c>
      <c r="O2453" s="12">
        <v>4453.95</v>
      </c>
      <c r="P2453" s="12">
        <v>17815.8</v>
      </c>
      <c r="Q2453" s="11">
        <f>ABS((O2453/L2453) - 1)</f>
        <v>0.34999861785748</v>
      </c>
      <c r="R2453" s="12">
        <v>4288.99</v>
      </c>
      <c r="S2453" s="12">
        <v>17155.96</v>
      </c>
      <c r="T2453" s="11">
        <f>ABS((R2453/L2453) - 1)</f>
        <v>0.29999900582731</v>
      </c>
      <c r="U2453" s="12">
        <v>4124.03</v>
      </c>
      <c r="V2453" s="12">
        <v>16496.12</v>
      </c>
      <c r="W2453" s="11">
        <f>ABS((U2453/L2453) - 1)</f>
        <v>0.24999939379714</v>
      </c>
      <c r="X2453" s="12">
        <v>3959.07</v>
      </c>
      <c r="Y2453" s="12">
        <v>15836.28</v>
      </c>
      <c r="Z2453" s="11">
        <f>ABS((X2453/L2453) - 1)</f>
        <v>0.19999978176697</v>
      </c>
      <c r="AA2453" s="12"/>
      <c r="AB2453" s="8">
        <v>0</v>
      </c>
      <c r="AC2453" s="6">
        <f>ABS((AA2453/L2453) - 1)</f>
        <v>1</v>
      </c>
      <c r="AD2453"/>
      <c r="AE2453" t="s">
        <v>231</v>
      </c>
      <c r="AF2453">
        <v>2844.16</v>
      </c>
      <c r="AG2453" t="s">
        <v>42</v>
      </c>
    </row>
    <row r="2454" spans="1:33" customHeight="1" ht="30">
      <c r="A2454" s="3" t="s">
        <v>1808</v>
      </c>
      <c r="B2454" s="3" t="s">
        <v>1807</v>
      </c>
      <c r="C2454" s="3" t="s">
        <v>36</v>
      </c>
      <c r="D2454" s="3" t="s">
        <v>55</v>
      </c>
      <c r="E2454" s="3">
        <v>9</v>
      </c>
      <c r="F2454" s="3">
        <v>20</v>
      </c>
      <c r="G2454" s="3" t="s">
        <v>68</v>
      </c>
      <c r="H2454" s="3" t="s">
        <v>1523</v>
      </c>
      <c r="I2454" s="4">
        <v>1</v>
      </c>
      <c r="J2454" s="3" t="s">
        <v>63</v>
      </c>
      <c r="K2454" s="7">
        <v>2844.16</v>
      </c>
      <c r="L2454" s="7">
        <f>K2454*1.16</f>
        <v>3299.2256</v>
      </c>
      <c r="M2454" s="7">
        <f>I2454*K2454</f>
        <v>2844.16</v>
      </c>
      <c r="N2454" s="7">
        <f>I2454*L2454</f>
        <v>3299.2256</v>
      </c>
      <c r="O2454" s="7">
        <v>4453.95</v>
      </c>
      <c r="P2454" s="7">
        <v>17815.8</v>
      </c>
      <c r="Q2454" s="5">
        <f>ABS((O2454/L2454) - 1)</f>
        <v>0.34999861785748</v>
      </c>
      <c r="R2454" s="7">
        <v>4288.99</v>
      </c>
      <c r="S2454" s="7">
        <v>17155.96</v>
      </c>
      <c r="T2454" s="5">
        <f>ABS((R2454/L2454) - 1)</f>
        <v>0.29999900582731</v>
      </c>
      <c r="U2454" s="7">
        <v>4124.03</v>
      </c>
      <c r="V2454" s="7">
        <v>16496.12</v>
      </c>
      <c r="W2454" s="5">
        <f>ABS((U2454/L2454) - 1)</f>
        <v>0.24999939379714</v>
      </c>
      <c r="X2454" s="7">
        <v>3959.07</v>
      </c>
      <c r="Y2454" s="7">
        <v>15836.28</v>
      </c>
      <c r="Z2454" s="5">
        <f>ABS((X2454/L2454) - 1)</f>
        <v>0.19999978176697</v>
      </c>
      <c r="AA2454" s="7"/>
      <c r="AB2454" s="8">
        <v>0</v>
      </c>
      <c r="AC2454" s="6">
        <f>ABS((AA2454/L2454) - 1)</f>
        <v>1</v>
      </c>
      <c r="AD2454"/>
      <c r="AE2454" t="s">
        <v>231</v>
      </c>
      <c r="AF2454">
        <v>2844.16</v>
      </c>
      <c r="AG2454" t="s">
        <v>42</v>
      </c>
    </row>
    <row r="2455" spans="1:33" customHeight="1" ht="30">
      <c r="A2455" s="9" t="s">
        <v>1809</v>
      </c>
      <c r="B2455" s="9" t="s">
        <v>1810</v>
      </c>
      <c r="C2455" s="9" t="s">
        <v>36</v>
      </c>
      <c r="D2455" s="9" t="s">
        <v>55</v>
      </c>
      <c r="E2455" s="9">
        <v>9</v>
      </c>
      <c r="F2455" s="9">
        <v>20</v>
      </c>
      <c r="G2455" s="9" t="s">
        <v>68</v>
      </c>
      <c r="H2455" s="9" t="s">
        <v>1523</v>
      </c>
      <c r="I2455" s="10">
        <v>1</v>
      </c>
      <c r="J2455" s="9" t="s">
        <v>82</v>
      </c>
      <c r="K2455" s="12">
        <v>3083.55</v>
      </c>
      <c r="L2455" s="12">
        <f>K2455*1.16</f>
        <v>3576.918</v>
      </c>
      <c r="M2455" s="12">
        <f>I2455*K2455</f>
        <v>3083.55</v>
      </c>
      <c r="N2455" s="12">
        <f>I2455*L2455</f>
        <v>3576.918</v>
      </c>
      <c r="O2455" s="12">
        <v>4828.84</v>
      </c>
      <c r="P2455" s="12">
        <v>19315.36</v>
      </c>
      <c r="Q2455" s="11">
        <f>ABS((O2455/L2455) - 1)</f>
        <v>0.3500001956992</v>
      </c>
      <c r="R2455" s="12">
        <v>4649.99</v>
      </c>
      <c r="S2455" s="12">
        <v>18599.96</v>
      </c>
      <c r="T2455" s="11">
        <f>ABS((R2455/L2455) - 1)</f>
        <v>0.29999904946102</v>
      </c>
      <c r="U2455" s="12">
        <v>4471.15</v>
      </c>
      <c r="V2455" s="12">
        <v>17884.6</v>
      </c>
      <c r="W2455" s="11">
        <f>ABS((U2455/L2455) - 1)</f>
        <v>0.25000069892572</v>
      </c>
      <c r="X2455" s="12">
        <v>4292.3</v>
      </c>
      <c r="Y2455" s="12">
        <v>17169.2</v>
      </c>
      <c r="Z2455" s="11">
        <f>ABS((X2455/L2455) - 1)</f>
        <v>0.19999955268754</v>
      </c>
      <c r="AA2455" s="12"/>
      <c r="AB2455" s="8">
        <v>0</v>
      </c>
      <c r="AC2455" s="6">
        <f>ABS((AA2455/L2455) - 1)</f>
        <v>1</v>
      </c>
      <c r="AD2455"/>
      <c r="AE2455" t="s">
        <v>231</v>
      </c>
      <c r="AF2455">
        <v>3083.55</v>
      </c>
      <c r="AG2455" t="s">
        <v>42</v>
      </c>
    </row>
    <row r="2456" spans="1:33" customHeight="1" ht="30">
      <c r="A2456" s="3" t="s">
        <v>1809</v>
      </c>
      <c r="B2456" s="3" t="s">
        <v>1810</v>
      </c>
      <c r="C2456" s="3" t="s">
        <v>36</v>
      </c>
      <c r="D2456" s="3" t="s">
        <v>55</v>
      </c>
      <c r="E2456" s="3">
        <v>9</v>
      </c>
      <c r="F2456" s="3">
        <v>20</v>
      </c>
      <c r="G2456" s="3" t="s">
        <v>68</v>
      </c>
      <c r="H2456" s="3" t="s">
        <v>1523</v>
      </c>
      <c r="I2456" s="4">
        <v>1</v>
      </c>
      <c r="J2456" s="3" t="s">
        <v>122</v>
      </c>
      <c r="K2456" s="7">
        <v>3083.55</v>
      </c>
      <c r="L2456" s="7">
        <f>K2456*1.16</f>
        <v>3576.918</v>
      </c>
      <c r="M2456" s="7">
        <f>I2456*K2456</f>
        <v>3083.55</v>
      </c>
      <c r="N2456" s="7">
        <f>I2456*L2456</f>
        <v>3576.918</v>
      </c>
      <c r="O2456" s="7">
        <v>4828.84</v>
      </c>
      <c r="P2456" s="7">
        <v>19315.36</v>
      </c>
      <c r="Q2456" s="5">
        <f>ABS((O2456/L2456) - 1)</f>
        <v>0.3500001956992</v>
      </c>
      <c r="R2456" s="7">
        <v>4649.99</v>
      </c>
      <c r="S2456" s="7">
        <v>18599.96</v>
      </c>
      <c r="T2456" s="5">
        <f>ABS((R2456/L2456) - 1)</f>
        <v>0.29999904946102</v>
      </c>
      <c r="U2456" s="7">
        <v>4471.15</v>
      </c>
      <c r="V2456" s="7">
        <v>17884.6</v>
      </c>
      <c r="W2456" s="5">
        <f>ABS((U2456/L2456) - 1)</f>
        <v>0.25000069892572</v>
      </c>
      <c r="X2456" s="7">
        <v>4292.3</v>
      </c>
      <c r="Y2456" s="7">
        <v>17169.2</v>
      </c>
      <c r="Z2456" s="5">
        <f>ABS((X2456/L2456) - 1)</f>
        <v>0.19999955268754</v>
      </c>
      <c r="AA2456" s="7"/>
      <c r="AB2456" s="8">
        <v>0</v>
      </c>
      <c r="AC2456" s="6">
        <f>ABS((AA2456/L2456) - 1)</f>
        <v>1</v>
      </c>
      <c r="AD2456"/>
      <c r="AE2456" t="s">
        <v>231</v>
      </c>
      <c r="AF2456">
        <v>3083.55</v>
      </c>
      <c r="AG2456" t="s">
        <v>42</v>
      </c>
    </row>
    <row r="2457" spans="1:33" customHeight="1" ht="30">
      <c r="A2457" s="9" t="s">
        <v>1809</v>
      </c>
      <c r="B2457" s="9" t="s">
        <v>1810</v>
      </c>
      <c r="C2457" s="9" t="s">
        <v>36</v>
      </c>
      <c r="D2457" s="9" t="s">
        <v>55</v>
      </c>
      <c r="E2457" s="9">
        <v>9</v>
      </c>
      <c r="F2457" s="9">
        <v>20</v>
      </c>
      <c r="G2457" s="9" t="s">
        <v>68</v>
      </c>
      <c r="H2457" s="9" t="s">
        <v>1523</v>
      </c>
      <c r="I2457" s="10">
        <v>1</v>
      </c>
      <c r="J2457" s="9" t="s">
        <v>63</v>
      </c>
      <c r="K2457" s="12">
        <v>3083.55</v>
      </c>
      <c r="L2457" s="12">
        <f>K2457*1.16</f>
        <v>3576.918</v>
      </c>
      <c r="M2457" s="12">
        <f>I2457*K2457</f>
        <v>3083.55</v>
      </c>
      <c r="N2457" s="12">
        <f>I2457*L2457</f>
        <v>3576.918</v>
      </c>
      <c r="O2457" s="12">
        <v>4828.84</v>
      </c>
      <c r="P2457" s="12">
        <v>19315.36</v>
      </c>
      <c r="Q2457" s="11">
        <f>ABS((O2457/L2457) - 1)</f>
        <v>0.3500001956992</v>
      </c>
      <c r="R2457" s="12">
        <v>4649.99</v>
      </c>
      <c r="S2457" s="12">
        <v>18599.96</v>
      </c>
      <c r="T2457" s="11">
        <f>ABS((R2457/L2457) - 1)</f>
        <v>0.29999904946102</v>
      </c>
      <c r="U2457" s="12">
        <v>4471.15</v>
      </c>
      <c r="V2457" s="12">
        <v>17884.6</v>
      </c>
      <c r="W2457" s="11">
        <f>ABS((U2457/L2457) - 1)</f>
        <v>0.25000069892572</v>
      </c>
      <c r="X2457" s="12">
        <v>4292.3</v>
      </c>
      <c r="Y2457" s="12">
        <v>17169.2</v>
      </c>
      <c r="Z2457" s="11">
        <f>ABS((X2457/L2457) - 1)</f>
        <v>0.19999955268754</v>
      </c>
      <c r="AA2457" s="12"/>
      <c r="AB2457" s="8">
        <v>0</v>
      </c>
      <c r="AC2457" s="6">
        <f>ABS((AA2457/L2457) - 1)</f>
        <v>1</v>
      </c>
      <c r="AD2457"/>
      <c r="AE2457" t="s">
        <v>231</v>
      </c>
      <c r="AF2457">
        <v>3083.55</v>
      </c>
      <c r="AG2457" t="s">
        <v>42</v>
      </c>
    </row>
    <row r="2458" spans="1:33" customHeight="1" ht="30">
      <c r="A2458" s="3">
        <v>4022</v>
      </c>
      <c r="B2458" s="3" t="s">
        <v>1940</v>
      </c>
      <c r="C2458" s="3" t="s">
        <v>36</v>
      </c>
      <c r="D2458" s="3" t="s">
        <v>55</v>
      </c>
      <c r="E2458" s="3" t="s">
        <v>1873</v>
      </c>
      <c r="F2458" s="3">
        <v>20</v>
      </c>
      <c r="G2458" s="3" t="s">
        <v>133</v>
      </c>
      <c r="H2458" s="3" t="s">
        <v>652</v>
      </c>
      <c r="I2458" s="4">
        <v>2</v>
      </c>
      <c r="J2458" s="3" t="s">
        <v>74</v>
      </c>
      <c r="K2458" s="7">
        <v>2155.17</v>
      </c>
      <c r="L2458" s="7">
        <f>K2458*1.16</f>
        <v>2499.9972</v>
      </c>
      <c r="M2458" s="7">
        <f>I2458*K2458</f>
        <v>4310.34</v>
      </c>
      <c r="N2458" s="7">
        <f>I2458*L2458</f>
        <v>4999.9944</v>
      </c>
      <c r="O2458" s="7">
        <v>3375</v>
      </c>
      <c r="P2458" s="7">
        <v>13500</v>
      </c>
      <c r="Q2458" s="5">
        <f>ABS((O2458/L2458) - 1)</f>
        <v>0.35000151200169</v>
      </c>
      <c r="R2458" s="7">
        <v>3250</v>
      </c>
      <c r="S2458" s="7">
        <v>13000</v>
      </c>
      <c r="T2458" s="5">
        <f>ABS((R2458/L2458) - 1)</f>
        <v>0.30000145600163</v>
      </c>
      <c r="U2458" s="7">
        <v>3125</v>
      </c>
      <c r="V2458" s="7">
        <v>12500</v>
      </c>
      <c r="W2458" s="5">
        <f>ABS((U2458/L2458) - 1)</f>
        <v>0.25000140000157</v>
      </c>
      <c r="X2458" s="7">
        <v>3000</v>
      </c>
      <c r="Y2458" s="7">
        <v>12000</v>
      </c>
      <c r="Z2458" s="5">
        <f>ABS((X2458/L2458) - 1)</f>
        <v>0.20000134400151</v>
      </c>
      <c r="AA2458" s="7"/>
      <c r="AB2458" s="8">
        <v>0</v>
      </c>
      <c r="AC2458" s="6">
        <f>ABS((AA2458/L2458) - 1)</f>
        <v>1</v>
      </c>
      <c r="AD2458"/>
      <c r="AE2458" t="s">
        <v>231</v>
      </c>
      <c r="AF2458">
        <v>2155.17</v>
      </c>
      <c r="AG2458" t="s">
        <v>42</v>
      </c>
    </row>
    <row r="2459" spans="1:33" customHeight="1" ht="30">
      <c r="A2459" s="9">
        <v>4022</v>
      </c>
      <c r="B2459" s="9" t="s">
        <v>1940</v>
      </c>
      <c r="C2459" s="9" t="s">
        <v>36</v>
      </c>
      <c r="D2459" s="9" t="s">
        <v>55</v>
      </c>
      <c r="E2459" s="9" t="s">
        <v>1873</v>
      </c>
      <c r="F2459" s="9">
        <v>20</v>
      </c>
      <c r="G2459" s="9" t="s">
        <v>133</v>
      </c>
      <c r="H2459" s="9" t="s">
        <v>652</v>
      </c>
      <c r="I2459" s="10">
        <v>2</v>
      </c>
      <c r="J2459" s="9" t="s">
        <v>76</v>
      </c>
      <c r="K2459" s="12">
        <v>2155.17</v>
      </c>
      <c r="L2459" s="12">
        <f>K2459*1.16</f>
        <v>2499.9972</v>
      </c>
      <c r="M2459" s="12">
        <f>I2459*K2459</f>
        <v>4310.34</v>
      </c>
      <c r="N2459" s="12">
        <f>I2459*L2459</f>
        <v>4999.9944</v>
      </c>
      <c r="O2459" s="12">
        <v>3375</v>
      </c>
      <c r="P2459" s="12">
        <v>13500</v>
      </c>
      <c r="Q2459" s="11">
        <f>ABS((O2459/L2459) - 1)</f>
        <v>0.35000151200169</v>
      </c>
      <c r="R2459" s="12">
        <v>3250</v>
      </c>
      <c r="S2459" s="12">
        <v>13000</v>
      </c>
      <c r="T2459" s="11">
        <f>ABS((R2459/L2459) - 1)</f>
        <v>0.30000145600163</v>
      </c>
      <c r="U2459" s="12">
        <v>3125</v>
      </c>
      <c r="V2459" s="12">
        <v>12500</v>
      </c>
      <c r="W2459" s="11">
        <f>ABS((U2459/L2459) - 1)</f>
        <v>0.25000140000157</v>
      </c>
      <c r="X2459" s="12">
        <v>3000</v>
      </c>
      <c r="Y2459" s="12">
        <v>12000</v>
      </c>
      <c r="Z2459" s="11">
        <f>ABS((X2459/L2459) - 1)</f>
        <v>0.20000134400151</v>
      </c>
      <c r="AA2459" s="12"/>
      <c r="AB2459" s="8">
        <v>0</v>
      </c>
      <c r="AC2459" s="6">
        <f>ABS((AA2459/L2459) - 1)</f>
        <v>1</v>
      </c>
      <c r="AD2459"/>
      <c r="AE2459" t="s">
        <v>231</v>
      </c>
      <c r="AF2459">
        <v>2155.17</v>
      </c>
      <c r="AG2459" t="s">
        <v>42</v>
      </c>
    </row>
    <row r="2460" spans="1:33" customHeight="1" ht="30">
      <c r="A2460" s="3" t="s">
        <v>257</v>
      </c>
      <c r="B2460" s="3" t="s">
        <v>1811</v>
      </c>
      <c r="C2460" s="3" t="s">
        <v>36</v>
      </c>
      <c r="D2460" s="3" t="s">
        <v>55</v>
      </c>
      <c r="E2460" s="3">
        <v>8</v>
      </c>
      <c r="F2460" s="3">
        <v>20</v>
      </c>
      <c r="G2460" s="3" t="s">
        <v>1412</v>
      </c>
      <c r="H2460" s="3" t="s">
        <v>257</v>
      </c>
      <c r="I2460" s="4">
        <v>1</v>
      </c>
      <c r="J2460" s="3" t="s">
        <v>122</v>
      </c>
      <c r="K2460" s="7">
        <v>1923.08</v>
      </c>
      <c r="L2460" s="7">
        <f>K2460*1.16</f>
        <v>2230.7728</v>
      </c>
      <c r="M2460" s="7">
        <f>I2460*K2460</f>
        <v>1923.08</v>
      </c>
      <c r="N2460" s="7">
        <f>I2460*L2460</f>
        <v>2230.7728</v>
      </c>
      <c r="O2460" s="7">
        <v>3011.54</v>
      </c>
      <c r="P2460" s="7">
        <v>12046.16</v>
      </c>
      <c r="Q2460" s="5">
        <f>ABS((O2460/L2460) - 1)</f>
        <v>0.34999852965753</v>
      </c>
      <c r="R2460" s="7">
        <v>2900</v>
      </c>
      <c r="S2460" s="7">
        <v>11600</v>
      </c>
      <c r="T2460" s="5">
        <f>ABS((R2460/L2460) - 1)</f>
        <v>0.29999792000333</v>
      </c>
      <c r="U2460" s="7">
        <v>2788.47</v>
      </c>
      <c r="V2460" s="7">
        <v>11153.88</v>
      </c>
      <c r="W2460" s="5">
        <f>ABS((U2460/L2460) - 1)</f>
        <v>0.25000179310058</v>
      </c>
      <c r="X2460" s="7">
        <v>2676.93</v>
      </c>
      <c r="Y2460" s="7">
        <v>10707.72</v>
      </c>
      <c r="Z2460" s="5">
        <f>ABS((X2460/L2460) - 1)</f>
        <v>0.20000118344638</v>
      </c>
      <c r="AA2460" s="7"/>
      <c r="AB2460" s="8">
        <v>0</v>
      </c>
      <c r="AC2460" s="6">
        <f>ABS((AA2460/L2460) - 1)</f>
        <v>1</v>
      </c>
      <c r="AD2460"/>
      <c r="AE2460" t="s">
        <v>231</v>
      </c>
      <c r="AF2460">
        <v>1923.08</v>
      </c>
      <c r="AG2460" t="s">
        <v>42</v>
      </c>
    </row>
    <row r="2461" spans="1:33" customHeight="1" ht="30">
      <c r="A2461" s="9" t="s">
        <v>257</v>
      </c>
      <c r="B2461" s="9" t="s">
        <v>1811</v>
      </c>
      <c r="C2461" s="9" t="s">
        <v>36</v>
      </c>
      <c r="D2461" s="9" t="s">
        <v>55</v>
      </c>
      <c r="E2461" s="9">
        <v>8</v>
      </c>
      <c r="F2461" s="9">
        <v>20</v>
      </c>
      <c r="G2461" s="9" t="s">
        <v>1412</v>
      </c>
      <c r="H2461" s="9" t="s">
        <v>257</v>
      </c>
      <c r="I2461" s="10">
        <v>2</v>
      </c>
      <c r="J2461" s="9" t="s">
        <v>83</v>
      </c>
      <c r="K2461" s="12">
        <v>1923.08</v>
      </c>
      <c r="L2461" s="12">
        <f>K2461*1.16</f>
        <v>2230.7728</v>
      </c>
      <c r="M2461" s="12">
        <f>I2461*K2461</f>
        <v>3846.16</v>
      </c>
      <c r="N2461" s="12">
        <f>I2461*L2461</f>
        <v>4461.5456</v>
      </c>
      <c r="O2461" s="12">
        <v>3011.54</v>
      </c>
      <c r="P2461" s="12">
        <v>12046.16</v>
      </c>
      <c r="Q2461" s="11">
        <f>ABS((O2461/L2461) - 1)</f>
        <v>0.34999852965753</v>
      </c>
      <c r="R2461" s="12">
        <v>2900</v>
      </c>
      <c r="S2461" s="12">
        <v>11600</v>
      </c>
      <c r="T2461" s="11">
        <f>ABS((R2461/L2461) - 1)</f>
        <v>0.29999792000333</v>
      </c>
      <c r="U2461" s="12">
        <v>2788.47</v>
      </c>
      <c r="V2461" s="12">
        <v>11153.88</v>
      </c>
      <c r="W2461" s="11">
        <f>ABS((U2461/L2461) - 1)</f>
        <v>0.25000179310058</v>
      </c>
      <c r="X2461" s="12">
        <v>2676.93</v>
      </c>
      <c r="Y2461" s="12">
        <v>10707.72</v>
      </c>
      <c r="Z2461" s="11">
        <f>ABS((X2461/L2461) - 1)</f>
        <v>0.20000118344638</v>
      </c>
      <c r="AA2461" s="12"/>
      <c r="AB2461" s="8">
        <v>0</v>
      </c>
      <c r="AC2461" s="6">
        <f>ABS((AA2461/L2461) - 1)</f>
        <v>1</v>
      </c>
      <c r="AD2461"/>
      <c r="AE2461" t="s">
        <v>231</v>
      </c>
      <c r="AF2461">
        <v>1923.08</v>
      </c>
      <c r="AG2461" t="s">
        <v>42</v>
      </c>
    </row>
    <row r="2462" spans="1:33" customHeight="1" ht="30">
      <c r="A2462" s="3" t="s">
        <v>1812</v>
      </c>
      <c r="B2462" s="3" t="s">
        <v>1813</v>
      </c>
      <c r="C2462" s="3" t="s">
        <v>36</v>
      </c>
      <c r="D2462" s="3" t="s">
        <v>55</v>
      </c>
      <c r="E2462" s="3">
        <v>8</v>
      </c>
      <c r="F2462" s="3">
        <v>20</v>
      </c>
      <c r="G2462" s="3" t="s">
        <v>1814</v>
      </c>
      <c r="H2462" s="3" t="s">
        <v>652</v>
      </c>
      <c r="I2462" s="4">
        <v>1</v>
      </c>
      <c r="J2462" s="3" t="s">
        <v>82</v>
      </c>
      <c r="K2462" s="7">
        <v>2984.08</v>
      </c>
      <c r="L2462" s="7">
        <f>K2462*1.16</f>
        <v>3461.5328</v>
      </c>
      <c r="M2462" s="7">
        <f>I2462*K2462</f>
        <v>2984.08</v>
      </c>
      <c r="N2462" s="7">
        <f>I2462*L2462</f>
        <v>3461.5328</v>
      </c>
      <c r="O2462" s="7">
        <v>4673.07</v>
      </c>
      <c r="P2462" s="7">
        <v>18692.28</v>
      </c>
      <c r="Q2462" s="5">
        <f>ABS((O2462/L2462) - 1)</f>
        <v>0.35000020800034</v>
      </c>
      <c r="R2462" s="7">
        <v>4499.99</v>
      </c>
      <c r="S2462" s="7">
        <v>17999.96</v>
      </c>
      <c r="T2462" s="5">
        <f>ABS((R2462/L2462) - 1)</f>
        <v>0.29999923733209</v>
      </c>
      <c r="U2462" s="7">
        <v>4326.92</v>
      </c>
      <c r="V2462" s="7">
        <v>17307.68</v>
      </c>
      <c r="W2462" s="5">
        <f>ABS((U2462/L2462) - 1)</f>
        <v>0.25000115555745</v>
      </c>
      <c r="X2462" s="7">
        <v>4153.84</v>
      </c>
      <c r="Y2462" s="7">
        <v>16615.36</v>
      </c>
      <c r="Z2462" s="5">
        <f>ABS((X2462/L2462) - 1)</f>
        <v>0.20000018488919</v>
      </c>
      <c r="AA2462" s="7"/>
      <c r="AB2462" s="8">
        <v>0</v>
      </c>
      <c r="AC2462" s="6">
        <f>ABS((AA2462/L2462) - 1)</f>
        <v>1</v>
      </c>
      <c r="AD2462"/>
      <c r="AE2462" t="s">
        <v>231</v>
      </c>
      <c r="AF2462">
        <v>2984.08</v>
      </c>
      <c r="AG2462" t="s">
        <v>42</v>
      </c>
    </row>
    <row r="2463" spans="1:33" customHeight="1" ht="30">
      <c r="A2463" s="9" t="s">
        <v>1812</v>
      </c>
      <c r="B2463" s="9" t="s">
        <v>1813</v>
      </c>
      <c r="C2463" s="9" t="s">
        <v>36</v>
      </c>
      <c r="D2463" s="9" t="s">
        <v>55</v>
      </c>
      <c r="E2463" s="9">
        <v>8</v>
      </c>
      <c r="F2463" s="9">
        <v>20</v>
      </c>
      <c r="G2463" s="9" t="s">
        <v>1814</v>
      </c>
      <c r="H2463" s="9" t="s">
        <v>652</v>
      </c>
      <c r="I2463" s="10">
        <v>1</v>
      </c>
      <c r="J2463" s="9" t="s">
        <v>122</v>
      </c>
      <c r="K2463" s="12">
        <v>2984.08</v>
      </c>
      <c r="L2463" s="12">
        <f>K2463*1.16</f>
        <v>3461.5328</v>
      </c>
      <c r="M2463" s="12">
        <f>I2463*K2463</f>
        <v>2984.08</v>
      </c>
      <c r="N2463" s="12">
        <f>I2463*L2463</f>
        <v>3461.5328</v>
      </c>
      <c r="O2463" s="12">
        <v>4673.07</v>
      </c>
      <c r="P2463" s="12">
        <v>18692.28</v>
      </c>
      <c r="Q2463" s="11">
        <f>ABS((O2463/L2463) - 1)</f>
        <v>0.35000020800034</v>
      </c>
      <c r="R2463" s="12">
        <v>4499.99</v>
      </c>
      <c r="S2463" s="12">
        <v>17999.96</v>
      </c>
      <c r="T2463" s="11">
        <f>ABS((R2463/L2463) - 1)</f>
        <v>0.29999923733209</v>
      </c>
      <c r="U2463" s="12">
        <v>4326.92</v>
      </c>
      <c r="V2463" s="12">
        <v>17307.68</v>
      </c>
      <c r="W2463" s="11">
        <f>ABS((U2463/L2463) - 1)</f>
        <v>0.25000115555745</v>
      </c>
      <c r="X2463" s="12">
        <v>4153.84</v>
      </c>
      <c r="Y2463" s="12">
        <v>16615.36</v>
      </c>
      <c r="Z2463" s="11">
        <f>ABS((X2463/L2463) - 1)</f>
        <v>0.20000018488919</v>
      </c>
      <c r="AA2463" s="12"/>
      <c r="AB2463" s="8">
        <v>0</v>
      </c>
      <c r="AC2463" s="6">
        <f>ABS((AA2463/L2463) - 1)</f>
        <v>1</v>
      </c>
      <c r="AD2463"/>
      <c r="AE2463" t="s">
        <v>231</v>
      </c>
      <c r="AF2463">
        <v>2984.08</v>
      </c>
      <c r="AG2463" t="s">
        <v>42</v>
      </c>
    </row>
    <row r="2464" spans="1:33" customHeight="1" ht="30">
      <c r="A2464" s="3" t="s">
        <v>1812</v>
      </c>
      <c r="B2464" s="3" t="s">
        <v>1813</v>
      </c>
      <c r="C2464" s="3" t="s">
        <v>36</v>
      </c>
      <c r="D2464" s="3" t="s">
        <v>55</v>
      </c>
      <c r="E2464" s="3">
        <v>8</v>
      </c>
      <c r="F2464" s="3">
        <v>20</v>
      </c>
      <c r="G2464" s="3" t="s">
        <v>1814</v>
      </c>
      <c r="H2464" s="3" t="s">
        <v>652</v>
      </c>
      <c r="I2464" s="4">
        <v>1</v>
      </c>
      <c r="J2464" s="3" t="s">
        <v>63</v>
      </c>
      <c r="K2464" s="7">
        <v>2984.08</v>
      </c>
      <c r="L2464" s="7">
        <f>K2464*1.16</f>
        <v>3461.5328</v>
      </c>
      <c r="M2464" s="7">
        <f>I2464*K2464</f>
        <v>2984.08</v>
      </c>
      <c r="N2464" s="7">
        <f>I2464*L2464</f>
        <v>3461.5328</v>
      </c>
      <c r="O2464" s="7">
        <v>4673.07</v>
      </c>
      <c r="P2464" s="7">
        <v>18692.28</v>
      </c>
      <c r="Q2464" s="5">
        <f>ABS((O2464/L2464) - 1)</f>
        <v>0.35000020800034</v>
      </c>
      <c r="R2464" s="7">
        <v>4499.99</v>
      </c>
      <c r="S2464" s="7">
        <v>17999.96</v>
      </c>
      <c r="T2464" s="5">
        <f>ABS((R2464/L2464) - 1)</f>
        <v>0.29999923733209</v>
      </c>
      <c r="U2464" s="7">
        <v>4326.92</v>
      </c>
      <c r="V2464" s="7">
        <v>17307.68</v>
      </c>
      <c r="W2464" s="5">
        <f>ABS((U2464/L2464) - 1)</f>
        <v>0.25000115555745</v>
      </c>
      <c r="X2464" s="7">
        <v>4153.84</v>
      </c>
      <c r="Y2464" s="7">
        <v>16615.36</v>
      </c>
      <c r="Z2464" s="5">
        <f>ABS((X2464/L2464) - 1)</f>
        <v>0.20000018488919</v>
      </c>
      <c r="AA2464" s="7"/>
      <c r="AB2464" s="8">
        <v>0</v>
      </c>
      <c r="AC2464" s="6">
        <f>ABS((AA2464/L2464) - 1)</f>
        <v>1</v>
      </c>
      <c r="AD2464"/>
      <c r="AE2464" t="s">
        <v>231</v>
      </c>
      <c r="AF2464">
        <v>2984.08</v>
      </c>
      <c r="AG2464" t="s">
        <v>42</v>
      </c>
    </row>
    <row r="2465" spans="1:33" customHeight="1" ht="30">
      <c r="A2465" s="9" t="s">
        <v>1815</v>
      </c>
      <c r="B2465" s="9" t="s">
        <v>1816</v>
      </c>
      <c r="C2465" s="9" t="s">
        <v>36</v>
      </c>
      <c r="D2465" s="9" t="s">
        <v>55</v>
      </c>
      <c r="E2465" s="9">
        <v>7.5</v>
      </c>
      <c r="F2465" s="9">
        <v>20</v>
      </c>
      <c r="G2465" s="9" t="s">
        <v>1157</v>
      </c>
      <c r="H2465" s="9" t="s">
        <v>652</v>
      </c>
      <c r="I2465" s="10">
        <v>1</v>
      </c>
      <c r="J2465" s="9" t="s">
        <v>82</v>
      </c>
      <c r="K2465" s="12">
        <v>2984.08</v>
      </c>
      <c r="L2465" s="12">
        <f>K2465*1.16</f>
        <v>3461.5328</v>
      </c>
      <c r="M2465" s="12">
        <f>I2465*K2465</f>
        <v>2984.08</v>
      </c>
      <c r="N2465" s="12">
        <f>I2465*L2465</f>
        <v>3461.5328</v>
      </c>
      <c r="O2465" s="12">
        <v>4673.07</v>
      </c>
      <c r="P2465" s="12">
        <v>18692.28</v>
      </c>
      <c r="Q2465" s="11">
        <f>ABS((O2465/L2465) - 1)</f>
        <v>0.35000020800034</v>
      </c>
      <c r="R2465" s="12">
        <v>4499.99</v>
      </c>
      <c r="S2465" s="12">
        <v>17999.96</v>
      </c>
      <c r="T2465" s="11">
        <f>ABS((R2465/L2465) - 1)</f>
        <v>0.29999923733209</v>
      </c>
      <c r="U2465" s="12">
        <v>4326.92</v>
      </c>
      <c r="V2465" s="12">
        <v>17307.68</v>
      </c>
      <c r="W2465" s="11">
        <f>ABS((U2465/L2465) - 1)</f>
        <v>0.25000115555745</v>
      </c>
      <c r="X2465" s="12">
        <v>4153.84</v>
      </c>
      <c r="Y2465" s="12">
        <v>16615.36</v>
      </c>
      <c r="Z2465" s="11">
        <f>ABS((X2465/L2465) - 1)</f>
        <v>0.20000018488919</v>
      </c>
      <c r="AA2465" s="12"/>
      <c r="AB2465" s="8">
        <v>0</v>
      </c>
      <c r="AC2465" s="6">
        <f>ABS((AA2465/L2465) - 1)</f>
        <v>1</v>
      </c>
      <c r="AD2465"/>
      <c r="AE2465" t="s">
        <v>231</v>
      </c>
      <c r="AF2465">
        <v>2984.08</v>
      </c>
      <c r="AG2465" t="s">
        <v>42</v>
      </c>
    </row>
    <row r="2466" spans="1:33" customHeight="1" ht="30">
      <c r="A2466" s="3" t="s">
        <v>1815</v>
      </c>
      <c r="B2466" s="3" t="s">
        <v>1816</v>
      </c>
      <c r="C2466" s="3" t="s">
        <v>36</v>
      </c>
      <c r="D2466" s="3" t="s">
        <v>55</v>
      </c>
      <c r="E2466" s="3">
        <v>7.5</v>
      </c>
      <c r="F2466" s="3">
        <v>20</v>
      </c>
      <c r="G2466" s="3" t="s">
        <v>1157</v>
      </c>
      <c r="H2466" s="3" t="s">
        <v>652</v>
      </c>
      <c r="I2466" s="4">
        <v>1</v>
      </c>
      <c r="J2466" s="3" t="s">
        <v>122</v>
      </c>
      <c r="K2466" s="7">
        <v>2984.08</v>
      </c>
      <c r="L2466" s="7">
        <f>K2466*1.16</f>
        <v>3461.5328</v>
      </c>
      <c r="M2466" s="7">
        <f>I2466*K2466</f>
        <v>2984.08</v>
      </c>
      <c r="N2466" s="7">
        <f>I2466*L2466</f>
        <v>3461.5328</v>
      </c>
      <c r="O2466" s="7">
        <v>4673.07</v>
      </c>
      <c r="P2466" s="7">
        <v>18692.28</v>
      </c>
      <c r="Q2466" s="5">
        <f>ABS((O2466/L2466) - 1)</f>
        <v>0.35000020800034</v>
      </c>
      <c r="R2466" s="7">
        <v>4499.99</v>
      </c>
      <c r="S2466" s="7">
        <v>17999.96</v>
      </c>
      <c r="T2466" s="5">
        <f>ABS((R2466/L2466) - 1)</f>
        <v>0.29999923733209</v>
      </c>
      <c r="U2466" s="7">
        <v>4326.92</v>
      </c>
      <c r="V2466" s="7">
        <v>17307.68</v>
      </c>
      <c r="W2466" s="5">
        <f>ABS((U2466/L2466) - 1)</f>
        <v>0.25000115555745</v>
      </c>
      <c r="X2466" s="7">
        <v>4153.84</v>
      </c>
      <c r="Y2466" s="7">
        <v>16615.36</v>
      </c>
      <c r="Z2466" s="5">
        <f>ABS((X2466/L2466) - 1)</f>
        <v>0.20000018488919</v>
      </c>
      <c r="AA2466" s="7"/>
      <c r="AB2466" s="8">
        <v>0</v>
      </c>
      <c r="AC2466" s="6">
        <f>ABS((AA2466/L2466) - 1)</f>
        <v>1</v>
      </c>
      <c r="AD2466"/>
      <c r="AE2466" t="s">
        <v>231</v>
      </c>
      <c r="AF2466">
        <v>2984.08</v>
      </c>
      <c r="AG2466" t="s">
        <v>42</v>
      </c>
    </row>
    <row r="2467" spans="1:33" customHeight="1" ht="30">
      <c r="A2467" s="9" t="s">
        <v>1815</v>
      </c>
      <c r="B2467" s="9" t="s">
        <v>1816</v>
      </c>
      <c r="C2467" s="9" t="s">
        <v>36</v>
      </c>
      <c r="D2467" s="9" t="s">
        <v>55</v>
      </c>
      <c r="E2467" s="9">
        <v>7.5</v>
      </c>
      <c r="F2467" s="9">
        <v>20</v>
      </c>
      <c r="G2467" s="9" t="s">
        <v>1157</v>
      </c>
      <c r="H2467" s="9" t="s">
        <v>652</v>
      </c>
      <c r="I2467" s="10">
        <v>1</v>
      </c>
      <c r="J2467" s="9" t="s">
        <v>63</v>
      </c>
      <c r="K2467" s="12">
        <v>2984.08</v>
      </c>
      <c r="L2467" s="12">
        <f>K2467*1.16</f>
        <v>3461.5328</v>
      </c>
      <c r="M2467" s="12">
        <f>I2467*K2467</f>
        <v>2984.08</v>
      </c>
      <c r="N2467" s="12">
        <f>I2467*L2467</f>
        <v>3461.5328</v>
      </c>
      <c r="O2467" s="12">
        <v>4673.07</v>
      </c>
      <c r="P2467" s="12">
        <v>18692.28</v>
      </c>
      <c r="Q2467" s="11">
        <f>ABS((O2467/L2467) - 1)</f>
        <v>0.35000020800034</v>
      </c>
      <c r="R2467" s="12">
        <v>4499.99</v>
      </c>
      <c r="S2467" s="12">
        <v>17999.96</v>
      </c>
      <c r="T2467" s="11">
        <f>ABS((R2467/L2467) - 1)</f>
        <v>0.29999923733209</v>
      </c>
      <c r="U2467" s="12">
        <v>4326.92</v>
      </c>
      <c r="V2467" s="12">
        <v>17307.68</v>
      </c>
      <c r="W2467" s="11">
        <f>ABS((U2467/L2467) - 1)</f>
        <v>0.25000115555745</v>
      </c>
      <c r="X2467" s="12">
        <v>4153.84</v>
      </c>
      <c r="Y2467" s="12">
        <v>16615.36</v>
      </c>
      <c r="Z2467" s="11">
        <f>ABS((X2467/L2467) - 1)</f>
        <v>0.20000018488919</v>
      </c>
      <c r="AA2467" s="12"/>
      <c r="AB2467" s="8">
        <v>0</v>
      </c>
      <c r="AC2467" s="6">
        <f>ABS((AA2467/L2467) - 1)</f>
        <v>1</v>
      </c>
      <c r="AD2467"/>
      <c r="AE2467" t="s">
        <v>231</v>
      </c>
      <c r="AF2467">
        <v>2984.08</v>
      </c>
      <c r="AG2467" t="s">
        <v>42</v>
      </c>
    </row>
    <row r="2468" spans="1:33" customHeight="1" ht="30">
      <c r="A2468" s="3" t="s">
        <v>1817</v>
      </c>
      <c r="B2468" s="3" t="s">
        <v>1818</v>
      </c>
      <c r="C2468" s="3" t="s">
        <v>36</v>
      </c>
      <c r="D2468" s="3" t="s">
        <v>55</v>
      </c>
      <c r="E2468" s="3">
        <v>8.5</v>
      </c>
      <c r="F2468" s="3">
        <v>20</v>
      </c>
      <c r="G2468" s="3" t="s">
        <v>94</v>
      </c>
      <c r="H2468" s="3" t="s">
        <v>652</v>
      </c>
      <c r="I2468" s="4">
        <v>1</v>
      </c>
      <c r="J2468" s="3" t="s">
        <v>82</v>
      </c>
      <c r="K2468" s="7">
        <v>1823.61</v>
      </c>
      <c r="L2468" s="7">
        <f>K2468*1.16</f>
        <v>2115.3876</v>
      </c>
      <c r="M2468" s="7">
        <f>I2468*K2468</f>
        <v>1823.61</v>
      </c>
      <c r="N2468" s="7">
        <f>I2468*L2468</f>
        <v>2115.3876</v>
      </c>
      <c r="O2468" s="7">
        <v>2855.77</v>
      </c>
      <c r="P2468" s="7">
        <v>11423.08</v>
      </c>
      <c r="Q2468" s="5">
        <f>ABS((O2468/L2468) - 1)</f>
        <v>0.34999845891127</v>
      </c>
      <c r="R2468" s="7">
        <v>2750</v>
      </c>
      <c r="S2468" s="7">
        <v>11000</v>
      </c>
      <c r="T2468" s="5">
        <f>ABS((R2468/L2468) - 1)</f>
        <v>0.29999816582077</v>
      </c>
      <c r="U2468" s="7">
        <v>2644.23</v>
      </c>
      <c r="V2468" s="7">
        <v>10576.92</v>
      </c>
      <c r="W2468" s="5">
        <f>ABS((U2468/L2468) - 1)</f>
        <v>0.24999787273027</v>
      </c>
      <c r="X2468" s="7">
        <v>2538.47</v>
      </c>
      <c r="Y2468" s="7">
        <v>10153.88</v>
      </c>
      <c r="Z2468" s="5">
        <f>ABS((X2468/L2468) - 1)</f>
        <v>0.20000230690584</v>
      </c>
      <c r="AA2468" s="7"/>
      <c r="AB2468" s="8">
        <v>0</v>
      </c>
      <c r="AC2468" s="6">
        <f>ABS((AA2468/L2468) - 1)</f>
        <v>1</v>
      </c>
      <c r="AD2468"/>
      <c r="AE2468" t="s">
        <v>231</v>
      </c>
      <c r="AF2468">
        <v>1823.61</v>
      </c>
      <c r="AG2468" t="s">
        <v>42</v>
      </c>
    </row>
    <row r="2469" spans="1:33" customHeight="1" ht="30">
      <c r="A2469" s="9" t="s">
        <v>1817</v>
      </c>
      <c r="B2469" s="9" t="s">
        <v>1818</v>
      </c>
      <c r="C2469" s="9" t="s">
        <v>36</v>
      </c>
      <c r="D2469" s="9" t="s">
        <v>55</v>
      </c>
      <c r="E2469" s="9">
        <v>8.5</v>
      </c>
      <c r="F2469" s="9">
        <v>20</v>
      </c>
      <c r="G2469" s="9" t="s">
        <v>94</v>
      </c>
      <c r="H2469" s="9" t="s">
        <v>652</v>
      </c>
      <c r="I2469" s="10">
        <v>1</v>
      </c>
      <c r="J2469" s="9" t="s">
        <v>122</v>
      </c>
      <c r="K2469" s="12">
        <v>1823.61</v>
      </c>
      <c r="L2469" s="12">
        <f>K2469*1.16</f>
        <v>2115.3876</v>
      </c>
      <c r="M2469" s="12">
        <f>I2469*K2469</f>
        <v>1823.61</v>
      </c>
      <c r="N2469" s="12">
        <f>I2469*L2469</f>
        <v>2115.3876</v>
      </c>
      <c r="O2469" s="12">
        <v>2855.77</v>
      </c>
      <c r="P2469" s="12">
        <v>11423.08</v>
      </c>
      <c r="Q2469" s="11">
        <f>ABS((O2469/L2469) - 1)</f>
        <v>0.34999845891127</v>
      </c>
      <c r="R2469" s="12">
        <v>2750</v>
      </c>
      <c r="S2469" s="12">
        <v>11000</v>
      </c>
      <c r="T2469" s="11">
        <f>ABS((R2469/L2469) - 1)</f>
        <v>0.29999816582077</v>
      </c>
      <c r="U2469" s="12">
        <v>2644.23</v>
      </c>
      <c r="V2469" s="12">
        <v>10576.92</v>
      </c>
      <c r="W2469" s="11">
        <f>ABS((U2469/L2469) - 1)</f>
        <v>0.24999787273027</v>
      </c>
      <c r="X2469" s="12">
        <v>2538.47</v>
      </c>
      <c r="Y2469" s="12">
        <v>10153.88</v>
      </c>
      <c r="Z2469" s="11">
        <f>ABS((X2469/L2469) - 1)</f>
        <v>0.20000230690584</v>
      </c>
      <c r="AA2469" s="12"/>
      <c r="AB2469" s="8">
        <v>0</v>
      </c>
      <c r="AC2469" s="6">
        <f>ABS((AA2469/L2469) - 1)</f>
        <v>1</v>
      </c>
      <c r="AD2469"/>
      <c r="AE2469" t="s">
        <v>231</v>
      </c>
      <c r="AF2469">
        <v>1823.61</v>
      </c>
      <c r="AG2469" t="s">
        <v>42</v>
      </c>
    </row>
    <row r="2470" spans="1:33" customHeight="1" ht="30">
      <c r="A2470" s="3" t="s">
        <v>1817</v>
      </c>
      <c r="B2470" s="3" t="s">
        <v>1818</v>
      </c>
      <c r="C2470" s="3" t="s">
        <v>36</v>
      </c>
      <c r="D2470" s="3" t="s">
        <v>55</v>
      </c>
      <c r="E2470" s="3">
        <v>8.5</v>
      </c>
      <c r="F2470" s="3">
        <v>20</v>
      </c>
      <c r="G2470" s="3" t="s">
        <v>94</v>
      </c>
      <c r="H2470" s="3" t="s">
        <v>652</v>
      </c>
      <c r="I2470" s="4">
        <v>1</v>
      </c>
      <c r="J2470" s="3" t="s">
        <v>63</v>
      </c>
      <c r="K2470" s="7">
        <v>1823.61</v>
      </c>
      <c r="L2470" s="7">
        <f>K2470*1.16</f>
        <v>2115.3876</v>
      </c>
      <c r="M2470" s="7">
        <f>I2470*K2470</f>
        <v>1823.61</v>
      </c>
      <c r="N2470" s="7">
        <f>I2470*L2470</f>
        <v>2115.3876</v>
      </c>
      <c r="O2470" s="7">
        <v>2855.77</v>
      </c>
      <c r="P2470" s="7">
        <v>11423.08</v>
      </c>
      <c r="Q2470" s="5">
        <f>ABS((O2470/L2470) - 1)</f>
        <v>0.34999845891127</v>
      </c>
      <c r="R2470" s="7">
        <v>2750</v>
      </c>
      <c r="S2470" s="7">
        <v>11000</v>
      </c>
      <c r="T2470" s="5">
        <f>ABS((R2470/L2470) - 1)</f>
        <v>0.29999816582077</v>
      </c>
      <c r="U2470" s="7">
        <v>2644.23</v>
      </c>
      <c r="V2470" s="7">
        <v>10576.92</v>
      </c>
      <c r="W2470" s="5">
        <f>ABS((U2470/L2470) - 1)</f>
        <v>0.24999787273027</v>
      </c>
      <c r="X2470" s="7">
        <v>2538.47</v>
      </c>
      <c r="Y2470" s="7">
        <v>10153.88</v>
      </c>
      <c r="Z2470" s="5">
        <f>ABS((X2470/L2470) - 1)</f>
        <v>0.20000230690584</v>
      </c>
      <c r="AA2470" s="7"/>
      <c r="AB2470" s="8">
        <v>0</v>
      </c>
      <c r="AC2470" s="6">
        <f>ABS((AA2470/L2470) - 1)</f>
        <v>1</v>
      </c>
      <c r="AD2470"/>
      <c r="AE2470" t="s">
        <v>231</v>
      </c>
      <c r="AF2470">
        <v>1823.61</v>
      </c>
      <c r="AG2470" t="s">
        <v>42</v>
      </c>
    </row>
    <row r="2471" spans="1:33" customHeight="1" ht="30">
      <c r="A2471" s="9">
        <v>202302</v>
      </c>
      <c r="B2471" s="9" t="s">
        <v>1819</v>
      </c>
      <c r="C2471" s="9" t="s">
        <v>36</v>
      </c>
      <c r="D2471" s="9" t="s">
        <v>55</v>
      </c>
      <c r="E2471" s="9">
        <v>8</v>
      </c>
      <c r="F2471" s="9">
        <v>20</v>
      </c>
      <c r="G2471" s="9" t="s">
        <v>94</v>
      </c>
      <c r="H2471" s="9" t="s">
        <v>257</v>
      </c>
      <c r="I2471" s="10">
        <v>1</v>
      </c>
      <c r="J2471" s="9" t="s">
        <v>82</v>
      </c>
      <c r="K2471" s="12">
        <v>1823.61</v>
      </c>
      <c r="L2471" s="12">
        <f>K2471*1.16</f>
        <v>2115.3876</v>
      </c>
      <c r="M2471" s="12">
        <f>I2471*K2471</f>
        <v>1823.61</v>
      </c>
      <c r="N2471" s="12">
        <f>I2471*L2471</f>
        <v>2115.3876</v>
      </c>
      <c r="O2471" s="12">
        <v>2855.77</v>
      </c>
      <c r="P2471" s="12">
        <v>11423.08</v>
      </c>
      <c r="Q2471" s="11">
        <f>ABS((O2471/L2471) - 1)</f>
        <v>0.34999845891127</v>
      </c>
      <c r="R2471" s="12">
        <v>2750</v>
      </c>
      <c r="S2471" s="12">
        <v>11000</v>
      </c>
      <c r="T2471" s="11">
        <f>ABS((R2471/L2471) - 1)</f>
        <v>0.29999816582077</v>
      </c>
      <c r="U2471" s="12">
        <v>2644.23</v>
      </c>
      <c r="V2471" s="12">
        <v>10576.92</v>
      </c>
      <c r="W2471" s="11">
        <f>ABS((U2471/L2471) - 1)</f>
        <v>0.24999787273027</v>
      </c>
      <c r="X2471" s="12">
        <v>2538.47</v>
      </c>
      <c r="Y2471" s="12">
        <v>10153.88</v>
      </c>
      <c r="Z2471" s="11">
        <f>ABS((X2471/L2471) - 1)</f>
        <v>0.20000230690584</v>
      </c>
      <c r="AA2471" s="12"/>
      <c r="AB2471" s="8">
        <v>0</v>
      </c>
      <c r="AC2471" s="6">
        <f>ABS((AA2471/L2471) - 1)</f>
        <v>1</v>
      </c>
      <c r="AD2471"/>
      <c r="AE2471" t="s">
        <v>231</v>
      </c>
      <c r="AF2471">
        <v>1823.61</v>
      </c>
      <c r="AG2471" t="s">
        <v>42</v>
      </c>
    </row>
    <row r="2472" spans="1:33" customHeight="1" ht="30">
      <c r="A2472" s="3">
        <v>202302</v>
      </c>
      <c r="B2472" s="3" t="s">
        <v>1819</v>
      </c>
      <c r="C2472" s="3" t="s">
        <v>36</v>
      </c>
      <c r="D2472" s="3" t="s">
        <v>55</v>
      </c>
      <c r="E2472" s="3">
        <v>8</v>
      </c>
      <c r="F2472" s="3">
        <v>20</v>
      </c>
      <c r="G2472" s="3" t="s">
        <v>94</v>
      </c>
      <c r="H2472" s="3" t="s">
        <v>257</v>
      </c>
      <c r="I2472" s="4">
        <v>1</v>
      </c>
      <c r="J2472" s="3" t="s">
        <v>122</v>
      </c>
      <c r="K2472" s="7">
        <v>1823.61</v>
      </c>
      <c r="L2472" s="7">
        <f>K2472*1.16</f>
        <v>2115.3876</v>
      </c>
      <c r="M2472" s="7">
        <f>I2472*K2472</f>
        <v>1823.61</v>
      </c>
      <c r="N2472" s="7">
        <f>I2472*L2472</f>
        <v>2115.3876</v>
      </c>
      <c r="O2472" s="7">
        <v>2855.77</v>
      </c>
      <c r="P2472" s="7">
        <v>11423.08</v>
      </c>
      <c r="Q2472" s="5">
        <f>ABS((O2472/L2472) - 1)</f>
        <v>0.34999845891127</v>
      </c>
      <c r="R2472" s="7">
        <v>2750</v>
      </c>
      <c r="S2472" s="7">
        <v>11000</v>
      </c>
      <c r="T2472" s="5">
        <f>ABS((R2472/L2472) - 1)</f>
        <v>0.29999816582077</v>
      </c>
      <c r="U2472" s="7">
        <v>2644.23</v>
      </c>
      <c r="V2472" s="7">
        <v>10576.92</v>
      </c>
      <c r="W2472" s="5">
        <f>ABS((U2472/L2472) - 1)</f>
        <v>0.24999787273027</v>
      </c>
      <c r="X2472" s="7">
        <v>2538.47</v>
      </c>
      <c r="Y2472" s="7">
        <v>10153.88</v>
      </c>
      <c r="Z2472" s="5">
        <f>ABS((X2472/L2472) - 1)</f>
        <v>0.20000230690584</v>
      </c>
      <c r="AA2472" s="7"/>
      <c r="AB2472" s="8">
        <v>0</v>
      </c>
      <c r="AC2472" s="6">
        <f>ABS((AA2472/L2472) - 1)</f>
        <v>1</v>
      </c>
      <c r="AD2472"/>
      <c r="AE2472" t="s">
        <v>231</v>
      </c>
      <c r="AF2472">
        <v>1823.61</v>
      </c>
      <c r="AG2472" t="s">
        <v>42</v>
      </c>
    </row>
    <row r="2473" spans="1:33" customHeight="1" ht="30">
      <c r="A2473" s="9">
        <v>202302</v>
      </c>
      <c r="B2473" s="9" t="s">
        <v>1819</v>
      </c>
      <c r="C2473" s="9" t="s">
        <v>36</v>
      </c>
      <c r="D2473" s="9" t="s">
        <v>55</v>
      </c>
      <c r="E2473" s="9">
        <v>8</v>
      </c>
      <c r="F2473" s="9">
        <v>20</v>
      </c>
      <c r="G2473" s="9" t="s">
        <v>94</v>
      </c>
      <c r="H2473" s="9" t="s">
        <v>257</v>
      </c>
      <c r="I2473" s="10">
        <v>1</v>
      </c>
      <c r="J2473" s="9" t="s">
        <v>63</v>
      </c>
      <c r="K2473" s="12">
        <v>1823.61</v>
      </c>
      <c r="L2473" s="12">
        <f>K2473*1.16</f>
        <v>2115.3876</v>
      </c>
      <c r="M2473" s="12">
        <f>I2473*K2473</f>
        <v>1823.61</v>
      </c>
      <c r="N2473" s="12">
        <f>I2473*L2473</f>
        <v>2115.3876</v>
      </c>
      <c r="O2473" s="12">
        <v>2855.77</v>
      </c>
      <c r="P2473" s="12">
        <v>11423.08</v>
      </c>
      <c r="Q2473" s="11">
        <f>ABS((O2473/L2473) - 1)</f>
        <v>0.34999845891127</v>
      </c>
      <c r="R2473" s="12">
        <v>2750</v>
      </c>
      <c r="S2473" s="12">
        <v>11000</v>
      </c>
      <c r="T2473" s="11">
        <f>ABS((R2473/L2473) - 1)</f>
        <v>0.29999816582077</v>
      </c>
      <c r="U2473" s="12">
        <v>2644.23</v>
      </c>
      <c r="V2473" s="12">
        <v>10576.92</v>
      </c>
      <c r="W2473" s="11">
        <f>ABS((U2473/L2473) - 1)</f>
        <v>0.24999787273027</v>
      </c>
      <c r="X2473" s="12">
        <v>2538.47</v>
      </c>
      <c r="Y2473" s="12">
        <v>10153.88</v>
      </c>
      <c r="Z2473" s="11">
        <f>ABS((X2473/L2473) - 1)</f>
        <v>0.20000230690584</v>
      </c>
      <c r="AA2473" s="12"/>
      <c r="AB2473" s="8">
        <v>0</v>
      </c>
      <c r="AC2473" s="6">
        <f>ABS((AA2473/L2473) - 1)</f>
        <v>1</v>
      </c>
      <c r="AD2473"/>
      <c r="AE2473" t="s">
        <v>231</v>
      </c>
      <c r="AF2473">
        <v>1823.61</v>
      </c>
      <c r="AG2473" t="s">
        <v>42</v>
      </c>
    </row>
    <row r="2474" spans="1:33" customHeight="1" ht="30">
      <c r="A2474" s="3">
        <v>5055</v>
      </c>
      <c r="B2474" s="3" t="s">
        <v>1820</v>
      </c>
      <c r="C2474" s="3" t="s">
        <v>36</v>
      </c>
      <c r="D2474" s="3" t="s">
        <v>55</v>
      </c>
      <c r="E2474" s="3">
        <v>7</v>
      </c>
      <c r="F2474" s="3">
        <v>20</v>
      </c>
      <c r="G2474" s="3" t="s">
        <v>94</v>
      </c>
      <c r="H2474" s="3" t="s">
        <v>257</v>
      </c>
      <c r="I2474" s="4">
        <v>1</v>
      </c>
      <c r="J2474" s="3" t="s">
        <v>82</v>
      </c>
      <c r="K2474" s="7">
        <v>1823.61</v>
      </c>
      <c r="L2474" s="7">
        <f>K2474*1.16</f>
        <v>2115.3876</v>
      </c>
      <c r="M2474" s="7">
        <f>I2474*K2474</f>
        <v>1823.61</v>
      </c>
      <c r="N2474" s="7">
        <f>I2474*L2474</f>
        <v>2115.3876</v>
      </c>
      <c r="O2474" s="7">
        <v>2855.77</v>
      </c>
      <c r="P2474" s="7">
        <v>11423.08</v>
      </c>
      <c r="Q2474" s="5">
        <f>ABS((O2474/L2474) - 1)</f>
        <v>0.34999845891127</v>
      </c>
      <c r="R2474" s="7">
        <v>2750</v>
      </c>
      <c r="S2474" s="7">
        <v>11000</v>
      </c>
      <c r="T2474" s="5">
        <f>ABS((R2474/L2474) - 1)</f>
        <v>0.29999816582077</v>
      </c>
      <c r="U2474" s="7">
        <v>2644.23</v>
      </c>
      <c r="V2474" s="7">
        <v>10576.92</v>
      </c>
      <c r="W2474" s="5">
        <f>ABS((U2474/L2474) - 1)</f>
        <v>0.24999787273027</v>
      </c>
      <c r="X2474" s="7">
        <v>2538.47</v>
      </c>
      <c r="Y2474" s="7">
        <v>10153.88</v>
      </c>
      <c r="Z2474" s="5">
        <f>ABS((X2474/L2474) - 1)</f>
        <v>0.20000230690584</v>
      </c>
      <c r="AA2474" s="7"/>
      <c r="AB2474" s="8">
        <v>0</v>
      </c>
      <c r="AC2474" s="6">
        <f>ABS((AA2474/L2474) - 1)</f>
        <v>1</v>
      </c>
      <c r="AD2474"/>
      <c r="AE2474" t="s">
        <v>231</v>
      </c>
      <c r="AF2474">
        <v>1823.61</v>
      </c>
      <c r="AG2474" t="s">
        <v>42</v>
      </c>
    </row>
    <row r="2475" spans="1:33" customHeight="1" ht="30">
      <c r="A2475" s="9">
        <v>5055</v>
      </c>
      <c r="B2475" s="9" t="s">
        <v>1820</v>
      </c>
      <c r="C2475" s="9" t="s">
        <v>36</v>
      </c>
      <c r="D2475" s="9" t="s">
        <v>55</v>
      </c>
      <c r="E2475" s="9">
        <v>7</v>
      </c>
      <c r="F2475" s="9">
        <v>20</v>
      </c>
      <c r="G2475" s="9" t="s">
        <v>94</v>
      </c>
      <c r="H2475" s="9" t="s">
        <v>257</v>
      </c>
      <c r="I2475" s="10">
        <v>1</v>
      </c>
      <c r="J2475" s="9" t="s">
        <v>122</v>
      </c>
      <c r="K2475" s="12">
        <v>1823.61</v>
      </c>
      <c r="L2475" s="12">
        <f>K2475*1.16</f>
        <v>2115.3876</v>
      </c>
      <c r="M2475" s="12">
        <f>I2475*K2475</f>
        <v>1823.61</v>
      </c>
      <c r="N2475" s="12">
        <f>I2475*L2475</f>
        <v>2115.3876</v>
      </c>
      <c r="O2475" s="12">
        <v>2855.77</v>
      </c>
      <c r="P2475" s="12">
        <v>11423.08</v>
      </c>
      <c r="Q2475" s="11">
        <f>ABS((O2475/L2475) - 1)</f>
        <v>0.34999845891127</v>
      </c>
      <c r="R2475" s="12">
        <v>2750</v>
      </c>
      <c r="S2475" s="12">
        <v>11000</v>
      </c>
      <c r="T2475" s="11">
        <f>ABS((R2475/L2475) - 1)</f>
        <v>0.29999816582077</v>
      </c>
      <c r="U2475" s="12">
        <v>2644.23</v>
      </c>
      <c r="V2475" s="12">
        <v>10576.92</v>
      </c>
      <c r="W2475" s="11">
        <f>ABS((U2475/L2475) - 1)</f>
        <v>0.24999787273027</v>
      </c>
      <c r="X2475" s="12">
        <v>2538.47</v>
      </c>
      <c r="Y2475" s="12">
        <v>10153.88</v>
      </c>
      <c r="Z2475" s="11">
        <f>ABS((X2475/L2475) - 1)</f>
        <v>0.20000230690584</v>
      </c>
      <c r="AA2475" s="12"/>
      <c r="AB2475" s="8">
        <v>0</v>
      </c>
      <c r="AC2475" s="6">
        <f>ABS((AA2475/L2475) - 1)</f>
        <v>1</v>
      </c>
      <c r="AD2475"/>
      <c r="AE2475" t="s">
        <v>231</v>
      </c>
      <c r="AF2475">
        <v>1823.61</v>
      </c>
      <c r="AG2475" t="s">
        <v>42</v>
      </c>
    </row>
    <row r="2476" spans="1:33" customHeight="1" ht="30">
      <c r="A2476" s="3">
        <v>5055</v>
      </c>
      <c r="B2476" s="3" t="s">
        <v>1820</v>
      </c>
      <c r="C2476" s="3" t="s">
        <v>36</v>
      </c>
      <c r="D2476" s="3" t="s">
        <v>55</v>
      </c>
      <c r="E2476" s="3">
        <v>7</v>
      </c>
      <c r="F2476" s="3">
        <v>20</v>
      </c>
      <c r="G2476" s="3" t="s">
        <v>94</v>
      </c>
      <c r="H2476" s="3" t="s">
        <v>257</v>
      </c>
      <c r="I2476" s="4">
        <v>1</v>
      </c>
      <c r="J2476" s="3" t="s">
        <v>63</v>
      </c>
      <c r="K2476" s="7">
        <v>1823.61</v>
      </c>
      <c r="L2476" s="7">
        <f>K2476*1.16</f>
        <v>2115.3876</v>
      </c>
      <c r="M2476" s="7">
        <f>I2476*K2476</f>
        <v>1823.61</v>
      </c>
      <c r="N2476" s="7">
        <f>I2476*L2476</f>
        <v>2115.3876</v>
      </c>
      <c r="O2476" s="7">
        <v>2855.77</v>
      </c>
      <c r="P2476" s="7">
        <v>11423.08</v>
      </c>
      <c r="Q2476" s="5">
        <f>ABS((O2476/L2476) - 1)</f>
        <v>0.34999845891127</v>
      </c>
      <c r="R2476" s="7">
        <v>2750</v>
      </c>
      <c r="S2476" s="7">
        <v>11000</v>
      </c>
      <c r="T2476" s="5">
        <f>ABS((R2476/L2476) - 1)</f>
        <v>0.29999816582077</v>
      </c>
      <c r="U2476" s="7">
        <v>2644.23</v>
      </c>
      <c r="V2476" s="7">
        <v>10576.92</v>
      </c>
      <c r="W2476" s="5">
        <f>ABS((U2476/L2476) - 1)</f>
        <v>0.24999787273027</v>
      </c>
      <c r="X2476" s="7">
        <v>2538.47</v>
      </c>
      <c r="Y2476" s="7">
        <v>10153.88</v>
      </c>
      <c r="Z2476" s="5">
        <f>ABS((X2476/L2476) - 1)</f>
        <v>0.20000230690584</v>
      </c>
      <c r="AA2476" s="7"/>
      <c r="AB2476" s="8">
        <v>0</v>
      </c>
      <c r="AC2476" s="6">
        <f>ABS((AA2476/L2476) - 1)</f>
        <v>1</v>
      </c>
      <c r="AD2476"/>
      <c r="AE2476" t="s">
        <v>231</v>
      </c>
      <c r="AF2476">
        <v>1823.61</v>
      </c>
      <c r="AG2476" t="s">
        <v>42</v>
      </c>
    </row>
    <row r="2477" spans="1:33" customHeight="1" ht="30">
      <c r="A2477" s="9" t="s">
        <v>1821</v>
      </c>
      <c r="B2477" s="9" t="s">
        <v>1818</v>
      </c>
      <c r="C2477" s="9" t="s">
        <v>36</v>
      </c>
      <c r="D2477" s="9" t="s">
        <v>55</v>
      </c>
      <c r="E2477" s="9">
        <v>8.5</v>
      </c>
      <c r="F2477" s="9">
        <v>20</v>
      </c>
      <c r="G2477" s="9" t="s">
        <v>94</v>
      </c>
      <c r="H2477" s="9" t="s">
        <v>652</v>
      </c>
      <c r="I2477" s="10">
        <v>1</v>
      </c>
      <c r="J2477" s="9" t="s">
        <v>82</v>
      </c>
      <c r="K2477" s="12">
        <v>1823.61</v>
      </c>
      <c r="L2477" s="12">
        <f>K2477*1.16</f>
        <v>2115.3876</v>
      </c>
      <c r="M2477" s="12">
        <f>I2477*K2477</f>
        <v>1823.61</v>
      </c>
      <c r="N2477" s="12">
        <f>I2477*L2477</f>
        <v>2115.3876</v>
      </c>
      <c r="O2477" s="12">
        <v>2855.77</v>
      </c>
      <c r="P2477" s="12">
        <v>11423.08</v>
      </c>
      <c r="Q2477" s="11">
        <f>ABS((O2477/L2477) - 1)</f>
        <v>0.34999845891127</v>
      </c>
      <c r="R2477" s="12">
        <v>2750</v>
      </c>
      <c r="S2477" s="12">
        <v>11000</v>
      </c>
      <c r="T2477" s="11">
        <f>ABS((R2477/L2477) - 1)</f>
        <v>0.29999816582077</v>
      </c>
      <c r="U2477" s="12">
        <v>2644.23</v>
      </c>
      <c r="V2477" s="12">
        <v>10576.92</v>
      </c>
      <c r="W2477" s="11">
        <f>ABS((U2477/L2477) - 1)</f>
        <v>0.24999787273027</v>
      </c>
      <c r="X2477" s="12">
        <v>2538.47</v>
      </c>
      <c r="Y2477" s="12">
        <v>10153.88</v>
      </c>
      <c r="Z2477" s="11">
        <f>ABS((X2477/L2477) - 1)</f>
        <v>0.20000230690584</v>
      </c>
      <c r="AA2477" s="12"/>
      <c r="AB2477" s="8">
        <v>0</v>
      </c>
      <c r="AC2477" s="6">
        <f>ABS((AA2477/L2477) - 1)</f>
        <v>1</v>
      </c>
      <c r="AD2477"/>
      <c r="AE2477" t="s">
        <v>231</v>
      </c>
      <c r="AF2477">
        <v>1823.61</v>
      </c>
      <c r="AG2477" t="s">
        <v>42</v>
      </c>
    </row>
    <row r="2478" spans="1:33" customHeight="1" ht="30">
      <c r="A2478" s="3" t="s">
        <v>1821</v>
      </c>
      <c r="B2478" s="3" t="s">
        <v>1818</v>
      </c>
      <c r="C2478" s="3" t="s">
        <v>36</v>
      </c>
      <c r="D2478" s="3" t="s">
        <v>55</v>
      </c>
      <c r="E2478" s="3">
        <v>8.5</v>
      </c>
      <c r="F2478" s="3">
        <v>20</v>
      </c>
      <c r="G2478" s="3" t="s">
        <v>94</v>
      </c>
      <c r="H2478" s="3" t="s">
        <v>652</v>
      </c>
      <c r="I2478" s="4">
        <v>1</v>
      </c>
      <c r="J2478" s="3" t="s">
        <v>122</v>
      </c>
      <c r="K2478" s="7">
        <v>1823.61</v>
      </c>
      <c r="L2478" s="7">
        <f>K2478*1.16</f>
        <v>2115.3876</v>
      </c>
      <c r="M2478" s="7">
        <f>I2478*K2478</f>
        <v>1823.61</v>
      </c>
      <c r="N2478" s="7">
        <f>I2478*L2478</f>
        <v>2115.3876</v>
      </c>
      <c r="O2478" s="7">
        <v>2855.77</v>
      </c>
      <c r="P2478" s="7">
        <v>11423.08</v>
      </c>
      <c r="Q2478" s="5">
        <f>ABS((O2478/L2478) - 1)</f>
        <v>0.34999845891127</v>
      </c>
      <c r="R2478" s="7">
        <v>2750</v>
      </c>
      <c r="S2478" s="7">
        <v>11000</v>
      </c>
      <c r="T2478" s="5">
        <f>ABS((R2478/L2478) - 1)</f>
        <v>0.29999816582077</v>
      </c>
      <c r="U2478" s="7">
        <v>2644.23</v>
      </c>
      <c r="V2478" s="7">
        <v>10576.92</v>
      </c>
      <c r="W2478" s="5">
        <f>ABS((U2478/L2478) - 1)</f>
        <v>0.24999787273027</v>
      </c>
      <c r="X2478" s="7">
        <v>2538.47</v>
      </c>
      <c r="Y2478" s="7">
        <v>10153.88</v>
      </c>
      <c r="Z2478" s="5">
        <f>ABS((X2478/L2478) - 1)</f>
        <v>0.20000230690584</v>
      </c>
      <c r="AA2478" s="7"/>
      <c r="AB2478" s="8">
        <v>0</v>
      </c>
      <c r="AC2478" s="6">
        <f>ABS((AA2478/L2478) - 1)</f>
        <v>1</v>
      </c>
      <c r="AD2478"/>
      <c r="AE2478" t="s">
        <v>231</v>
      </c>
      <c r="AF2478">
        <v>1823.61</v>
      </c>
      <c r="AG2478" t="s">
        <v>42</v>
      </c>
    </row>
    <row r="2479" spans="1:33" customHeight="1" ht="30">
      <c r="A2479" s="9" t="s">
        <v>1821</v>
      </c>
      <c r="B2479" s="9" t="s">
        <v>1818</v>
      </c>
      <c r="C2479" s="9" t="s">
        <v>36</v>
      </c>
      <c r="D2479" s="9" t="s">
        <v>55</v>
      </c>
      <c r="E2479" s="9">
        <v>8.5</v>
      </c>
      <c r="F2479" s="9">
        <v>20</v>
      </c>
      <c r="G2479" s="9" t="s">
        <v>94</v>
      </c>
      <c r="H2479" s="9" t="s">
        <v>652</v>
      </c>
      <c r="I2479" s="10">
        <v>1</v>
      </c>
      <c r="J2479" s="9" t="s">
        <v>63</v>
      </c>
      <c r="K2479" s="12">
        <v>1823.61</v>
      </c>
      <c r="L2479" s="12">
        <f>K2479*1.16</f>
        <v>2115.3876</v>
      </c>
      <c r="M2479" s="12">
        <f>I2479*K2479</f>
        <v>1823.61</v>
      </c>
      <c r="N2479" s="12">
        <f>I2479*L2479</f>
        <v>2115.3876</v>
      </c>
      <c r="O2479" s="12">
        <v>2855.77</v>
      </c>
      <c r="P2479" s="12">
        <v>11423.08</v>
      </c>
      <c r="Q2479" s="11">
        <f>ABS((O2479/L2479) - 1)</f>
        <v>0.34999845891127</v>
      </c>
      <c r="R2479" s="12">
        <v>2750</v>
      </c>
      <c r="S2479" s="12">
        <v>11000</v>
      </c>
      <c r="T2479" s="11">
        <f>ABS((R2479/L2479) - 1)</f>
        <v>0.29999816582077</v>
      </c>
      <c r="U2479" s="12">
        <v>2644.23</v>
      </c>
      <c r="V2479" s="12">
        <v>10576.92</v>
      </c>
      <c r="W2479" s="11">
        <f>ABS((U2479/L2479) - 1)</f>
        <v>0.24999787273027</v>
      </c>
      <c r="X2479" s="12">
        <v>2538.47</v>
      </c>
      <c r="Y2479" s="12">
        <v>10153.88</v>
      </c>
      <c r="Z2479" s="11">
        <f>ABS((X2479/L2479) - 1)</f>
        <v>0.20000230690584</v>
      </c>
      <c r="AA2479" s="12"/>
      <c r="AB2479" s="8">
        <v>0</v>
      </c>
      <c r="AC2479" s="6">
        <f>ABS((AA2479/L2479) - 1)</f>
        <v>1</v>
      </c>
      <c r="AD2479"/>
      <c r="AE2479" t="s">
        <v>231</v>
      </c>
      <c r="AF2479">
        <v>1823.61</v>
      </c>
      <c r="AG2479" t="s">
        <v>42</v>
      </c>
    </row>
    <row r="2480" spans="1:33" customHeight="1" ht="30">
      <c r="A2480" s="3" t="s">
        <v>1919</v>
      </c>
      <c r="B2480" s="3" t="s">
        <v>1920</v>
      </c>
      <c r="C2480" s="3" t="s">
        <v>36</v>
      </c>
      <c r="D2480" s="3" t="s">
        <v>55</v>
      </c>
      <c r="E2480" s="3" t="s">
        <v>1681</v>
      </c>
      <c r="F2480" s="3">
        <v>20</v>
      </c>
      <c r="G2480" s="3" t="s">
        <v>94</v>
      </c>
      <c r="H2480" s="3" t="s">
        <v>652</v>
      </c>
      <c r="I2480" s="4">
        <v>1</v>
      </c>
      <c r="J2480" s="3" t="s">
        <v>82</v>
      </c>
      <c r="K2480" s="7">
        <v>2155.17</v>
      </c>
      <c r="L2480" s="7">
        <f>K2480*1.16</f>
        <v>2499.9972</v>
      </c>
      <c r="M2480" s="7">
        <f>I2480*K2480</f>
        <v>2155.17</v>
      </c>
      <c r="N2480" s="7">
        <f>I2480*L2480</f>
        <v>2499.9972</v>
      </c>
      <c r="O2480" s="7">
        <v>3375</v>
      </c>
      <c r="P2480" s="7">
        <v>13500</v>
      </c>
      <c r="Q2480" s="5">
        <f>ABS((O2480/L2480) - 1)</f>
        <v>0.35000151200169</v>
      </c>
      <c r="R2480" s="7">
        <v>3250</v>
      </c>
      <c r="S2480" s="7">
        <v>13000</v>
      </c>
      <c r="T2480" s="5">
        <f>ABS((R2480/L2480) - 1)</f>
        <v>0.30000145600163</v>
      </c>
      <c r="U2480" s="7">
        <v>3125</v>
      </c>
      <c r="V2480" s="7">
        <v>12500</v>
      </c>
      <c r="W2480" s="5">
        <f>ABS((U2480/L2480) - 1)</f>
        <v>0.25000140000157</v>
      </c>
      <c r="X2480" s="7">
        <v>3000</v>
      </c>
      <c r="Y2480" s="7">
        <v>12000</v>
      </c>
      <c r="Z2480" s="5">
        <f>ABS((X2480/L2480) - 1)</f>
        <v>0.20000134400151</v>
      </c>
      <c r="AA2480" s="7"/>
      <c r="AB2480" s="8">
        <v>0</v>
      </c>
      <c r="AC2480" s="6">
        <f>ABS((AA2480/L2480) - 1)</f>
        <v>1</v>
      </c>
      <c r="AD2480"/>
      <c r="AE2480" t="s">
        <v>231</v>
      </c>
      <c r="AF2480">
        <v>2155.17</v>
      </c>
      <c r="AG2480" t="s">
        <v>42</v>
      </c>
    </row>
    <row r="2481" spans="1:33" customHeight="1" ht="30">
      <c r="A2481" s="9" t="s">
        <v>1919</v>
      </c>
      <c r="B2481" s="9" t="s">
        <v>1920</v>
      </c>
      <c r="C2481" s="9" t="s">
        <v>36</v>
      </c>
      <c r="D2481" s="9" t="s">
        <v>55</v>
      </c>
      <c r="E2481" s="9" t="s">
        <v>1681</v>
      </c>
      <c r="F2481" s="9">
        <v>20</v>
      </c>
      <c r="G2481" s="9" t="s">
        <v>94</v>
      </c>
      <c r="H2481" s="9" t="s">
        <v>652</v>
      </c>
      <c r="I2481" s="10">
        <v>1</v>
      </c>
      <c r="J2481" s="9" t="s">
        <v>122</v>
      </c>
      <c r="K2481" s="12">
        <v>2155.17</v>
      </c>
      <c r="L2481" s="12">
        <f>K2481*1.16</f>
        <v>2499.9972</v>
      </c>
      <c r="M2481" s="12">
        <f>I2481*K2481</f>
        <v>2155.17</v>
      </c>
      <c r="N2481" s="12">
        <f>I2481*L2481</f>
        <v>2499.9972</v>
      </c>
      <c r="O2481" s="12">
        <v>3375</v>
      </c>
      <c r="P2481" s="12">
        <v>13500</v>
      </c>
      <c r="Q2481" s="11">
        <f>ABS((O2481/L2481) - 1)</f>
        <v>0.35000151200169</v>
      </c>
      <c r="R2481" s="12">
        <v>3250</v>
      </c>
      <c r="S2481" s="12">
        <v>13000</v>
      </c>
      <c r="T2481" s="11">
        <f>ABS((R2481/L2481) - 1)</f>
        <v>0.30000145600163</v>
      </c>
      <c r="U2481" s="12">
        <v>3125</v>
      </c>
      <c r="V2481" s="12">
        <v>12500</v>
      </c>
      <c r="W2481" s="11">
        <f>ABS((U2481/L2481) - 1)</f>
        <v>0.25000140000157</v>
      </c>
      <c r="X2481" s="12">
        <v>3000</v>
      </c>
      <c r="Y2481" s="12">
        <v>12000</v>
      </c>
      <c r="Z2481" s="11">
        <f>ABS((X2481/L2481) - 1)</f>
        <v>0.20000134400151</v>
      </c>
      <c r="AA2481" s="12"/>
      <c r="AB2481" s="8">
        <v>0</v>
      </c>
      <c r="AC2481" s="6">
        <f>ABS((AA2481/L2481) - 1)</f>
        <v>1</v>
      </c>
      <c r="AD2481"/>
      <c r="AE2481" t="s">
        <v>231</v>
      </c>
      <c r="AF2481">
        <v>2155.17</v>
      </c>
      <c r="AG2481" t="s">
        <v>42</v>
      </c>
    </row>
    <row r="2482" spans="1:33" customHeight="1" ht="30">
      <c r="A2482" s="3" t="s">
        <v>1919</v>
      </c>
      <c r="B2482" s="3" t="s">
        <v>1920</v>
      </c>
      <c r="C2482" s="3" t="s">
        <v>36</v>
      </c>
      <c r="D2482" s="3" t="s">
        <v>55</v>
      </c>
      <c r="E2482" s="3" t="s">
        <v>1681</v>
      </c>
      <c r="F2482" s="3">
        <v>20</v>
      </c>
      <c r="G2482" s="3" t="s">
        <v>94</v>
      </c>
      <c r="H2482" s="3" t="s">
        <v>652</v>
      </c>
      <c r="I2482" s="4">
        <v>1</v>
      </c>
      <c r="J2482" s="3" t="s">
        <v>63</v>
      </c>
      <c r="K2482" s="7">
        <v>2155.17</v>
      </c>
      <c r="L2482" s="7">
        <f>K2482*1.16</f>
        <v>2499.9972</v>
      </c>
      <c r="M2482" s="7">
        <f>I2482*K2482</f>
        <v>2155.17</v>
      </c>
      <c r="N2482" s="7">
        <f>I2482*L2482</f>
        <v>2499.9972</v>
      </c>
      <c r="O2482" s="7">
        <v>3375</v>
      </c>
      <c r="P2482" s="7">
        <v>13500</v>
      </c>
      <c r="Q2482" s="5">
        <f>ABS((O2482/L2482) - 1)</f>
        <v>0.35000151200169</v>
      </c>
      <c r="R2482" s="7">
        <v>3250</v>
      </c>
      <c r="S2482" s="7">
        <v>13000</v>
      </c>
      <c r="T2482" s="5">
        <f>ABS((R2482/L2482) - 1)</f>
        <v>0.30000145600163</v>
      </c>
      <c r="U2482" s="7">
        <v>3125</v>
      </c>
      <c r="V2482" s="7">
        <v>12500</v>
      </c>
      <c r="W2482" s="5">
        <f>ABS((U2482/L2482) - 1)</f>
        <v>0.25000140000157</v>
      </c>
      <c r="X2482" s="7">
        <v>3000</v>
      </c>
      <c r="Y2482" s="7">
        <v>12000</v>
      </c>
      <c r="Z2482" s="5">
        <f>ABS((X2482/L2482) - 1)</f>
        <v>0.20000134400151</v>
      </c>
      <c r="AA2482" s="7"/>
      <c r="AB2482" s="8">
        <v>0</v>
      </c>
      <c r="AC2482" s="6">
        <f>ABS((AA2482/L2482) - 1)</f>
        <v>1</v>
      </c>
      <c r="AD2482"/>
      <c r="AE2482" t="s">
        <v>231</v>
      </c>
      <c r="AF2482">
        <v>2155.17</v>
      </c>
      <c r="AG2482" t="s">
        <v>42</v>
      </c>
    </row>
    <row r="2483" spans="1:33" customHeight="1" ht="30">
      <c r="A2483" s="9">
        <v>205007</v>
      </c>
      <c r="B2483" s="9" t="s">
        <v>1822</v>
      </c>
      <c r="C2483" s="9" t="s">
        <v>36</v>
      </c>
      <c r="D2483" s="9" t="s">
        <v>55</v>
      </c>
      <c r="E2483" s="9">
        <v>8.5</v>
      </c>
      <c r="F2483" s="9">
        <v>20</v>
      </c>
      <c r="G2483" s="9" t="s">
        <v>94</v>
      </c>
      <c r="H2483" s="9" t="s">
        <v>652</v>
      </c>
      <c r="I2483" s="10">
        <v>1</v>
      </c>
      <c r="J2483" s="9" t="s">
        <v>82</v>
      </c>
      <c r="K2483" s="12">
        <v>1823.61</v>
      </c>
      <c r="L2483" s="12">
        <f>K2483*1.16</f>
        <v>2115.3876</v>
      </c>
      <c r="M2483" s="12">
        <f>I2483*K2483</f>
        <v>1823.61</v>
      </c>
      <c r="N2483" s="12">
        <f>I2483*L2483</f>
        <v>2115.3876</v>
      </c>
      <c r="O2483" s="12">
        <v>2855.77</v>
      </c>
      <c r="P2483" s="12">
        <v>11423.08</v>
      </c>
      <c r="Q2483" s="11">
        <f>ABS((O2483/L2483) - 1)</f>
        <v>0.34999845891127</v>
      </c>
      <c r="R2483" s="12">
        <v>2750</v>
      </c>
      <c r="S2483" s="12">
        <v>11000</v>
      </c>
      <c r="T2483" s="11">
        <f>ABS((R2483/L2483) - 1)</f>
        <v>0.29999816582077</v>
      </c>
      <c r="U2483" s="12">
        <v>2644.23</v>
      </c>
      <c r="V2483" s="12">
        <v>10576.92</v>
      </c>
      <c r="W2483" s="11">
        <f>ABS((U2483/L2483) - 1)</f>
        <v>0.24999787273027</v>
      </c>
      <c r="X2483" s="12">
        <v>2538.47</v>
      </c>
      <c r="Y2483" s="12">
        <v>10153.88</v>
      </c>
      <c r="Z2483" s="11">
        <f>ABS((X2483/L2483) - 1)</f>
        <v>0.20000230690584</v>
      </c>
      <c r="AA2483" s="12"/>
      <c r="AB2483" s="8">
        <v>0</v>
      </c>
      <c r="AC2483" s="6">
        <f>ABS((AA2483/L2483) - 1)</f>
        <v>1</v>
      </c>
      <c r="AD2483"/>
      <c r="AE2483" t="s">
        <v>231</v>
      </c>
      <c r="AF2483">
        <v>1823.61</v>
      </c>
      <c r="AG2483" t="s">
        <v>42</v>
      </c>
    </row>
    <row r="2484" spans="1:33" customHeight="1" ht="30">
      <c r="A2484" s="3">
        <v>205007</v>
      </c>
      <c r="B2484" s="3" t="s">
        <v>1822</v>
      </c>
      <c r="C2484" s="3" t="s">
        <v>36</v>
      </c>
      <c r="D2484" s="3" t="s">
        <v>55</v>
      </c>
      <c r="E2484" s="3">
        <v>8.5</v>
      </c>
      <c r="F2484" s="3">
        <v>20</v>
      </c>
      <c r="G2484" s="3" t="s">
        <v>94</v>
      </c>
      <c r="H2484" s="3" t="s">
        <v>652</v>
      </c>
      <c r="I2484" s="4">
        <v>1</v>
      </c>
      <c r="J2484" s="3" t="s">
        <v>122</v>
      </c>
      <c r="K2484" s="7">
        <v>1823.61</v>
      </c>
      <c r="L2484" s="7">
        <f>K2484*1.16</f>
        <v>2115.3876</v>
      </c>
      <c r="M2484" s="7">
        <f>I2484*K2484</f>
        <v>1823.61</v>
      </c>
      <c r="N2484" s="7">
        <f>I2484*L2484</f>
        <v>2115.3876</v>
      </c>
      <c r="O2484" s="7">
        <v>2855.77</v>
      </c>
      <c r="P2484" s="7">
        <v>11423.08</v>
      </c>
      <c r="Q2484" s="5">
        <f>ABS((O2484/L2484) - 1)</f>
        <v>0.34999845891127</v>
      </c>
      <c r="R2484" s="7">
        <v>2750</v>
      </c>
      <c r="S2484" s="7">
        <v>11000</v>
      </c>
      <c r="T2484" s="5">
        <f>ABS((R2484/L2484) - 1)</f>
        <v>0.29999816582077</v>
      </c>
      <c r="U2484" s="7">
        <v>2644.23</v>
      </c>
      <c r="V2484" s="7">
        <v>10576.92</v>
      </c>
      <c r="W2484" s="5">
        <f>ABS((U2484/L2484) - 1)</f>
        <v>0.24999787273027</v>
      </c>
      <c r="X2484" s="7">
        <v>2538.47</v>
      </c>
      <c r="Y2484" s="7">
        <v>10153.88</v>
      </c>
      <c r="Z2484" s="5">
        <f>ABS((X2484/L2484) - 1)</f>
        <v>0.20000230690584</v>
      </c>
      <c r="AA2484" s="7"/>
      <c r="AB2484" s="8">
        <v>0</v>
      </c>
      <c r="AC2484" s="6">
        <f>ABS((AA2484/L2484) - 1)</f>
        <v>1</v>
      </c>
      <c r="AD2484"/>
      <c r="AE2484" t="s">
        <v>231</v>
      </c>
      <c r="AF2484">
        <v>1823.61</v>
      </c>
      <c r="AG2484" t="s">
        <v>42</v>
      </c>
    </row>
    <row r="2485" spans="1:33" customHeight="1" ht="30">
      <c r="A2485" s="9">
        <v>205007</v>
      </c>
      <c r="B2485" s="9" t="s">
        <v>1822</v>
      </c>
      <c r="C2485" s="9" t="s">
        <v>36</v>
      </c>
      <c r="D2485" s="9" t="s">
        <v>55</v>
      </c>
      <c r="E2485" s="9">
        <v>8.5</v>
      </c>
      <c r="F2485" s="9">
        <v>20</v>
      </c>
      <c r="G2485" s="9" t="s">
        <v>94</v>
      </c>
      <c r="H2485" s="9" t="s">
        <v>652</v>
      </c>
      <c r="I2485" s="10">
        <v>1</v>
      </c>
      <c r="J2485" s="9" t="s">
        <v>63</v>
      </c>
      <c r="K2485" s="12">
        <v>1823.61</v>
      </c>
      <c r="L2485" s="12">
        <f>K2485*1.16</f>
        <v>2115.3876</v>
      </c>
      <c r="M2485" s="12">
        <f>I2485*K2485</f>
        <v>1823.61</v>
      </c>
      <c r="N2485" s="12">
        <f>I2485*L2485</f>
        <v>2115.3876</v>
      </c>
      <c r="O2485" s="12">
        <v>2855.77</v>
      </c>
      <c r="P2485" s="12">
        <v>11423.08</v>
      </c>
      <c r="Q2485" s="11">
        <f>ABS((O2485/L2485) - 1)</f>
        <v>0.34999845891127</v>
      </c>
      <c r="R2485" s="12">
        <v>2750</v>
      </c>
      <c r="S2485" s="12">
        <v>11000</v>
      </c>
      <c r="T2485" s="11">
        <f>ABS((R2485/L2485) - 1)</f>
        <v>0.29999816582077</v>
      </c>
      <c r="U2485" s="12">
        <v>2644.23</v>
      </c>
      <c r="V2485" s="12">
        <v>10576.92</v>
      </c>
      <c r="W2485" s="11">
        <f>ABS((U2485/L2485) - 1)</f>
        <v>0.24999787273027</v>
      </c>
      <c r="X2485" s="12">
        <v>2538.47</v>
      </c>
      <c r="Y2485" s="12">
        <v>10153.88</v>
      </c>
      <c r="Z2485" s="11">
        <f>ABS((X2485/L2485) - 1)</f>
        <v>0.20000230690584</v>
      </c>
      <c r="AA2485" s="12"/>
      <c r="AB2485" s="8">
        <v>0</v>
      </c>
      <c r="AC2485" s="6">
        <f>ABS((AA2485/L2485) - 1)</f>
        <v>1</v>
      </c>
      <c r="AD2485"/>
      <c r="AE2485" t="s">
        <v>231</v>
      </c>
      <c r="AF2485">
        <v>1823.61</v>
      </c>
      <c r="AG2485" t="s">
        <v>42</v>
      </c>
    </row>
    <row r="2486" spans="1:33" customHeight="1" ht="30">
      <c r="A2486" s="3" t="s">
        <v>1823</v>
      </c>
      <c r="B2486" s="3" t="s">
        <v>1818</v>
      </c>
      <c r="C2486" s="3" t="s">
        <v>36</v>
      </c>
      <c r="D2486" s="3" t="s">
        <v>55</v>
      </c>
      <c r="E2486" s="3">
        <v>8.5</v>
      </c>
      <c r="F2486" s="3">
        <v>20</v>
      </c>
      <c r="G2486" s="3" t="s">
        <v>94</v>
      </c>
      <c r="H2486" s="3" t="s">
        <v>652</v>
      </c>
      <c r="I2486" s="4">
        <v>1</v>
      </c>
      <c r="J2486" s="3" t="s">
        <v>82</v>
      </c>
      <c r="K2486" s="7">
        <v>2155.17</v>
      </c>
      <c r="L2486" s="7">
        <f>K2486*1.16</f>
        <v>2499.9972</v>
      </c>
      <c r="M2486" s="7">
        <f>I2486*K2486</f>
        <v>2155.17</v>
      </c>
      <c r="N2486" s="7">
        <f>I2486*L2486</f>
        <v>2499.9972</v>
      </c>
      <c r="O2486" s="7">
        <v>3375</v>
      </c>
      <c r="P2486" s="7">
        <v>13500</v>
      </c>
      <c r="Q2486" s="5">
        <f>ABS((O2486/L2486) - 1)</f>
        <v>0.35000151200169</v>
      </c>
      <c r="R2486" s="7">
        <v>3250</v>
      </c>
      <c r="S2486" s="7">
        <v>13000</v>
      </c>
      <c r="T2486" s="5">
        <f>ABS((R2486/L2486) - 1)</f>
        <v>0.30000145600163</v>
      </c>
      <c r="U2486" s="7">
        <v>3125</v>
      </c>
      <c r="V2486" s="7">
        <v>12500</v>
      </c>
      <c r="W2486" s="5">
        <f>ABS((U2486/L2486) - 1)</f>
        <v>0.25000140000157</v>
      </c>
      <c r="X2486" s="7">
        <v>3000</v>
      </c>
      <c r="Y2486" s="7">
        <v>12000</v>
      </c>
      <c r="Z2486" s="5">
        <f>ABS((X2486/L2486) - 1)</f>
        <v>0.20000134400151</v>
      </c>
      <c r="AA2486" s="7"/>
      <c r="AB2486" s="8">
        <v>0</v>
      </c>
      <c r="AC2486" s="6">
        <f>ABS((AA2486/L2486) - 1)</f>
        <v>1</v>
      </c>
      <c r="AD2486"/>
      <c r="AE2486" t="s">
        <v>231</v>
      </c>
      <c r="AF2486">
        <v>2155.17</v>
      </c>
      <c r="AG2486" t="s">
        <v>42</v>
      </c>
    </row>
    <row r="2487" spans="1:33" customHeight="1" ht="30">
      <c r="A2487" s="9" t="s">
        <v>1823</v>
      </c>
      <c r="B2487" s="9" t="s">
        <v>1818</v>
      </c>
      <c r="C2487" s="9" t="s">
        <v>36</v>
      </c>
      <c r="D2487" s="9" t="s">
        <v>55</v>
      </c>
      <c r="E2487" s="9">
        <v>8.5</v>
      </c>
      <c r="F2487" s="9">
        <v>20</v>
      </c>
      <c r="G2487" s="9" t="s">
        <v>94</v>
      </c>
      <c r="H2487" s="9" t="s">
        <v>652</v>
      </c>
      <c r="I2487" s="10">
        <v>1</v>
      </c>
      <c r="J2487" s="9" t="s">
        <v>122</v>
      </c>
      <c r="K2487" s="12">
        <v>2155.17</v>
      </c>
      <c r="L2487" s="12">
        <f>K2487*1.16</f>
        <v>2499.9972</v>
      </c>
      <c r="M2487" s="12">
        <f>I2487*K2487</f>
        <v>2155.17</v>
      </c>
      <c r="N2487" s="12">
        <f>I2487*L2487</f>
        <v>2499.9972</v>
      </c>
      <c r="O2487" s="12">
        <v>3375</v>
      </c>
      <c r="P2487" s="12">
        <v>13500</v>
      </c>
      <c r="Q2487" s="11">
        <f>ABS((O2487/L2487) - 1)</f>
        <v>0.35000151200169</v>
      </c>
      <c r="R2487" s="12">
        <v>3250</v>
      </c>
      <c r="S2487" s="12">
        <v>13000</v>
      </c>
      <c r="T2487" s="11">
        <f>ABS((R2487/L2487) - 1)</f>
        <v>0.30000145600163</v>
      </c>
      <c r="U2487" s="12">
        <v>3125</v>
      </c>
      <c r="V2487" s="12">
        <v>12500</v>
      </c>
      <c r="W2487" s="11">
        <f>ABS((U2487/L2487) - 1)</f>
        <v>0.25000140000157</v>
      </c>
      <c r="X2487" s="12">
        <v>3000</v>
      </c>
      <c r="Y2487" s="12">
        <v>12000</v>
      </c>
      <c r="Z2487" s="11">
        <f>ABS((X2487/L2487) - 1)</f>
        <v>0.20000134400151</v>
      </c>
      <c r="AA2487" s="12"/>
      <c r="AB2487" s="8">
        <v>0</v>
      </c>
      <c r="AC2487" s="6">
        <f>ABS((AA2487/L2487) - 1)</f>
        <v>1</v>
      </c>
      <c r="AD2487"/>
      <c r="AE2487" t="s">
        <v>231</v>
      </c>
      <c r="AF2487">
        <v>2155.17</v>
      </c>
      <c r="AG2487" t="s">
        <v>42</v>
      </c>
    </row>
    <row r="2488" spans="1:33" customHeight="1" ht="30">
      <c r="A2488" s="3" t="s">
        <v>1823</v>
      </c>
      <c r="B2488" s="3" t="s">
        <v>1818</v>
      </c>
      <c r="C2488" s="3" t="s">
        <v>36</v>
      </c>
      <c r="D2488" s="3" t="s">
        <v>55</v>
      </c>
      <c r="E2488" s="3">
        <v>8.5</v>
      </c>
      <c r="F2488" s="3">
        <v>20</v>
      </c>
      <c r="G2488" s="3" t="s">
        <v>94</v>
      </c>
      <c r="H2488" s="3" t="s">
        <v>652</v>
      </c>
      <c r="I2488" s="4">
        <v>1</v>
      </c>
      <c r="J2488" s="3" t="s">
        <v>63</v>
      </c>
      <c r="K2488" s="7">
        <v>2155.17</v>
      </c>
      <c r="L2488" s="7">
        <f>K2488*1.16</f>
        <v>2499.9972</v>
      </c>
      <c r="M2488" s="7">
        <f>I2488*K2488</f>
        <v>2155.17</v>
      </c>
      <c r="N2488" s="7">
        <f>I2488*L2488</f>
        <v>2499.9972</v>
      </c>
      <c r="O2488" s="7">
        <v>3375</v>
      </c>
      <c r="P2488" s="7">
        <v>13500</v>
      </c>
      <c r="Q2488" s="5">
        <f>ABS((O2488/L2488) - 1)</f>
        <v>0.35000151200169</v>
      </c>
      <c r="R2488" s="7">
        <v>3250</v>
      </c>
      <c r="S2488" s="7">
        <v>13000</v>
      </c>
      <c r="T2488" s="5">
        <f>ABS((R2488/L2488) - 1)</f>
        <v>0.30000145600163</v>
      </c>
      <c r="U2488" s="7">
        <v>3125</v>
      </c>
      <c r="V2488" s="7">
        <v>12500</v>
      </c>
      <c r="W2488" s="5">
        <f>ABS((U2488/L2488) - 1)</f>
        <v>0.25000140000157</v>
      </c>
      <c r="X2488" s="7">
        <v>3000</v>
      </c>
      <c r="Y2488" s="7">
        <v>12000</v>
      </c>
      <c r="Z2488" s="5">
        <f>ABS((X2488/L2488) - 1)</f>
        <v>0.20000134400151</v>
      </c>
      <c r="AA2488" s="7"/>
      <c r="AB2488" s="8">
        <v>0</v>
      </c>
      <c r="AC2488" s="6">
        <f>ABS((AA2488/L2488) - 1)</f>
        <v>1</v>
      </c>
      <c r="AD2488"/>
      <c r="AE2488" t="s">
        <v>231</v>
      </c>
      <c r="AF2488">
        <v>2155.17</v>
      </c>
      <c r="AG2488" t="s">
        <v>42</v>
      </c>
    </row>
    <row r="2489" spans="1:33" customHeight="1" ht="30">
      <c r="A2489" s="9" t="s">
        <v>1824</v>
      </c>
      <c r="B2489" s="9" t="s">
        <v>1825</v>
      </c>
      <c r="C2489" s="9" t="s">
        <v>36</v>
      </c>
      <c r="D2489" s="9" t="s">
        <v>55</v>
      </c>
      <c r="E2489" s="9">
        <v>7.5</v>
      </c>
      <c r="F2489" s="9">
        <v>20</v>
      </c>
      <c r="G2489" s="9" t="s">
        <v>94</v>
      </c>
      <c r="H2489" s="9" t="s">
        <v>652</v>
      </c>
      <c r="I2489" s="10">
        <v>1</v>
      </c>
      <c r="J2489" s="9" t="s">
        <v>82</v>
      </c>
      <c r="K2489" s="12">
        <v>1823.61</v>
      </c>
      <c r="L2489" s="12">
        <f>K2489*1.16</f>
        <v>2115.3876</v>
      </c>
      <c r="M2489" s="12">
        <f>I2489*K2489</f>
        <v>1823.61</v>
      </c>
      <c r="N2489" s="12">
        <f>I2489*L2489</f>
        <v>2115.3876</v>
      </c>
      <c r="O2489" s="12">
        <v>2855.77</v>
      </c>
      <c r="P2489" s="12">
        <v>11423.08</v>
      </c>
      <c r="Q2489" s="11">
        <f>ABS((O2489/L2489) - 1)</f>
        <v>0.34999845891127</v>
      </c>
      <c r="R2489" s="12">
        <v>2750</v>
      </c>
      <c r="S2489" s="12">
        <v>11000</v>
      </c>
      <c r="T2489" s="11">
        <f>ABS((R2489/L2489) - 1)</f>
        <v>0.29999816582077</v>
      </c>
      <c r="U2489" s="12">
        <v>2644.23</v>
      </c>
      <c r="V2489" s="12">
        <v>10576.92</v>
      </c>
      <c r="W2489" s="11">
        <f>ABS((U2489/L2489) - 1)</f>
        <v>0.24999787273027</v>
      </c>
      <c r="X2489" s="12">
        <v>2538.47</v>
      </c>
      <c r="Y2489" s="12">
        <v>10153.88</v>
      </c>
      <c r="Z2489" s="11">
        <f>ABS((X2489/L2489) - 1)</f>
        <v>0.20000230690584</v>
      </c>
      <c r="AA2489" s="12"/>
      <c r="AB2489" s="8">
        <v>0</v>
      </c>
      <c r="AC2489" s="6">
        <f>ABS((AA2489/L2489) - 1)</f>
        <v>1</v>
      </c>
      <c r="AD2489"/>
      <c r="AE2489" t="s">
        <v>231</v>
      </c>
      <c r="AF2489">
        <v>1823.61</v>
      </c>
      <c r="AG2489" t="s">
        <v>42</v>
      </c>
    </row>
    <row r="2490" spans="1:33" customHeight="1" ht="30">
      <c r="A2490" s="3" t="s">
        <v>1824</v>
      </c>
      <c r="B2490" s="3" t="s">
        <v>1825</v>
      </c>
      <c r="C2490" s="3" t="s">
        <v>36</v>
      </c>
      <c r="D2490" s="3" t="s">
        <v>55</v>
      </c>
      <c r="E2490" s="3">
        <v>7.5</v>
      </c>
      <c r="F2490" s="3">
        <v>20</v>
      </c>
      <c r="G2490" s="3" t="s">
        <v>94</v>
      </c>
      <c r="H2490" s="3" t="s">
        <v>652</v>
      </c>
      <c r="I2490" s="4">
        <v>1</v>
      </c>
      <c r="J2490" s="3" t="s">
        <v>122</v>
      </c>
      <c r="K2490" s="7">
        <v>1823.61</v>
      </c>
      <c r="L2490" s="7">
        <f>K2490*1.16</f>
        <v>2115.3876</v>
      </c>
      <c r="M2490" s="7">
        <f>I2490*K2490</f>
        <v>1823.61</v>
      </c>
      <c r="N2490" s="7">
        <f>I2490*L2490</f>
        <v>2115.3876</v>
      </c>
      <c r="O2490" s="7">
        <v>2855.77</v>
      </c>
      <c r="P2490" s="7">
        <v>11423.08</v>
      </c>
      <c r="Q2490" s="5">
        <f>ABS((O2490/L2490) - 1)</f>
        <v>0.34999845891127</v>
      </c>
      <c r="R2490" s="7">
        <v>2750</v>
      </c>
      <c r="S2490" s="7">
        <v>11000</v>
      </c>
      <c r="T2490" s="5">
        <f>ABS((R2490/L2490) - 1)</f>
        <v>0.29999816582077</v>
      </c>
      <c r="U2490" s="7">
        <v>2644.23</v>
      </c>
      <c r="V2490" s="7">
        <v>10576.92</v>
      </c>
      <c r="W2490" s="5">
        <f>ABS((U2490/L2490) - 1)</f>
        <v>0.24999787273027</v>
      </c>
      <c r="X2490" s="7">
        <v>2538.47</v>
      </c>
      <c r="Y2490" s="7">
        <v>10153.88</v>
      </c>
      <c r="Z2490" s="5">
        <f>ABS((X2490/L2490) - 1)</f>
        <v>0.20000230690584</v>
      </c>
      <c r="AA2490" s="7"/>
      <c r="AB2490" s="8">
        <v>0</v>
      </c>
      <c r="AC2490" s="6">
        <f>ABS((AA2490/L2490) - 1)</f>
        <v>1</v>
      </c>
      <c r="AD2490"/>
      <c r="AE2490" t="s">
        <v>231</v>
      </c>
      <c r="AF2490">
        <v>1823.61</v>
      </c>
      <c r="AG2490" t="s">
        <v>42</v>
      </c>
    </row>
    <row r="2491" spans="1:33" customHeight="1" ht="30">
      <c r="A2491" s="9" t="s">
        <v>1824</v>
      </c>
      <c r="B2491" s="9" t="s">
        <v>1825</v>
      </c>
      <c r="C2491" s="9" t="s">
        <v>36</v>
      </c>
      <c r="D2491" s="9" t="s">
        <v>55</v>
      </c>
      <c r="E2491" s="9">
        <v>7.5</v>
      </c>
      <c r="F2491" s="9">
        <v>20</v>
      </c>
      <c r="G2491" s="9" t="s">
        <v>94</v>
      </c>
      <c r="H2491" s="9" t="s">
        <v>652</v>
      </c>
      <c r="I2491" s="10">
        <v>1</v>
      </c>
      <c r="J2491" s="9" t="s">
        <v>63</v>
      </c>
      <c r="K2491" s="12">
        <v>1823.61</v>
      </c>
      <c r="L2491" s="12">
        <f>K2491*1.16</f>
        <v>2115.3876</v>
      </c>
      <c r="M2491" s="12">
        <f>I2491*K2491</f>
        <v>1823.61</v>
      </c>
      <c r="N2491" s="12">
        <f>I2491*L2491</f>
        <v>2115.3876</v>
      </c>
      <c r="O2491" s="12">
        <v>2855.77</v>
      </c>
      <c r="P2491" s="12">
        <v>11423.08</v>
      </c>
      <c r="Q2491" s="11">
        <f>ABS((O2491/L2491) - 1)</f>
        <v>0.34999845891127</v>
      </c>
      <c r="R2491" s="12">
        <v>2750</v>
      </c>
      <c r="S2491" s="12">
        <v>11000</v>
      </c>
      <c r="T2491" s="11">
        <f>ABS((R2491/L2491) - 1)</f>
        <v>0.29999816582077</v>
      </c>
      <c r="U2491" s="12">
        <v>2644.23</v>
      </c>
      <c r="V2491" s="12">
        <v>10576.92</v>
      </c>
      <c r="W2491" s="11">
        <f>ABS((U2491/L2491) - 1)</f>
        <v>0.24999787273027</v>
      </c>
      <c r="X2491" s="12">
        <v>2538.47</v>
      </c>
      <c r="Y2491" s="12">
        <v>10153.88</v>
      </c>
      <c r="Z2491" s="11">
        <f>ABS((X2491/L2491) - 1)</f>
        <v>0.20000230690584</v>
      </c>
      <c r="AA2491" s="12"/>
      <c r="AB2491" s="8">
        <v>0</v>
      </c>
      <c r="AC2491" s="6">
        <f>ABS((AA2491/L2491) - 1)</f>
        <v>1</v>
      </c>
      <c r="AD2491"/>
      <c r="AE2491" t="s">
        <v>231</v>
      </c>
      <c r="AF2491">
        <v>1823.61</v>
      </c>
      <c r="AG2491" t="s">
        <v>42</v>
      </c>
    </row>
    <row r="2492" spans="1:33" customHeight="1" ht="30">
      <c r="A2492" s="3" t="s">
        <v>1826</v>
      </c>
      <c r="B2492" s="3" t="s">
        <v>1822</v>
      </c>
      <c r="C2492" s="3" t="s">
        <v>36</v>
      </c>
      <c r="D2492" s="3" t="s">
        <v>55</v>
      </c>
      <c r="E2492" s="3">
        <v>8.5</v>
      </c>
      <c r="F2492" s="3">
        <v>20</v>
      </c>
      <c r="G2492" s="3" t="s">
        <v>94</v>
      </c>
      <c r="H2492" s="3" t="s">
        <v>652</v>
      </c>
      <c r="I2492" s="4">
        <v>1</v>
      </c>
      <c r="J2492" s="3" t="s">
        <v>82</v>
      </c>
      <c r="K2492" s="7">
        <v>1823.61</v>
      </c>
      <c r="L2492" s="7">
        <f>K2492*1.16</f>
        <v>2115.3876</v>
      </c>
      <c r="M2492" s="7">
        <f>I2492*K2492</f>
        <v>1823.61</v>
      </c>
      <c r="N2492" s="7">
        <f>I2492*L2492</f>
        <v>2115.3876</v>
      </c>
      <c r="O2492" s="7">
        <v>2855.77</v>
      </c>
      <c r="P2492" s="7">
        <v>11423.08</v>
      </c>
      <c r="Q2492" s="5">
        <f>ABS((O2492/L2492) - 1)</f>
        <v>0.34999845891127</v>
      </c>
      <c r="R2492" s="7">
        <v>2750</v>
      </c>
      <c r="S2492" s="7">
        <v>11000</v>
      </c>
      <c r="T2492" s="5">
        <f>ABS((R2492/L2492) - 1)</f>
        <v>0.29999816582077</v>
      </c>
      <c r="U2492" s="7">
        <v>2644.23</v>
      </c>
      <c r="V2492" s="7">
        <v>10576.92</v>
      </c>
      <c r="W2492" s="5">
        <f>ABS((U2492/L2492) - 1)</f>
        <v>0.24999787273027</v>
      </c>
      <c r="X2492" s="7">
        <v>2538.47</v>
      </c>
      <c r="Y2492" s="7">
        <v>10153.88</v>
      </c>
      <c r="Z2492" s="5">
        <f>ABS((X2492/L2492) - 1)</f>
        <v>0.20000230690584</v>
      </c>
      <c r="AA2492" s="7"/>
      <c r="AB2492" s="8">
        <v>0</v>
      </c>
      <c r="AC2492" s="6">
        <f>ABS((AA2492/L2492) - 1)</f>
        <v>1</v>
      </c>
      <c r="AD2492"/>
      <c r="AE2492" t="s">
        <v>231</v>
      </c>
      <c r="AF2492">
        <v>1823.61</v>
      </c>
      <c r="AG2492" t="s">
        <v>42</v>
      </c>
    </row>
    <row r="2493" spans="1:33" customHeight="1" ht="30">
      <c r="A2493" s="9" t="s">
        <v>1826</v>
      </c>
      <c r="B2493" s="9" t="s">
        <v>1822</v>
      </c>
      <c r="C2493" s="9" t="s">
        <v>36</v>
      </c>
      <c r="D2493" s="9" t="s">
        <v>55</v>
      </c>
      <c r="E2493" s="9">
        <v>8.5</v>
      </c>
      <c r="F2493" s="9">
        <v>20</v>
      </c>
      <c r="G2493" s="9" t="s">
        <v>94</v>
      </c>
      <c r="H2493" s="9" t="s">
        <v>652</v>
      </c>
      <c r="I2493" s="10">
        <v>1</v>
      </c>
      <c r="J2493" s="9" t="s">
        <v>122</v>
      </c>
      <c r="K2493" s="12">
        <v>1823.61</v>
      </c>
      <c r="L2493" s="12">
        <f>K2493*1.16</f>
        <v>2115.3876</v>
      </c>
      <c r="M2493" s="12">
        <f>I2493*K2493</f>
        <v>1823.61</v>
      </c>
      <c r="N2493" s="12">
        <f>I2493*L2493</f>
        <v>2115.3876</v>
      </c>
      <c r="O2493" s="12">
        <v>2855.77</v>
      </c>
      <c r="P2493" s="12">
        <v>11423.08</v>
      </c>
      <c r="Q2493" s="11">
        <f>ABS((O2493/L2493) - 1)</f>
        <v>0.34999845891127</v>
      </c>
      <c r="R2493" s="12">
        <v>2750</v>
      </c>
      <c r="S2493" s="12">
        <v>11000</v>
      </c>
      <c r="T2493" s="11">
        <f>ABS((R2493/L2493) - 1)</f>
        <v>0.29999816582077</v>
      </c>
      <c r="U2493" s="12">
        <v>2644.23</v>
      </c>
      <c r="V2493" s="12">
        <v>10576.92</v>
      </c>
      <c r="W2493" s="11">
        <f>ABS((U2493/L2493) - 1)</f>
        <v>0.24999787273027</v>
      </c>
      <c r="X2493" s="12">
        <v>2538.47</v>
      </c>
      <c r="Y2493" s="12">
        <v>10153.88</v>
      </c>
      <c r="Z2493" s="11">
        <f>ABS((X2493/L2493) - 1)</f>
        <v>0.20000230690584</v>
      </c>
      <c r="AA2493" s="12"/>
      <c r="AB2493" s="8">
        <v>0</v>
      </c>
      <c r="AC2493" s="6">
        <f>ABS((AA2493/L2493) - 1)</f>
        <v>1</v>
      </c>
      <c r="AD2493"/>
      <c r="AE2493" t="s">
        <v>231</v>
      </c>
      <c r="AF2493">
        <v>1823.61</v>
      </c>
      <c r="AG2493" t="s">
        <v>42</v>
      </c>
    </row>
    <row r="2494" spans="1:33" customHeight="1" ht="30">
      <c r="A2494" s="3" t="s">
        <v>1826</v>
      </c>
      <c r="B2494" s="3" t="s">
        <v>1822</v>
      </c>
      <c r="C2494" s="3" t="s">
        <v>36</v>
      </c>
      <c r="D2494" s="3" t="s">
        <v>55</v>
      </c>
      <c r="E2494" s="3">
        <v>8.5</v>
      </c>
      <c r="F2494" s="3">
        <v>20</v>
      </c>
      <c r="G2494" s="3" t="s">
        <v>94</v>
      </c>
      <c r="H2494" s="3" t="s">
        <v>652</v>
      </c>
      <c r="I2494" s="4">
        <v>1</v>
      </c>
      <c r="J2494" s="3" t="s">
        <v>63</v>
      </c>
      <c r="K2494" s="7">
        <v>1823.61</v>
      </c>
      <c r="L2494" s="7">
        <f>K2494*1.16</f>
        <v>2115.3876</v>
      </c>
      <c r="M2494" s="7">
        <f>I2494*K2494</f>
        <v>1823.61</v>
      </c>
      <c r="N2494" s="7">
        <f>I2494*L2494</f>
        <v>2115.3876</v>
      </c>
      <c r="O2494" s="7">
        <v>2855.77</v>
      </c>
      <c r="P2494" s="7">
        <v>11423.08</v>
      </c>
      <c r="Q2494" s="5">
        <f>ABS((O2494/L2494) - 1)</f>
        <v>0.34999845891127</v>
      </c>
      <c r="R2494" s="7">
        <v>2750</v>
      </c>
      <c r="S2494" s="7">
        <v>11000</v>
      </c>
      <c r="T2494" s="5">
        <f>ABS((R2494/L2494) - 1)</f>
        <v>0.29999816582077</v>
      </c>
      <c r="U2494" s="7">
        <v>2644.23</v>
      </c>
      <c r="V2494" s="7">
        <v>10576.92</v>
      </c>
      <c r="W2494" s="5">
        <f>ABS((U2494/L2494) - 1)</f>
        <v>0.24999787273027</v>
      </c>
      <c r="X2494" s="7">
        <v>2538.47</v>
      </c>
      <c r="Y2494" s="7">
        <v>10153.88</v>
      </c>
      <c r="Z2494" s="5">
        <f>ABS((X2494/L2494) - 1)</f>
        <v>0.20000230690584</v>
      </c>
      <c r="AA2494" s="7"/>
      <c r="AB2494" s="8">
        <v>0</v>
      </c>
      <c r="AC2494" s="6">
        <f>ABS((AA2494/L2494) - 1)</f>
        <v>1</v>
      </c>
      <c r="AD2494"/>
      <c r="AE2494" t="s">
        <v>231</v>
      </c>
      <c r="AF2494">
        <v>1823.61</v>
      </c>
      <c r="AG2494" t="s">
        <v>42</v>
      </c>
    </row>
    <row r="2495" spans="1:33" customHeight="1" ht="30">
      <c r="A2495" s="9" t="s">
        <v>1829</v>
      </c>
      <c r="B2495" s="9" t="s">
        <v>651</v>
      </c>
      <c r="C2495" s="9" t="s">
        <v>36</v>
      </c>
      <c r="D2495" s="9" t="s">
        <v>268</v>
      </c>
      <c r="E2495" s="9">
        <v>8.5</v>
      </c>
      <c r="F2495" s="9">
        <v>19</v>
      </c>
      <c r="G2495" s="9" t="s">
        <v>94</v>
      </c>
      <c r="H2495" s="9" t="s">
        <v>652</v>
      </c>
      <c r="I2495" s="10">
        <v>1</v>
      </c>
      <c r="J2495" s="9" t="s">
        <v>82</v>
      </c>
      <c r="K2495" s="12">
        <v>1492.04</v>
      </c>
      <c r="L2495" s="12">
        <f>K2495*1.16</f>
        <v>1730.7664</v>
      </c>
      <c r="M2495" s="12">
        <f>I2495*K2495</f>
        <v>1492.04</v>
      </c>
      <c r="N2495" s="12">
        <f>I2495*L2495</f>
        <v>1730.7664</v>
      </c>
      <c r="O2495" s="12">
        <v>2336.53</v>
      </c>
      <c r="P2495" s="12">
        <v>9346.12</v>
      </c>
      <c r="Q2495" s="11">
        <f>ABS((O2495/L2495) - 1)</f>
        <v>0.34999731910673</v>
      </c>
      <c r="R2495" s="12">
        <v>2250</v>
      </c>
      <c r="S2495" s="12">
        <v>9000</v>
      </c>
      <c r="T2495" s="11">
        <f>ABS((R2495/L2495) - 1)</f>
        <v>0.3000021262257</v>
      </c>
      <c r="U2495" s="12">
        <v>2163.46</v>
      </c>
      <c r="V2495" s="12">
        <v>8653.84</v>
      </c>
      <c r="W2495" s="11">
        <f>ABS((U2495/L2495) - 1)</f>
        <v>0.25000115555745</v>
      </c>
      <c r="X2495" s="12">
        <v>2076.92</v>
      </c>
      <c r="Y2495" s="12">
        <v>8307.68</v>
      </c>
      <c r="Z2495" s="11">
        <f>ABS((X2495/L2495) - 1)</f>
        <v>0.20000018488919</v>
      </c>
      <c r="AA2495" s="12"/>
      <c r="AB2495" s="8">
        <v>0</v>
      </c>
      <c r="AC2495" s="6">
        <f>ABS((AA2495/L2495) - 1)</f>
        <v>1</v>
      </c>
      <c r="AD2495"/>
      <c r="AE2495" t="s">
        <v>231</v>
      </c>
      <c r="AF2495">
        <v>1492.04</v>
      </c>
      <c r="AG2495" t="s">
        <v>42</v>
      </c>
    </row>
    <row r="2496" spans="1:33" customHeight="1" ht="30">
      <c r="A2496" s="3" t="s">
        <v>1829</v>
      </c>
      <c r="B2496" s="3" t="s">
        <v>651</v>
      </c>
      <c r="C2496" s="3" t="s">
        <v>36</v>
      </c>
      <c r="D2496" s="3" t="s">
        <v>268</v>
      </c>
      <c r="E2496" s="3">
        <v>8.5</v>
      </c>
      <c r="F2496" s="3">
        <v>19</v>
      </c>
      <c r="G2496" s="3" t="s">
        <v>94</v>
      </c>
      <c r="H2496" s="3" t="s">
        <v>652</v>
      </c>
      <c r="I2496" s="4">
        <v>1</v>
      </c>
      <c r="J2496" s="3" t="s">
        <v>122</v>
      </c>
      <c r="K2496" s="7">
        <v>1492.04</v>
      </c>
      <c r="L2496" s="7">
        <f>K2496*1.16</f>
        <v>1730.7664</v>
      </c>
      <c r="M2496" s="7">
        <f>I2496*K2496</f>
        <v>1492.04</v>
      </c>
      <c r="N2496" s="7">
        <f>I2496*L2496</f>
        <v>1730.7664</v>
      </c>
      <c r="O2496" s="7">
        <v>2336.53</v>
      </c>
      <c r="P2496" s="7">
        <v>9346.12</v>
      </c>
      <c r="Q2496" s="5">
        <f>ABS((O2496/L2496) - 1)</f>
        <v>0.34999731910673</v>
      </c>
      <c r="R2496" s="7">
        <v>2250</v>
      </c>
      <c r="S2496" s="7">
        <v>9000</v>
      </c>
      <c r="T2496" s="5">
        <f>ABS((R2496/L2496) - 1)</f>
        <v>0.3000021262257</v>
      </c>
      <c r="U2496" s="7">
        <v>2163.46</v>
      </c>
      <c r="V2496" s="7">
        <v>8653.84</v>
      </c>
      <c r="W2496" s="5">
        <f>ABS((U2496/L2496) - 1)</f>
        <v>0.25000115555745</v>
      </c>
      <c r="X2496" s="7">
        <v>2076.92</v>
      </c>
      <c r="Y2496" s="7">
        <v>8307.68</v>
      </c>
      <c r="Z2496" s="5">
        <f>ABS((X2496/L2496) - 1)</f>
        <v>0.20000018488919</v>
      </c>
      <c r="AA2496" s="7"/>
      <c r="AB2496" s="8">
        <v>0</v>
      </c>
      <c r="AC2496" s="6">
        <f>ABS((AA2496/L2496) - 1)</f>
        <v>1</v>
      </c>
      <c r="AD2496"/>
      <c r="AE2496" t="s">
        <v>231</v>
      </c>
      <c r="AF2496">
        <v>1492.04</v>
      </c>
      <c r="AG2496" t="s">
        <v>42</v>
      </c>
    </row>
    <row r="2497" spans="1:33" customHeight="1" ht="30">
      <c r="A2497" s="9" t="s">
        <v>1829</v>
      </c>
      <c r="B2497" s="9" t="s">
        <v>651</v>
      </c>
      <c r="C2497" s="9" t="s">
        <v>36</v>
      </c>
      <c r="D2497" s="9" t="s">
        <v>268</v>
      </c>
      <c r="E2497" s="9">
        <v>8.5</v>
      </c>
      <c r="F2497" s="9">
        <v>19</v>
      </c>
      <c r="G2497" s="9" t="s">
        <v>94</v>
      </c>
      <c r="H2497" s="9" t="s">
        <v>652</v>
      </c>
      <c r="I2497" s="10">
        <v>1</v>
      </c>
      <c r="J2497" s="9" t="s">
        <v>63</v>
      </c>
      <c r="K2497" s="12">
        <v>1492.04</v>
      </c>
      <c r="L2497" s="12">
        <f>K2497*1.16</f>
        <v>1730.7664</v>
      </c>
      <c r="M2497" s="12">
        <f>I2497*K2497</f>
        <v>1492.04</v>
      </c>
      <c r="N2497" s="12">
        <f>I2497*L2497</f>
        <v>1730.7664</v>
      </c>
      <c r="O2497" s="12">
        <v>2336.53</v>
      </c>
      <c r="P2497" s="12">
        <v>9346.12</v>
      </c>
      <c r="Q2497" s="11">
        <f>ABS((O2497/L2497) - 1)</f>
        <v>0.34999731910673</v>
      </c>
      <c r="R2497" s="12">
        <v>2250</v>
      </c>
      <c r="S2497" s="12">
        <v>9000</v>
      </c>
      <c r="T2497" s="11">
        <f>ABS((R2497/L2497) - 1)</f>
        <v>0.3000021262257</v>
      </c>
      <c r="U2497" s="12">
        <v>2163.46</v>
      </c>
      <c r="V2497" s="12">
        <v>8653.84</v>
      </c>
      <c r="W2497" s="11">
        <f>ABS((U2497/L2497) - 1)</f>
        <v>0.25000115555745</v>
      </c>
      <c r="X2497" s="12">
        <v>2076.92</v>
      </c>
      <c r="Y2497" s="12">
        <v>8307.68</v>
      </c>
      <c r="Z2497" s="11">
        <f>ABS((X2497/L2497) - 1)</f>
        <v>0.20000018488919</v>
      </c>
      <c r="AA2497" s="12"/>
      <c r="AB2497" s="8">
        <v>0</v>
      </c>
      <c r="AC2497" s="6">
        <f>ABS((AA2497/L2497) - 1)</f>
        <v>1</v>
      </c>
      <c r="AD2497"/>
      <c r="AE2497" t="s">
        <v>231</v>
      </c>
      <c r="AF2497">
        <v>1492.04</v>
      </c>
      <c r="AG2497" t="s">
        <v>42</v>
      </c>
    </row>
    <row r="2498" spans="1:33" customHeight="1" ht="30">
      <c r="A2498" s="3">
        <v>88025</v>
      </c>
      <c r="B2498" s="3" t="s">
        <v>1576</v>
      </c>
      <c r="C2498" s="3" t="s">
        <v>36</v>
      </c>
      <c r="D2498" s="3" t="s">
        <v>93</v>
      </c>
      <c r="E2498" s="3">
        <v>8</v>
      </c>
      <c r="F2498" s="3">
        <v>18</v>
      </c>
      <c r="G2498" s="3" t="s">
        <v>68</v>
      </c>
      <c r="H2498" s="3" t="s">
        <v>652</v>
      </c>
      <c r="I2498" s="4">
        <v>1</v>
      </c>
      <c r="J2498" s="3" t="s">
        <v>82</v>
      </c>
      <c r="K2498" s="7">
        <v>1627.82</v>
      </c>
      <c r="L2498" s="7">
        <f>K2498*1.16</f>
        <v>1888.2712</v>
      </c>
      <c r="M2498" s="7">
        <f>I2498*K2498</f>
        <v>1627.82</v>
      </c>
      <c r="N2498" s="7">
        <f>I2498*L2498</f>
        <v>1888.2712</v>
      </c>
      <c r="O2498" s="7">
        <v>2549.17</v>
      </c>
      <c r="P2498" s="7">
        <v>10196.68</v>
      </c>
      <c r="Q2498" s="5">
        <f>ABS((O2498/L2498) - 1)</f>
        <v>0.35000205478959</v>
      </c>
      <c r="R2498" s="7">
        <v>2454.75</v>
      </c>
      <c r="S2498" s="7">
        <v>9819</v>
      </c>
      <c r="T2498" s="5">
        <f>ABS((R2498/L2498) - 1)</f>
        <v>0.29999864426254</v>
      </c>
      <c r="U2498" s="7">
        <v>2360.34</v>
      </c>
      <c r="V2498" s="7">
        <v>9441.36</v>
      </c>
      <c r="W2498" s="5">
        <f>ABS((U2498/L2498) - 1)</f>
        <v>0.25000052958495</v>
      </c>
      <c r="X2498" s="7">
        <v>2265.93</v>
      </c>
      <c r="Y2498" s="7">
        <v>9063.72</v>
      </c>
      <c r="Z2498" s="5">
        <f>ABS((X2498/L2498) - 1)</f>
        <v>0.20000241490735</v>
      </c>
      <c r="AA2498" s="7"/>
      <c r="AB2498" s="8">
        <v>0</v>
      </c>
      <c r="AC2498" s="6">
        <f>ABS((AA2498/L2498) - 1)</f>
        <v>1</v>
      </c>
      <c r="AD2498"/>
      <c r="AE2498" t="s">
        <v>231</v>
      </c>
      <c r="AF2498">
        <v>1627.82</v>
      </c>
      <c r="AG2498" t="s">
        <v>42</v>
      </c>
    </row>
    <row r="2499" spans="1:33" customHeight="1" ht="30">
      <c r="A2499" s="9">
        <v>88025</v>
      </c>
      <c r="B2499" s="9" t="s">
        <v>1576</v>
      </c>
      <c r="C2499" s="9" t="s">
        <v>36</v>
      </c>
      <c r="D2499" s="9" t="s">
        <v>93</v>
      </c>
      <c r="E2499" s="9">
        <v>8</v>
      </c>
      <c r="F2499" s="9">
        <v>18</v>
      </c>
      <c r="G2499" s="9" t="s">
        <v>68</v>
      </c>
      <c r="H2499" s="9" t="s">
        <v>652</v>
      </c>
      <c r="I2499" s="10">
        <v>1</v>
      </c>
      <c r="J2499" s="9" t="s">
        <v>83</v>
      </c>
      <c r="K2499" s="12">
        <v>1627.82</v>
      </c>
      <c r="L2499" s="12">
        <f>K2499*1.16</f>
        <v>1888.2712</v>
      </c>
      <c r="M2499" s="12">
        <f>I2499*K2499</f>
        <v>1627.82</v>
      </c>
      <c r="N2499" s="12">
        <f>I2499*L2499</f>
        <v>1888.2712</v>
      </c>
      <c r="O2499" s="12">
        <v>2549.17</v>
      </c>
      <c r="P2499" s="12">
        <v>10196.68</v>
      </c>
      <c r="Q2499" s="11">
        <f>ABS((O2499/L2499) - 1)</f>
        <v>0.35000205478959</v>
      </c>
      <c r="R2499" s="12">
        <v>2454.75</v>
      </c>
      <c r="S2499" s="12">
        <v>9819</v>
      </c>
      <c r="T2499" s="11">
        <f>ABS((R2499/L2499) - 1)</f>
        <v>0.29999864426254</v>
      </c>
      <c r="U2499" s="12">
        <v>2360.34</v>
      </c>
      <c r="V2499" s="12">
        <v>9441.36</v>
      </c>
      <c r="W2499" s="11">
        <f>ABS((U2499/L2499) - 1)</f>
        <v>0.25000052958495</v>
      </c>
      <c r="X2499" s="12">
        <v>2265.93</v>
      </c>
      <c r="Y2499" s="12">
        <v>9063.72</v>
      </c>
      <c r="Z2499" s="11">
        <f>ABS((X2499/L2499) - 1)</f>
        <v>0.20000241490735</v>
      </c>
      <c r="AA2499" s="12"/>
      <c r="AB2499" s="8">
        <v>0</v>
      </c>
      <c r="AC2499" s="6">
        <f>ABS((AA2499/L2499) - 1)</f>
        <v>1</v>
      </c>
      <c r="AD2499"/>
      <c r="AE2499" t="s">
        <v>231</v>
      </c>
      <c r="AF2499">
        <v>1627.82</v>
      </c>
      <c r="AG2499" t="s">
        <v>42</v>
      </c>
    </row>
    <row r="2500" spans="1:33" customHeight="1" ht="30">
      <c r="A2500" s="3" t="s">
        <v>1830</v>
      </c>
      <c r="B2500" s="3" t="s">
        <v>1831</v>
      </c>
      <c r="C2500" s="3" t="s">
        <v>36</v>
      </c>
      <c r="D2500" s="3" t="s">
        <v>93</v>
      </c>
      <c r="E2500" s="3">
        <v>8</v>
      </c>
      <c r="F2500" s="3">
        <v>18</v>
      </c>
      <c r="G2500" s="3" t="s">
        <v>147</v>
      </c>
      <c r="H2500" s="3" t="s">
        <v>652</v>
      </c>
      <c r="I2500" s="4">
        <v>1</v>
      </c>
      <c r="J2500" s="3" t="s">
        <v>82</v>
      </c>
      <c r="K2500" s="7">
        <v>1606.43</v>
      </c>
      <c r="L2500" s="7">
        <f>K2500*1.16</f>
        <v>1863.4588</v>
      </c>
      <c r="M2500" s="7">
        <f>I2500*K2500</f>
        <v>1606.43</v>
      </c>
      <c r="N2500" s="7">
        <f>I2500*L2500</f>
        <v>1863.4588</v>
      </c>
      <c r="O2500" s="7">
        <v>2515.67</v>
      </c>
      <c r="P2500" s="7">
        <v>10062.68</v>
      </c>
      <c r="Q2500" s="5">
        <f>ABS((O2500/L2500) - 1)</f>
        <v>0.35000033271463</v>
      </c>
      <c r="R2500" s="7">
        <v>2422.5</v>
      </c>
      <c r="S2500" s="7">
        <v>9690</v>
      </c>
      <c r="T2500" s="5">
        <f>ABS((R2500/L2500) - 1)</f>
        <v>0.30000191042592</v>
      </c>
      <c r="U2500" s="7">
        <v>2329.32</v>
      </c>
      <c r="V2500" s="7">
        <v>9317.28</v>
      </c>
      <c r="W2500" s="5">
        <f>ABS((U2500/L2500) - 1)</f>
        <v>0.24999812177227</v>
      </c>
      <c r="X2500" s="7">
        <v>2236.15</v>
      </c>
      <c r="Y2500" s="7">
        <v>8944.6</v>
      </c>
      <c r="Z2500" s="5">
        <f>ABS((X2500/L2500) - 1)</f>
        <v>0.19999969948356</v>
      </c>
      <c r="AA2500" s="7"/>
      <c r="AB2500" s="8">
        <v>0</v>
      </c>
      <c r="AC2500" s="6">
        <f>ABS((AA2500/L2500) - 1)</f>
        <v>1</v>
      </c>
      <c r="AD2500"/>
      <c r="AE2500" t="s">
        <v>231</v>
      </c>
      <c r="AF2500">
        <v>1606.43</v>
      </c>
      <c r="AG2500" t="s">
        <v>42</v>
      </c>
    </row>
    <row r="2501" spans="1:33" customHeight="1" ht="30">
      <c r="A2501" s="9" t="s">
        <v>1830</v>
      </c>
      <c r="B2501" s="9" t="s">
        <v>1831</v>
      </c>
      <c r="C2501" s="9" t="s">
        <v>36</v>
      </c>
      <c r="D2501" s="9" t="s">
        <v>93</v>
      </c>
      <c r="E2501" s="9">
        <v>8</v>
      </c>
      <c r="F2501" s="9">
        <v>18</v>
      </c>
      <c r="G2501" s="9" t="s">
        <v>147</v>
      </c>
      <c r="H2501" s="9" t="s">
        <v>652</v>
      </c>
      <c r="I2501" s="10">
        <v>1</v>
      </c>
      <c r="J2501" s="9" t="s">
        <v>122</v>
      </c>
      <c r="K2501" s="12">
        <v>1606.43</v>
      </c>
      <c r="L2501" s="12">
        <f>K2501*1.16</f>
        <v>1863.4588</v>
      </c>
      <c r="M2501" s="12">
        <f>I2501*K2501</f>
        <v>1606.43</v>
      </c>
      <c r="N2501" s="12">
        <f>I2501*L2501</f>
        <v>1863.4588</v>
      </c>
      <c r="O2501" s="12">
        <v>2515.67</v>
      </c>
      <c r="P2501" s="12">
        <v>10062.68</v>
      </c>
      <c r="Q2501" s="11">
        <f>ABS((O2501/L2501) - 1)</f>
        <v>0.35000033271463</v>
      </c>
      <c r="R2501" s="12">
        <v>2422.5</v>
      </c>
      <c r="S2501" s="12">
        <v>9690</v>
      </c>
      <c r="T2501" s="11">
        <f>ABS((R2501/L2501) - 1)</f>
        <v>0.30000191042592</v>
      </c>
      <c r="U2501" s="12">
        <v>2329.32</v>
      </c>
      <c r="V2501" s="12">
        <v>9317.28</v>
      </c>
      <c r="W2501" s="11">
        <f>ABS((U2501/L2501) - 1)</f>
        <v>0.24999812177227</v>
      </c>
      <c r="X2501" s="12">
        <v>2236.15</v>
      </c>
      <c r="Y2501" s="12">
        <v>8944.6</v>
      </c>
      <c r="Z2501" s="11">
        <f>ABS((X2501/L2501) - 1)</f>
        <v>0.19999969948356</v>
      </c>
      <c r="AA2501" s="12"/>
      <c r="AB2501" s="8">
        <v>0</v>
      </c>
      <c r="AC2501" s="6">
        <f>ABS((AA2501/L2501) - 1)</f>
        <v>1</v>
      </c>
      <c r="AD2501"/>
      <c r="AE2501" t="s">
        <v>231</v>
      </c>
      <c r="AF2501">
        <v>1606.43</v>
      </c>
      <c r="AG2501" t="s">
        <v>42</v>
      </c>
    </row>
    <row r="2502" spans="1:33" customHeight="1" ht="30">
      <c r="A2502" s="3" t="s">
        <v>1830</v>
      </c>
      <c r="B2502" s="3" t="s">
        <v>1831</v>
      </c>
      <c r="C2502" s="3" t="s">
        <v>36</v>
      </c>
      <c r="D2502" s="3" t="s">
        <v>93</v>
      </c>
      <c r="E2502" s="3">
        <v>8</v>
      </c>
      <c r="F2502" s="3">
        <v>18</v>
      </c>
      <c r="G2502" s="3" t="s">
        <v>147</v>
      </c>
      <c r="H2502" s="3" t="s">
        <v>652</v>
      </c>
      <c r="I2502" s="4">
        <v>1</v>
      </c>
      <c r="J2502" s="3" t="s">
        <v>63</v>
      </c>
      <c r="K2502" s="7">
        <v>1606.43</v>
      </c>
      <c r="L2502" s="7">
        <f>K2502*1.16</f>
        <v>1863.4588</v>
      </c>
      <c r="M2502" s="7">
        <f>I2502*K2502</f>
        <v>1606.43</v>
      </c>
      <c r="N2502" s="7">
        <f>I2502*L2502</f>
        <v>1863.4588</v>
      </c>
      <c r="O2502" s="7">
        <v>2515.67</v>
      </c>
      <c r="P2502" s="7">
        <v>10062.68</v>
      </c>
      <c r="Q2502" s="5">
        <f>ABS((O2502/L2502) - 1)</f>
        <v>0.35000033271463</v>
      </c>
      <c r="R2502" s="7">
        <v>2422.5</v>
      </c>
      <c r="S2502" s="7">
        <v>9690</v>
      </c>
      <c r="T2502" s="5">
        <f>ABS((R2502/L2502) - 1)</f>
        <v>0.30000191042592</v>
      </c>
      <c r="U2502" s="7">
        <v>2329.32</v>
      </c>
      <c r="V2502" s="7">
        <v>9317.28</v>
      </c>
      <c r="W2502" s="5">
        <f>ABS((U2502/L2502) - 1)</f>
        <v>0.24999812177227</v>
      </c>
      <c r="X2502" s="7">
        <v>2236.15</v>
      </c>
      <c r="Y2502" s="7">
        <v>8944.6</v>
      </c>
      <c r="Z2502" s="5">
        <f>ABS((X2502/L2502) - 1)</f>
        <v>0.19999969948356</v>
      </c>
      <c r="AA2502" s="7"/>
      <c r="AB2502" s="8">
        <v>0</v>
      </c>
      <c r="AC2502" s="6">
        <f>ABS((AA2502/L2502) - 1)</f>
        <v>1</v>
      </c>
      <c r="AD2502"/>
      <c r="AE2502" t="s">
        <v>231</v>
      </c>
      <c r="AF2502">
        <v>1606.43</v>
      </c>
      <c r="AG2502" t="s">
        <v>42</v>
      </c>
    </row>
    <row r="2503" spans="1:33" customHeight="1" ht="30">
      <c r="A2503" s="9" t="s">
        <v>1832</v>
      </c>
      <c r="B2503" s="9" t="s">
        <v>1833</v>
      </c>
      <c r="C2503" s="9" t="s">
        <v>36</v>
      </c>
      <c r="D2503" s="9" t="s">
        <v>93</v>
      </c>
      <c r="E2503" s="9">
        <v>9</v>
      </c>
      <c r="F2503" s="9">
        <v>18</v>
      </c>
      <c r="G2503" s="9" t="s">
        <v>147</v>
      </c>
      <c r="H2503" s="9" t="s">
        <v>652</v>
      </c>
      <c r="I2503" s="10">
        <v>1</v>
      </c>
      <c r="J2503" s="9" t="s">
        <v>82</v>
      </c>
      <c r="K2503" s="12">
        <v>1574.93</v>
      </c>
      <c r="L2503" s="12">
        <f>K2503*1.16</f>
        <v>1826.9188</v>
      </c>
      <c r="M2503" s="12">
        <f>I2503*K2503</f>
        <v>1574.93</v>
      </c>
      <c r="N2503" s="12">
        <f>I2503*L2503</f>
        <v>1826.9188</v>
      </c>
      <c r="O2503" s="12">
        <v>2466.34</v>
      </c>
      <c r="P2503" s="12">
        <v>9865.36</v>
      </c>
      <c r="Q2503" s="11">
        <f>ABS((O2503/L2503) - 1)</f>
        <v>0.34999979199951</v>
      </c>
      <c r="R2503" s="12">
        <v>2374.99</v>
      </c>
      <c r="S2503" s="12">
        <v>9499.96</v>
      </c>
      <c r="T2503" s="11">
        <f>ABS((R2503/L2503) - 1)</f>
        <v>0.29999756967852</v>
      </c>
      <c r="U2503" s="12">
        <v>2283.65</v>
      </c>
      <c r="V2503" s="12">
        <v>9134.6</v>
      </c>
      <c r="W2503" s="11">
        <f>ABS((U2503/L2503) - 1)</f>
        <v>0.25000082105455</v>
      </c>
      <c r="X2503" s="12">
        <v>2192.3</v>
      </c>
      <c r="Y2503" s="12">
        <v>8769.2</v>
      </c>
      <c r="Z2503" s="11">
        <f>ABS((X2503/L2503) - 1)</f>
        <v>0.19999859873356</v>
      </c>
      <c r="AA2503" s="12"/>
      <c r="AB2503" s="8">
        <v>0</v>
      </c>
      <c r="AC2503" s="6">
        <f>ABS((AA2503/L2503) - 1)</f>
        <v>1</v>
      </c>
      <c r="AD2503"/>
      <c r="AE2503" t="s">
        <v>231</v>
      </c>
      <c r="AF2503">
        <v>1574.93</v>
      </c>
      <c r="AG2503" t="s">
        <v>42</v>
      </c>
    </row>
    <row r="2504" spans="1:33" customHeight="1" ht="30">
      <c r="A2504" s="3" t="s">
        <v>1832</v>
      </c>
      <c r="B2504" s="3" t="s">
        <v>1833</v>
      </c>
      <c r="C2504" s="3" t="s">
        <v>36</v>
      </c>
      <c r="D2504" s="3" t="s">
        <v>93</v>
      </c>
      <c r="E2504" s="3">
        <v>9</v>
      </c>
      <c r="F2504" s="3">
        <v>18</v>
      </c>
      <c r="G2504" s="3" t="s">
        <v>147</v>
      </c>
      <c r="H2504" s="3" t="s">
        <v>652</v>
      </c>
      <c r="I2504" s="4">
        <v>1</v>
      </c>
      <c r="J2504" s="3" t="s">
        <v>122</v>
      </c>
      <c r="K2504" s="7">
        <v>1574.93</v>
      </c>
      <c r="L2504" s="7">
        <f>K2504*1.16</f>
        <v>1826.9188</v>
      </c>
      <c r="M2504" s="7">
        <f>I2504*K2504</f>
        <v>1574.93</v>
      </c>
      <c r="N2504" s="7">
        <f>I2504*L2504</f>
        <v>1826.9188</v>
      </c>
      <c r="O2504" s="7">
        <v>2466.34</v>
      </c>
      <c r="P2504" s="7">
        <v>9865.36</v>
      </c>
      <c r="Q2504" s="5">
        <f>ABS((O2504/L2504) - 1)</f>
        <v>0.34999979199951</v>
      </c>
      <c r="R2504" s="7">
        <v>2374.99</v>
      </c>
      <c r="S2504" s="7">
        <v>9499.96</v>
      </c>
      <c r="T2504" s="5">
        <f>ABS((R2504/L2504) - 1)</f>
        <v>0.29999756967852</v>
      </c>
      <c r="U2504" s="7">
        <v>2283.65</v>
      </c>
      <c r="V2504" s="7">
        <v>9134.6</v>
      </c>
      <c r="W2504" s="5">
        <f>ABS((U2504/L2504) - 1)</f>
        <v>0.25000082105455</v>
      </c>
      <c r="X2504" s="7">
        <v>2192.3</v>
      </c>
      <c r="Y2504" s="7">
        <v>8769.2</v>
      </c>
      <c r="Z2504" s="5">
        <f>ABS((X2504/L2504) - 1)</f>
        <v>0.19999859873356</v>
      </c>
      <c r="AA2504" s="7"/>
      <c r="AB2504" s="8">
        <v>0</v>
      </c>
      <c r="AC2504" s="6">
        <f>ABS((AA2504/L2504) - 1)</f>
        <v>1</v>
      </c>
      <c r="AD2504"/>
      <c r="AE2504" t="s">
        <v>231</v>
      </c>
      <c r="AF2504">
        <v>1574.93</v>
      </c>
      <c r="AG2504" t="s">
        <v>42</v>
      </c>
    </row>
    <row r="2505" spans="1:33" customHeight="1" ht="30">
      <c r="A2505" s="9" t="s">
        <v>1832</v>
      </c>
      <c r="B2505" s="9" t="s">
        <v>1833</v>
      </c>
      <c r="C2505" s="9" t="s">
        <v>36</v>
      </c>
      <c r="D2505" s="9" t="s">
        <v>93</v>
      </c>
      <c r="E2505" s="9">
        <v>9</v>
      </c>
      <c r="F2505" s="9">
        <v>18</v>
      </c>
      <c r="G2505" s="9" t="s">
        <v>147</v>
      </c>
      <c r="H2505" s="9" t="s">
        <v>652</v>
      </c>
      <c r="I2505" s="10">
        <v>1</v>
      </c>
      <c r="J2505" s="9" t="s">
        <v>63</v>
      </c>
      <c r="K2505" s="12">
        <v>1574.93</v>
      </c>
      <c r="L2505" s="12">
        <f>K2505*1.16</f>
        <v>1826.9188</v>
      </c>
      <c r="M2505" s="12">
        <f>I2505*K2505</f>
        <v>1574.93</v>
      </c>
      <c r="N2505" s="12">
        <f>I2505*L2505</f>
        <v>1826.9188</v>
      </c>
      <c r="O2505" s="12">
        <v>2466.34</v>
      </c>
      <c r="P2505" s="12">
        <v>9865.36</v>
      </c>
      <c r="Q2505" s="11">
        <f>ABS((O2505/L2505) - 1)</f>
        <v>0.34999979199951</v>
      </c>
      <c r="R2505" s="12">
        <v>2374.99</v>
      </c>
      <c r="S2505" s="12">
        <v>9499.96</v>
      </c>
      <c r="T2505" s="11">
        <f>ABS((R2505/L2505) - 1)</f>
        <v>0.29999756967852</v>
      </c>
      <c r="U2505" s="12">
        <v>2283.65</v>
      </c>
      <c r="V2505" s="12">
        <v>9134.6</v>
      </c>
      <c r="W2505" s="11">
        <f>ABS((U2505/L2505) - 1)</f>
        <v>0.25000082105455</v>
      </c>
      <c r="X2505" s="12">
        <v>2192.3</v>
      </c>
      <c r="Y2505" s="12">
        <v>8769.2</v>
      </c>
      <c r="Z2505" s="11">
        <f>ABS((X2505/L2505) - 1)</f>
        <v>0.19999859873356</v>
      </c>
      <c r="AA2505" s="12"/>
      <c r="AB2505" s="8">
        <v>0</v>
      </c>
      <c r="AC2505" s="6">
        <f>ABS((AA2505/L2505) - 1)</f>
        <v>1</v>
      </c>
      <c r="AD2505"/>
      <c r="AE2505" t="s">
        <v>231</v>
      </c>
      <c r="AF2505">
        <v>1574.93</v>
      </c>
      <c r="AG2505" t="s">
        <v>42</v>
      </c>
    </row>
    <row r="2506" spans="1:33" customHeight="1" ht="30">
      <c r="A2506" s="3">
        <v>699</v>
      </c>
      <c r="B2506" s="3" t="s">
        <v>1834</v>
      </c>
      <c r="C2506" s="3" t="s">
        <v>36</v>
      </c>
      <c r="D2506" s="3" t="s">
        <v>93</v>
      </c>
      <c r="E2506" s="3">
        <v>8</v>
      </c>
      <c r="F2506" s="3">
        <v>18</v>
      </c>
      <c r="G2506" s="3" t="s">
        <v>1835</v>
      </c>
      <c r="H2506" s="3" t="s">
        <v>1836</v>
      </c>
      <c r="I2506" s="4">
        <v>1</v>
      </c>
      <c r="J2506" s="3" t="s">
        <v>82</v>
      </c>
      <c r="K2506" s="7">
        <v>1470.99</v>
      </c>
      <c r="L2506" s="7">
        <f>K2506*1.16</f>
        <v>1706.3484</v>
      </c>
      <c r="M2506" s="7">
        <f>I2506*K2506</f>
        <v>1470.99</v>
      </c>
      <c r="N2506" s="7">
        <f>I2506*L2506</f>
        <v>1706.3484</v>
      </c>
      <c r="O2506" s="7">
        <v>2303.57</v>
      </c>
      <c r="P2506" s="7">
        <v>9214.28</v>
      </c>
      <c r="Q2506" s="5">
        <f>ABS((O2506/L2506) - 1)</f>
        <v>0.34999980074409</v>
      </c>
      <c r="R2506" s="7">
        <v>2218.25</v>
      </c>
      <c r="S2506" s="7">
        <v>8873</v>
      </c>
      <c r="T2506" s="5">
        <f>ABS((R2506/L2506) - 1)</f>
        <v>0.29999828874338</v>
      </c>
      <c r="U2506" s="7">
        <v>2132.94</v>
      </c>
      <c r="V2506" s="7">
        <v>8531.76</v>
      </c>
      <c r="W2506" s="5">
        <f>ABS((U2506/L2506) - 1)</f>
        <v>0.25000263721055</v>
      </c>
      <c r="X2506" s="7">
        <v>2047.62</v>
      </c>
      <c r="Y2506" s="7">
        <v>8190.48</v>
      </c>
      <c r="Z2506" s="5">
        <f>ABS((X2506/L2506) - 1)</f>
        <v>0.20000112520983</v>
      </c>
      <c r="AA2506" s="7"/>
      <c r="AB2506" s="8">
        <v>0</v>
      </c>
      <c r="AC2506" s="6">
        <f>ABS((AA2506/L2506) - 1)</f>
        <v>1</v>
      </c>
      <c r="AD2506"/>
      <c r="AE2506" t="s">
        <v>231</v>
      </c>
      <c r="AF2506">
        <v>1470.99</v>
      </c>
      <c r="AG2506" t="s">
        <v>42</v>
      </c>
    </row>
    <row r="2507" spans="1:33" customHeight="1" ht="30">
      <c r="A2507" s="9">
        <v>699</v>
      </c>
      <c r="B2507" s="9" t="s">
        <v>1834</v>
      </c>
      <c r="C2507" s="9" t="s">
        <v>36</v>
      </c>
      <c r="D2507" s="9" t="s">
        <v>93</v>
      </c>
      <c r="E2507" s="9">
        <v>8</v>
      </c>
      <c r="F2507" s="9">
        <v>18</v>
      </c>
      <c r="G2507" s="9" t="s">
        <v>1835</v>
      </c>
      <c r="H2507" s="9" t="s">
        <v>1836</v>
      </c>
      <c r="I2507" s="10">
        <v>1</v>
      </c>
      <c r="J2507" s="9" t="s">
        <v>122</v>
      </c>
      <c r="K2507" s="12">
        <v>1470.99</v>
      </c>
      <c r="L2507" s="12">
        <f>K2507*1.16</f>
        <v>1706.3484</v>
      </c>
      <c r="M2507" s="12">
        <f>I2507*K2507</f>
        <v>1470.99</v>
      </c>
      <c r="N2507" s="12">
        <f>I2507*L2507</f>
        <v>1706.3484</v>
      </c>
      <c r="O2507" s="12">
        <v>2303.57</v>
      </c>
      <c r="P2507" s="12">
        <v>9214.28</v>
      </c>
      <c r="Q2507" s="11">
        <f>ABS((O2507/L2507) - 1)</f>
        <v>0.34999980074409</v>
      </c>
      <c r="R2507" s="12">
        <v>2218.25</v>
      </c>
      <c r="S2507" s="12">
        <v>8873</v>
      </c>
      <c r="T2507" s="11">
        <f>ABS((R2507/L2507) - 1)</f>
        <v>0.29999828874338</v>
      </c>
      <c r="U2507" s="12">
        <v>2132.94</v>
      </c>
      <c r="V2507" s="12">
        <v>8531.76</v>
      </c>
      <c r="W2507" s="11">
        <f>ABS((U2507/L2507) - 1)</f>
        <v>0.25000263721055</v>
      </c>
      <c r="X2507" s="12">
        <v>2047.62</v>
      </c>
      <c r="Y2507" s="12">
        <v>8190.48</v>
      </c>
      <c r="Z2507" s="11">
        <f>ABS((X2507/L2507) - 1)</f>
        <v>0.20000112520983</v>
      </c>
      <c r="AA2507" s="12"/>
      <c r="AB2507" s="8">
        <v>0</v>
      </c>
      <c r="AC2507" s="6">
        <f>ABS((AA2507/L2507) - 1)</f>
        <v>1</v>
      </c>
      <c r="AD2507"/>
      <c r="AE2507" t="s">
        <v>231</v>
      </c>
      <c r="AF2507">
        <v>1470.99</v>
      </c>
      <c r="AG2507" t="s">
        <v>42</v>
      </c>
    </row>
    <row r="2508" spans="1:33" customHeight="1" ht="30">
      <c r="A2508" s="3">
        <v>699</v>
      </c>
      <c r="B2508" s="3" t="s">
        <v>1834</v>
      </c>
      <c r="C2508" s="3" t="s">
        <v>36</v>
      </c>
      <c r="D2508" s="3" t="s">
        <v>93</v>
      </c>
      <c r="E2508" s="3">
        <v>8</v>
      </c>
      <c r="F2508" s="3">
        <v>18</v>
      </c>
      <c r="G2508" s="3" t="s">
        <v>1835</v>
      </c>
      <c r="H2508" s="3" t="s">
        <v>1836</v>
      </c>
      <c r="I2508" s="4">
        <v>1</v>
      </c>
      <c r="J2508" s="3" t="s">
        <v>83</v>
      </c>
      <c r="K2508" s="7">
        <v>1470.99</v>
      </c>
      <c r="L2508" s="7">
        <f>K2508*1.16</f>
        <v>1706.3484</v>
      </c>
      <c r="M2508" s="7">
        <f>I2508*K2508</f>
        <v>1470.99</v>
      </c>
      <c r="N2508" s="7">
        <f>I2508*L2508</f>
        <v>1706.3484</v>
      </c>
      <c r="O2508" s="7">
        <v>2303.57</v>
      </c>
      <c r="P2508" s="7">
        <v>9214.28</v>
      </c>
      <c r="Q2508" s="5">
        <f>ABS((O2508/L2508) - 1)</f>
        <v>0.34999980074409</v>
      </c>
      <c r="R2508" s="7">
        <v>2218.25</v>
      </c>
      <c r="S2508" s="7">
        <v>8873</v>
      </c>
      <c r="T2508" s="5">
        <f>ABS((R2508/L2508) - 1)</f>
        <v>0.29999828874338</v>
      </c>
      <c r="U2508" s="7">
        <v>2132.94</v>
      </c>
      <c r="V2508" s="7">
        <v>8531.76</v>
      </c>
      <c r="W2508" s="5">
        <f>ABS((U2508/L2508) - 1)</f>
        <v>0.25000263721055</v>
      </c>
      <c r="X2508" s="7">
        <v>2047.62</v>
      </c>
      <c r="Y2508" s="7">
        <v>8190.48</v>
      </c>
      <c r="Z2508" s="5">
        <f>ABS((X2508/L2508) - 1)</f>
        <v>0.20000112520983</v>
      </c>
      <c r="AA2508" s="7"/>
      <c r="AB2508" s="8">
        <v>0</v>
      </c>
      <c r="AC2508" s="6">
        <f>ABS((AA2508/L2508) - 1)</f>
        <v>1</v>
      </c>
      <c r="AD2508"/>
      <c r="AE2508" t="s">
        <v>231</v>
      </c>
      <c r="AF2508">
        <v>1470.99</v>
      </c>
      <c r="AG2508" t="s">
        <v>42</v>
      </c>
    </row>
    <row r="2509" spans="1:33" customHeight="1" ht="30">
      <c r="A2509" s="9" t="s">
        <v>1941</v>
      </c>
      <c r="B2509" s="9" t="s">
        <v>1942</v>
      </c>
      <c r="C2509" s="9" t="s">
        <v>36</v>
      </c>
      <c r="D2509" s="9" t="s">
        <v>93</v>
      </c>
      <c r="E2509" s="9" t="s">
        <v>1681</v>
      </c>
      <c r="F2509" s="9">
        <v>18</v>
      </c>
      <c r="G2509" s="9" t="s">
        <v>133</v>
      </c>
      <c r="H2509" s="9" t="s">
        <v>1943</v>
      </c>
      <c r="I2509" s="10">
        <v>2</v>
      </c>
      <c r="J2509" s="9" t="s">
        <v>82</v>
      </c>
      <c r="K2509" s="12">
        <v>1657.82</v>
      </c>
      <c r="L2509" s="12">
        <f>K2509*1.16</f>
        <v>1923.0712</v>
      </c>
      <c r="M2509" s="12">
        <f>I2509*K2509</f>
        <v>3315.64</v>
      </c>
      <c r="N2509" s="12">
        <f>I2509*L2509</f>
        <v>3846.1424</v>
      </c>
      <c r="O2509" s="12">
        <v>2596.15</v>
      </c>
      <c r="P2509" s="12">
        <v>10384.6</v>
      </c>
      <c r="Q2509" s="11">
        <f>ABS((O2509/L2509) - 1)</f>
        <v>0.350002017606</v>
      </c>
      <c r="R2509" s="12">
        <v>2499.99</v>
      </c>
      <c r="S2509" s="12">
        <v>9999.96</v>
      </c>
      <c r="T2509" s="11">
        <f>ABS((R2509/L2509) - 1)</f>
        <v>0.29999866879604</v>
      </c>
      <c r="U2509" s="12">
        <v>2403.84</v>
      </c>
      <c r="V2509" s="12">
        <v>9615.36</v>
      </c>
      <c r="W2509" s="11">
        <f>ABS((U2509/L2509) - 1)</f>
        <v>0.25000052000155</v>
      </c>
      <c r="X2509" s="12">
        <v>2307.69</v>
      </c>
      <c r="Y2509" s="12">
        <v>9230.76</v>
      </c>
      <c r="Z2509" s="11">
        <f>ABS((X2509/L2509) - 1)</f>
        <v>0.20000237120706</v>
      </c>
      <c r="AA2509" s="12"/>
      <c r="AB2509" s="8">
        <v>0</v>
      </c>
      <c r="AC2509" s="6">
        <f>ABS((AA2509/L2509) - 1)</f>
        <v>1</v>
      </c>
      <c r="AD2509"/>
      <c r="AE2509" t="s">
        <v>231</v>
      </c>
      <c r="AF2509">
        <v>1657.82</v>
      </c>
      <c r="AG2509" t="s">
        <v>42</v>
      </c>
    </row>
    <row r="2510" spans="1:33" customHeight="1" ht="30">
      <c r="A2510" s="3" t="s">
        <v>1941</v>
      </c>
      <c r="B2510" s="3" t="s">
        <v>1942</v>
      </c>
      <c r="C2510" s="3" t="s">
        <v>36</v>
      </c>
      <c r="D2510" s="3" t="s">
        <v>93</v>
      </c>
      <c r="E2510" s="3" t="s">
        <v>1681</v>
      </c>
      <c r="F2510" s="3">
        <v>18</v>
      </c>
      <c r="G2510" s="3" t="s">
        <v>133</v>
      </c>
      <c r="H2510" s="3" t="s">
        <v>1943</v>
      </c>
      <c r="I2510" s="4">
        <v>1</v>
      </c>
      <c r="J2510" s="3" t="s">
        <v>122</v>
      </c>
      <c r="K2510" s="7">
        <v>1657.82</v>
      </c>
      <c r="L2510" s="7">
        <f>K2510*1.16</f>
        <v>1923.0712</v>
      </c>
      <c r="M2510" s="7">
        <f>I2510*K2510</f>
        <v>1657.82</v>
      </c>
      <c r="N2510" s="7">
        <f>I2510*L2510</f>
        <v>1923.0712</v>
      </c>
      <c r="O2510" s="7">
        <v>2596.15</v>
      </c>
      <c r="P2510" s="7">
        <v>10384.6</v>
      </c>
      <c r="Q2510" s="5">
        <f>ABS((O2510/L2510) - 1)</f>
        <v>0.350002017606</v>
      </c>
      <c r="R2510" s="7">
        <v>2499.99</v>
      </c>
      <c r="S2510" s="7">
        <v>9999.96</v>
      </c>
      <c r="T2510" s="5">
        <f>ABS((R2510/L2510) - 1)</f>
        <v>0.29999866879604</v>
      </c>
      <c r="U2510" s="7">
        <v>2403.84</v>
      </c>
      <c r="V2510" s="7">
        <v>9615.36</v>
      </c>
      <c r="W2510" s="5">
        <f>ABS((U2510/L2510) - 1)</f>
        <v>0.25000052000155</v>
      </c>
      <c r="X2510" s="7">
        <v>2307.69</v>
      </c>
      <c r="Y2510" s="7">
        <v>9230.76</v>
      </c>
      <c r="Z2510" s="5">
        <f>ABS((X2510/L2510) - 1)</f>
        <v>0.20000237120706</v>
      </c>
      <c r="AA2510" s="7"/>
      <c r="AB2510" s="8">
        <v>0</v>
      </c>
      <c r="AC2510" s="6">
        <f>ABS((AA2510/L2510) - 1)</f>
        <v>1</v>
      </c>
      <c r="AD2510"/>
      <c r="AE2510" t="s">
        <v>231</v>
      </c>
      <c r="AF2510">
        <v>1657.82</v>
      </c>
      <c r="AG2510" t="s">
        <v>42</v>
      </c>
    </row>
    <row r="2511" spans="1:33" customHeight="1" ht="30">
      <c r="A2511" s="9" t="s">
        <v>1941</v>
      </c>
      <c r="B2511" s="9" t="s">
        <v>1942</v>
      </c>
      <c r="C2511" s="9" t="s">
        <v>36</v>
      </c>
      <c r="D2511" s="9" t="s">
        <v>93</v>
      </c>
      <c r="E2511" s="9" t="s">
        <v>1681</v>
      </c>
      <c r="F2511" s="9">
        <v>18</v>
      </c>
      <c r="G2511" s="9" t="s">
        <v>133</v>
      </c>
      <c r="H2511" s="9" t="s">
        <v>1943</v>
      </c>
      <c r="I2511" s="10">
        <v>1</v>
      </c>
      <c r="J2511" s="9" t="s">
        <v>63</v>
      </c>
      <c r="K2511" s="12">
        <v>1657.82</v>
      </c>
      <c r="L2511" s="12">
        <f>K2511*1.16</f>
        <v>1923.0712</v>
      </c>
      <c r="M2511" s="12">
        <f>I2511*K2511</f>
        <v>1657.82</v>
      </c>
      <c r="N2511" s="12">
        <f>I2511*L2511</f>
        <v>1923.0712</v>
      </c>
      <c r="O2511" s="12">
        <v>2596.15</v>
      </c>
      <c r="P2511" s="12">
        <v>10384.6</v>
      </c>
      <c r="Q2511" s="11">
        <f>ABS((O2511/L2511) - 1)</f>
        <v>0.350002017606</v>
      </c>
      <c r="R2511" s="12">
        <v>2499.99</v>
      </c>
      <c r="S2511" s="12">
        <v>9999.96</v>
      </c>
      <c r="T2511" s="11">
        <f>ABS((R2511/L2511) - 1)</f>
        <v>0.29999866879604</v>
      </c>
      <c r="U2511" s="12">
        <v>2403.84</v>
      </c>
      <c r="V2511" s="12">
        <v>9615.36</v>
      </c>
      <c r="W2511" s="11">
        <f>ABS((U2511/L2511) - 1)</f>
        <v>0.25000052000155</v>
      </c>
      <c r="X2511" s="12">
        <v>2307.69</v>
      </c>
      <c r="Y2511" s="12">
        <v>9230.76</v>
      </c>
      <c r="Z2511" s="11">
        <f>ABS((X2511/L2511) - 1)</f>
        <v>0.20000237120706</v>
      </c>
      <c r="AA2511" s="12"/>
      <c r="AB2511" s="8">
        <v>0</v>
      </c>
      <c r="AC2511" s="6">
        <f>ABS((AA2511/L2511) - 1)</f>
        <v>1</v>
      </c>
      <c r="AD2511"/>
      <c r="AE2511" t="s">
        <v>231</v>
      </c>
      <c r="AF2511">
        <v>1657.82</v>
      </c>
      <c r="AG2511" t="s">
        <v>42</v>
      </c>
    </row>
    <row r="2512" spans="1:33" customHeight="1" ht="30">
      <c r="A2512" s="3" t="s">
        <v>1779</v>
      </c>
      <c r="B2512" s="3" t="s">
        <v>1837</v>
      </c>
      <c r="C2512" s="3" t="s">
        <v>36</v>
      </c>
      <c r="D2512" s="3" t="s">
        <v>93</v>
      </c>
      <c r="E2512" s="3" t="s">
        <v>1255</v>
      </c>
      <c r="F2512" s="3">
        <v>18</v>
      </c>
      <c r="G2512" s="3" t="s">
        <v>133</v>
      </c>
      <c r="H2512" s="3" t="s">
        <v>652</v>
      </c>
      <c r="I2512" s="4">
        <v>1</v>
      </c>
      <c r="J2512" s="3" t="s">
        <v>82</v>
      </c>
      <c r="K2512" s="7">
        <v>1606.27</v>
      </c>
      <c r="L2512" s="7">
        <f>K2512*1.16</f>
        <v>1863.2732</v>
      </c>
      <c r="M2512" s="7">
        <f>I2512*K2512</f>
        <v>1606.27</v>
      </c>
      <c r="N2512" s="7">
        <f>I2512*L2512</f>
        <v>1863.2732</v>
      </c>
      <c r="O2512" s="7">
        <v>2515.42</v>
      </c>
      <c r="P2512" s="7">
        <v>10061.68</v>
      </c>
      <c r="Q2512" s="5">
        <f>ABS((O2512/L2512) - 1)</f>
        <v>0.35000063329414</v>
      </c>
      <c r="R2512" s="7">
        <v>2422.26</v>
      </c>
      <c r="S2512" s="7">
        <v>9689.04</v>
      </c>
      <c r="T2512" s="5">
        <f>ABS((R2512/L2512) - 1)</f>
        <v>0.30000259757936</v>
      </c>
      <c r="U2512" s="7">
        <v>2329.09</v>
      </c>
      <c r="V2512" s="7">
        <v>9316.36</v>
      </c>
      <c r="W2512" s="5">
        <f>ABS((U2512/L2512) - 1)</f>
        <v>0.24999919496508</v>
      </c>
      <c r="X2512" s="7">
        <v>2235.93</v>
      </c>
      <c r="Y2512" s="7">
        <v>8943.72</v>
      </c>
      <c r="Z2512" s="5">
        <f>ABS((X2512/L2512) - 1)</f>
        <v>0.20000115925029</v>
      </c>
      <c r="AA2512" s="7"/>
      <c r="AB2512" s="8">
        <v>0</v>
      </c>
      <c r="AC2512" s="6">
        <f>ABS((AA2512/L2512) - 1)</f>
        <v>1</v>
      </c>
      <c r="AD2512"/>
      <c r="AE2512" t="s">
        <v>231</v>
      </c>
      <c r="AF2512">
        <v>1606.27</v>
      </c>
      <c r="AG2512" t="s">
        <v>42</v>
      </c>
    </row>
    <row r="2513" spans="1:33" customHeight="1" ht="30">
      <c r="A2513" s="9" t="s">
        <v>1779</v>
      </c>
      <c r="B2513" s="9" t="s">
        <v>1837</v>
      </c>
      <c r="C2513" s="9" t="s">
        <v>36</v>
      </c>
      <c r="D2513" s="9" t="s">
        <v>93</v>
      </c>
      <c r="E2513" s="9" t="s">
        <v>1255</v>
      </c>
      <c r="F2513" s="9">
        <v>18</v>
      </c>
      <c r="G2513" s="9" t="s">
        <v>133</v>
      </c>
      <c r="H2513" s="9" t="s">
        <v>652</v>
      </c>
      <c r="I2513" s="10">
        <v>1</v>
      </c>
      <c r="J2513" s="9" t="s">
        <v>122</v>
      </c>
      <c r="K2513" s="12">
        <v>1606.27</v>
      </c>
      <c r="L2513" s="12">
        <f>K2513*1.16</f>
        <v>1863.2732</v>
      </c>
      <c r="M2513" s="12">
        <f>I2513*K2513</f>
        <v>1606.27</v>
      </c>
      <c r="N2513" s="12">
        <f>I2513*L2513</f>
        <v>1863.2732</v>
      </c>
      <c r="O2513" s="12">
        <v>2515.42</v>
      </c>
      <c r="P2513" s="12">
        <v>10061.68</v>
      </c>
      <c r="Q2513" s="11">
        <f>ABS((O2513/L2513) - 1)</f>
        <v>0.35000063329414</v>
      </c>
      <c r="R2513" s="12">
        <v>2422.26</v>
      </c>
      <c r="S2513" s="12">
        <v>9689.04</v>
      </c>
      <c r="T2513" s="11">
        <f>ABS((R2513/L2513) - 1)</f>
        <v>0.30000259757936</v>
      </c>
      <c r="U2513" s="12">
        <v>2329.09</v>
      </c>
      <c r="V2513" s="12">
        <v>9316.36</v>
      </c>
      <c r="W2513" s="11">
        <f>ABS((U2513/L2513) - 1)</f>
        <v>0.24999919496508</v>
      </c>
      <c r="X2513" s="12">
        <v>2235.93</v>
      </c>
      <c r="Y2513" s="12">
        <v>8943.72</v>
      </c>
      <c r="Z2513" s="11">
        <f>ABS((X2513/L2513) - 1)</f>
        <v>0.20000115925029</v>
      </c>
      <c r="AA2513" s="12"/>
      <c r="AB2513" s="8">
        <v>0</v>
      </c>
      <c r="AC2513" s="6">
        <f>ABS((AA2513/L2513) - 1)</f>
        <v>1</v>
      </c>
      <c r="AD2513"/>
      <c r="AE2513" t="s">
        <v>231</v>
      </c>
      <c r="AF2513">
        <v>1606.27</v>
      </c>
      <c r="AG2513" t="s">
        <v>42</v>
      </c>
    </row>
    <row r="2514" spans="1:33" customHeight="1" ht="30">
      <c r="A2514" s="3" t="s">
        <v>1779</v>
      </c>
      <c r="B2514" s="3" t="s">
        <v>1837</v>
      </c>
      <c r="C2514" s="3" t="s">
        <v>36</v>
      </c>
      <c r="D2514" s="3" t="s">
        <v>93</v>
      </c>
      <c r="E2514" s="3" t="s">
        <v>1255</v>
      </c>
      <c r="F2514" s="3">
        <v>18</v>
      </c>
      <c r="G2514" s="3" t="s">
        <v>133</v>
      </c>
      <c r="H2514" s="3" t="s">
        <v>652</v>
      </c>
      <c r="I2514" s="4">
        <v>1</v>
      </c>
      <c r="J2514" s="3" t="s">
        <v>63</v>
      </c>
      <c r="K2514" s="7">
        <v>1606.27</v>
      </c>
      <c r="L2514" s="7">
        <f>K2514*1.16</f>
        <v>1863.2732</v>
      </c>
      <c r="M2514" s="7">
        <f>I2514*K2514</f>
        <v>1606.27</v>
      </c>
      <c r="N2514" s="7">
        <f>I2514*L2514</f>
        <v>1863.2732</v>
      </c>
      <c r="O2514" s="7">
        <v>2515.42</v>
      </c>
      <c r="P2514" s="7">
        <v>10061.68</v>
      </c>
      <c r="Q2514" s="5">
        <f>ABS((O2514/L2514) - 1)</f>
        <v>0.35000063329414</v>
      </c>
      <c r="R2514" s="7">
        <v>2422.26</v>
      </c>
      <c r="S2514" s="7">
        <v>9689.04</v>
      </c>
      <c r="T2514" s="5">
        <f>ABS((R2514/L2514) - 1)</f>
        <v>0.30000259757936</v>
      </c>
      <c r="U2514" s="7">
        <v>2329.09</v>
      </c>
      <c r="V2514" s="7">
        <v>9316.36</v>
      </c>
      <c r="W2514" s="5">
        <f>ABS((U2514/L2514) - 1)</f>
        <v>0.24999919496508</v>
      </c>
      <c r="X2514" s="7">
        <v>2235.93</v>
      </c>
      <c r="Y2514" s="7">
        <v>8943.72</v>
      </c>
      <c r="Z2514" s="5">
        <f>ABS((X2514/L2514) - 1)</f>
        <v>0.20000115925029</v>
      </c>
      <c r="AA2514" s="7"/>
      <c r="AB2514" s="8">
        <v>0</v>
      </c>
      <c r="AC2514" s="6">
        <f>ABS((AA2514/L2514) - 1)</f>
        <v>1</v>
      </c>
      <c r="AD2514"/>
      <c r="AE2514" t="s">
        <v>231</v>
      </c>
      <c r="AF2514">
        <v>1606.27</v>
      </c>
      <c r="AG2514" t="s">
        <v>42</v>
      </c>
    </row>
    <row r="2515" spans="1:33" customHeight="1" ht="30">
      <c r="A2515" s="9" t="s">
        <v>1838</v>
      </c>
      <c r="B2515" s="9" t="s">
        <v>1839</v>
      </c>
      <c r="C2515" s="9" t="s">
        <v>36</v>
      </c>
      <c r="D2515" s="9" t="s">
        <v>93</v>
      </c>
      <c r="E2515" s="9">
        <v>8</v>
      </c>
      <c r="F2515" s="9">
        <v>18</v>
      </c>
      <c r="G2515" s="9" t="s">
        <v>133</v>
      </c>
      <c r="H2515" s="9" t="s">
        <v>652</v>
      </c>
      <c r="I2515" s="10">
        <v>2</v>
      </c>
      <c r="J2515" s="9" t="s">
        <v>74</v>
      </c>
      <c r="K2515" s="12">
        <v>1243.37</v>
      </c>
      <c r="L2515" s="12">
        <f>K2515*1.16</f>
        <v>1442.3092</v>
      </c>
      <c r="M2515" s="12">
        <f>I2515*K2515</f>
        <v>2486.74</v>
      </c>
      <c r="N2515" s="12">
        <f>I2515*L2515</f>
        <v>2884.6184</v>
      </c>
      <c r="O2515" s="12">
        <v>1947.12</v>
      </c>
      <c r="P2515" s="12">
        <v>7788.48</v>
      </c>
      <c r="Q2515" s="11">
        <f>ABS((O2515/L2515) - 1)</f>
        <v>0.35000178879813</v>
      </c>
      <c r="R2515" s="12">
        <v>1875</v>
      </c>
      <c r="S2515" s="12">
        <v>7500</v>
      </c>
      <c r="T2515" s="11">
        <f>ABS((R2515/L2515) - 1)</f>
        <v>0.29999864106809</v>
      </c>
      <c r="U2515" s="12">
        <v>1802.89</v>
      </c>
      <c r="V2515" s="12">
        <v>7211.56</v>
      </c>
      <c r="W2515" s="11">
        <f>ABS((U2515/L2515) - 1)</f>
        <v>0.25000242666413</v>
      </c>
      <c r="X2515" s="12">
        <v>1730.77</v>
      </c>
      <c r="Y2515" s="12">
        <v>6923.08</v>
      </c>
      <c r="Z2515" s="11">
        <f>ABS((X2515/L2515) - 1)</f>
        <v>0.19999927893409</v>
      </c>
      <c r="AA2515" s="12"/>
      <c r="AB2515" s="8">
        <v>0</v>
      </c>
      <c r="AC2515" s="6">
        <f>ABS((AA2515/L2515) - 1)</f>
        <v>1</v>
      </c>
      <c r="AD2515"/>
      <c r="AE2515" t="s">
        <v>231</v>
      </c>
      <c r="AF2515">
        <v>1243.37</v>
      </c>
      <c r="AG2515" t="s">
        <v>42</v>
      </c>
    </row>
    <row r="2516" spans="1:33" customHeight="1" ht="30">
      <c r="A2516" s="3" t="s">
        <v>1838</v>
      </c>
      <c r="B2516" s="3" t="s">
        <v>1839</v>
      </c>
      <c r="C2516" s="3" t="s">
        <v>36</v>
      </c>
      <c r="D2516" s="3" t="s">
        <v>93</v>
      </c>
      <c r="E2516" s="3">
        <v>8</v>
      </c>
      <c r="F2516" s="3">
        <v>18</v>
      </c>
      <c r="G2516" s="3" t="s">
        <v>133</v>
      </c>
      <c r="H2516" s="3" t="s">
        <v>652</v>
      </c>
      <c r="I2516" s="4">
        <v>2</v>
      </c>
      <c r="J2516" s="3" t="s">
        <v>76</v>
      </c>
      <c r="K2516" s="7">
        <v>1243.37</v>
      </c>
      <c r="L2516" s="7">
        <f>K2516*1.16</f>
        <v>1442.3092</v>
      </c>
      <c r="M2516" s="7">
        <f>I2516*K2516</f>
        <v>2486.74</v>
      </c>
      <c r="N2516" s="7">
        <f>I2516*L2516</f>
        <v>2884.6184</v>
      </c>
      <c r="O2516" s="7">
        <v>1947.12</v>
      </c>
      <c r="P2516" s="7">
        <v>7788.48</v>
      </c>
      <c r="Q2516" s="5">
        <f>ABS((O2516/L2516) - 1)</f>
        <v>0.35000178879813</v>
      </c>
      <c r="R2516" s="7">
        <v>1875</v>
      </c>
      <c r="S2516" s="7">
        <v>7500</v>
      </c>
      <c r="T2516" s="5">
        <f>ABS((R2516/L2516) - 1)</f>
        <v>0.29999864106809</v>
      </c>
      <c r="U2516" s="7">
        <v>1802.89</v>
      </c>
      <c r="V2516" s="7">
        <v>7211.56</v>
      </c>
      <c r="W2516" s="5">
        <f>ABS((U2516/L2516) - 1)</f>
        <v>0.25000242666413</v>
      </c>
      <c r="X2516" s="7">
        <v>1730.77</v>
      </c>
      <c r="Y2516" s="7">
        <v>6923.08</v>
      </c>
      <c r="Z2516" s="5">
        <f>ABS((X2516/L2516) - 1)</f>
        <v>0.19999927893409</v>
      </c>
      <c r="AA2516" s="7"/>
      <c r="AB2516" s="8">
        <v>0</v>
      </c>
      <c r="AC2516" s="6">
        <f>ABS((AA2516/L2516) - 1)</f>
        <v>1</v>
      </c>
      <c r="AD2516"/>
      <c r="AE2516" t="s">
        <v>231</v>
      </c>
      <c r="AF2516">
        <v>1243.37</v>
      </c>
      <c r="AG2516" t="s">
        <v>42</v>
      </c>
    </row>
    <row r="2517" spans="1:33" customHeight="1" ht="30">
      <c r="A2517" s="9" t="s">
        <v>1838</v>
      </c>
      <c r="B2517" s="9" t="s">
        <v>1839</v>
      </c>
      <c r="C2517" s="9" t="s">
        <v>36</v>
      </c>
      <c r="D2517" s="9" t="s">
        <v>93</v>
      </c>
      <c r="E2517" s="9">
        <v>8</v>
      </c>
      <c r="F2517" s="9">
        <v>18</v>
      </c>
      <c r="G2517" s="9" t="s">
        <v>133</v>
      </c>
      <c r="H2517" s="9" t="s">
        <v>652</v>
      </c>
      <c r="I2517" s="10">
        <v>2</v>
      </c>
      <c r="J2517" s="9" t="s">
        <v>82</v>
      </c>
      <c r="K2517" s="12">
        <v>1243.37</v>
      </c>
      <c r="L2517" s="12">
        <f>K2517*1.16</f>
        <v>1442.3092</v>
      </c>
      <c r="M2517" s="12">
        <f>I2517*K2517</f>
        <v>2486.74</v>
      </c>
      <c r="N2517" s="12">
        <f>I2517*L2517</f>
        <v>2884.6184</v>
      </c>
      <c r="O2517" s="12">
        <v>1947.12</v>
      </c>
      <c r="P2517" s="12">
        <v>7788.48</v>
      </c>
      <c r="Q2517" s="11">
        <f>ABS((O2517/L2517) - 1)</f>
        <v>0.35000178879813</v>
      </c>
      <c r="R2517" s="12">
        <v>1875</v>
      </c>
      <c r="S2517" s="12">
        <v>7500</v>
      </c>
      <c r="T2517" s="11">
        <f>ABS((R2517/L2517) - 1)</f>
        <v>0.29999864106809</v>
      </c>
      <c r="U2517" s="12">
        <v>1802.89</v>
      </c>
      <c r="V2517" s="12">
        <v>7211.56</v>
      </c>
      <c r="W2517" s="11">
        <f>ABS((U2517/L2517) - 1)</f>
        <v>0.25000242666413</v>
      </c>
      <c r="X2517" s="12">
        <v>1730.77</v>
      </c>
      <c r="Y2517" s="12">
        <v>6923.08</v>
      </c>
      <c r="Z2517" s="11">
        <f>ABS((X2517/L2517) - 1)</f>
        <v>0.19999927893409</v>
      </c>
      <c r="AA2517" s="12"/>
      <c r="AB2517" s="8">
        <v>0</v>
      </c>
      <c r="AC2517" s="6">
        <f>ABS((AA2517/L2517) - 1)</f>
        <v>1</v>
      </c>
      <c r="AD2517"/>
      <c r="AE2517" t="s">
        <v>231</v>
      </c>
      <c r="AF2517">
        <v>1243.37</v>
      </c>
      <c r="AG2517" t="s">
        <v>42</v>
      </c>
    </row>
    <row r="2518" spans="1:33" customHeight="1" ht="30">
      <c r="A2518" s="3" t="s">
        <v>1838</v>
      </c>
      <c r="B2518" s="3" t="s">
        <v>1839</v>
      </c>
      <c r="C2518" s="3" t="s">
        <v>36</v>
      </c>
      <c r="D2518" s="3" t="s">
        <v>93</v>
      </c>
      <c r="E2518" s="3">
        <v>8</v>
      </c>
      <c r="F2518" s="3">
        <v>18</v>
      </c>
      <c r="G2518" s="3" t="s">
        <v>133</v>
      </c>
      <c r="H2518" s="3" t="s">
        <v>652</v>
      </c>
      <c r="I2518" s="4">
        <v>1</v>
      </c>
      <c r="J2518" s="3" t="s">
        <v>83</v>
      </c>
      <c r="K2518" s="7">
        <v>1243.37</v>
      </c>
      <c r="L2518" s="7">
        <f>K2518*1.16</f>
        <v>1442.3092</v>
      </c>
      <c r="M2518" s="7">
        <f>I2518*K2518</f>
        <v>1243.37</v>
      </c>
      <c r="N2518" s="7">
        <f>I2518*L2518</f>
        <v>1442.3092</v>
      </c>
      <c r="O2518" s="7">
        <v>1947.12</v>
      </c>
      <c r="P2518" s="7">
        <v>7788.48</v>
      </c>
      <c r="Q2518" s="5">
        <f>ABS((O2518/L2518) - 1)</f>
        <v>0.35000178879813</v>
      </c>
      <c r="R2518" s="7">
        <v>1875</v>
      </c>
      <c r="S2518" s="7">
        <v>7500</v>
      </c>
      <c r="T2518" s="5">
        <f>ABS((R2518/L2518) - 1)</f>
        <v>0.29999864106809</v>
      </c>
      <c r="U2518" s="7">
        <v>1802.89</v>
      </c>
      <c r="V2518" s="7">
        <v>7211.56</v>
      </c>
      <c r="W2518" s="5">
        <f>ABS((U2518/L2518) - 1)</f>
        <v>0.25000242666413</v>
      </c>
      <c r="X2518" s="7">
        <v>1730.77</v>
      </c>
      <c r="Y2518" s="7">
        <v>6923.08</v>
      </c>
      <c r="Z2518" s="5">
        <f>ABS((X2518/L2518) - 1)</f>
        <v>0.19999927893409</v>
      </c>
      <c r="AA2518" s="7"/>
      <c r="AB2518" s="8">
        <v>0</v>
      </c>
      <c r="AC2518" s="6">
        <f>ABS((AA2518/L2518) - 1)</f>
        <v>1</v>
      </c>
      <c r="AD2518"/>
      <c r="AE2518" t="s">
        <v>231</v>
      </c>
      <c r="AF2518">
        <v>1243.37</v>
      </c>
      <c r="AG2518" t="s">
        <v>42</v>
      </c>
    </row>
    <row r="2519" spans="1:33" customHeight="1" ht="30">
      <c r="A2519" s="9" t="s">
        <v>1577</v>
      </c>
      <c r="B2519" s="9" t="s">
        <v>1578</v>
      </c>
      <c r="C2519" s="9" t="s">
        <v>36</v>
      </c>
      <c r="D2519" s="9" t="s">
        <v>93</v>
      </c>
      <c r="E2519" s="9">
        <v>8</v>
      </c>
      <c r="F2519" s="9">
        <v>18</v>
      </c>
      <c r="G2519" s="9" t="s">
        <v>133</v>
      </c>
      <c r="H2519" s="9" t="s">
        <v>1579</v>
      </c>
      <c r="I2519" s="10">
        <v>1</v>
      </c>
      <c r="J2519" s="9" t="s">
        <v>122</v>
      </c>
      <c r="K2519" s="12">
        <v>1497.18</v>
      </c>
      <c r="L2519" s="12">
        <f>K2519*1.16</f>
        <v>1736.7288</v>
      </c>
      <c r="M2519" s="12">
        <f>I2519*K2519</f>
        <v>1497.18</v>
      </c>
      <c r="N2519" s="12">
        <f>I2519*L2519</f>
        <v>1736.7288</v>
      </c>
      <c r="O2519" s="12">
        <v>2344.58</v>
      </c>
      <c r="P2519" s="12">
        <v>9378.32</v>
      </c>
      <c r="Q2519" s="11">
        <f>ABS((O2519/L2519) - 1)</f>
        <v>0.34999776591486</v>
      </c>
      <c r="R2519" s="12">
        <v>2257.75</v>
      </c>
      <c r="S2519" s="12">
        <v>9031</v>
      </c>
      <c r="T2519" s="11">
        <f>ABS((R2519/L2519) - 1)</f>
        <v>0.30000147403555</v>
      </c>
      <c r="U2519" s="12">
        <v>2170.91</v>
      </c>
      <c r="V2519" s="12">
        <v>8683.64</v>
      </c>
      <c r="W2519" s="11">
        <f>ABS((U2519/L2519) - 1)</f>
        <v>0.24999942420486</v>
      </c>
      <c r="X2519" s="12">
        <v>2084.07</v>
      </c>
      <c r="Y2519" s="12">
        <v>8336.28</v>
      </c>
      <c r="Z2519" s="11">
        <f>ABS((X2519/L2519) - 1)</f>
        <v>0.19999737437417</v>
      </c>
      <c r="AA2519" s="12"/>
      <c r="AB2519" s="8">
        <v>0</v>
      </c>
      <c r="AC2519" s="6">
        <f>ABS((AA2519/L2519) - 1)</f>
        <v>1</v>
      </c>
      <c r="AD2519"/>
      <c r="AE2519" t="s">
        <v>231</v>
      </c>
      <c r="AF2519">
        <v>1497.18</v>
      </c>
      <c r="AG2519" t="s">
        <v>42</v>
      </c>
    </row>
    <row r="2520" spans="1:33" customHeight="1" ht="30">
      <c r="A2520" s="3" t="s">
        <v>1577</v>
      </c>
      <c r="B2520" s="3" t="s">
        <v>1578</v>
      </c>
      <c r="C2520" s="3" t="s">
        <v>36</v>
      </c>
      <c r="D2520" s="3" t="s">
        <v>93</v>
      </c>
      <c r="E2520" s="3">
        <v>8</v>
      </c>
      <c r="F2520" s="3">
        <v>18</v>
      </c>
      <c r="G2520" s="3" t="s">
        <v>133</v>
      </c>
      <c r="H2520" s="3" t="s">
        <v>1579</v>
      </c>
      <c r="I2520" s="4">
        <v>1</v>
      </c>
      <c r="J2520" s="3" t="s">
        <v>83</v>
      </c>
      <c r="K2520" s="7">
        <v>1497.18</v>
      </c>
      <c r="L2520" s="7">
        <f>K2520*1.16</f>
        <v>1736.7288</v>
      </c>
      <c r="M2520" s="7">
        <f>I2520*K2520</f>
        <v>1497.18</v>
      </c>
      <c r="N2520" s="7">
        <f>I2520*L2520</f>
        <v>1736.7288</v>
      </c>
      <c r="O2520" s="7">
        <v>2344.58</v>
      </c>
      <c r="P2520" s="7">
        <v>9378.32</v>
      </c>
      <c r="Q2520" s="5">
        <f>ABS((O2520/L2520) - 1)</f>
        <v>0.34999776591486</v>
      </c>
      <c r="R2520" s="7">
        <v>2257.75</v>
      </c>
      <c r="S2520" s="7">
        <v>9031</v>
      </c>
      <c r="T2520" s="5">
        <f>ABS((R2520/L2520) - 1)</f>
        <v>0.30000147403555</v>
      </c>
      <c r="U2520" s="7">
        <v>2170.91</v>
      </c>
      <c r="V2520" s="7">
        <v>8683.64</v>
      </c>
      <c r="W2520" s="5">
        <f>ABS((U2520/L2520) - 1)</f>
        <v>0.24999942420486</v>
      </c>
      <c r="X2520" s="7">
        <v>2084.07</v>
      </c>
      <c r="Y2520" s="7">
        <v>8336.28</v>
      </c>
      <c r="Z2520" s="5">
        <f>ABS((X2520/L2520) - 1)</f>
        <v>0.19999737437417</v>
      </c>
      <c r="AA2520" s="7"/>
      <c r="AB2520" s="8">
        <v>0</v>
      </c>
      <c r="AC2520" s="6">
        <f>ABS((AA2520/L2520) - 1)</f>
        <v>1</v>
      </c>
      <c r="AD2520"/>
      <c r="AE2520" t="s">
        <v>231</v>
      </c>
      <c r="AF2520">
        <v>1497.18</v>
      </c>
      <c r="AG2520" t="s">
        <v>42</v>
      </c>
    </row>
    <row r="2521" spans="1:33" customHeight="1" ht="30">
      <c r="A2521" s="9" t="s">
        <v>1944</v>
      </c>
      <c r="B2521" s="9" t="s">
        <v>1945</v>
      </c>
      <c r="C2521" s="9" t="s">
        <v>36</v>
      </c>
      <c r="D2521" s="9" t="s">
        <v>93</v>
      </c>
      <c r="E2521" s="9">
        <v>8</v>
      </c>
      <c r="F2521" s="9">
        <v>18</v>
      </c>
      <c r="G2521" s="9" t="s">
        <v>133</v>
      </c>
      <c r="H2521" s="9" t="s">
        <v>652</v>
      </c>
      <c r="I2521" s="10">
        <v>1</v>
      </c>
      <c r="J2521" s="9" t="s">
        <v>82</v>
      </c>
      <c r="K2521" s="12">
        <v>1326.26</v>
      </c>
      <c r="L2521" s="12">
        <f>K2521*1.16</f>
        <v>1538.4616</v>
      </c>
      <c r="M2521" s="12">
        <f>I2521*K2521</f>
        <v>1326.26</v>
      </c>
      <c r="N2521" s="12">
        <f>I2521*L2521</f>
        <v>1538.4616</v>
      </c>
      <c r="O2521" s="12">
        <v>2076.92</v>
      </c>
      <c r="P2521" s="12">
        <v>8307.68</v>
      </c>
      <c r="Q2521" s="11">
        <f>ABS((O2521/L2521) - 1)</f>
        <v>0.34999794600008</v>
      </c>
      <c r="R2521" s="12">
        <v>2000</v>
      </c>
      <c r="S2521" s="12">
        <v>8000</v>
      </c>
      <c r="T2521" s="11">
        <f>ABS((R2521/L2521) - 1)</f>
        <v>0.299999948</v>
      </c>
      <c r="U2521" s="12">
        <v>1923.08</v>
      </c>
      <c r="V2521" s="12">
        <v>7692.32</v>
      </c>
      <c r="W2521" s="11">
        <f>ABS((U2521/L2521) - 1)</f>
        <v>0.25000194999992</v>
      </c>
      <c r="X2521" s="12">
        <v>1846.15</v>
      </c>
      <c r="Y2521" s="12">
        <v>7384.6</v>
      </c>
      <c r="Z2521" s="11">
        <f>ABS((X2521/L2521) - 1)</f>
        <v>0.1999974520001</v>
      </c>
      <c r="AA2521" s="12"/>
      <c r="AB2521" s="8">
        <v>0</v>
      </c>
      <c r="AC2521" s="6">
        <f>ABS((AA2521/L2521) - 1)</f>
        <v>1</v>
      </c>
      <c r="AD2521"/>
      <c r="AE2521" t="s">
        <v>231</v>
      </c>
      <c r="AF2521">
        <v>1326.26</v>
      </c>
      <c r="AG2521" t="s">
        <v>42</v>
      </c>
    </row>
    <row r="2522" spans="1:33" customHeight="1" ht="30">
      <c r="A2522" s="3" t="s">
        <v>1944</v>
      </c>
      <c r="B2522" s="3" t="s">
        <v>1945</v>
      </c>
      <c r="C2522" s="3" t="s">
        <v>36</v>
      </c>
      <c r="D2522" s="3" t="s">
        <v>93</v>
      </c>
      <c r="E2522" s="3">
        <v>8</v>
      </c>
      <c r="F2522" s="3">
        <v>18</v>
      </c>
      <c r="G2522" s="3" t="s">
        <v>133</v>
      </c>
      <c r="H2522" s="3" t="s">
        <v>652</v>
      </c>
      <c r="I2522" s="4">
        <v>1</v>
      </c>
      <c r="J2522" s="3" t="s">
        <v>122</v>
      </c>
      <c r="K2522" s="7">
        <v>1326.26</v>
      </c>
      <c r="L2522" s="7">
        <f>K2522*1.16</f>
        <v>1538.4616</v>
      </c>
      <c r="M2522" s="7">
        <f>I2522*K2522</f>
        <v>1326.26</v>
      </c>
      <c r="N2522" s="7">
        <f>I2522*L2522</f>
        <v>1538.4616</v>
      </c>
      <c r="O2522" s="7">
        <v>2076.92</v>
      </c>
      <c r="P2522" s="7">
        <v>8307.68</v>
      </c>
      <c r="Q2522" s="5">
        <f>ABS((O2522/L2522) - 1)</f>
        <v>0.34999794600008</v>
      </c>
      <c r="R2522" s="7">
        <v>2000</v>
      </c>
      <c r="S2522" s="7">
        <v>8000</v>
      </c>
      <c r="T2522" s="5">
        <f>ABS((R2522/L2522) - 1)</f>
        <v>0.299999948</v>
      </c>
      <c r="U2522" s="7">
        <v>1923.08</v>
      </c>
      <c r="V2522" s="7">
        <v>7692.32</v>
      </c>
      <c r="W2522" s="5">
        <f>ABS((U2522/L2522) - 1)</f>
        <v>0.25000194999992</v>
      </c>
      <c r="X2522" s="7">
        <v>1846.15</v>
      </c>
      <c r="Y2522" s="7">
        <v>7384.6</v>
      </c>
      <c r="Z2522" s="5">
        <f>ABS((X2522/L2522) - 1)</f>
        <v>0.1999974520001</v>
      </c>
      <c r="AA2522" s="7"/>
      <c r="AB2522" s="8">
        <v>0</v>
      </c>
      <c r="AC2522" s="6">
        <f>ABS((AA2522/L2522) - 1)</f>
        <v>1</v>
      </c>
      <c r="AD2522"/>
      <c r="AE2522" t="s">
        <v>231</v>
      </c>
      <c r="AF2522">
        <v>1326.26</v>
      </c>
      <c r="AG2522" t="s">
        <v>42</v>
      </c>
    </row>
    <row r="2523" spans="1:33" customHeight="1" ht="30">
      <c r="A2523" s="9" t="s">
        <v>1944</v>
      </c>
      <c r="B2523" s="9" t="s">
        <v>1945</v>
      </c>
      <c r="C2523" s="9" t="s">
        <v>36</v>
      </c>
      <c r="D2523" s="9" t="s">
        <v>93</v>
      </c>
      <c r="E2523" s="9">
        <v>8</v>
      </c>
      <c r="F2523" s="9">
        <v>18</v>
      </c>
      <c r="G2523" s="9" t="s">
        <v>133</v>
      </c>
      <c r="H2523" s="9" t="s">
        <v>652</v>
      </c>
      <c r="I2523" s="10">
        <v>1</v>
      </c>
      <c r="J2523" s="9" t="s">
        <v>83</v>
      </c>
      <c r="K2523" s="12">
        <v>1326.26</v>
      </c>
      <c r="L2523" s="12">
        <f>K2523*1.16</f>
        <v>1538.4616</v>
      </c>
      <c r="M2523" s="12">
        <f>I2523*K2523</f>
        <v>1326.26</v>
      </c>
      <c r="N2523" s="12">
        <f>I2523*L2523</f>
        <v>1538.4616</v>
      </c>
      <c r="O2523" s="12">
        <v>2076.92</v>
      </c>
      <c r="P2523" s="12">
        <v>8307.68</v>
      </c>
      <c r="Q2523" s="11">
        <f>ABS((O2523/L2523) - 1)</f>
        <v>0.34999794600008</v>
      </c>
      <c r="R2523" s="12">
        <v>2000</v>
      </c>
      <c r="S2523" s="12">
        <v>8000</v>
      </c>
      <c r="T2523" s="11">
        <f>ABS((R2523/L2523) - 1)</f>
        <v>0.299999948</v>
      </c>
      <c r="U2523" s="12">
        <v>1923.08</v>
      </c>
      <c r="V2523" s="12">
        <v>7692.32</v>
      </c>
      <c r="W2523" s="11">
        <f>ABS((U2523/L2523) - 1)</f>
        <v>0.25000194999992</v>
      </c>
      <c r="X2523" s="12">
        <v>1846.15</v>
      </c>
      <c r="Y2523" s="12">
        <v>7384.6</v>
      </c>
      <c r="Z2523" s="11">
        <f>ABS((X2523/L2523) - 1)</f>
        <v>0.1999974520001</v>
      </c>
      <c r="AA2523" s="12"/>
      <c r="AB2523" s="8">
        <v>0</v>
      </c>
      <c r="AC2523" s="6">
        <f>ABS((AA2523/L2523) - 1)</f>
        <v>1</v>
      </c>
      <c r="AD2523"/>
      <c r="AE2523" t="s">
        <v>231</v>
      </c>
      <c r="AF2523">
        <v>1326.26</v>
      </c>
      <c r="AG2523" t="s">
        <v>42</v>
      </c>
    </row>
    <row r="2524" spans="1:33" customHeight="1" ht="30">
      <c r="A2524" s="3" t="s">
        <v>1944</v>
      </c>
      <c r="B2524" s="3" t="s">
        <v>1945</v>
      </c>
      <c r="C2524" s="3" t="s">
        <v>36</v>
      </c>
      <c r="D2524" s="3" t="s">
        <v>93</v>
      </c>
      <c r="E2524" s="3">
        <v>8</v>
      </c>
      <c r="F2524" s="3">
        <v>18</v>
      </c>
      <c r="G2524" s="3" t="s">
        <v>133</v>
      </c>
      <c r="H2524" s="3" t="s">
        <v>652</v>
      </c>
      <c r="I2524" s="4">
        <v>1</v>
      </c>
      <c r="J2524" s="3" t="s">
        <v>63</v>
      </c>
      <c r="K2524" s="7">
        <v>1326.26</v>
      </c>
      <c r="L2524" s="7">
        <f>K2524*1.16</f>
        <v>1538.4616</v>
      </c>
      <c r="M2524" s="7">
        <f>I2524*K2524</f>
        <v>1326.26</v>
      </c>
      <c r="N2524" s="7">
        <f>I2524*L2524</f>
        <v>1538.4616</v>
      </c>
      <c r="O2524" s="7">
        <v>2076.92</v>
      </c>
      <c r="P2524" s="7">
        <v>8307.68</v>
      </c>
      <c r="Q2524" s="5">
        <f>ABS((O2524/L2524) - 1)</f>
        <v>0.34999794600008</v>
      </c>
      <c r="R2524" s="7">
        <v>2000</v>
      </c>
      <c r="S2524" s="7">
        <v>8000</v>
      </c>
      <c r="T2524" s="5">
        <f>ABS((R2524/L2524) - 1)</f>
        <v>0.299999948</v>
      </c>
      <c r="U2524" s="7">
        <v>1923.08</v>
      </c>
      <c r="V2524" s="7">
        <v>7692.32</v>
      </c>
      <c r="W2524" s="5">
        <f>ABS((U2524/L2524) - 1)</f>
        <v>0.25000194999992</v>
      </c>
      <c r="X2524" s="7">
        <v>1846.15</v>
      </c>
      <c r="Y2524" s="7">
        <v>7384.6</v>
      </c>
      <c r="Z2524" s="5">
        <f>ABS((X2524/L2524) - 1)</f>
        <v>0.1999974520001</v>
      </c>
      <c r="AA2524" s="7"/>
      <c r="AB2524" s="8">
        <v>0</v>
      </c>
      <c r="AC2524" s="6">
        <f>ABS((AA2524/L2524) - 1)</f>
        <v>1</v>
      </c>
      <c r="AD2524"/>
      <c r="AE2524" t="s">
        <v>231</v>
      </c>
      <c r="AF2524">
        <v>1326.26</v>
      </c>
      <c r="AG2524" t="s">
        <v>42</v>
      </c>
    </row>
    <row r="2525" spans="1:33" customHeight="1" ht="30">
      <c r="A2525" s="9" t="s">
        <v>1946</v>
      </c>
      <c r="B2525" s="9" t="s">
        <v>1947</v>
      </c>
      <c r="C2525" s="9" t="s">
        <v>36</v>
      </c>
      <c r="D2525" s="9" t="s">
        <v>93</v>
      </c>
      <c r="E2525" s="9">
        <v>8</v>
      </c>
      <c r="F2525" s="9">
        <v>18</v>
      </c>
      <c r="G2525" s="9" t="s">
        <v>1948</v>
      </c>
      <c r="H2525" s="9" t="s">
        <v>652</v>
      </c>
      <c r="I2525" s="10">
        <v>1</v>
      </c>
      <c r="J2525" s="9" t="s">
        <v>82</v>
      </c>
      <c r="K2525" s="12">
        <v>1409.15</v>
      </c>
      <c r="L2525" s="12">
        <f>K2525*1.16</f>
        <v>1634.614</v>
      </c>
      <c r="M2525" s="12">
        <f>I2525*K2525</f>
        <v>1409.15</v>
      </c>
      <c r="N2525" s="12">
        <f>I2525*L2525</f>
        <v>1634.614</v>
      </c>
      <c r="O2525" s="12">
        <v>2206.73</v>
      </c>
      <c r="P2525" s="12">
        <v>8826.92</v>
      </c>
      <c r="Q2525" s="11">
        <f>ABS((O2525/L2525) - 1)</f>
        <v>0.35000067294175</v>
      </c>
      <c r="R2525" s="12">
        <v>2125</v>
      </c>
      <c r="S2525" s="12">
        <v>8500</v>
      </c>
      <c r="T2525" s="11">
        <f>ABS((R2525/L2525) - 1)</f>
        <v>0.3000011011774</v>
      </c>
      <c r="U2525" s="12">
        <v>2043.27</v>
      </c>
      <c r="V2525" s="12">
        <v>8173.08</v>
      </c>
      <c r="W2525" s="11">
        <f>ABS((U2525/L2525) - 1)</f>
        <v>0.25000152941306</v>
      </c>
      <c r="X2525" s="12">
        <v>1961.54</v>
      </c>
      <c r="Y2525" s="12">
        <v>7846.16</v>
      </c>
      <c r="Z2525" s="11">
        <f>ABS((X2525/L2525) - 1)</f>
        <v>0.20000195764872</v>
      </c>
      <c r="AA2525" s="12"/>
      <c r="AB2525" s="8">
        <v>0</v>
      </c>
      <c r="AC2525" s="6">
        <f>ABS((AA2525/L2525) - 1)</f>
        <v>1</v>
      </c>
      <c r="AD2525"/>
      <c r="AE2525" t="s">
        <v>231</v>
      </c>
      <c r="AF2525">
        <v>1409.15</v>
      </c>
      <c r="AG2525" t="s">
        <v>42</v>
      </c>
    </row>
    <row r="2526" spans="1:33" customHeight="1" ht="30">
      <c r="A2526" s="3" t="s">
        <v>1946</v>
      </c>
      <c r="B2526" s="3" t="s">
        <v>1947</v>
      </c>
      <c r="C2526" s="3" t="s">
        <v>36</v>
      </c>
      <c r="D2526" s="3" t="s">
        <v>93</v>
      </c>
      <c r="E2526" s="3">
        <v>8</v>
      </c>
      <c r="F2526" s="3">
        <v>18</v>
      </c>
      <c r="G2526" s="3" t="s">
        <v>1948</v>
      </c>
      <c r="H2526" s="3" t="s">
        <v>652</v>
      </c>
      <c r="I2526" s="4">
        <v>1</v>
      </c>
      <c r="J2526" s="3" t="s">
        <v>122</v>
      </c>
      <c r="K2526" s="7">
        <v>1409.15</v>
      </c>
      <c r="L2526" s="7">
        <f>K2526*1.16</f>
        <v>1634.614</v>
      </c>
      <c r="M2526" s="7">
        <f>I2526*K2526</f>
        <v>1409.15</v>
      </c>
      <c r="N2526" s="7">
        <f>I2526*L2526</f>
        <v>1634.614</v>
      </c>
      <c r="O2526" s="7">
        <v>2206.73</v>
      </c>
      <c r="P2526" s="7">
        <v>8826.92</v>
      </c>
      <c r="Q2526" s="5">
        <f>ABS((O2526/L2526) - 1)</f>
        <v>0.35000067294175</v>
      </c>
      <c r="R2526" s="7">
        <v>2125</v>
      </c>
      <c r="S2526" s="7">
        <v>8500</v>
      </c>
      <c r="T2526" s="5">
        <f>ABS((R2526/L2526) - 1)</f>
        <v>0.3000011011774</v>
      </c>
      <c r="U2526" s="7">
        <v>2043.27</v>
      </c>
      <c r="V2526" s="7">
        <v>8173.08</v>
      </c>
      <c r="W2526" s="5">
        <f>ABS((U2526/L2526) - 1)</f>
        <v>0.25000152941306</v>
      </c>
      <c r="X2526" s="7">
        <v>1961.54</v>
      </c>
      <c r="Y2526" s="7">
        <v>7846.16</v>
      </c>
      <c r="Z2526" s="5">
        <f>ABS((X2526/L2526) - 1)</f>
        <v>0.20000195764872</v>
      </c>
      <c r="AA2526" s="7"/>
      <c r="AB2526" s="8">
        <v>0</v>
      </c>
      <c r="AC2526" s="6">
        <f>ABS((AA2526/L2526) - 1)</f>
        <v>1</v>
      </c>
      <c r="AD2526"/>
      <c r="AE2526" t="s">
        <v>231</v>
      </c>
      <c r="AF2526">
        <v>1409.15</v>
      </c>
      <c r="AG2526" t="s">
        <v>42</v>
      </c>
    </row>
    <row r="2527" spans="1:33" customHeight="1" ht="30">
      <c r="A2527" s="9" t="s">
        <v>1946</v>
      </c>
      <c r="B2527" s="9" t="s">
        <v>1947</v>
      </c>
      <c r="C2527" s="9" t="s">
        <v>36</v>
      </c>
      <c r="D2527" s="9" t="s">
        <v>93</v>
      </c>
      <c r="E2527" s="9">
        <v>8</v>
      </c>
      <c r="F2527" s="9">
        <v>18</v>
      </c>
      <c r="G2527" s="9" t="s">
        <v>1948</v>
      </c>
      <c r="H2527" s="9" t="s">
        <v>652</v>
      </c>
      <c r="I2527" s="10">
        <v>1</v>
      </c>
      <c r="J2527" s="9" t="s">
        <v>83</v>
      </c>
      <c r="K2527" s="12">
        <v>1409.15</v>
      </c>
      <c r="L2527" s="12">
        <f>K2527*1.16</f>
        <v>1634.614</v>
      </c>
      <c r="M2527" s="12">
        <f>I2527*K2527</f>
        <v>1409.15</v>
      </c>
      <c r="N2527" s="12">
        <f>I2527*L2527</f>
        <v>1634.614</v>
      </c>
      <c r="O2527" s="12">
        <v>2206.73</v>
      </c>
      <c r="P2527" s="12">
        <v>8826.92</v>
      </c>
      <c r="Q2527" s="11">
        <f>ABS((O2527/L2527) - 1)</f>
        <v>0.35000067294175</v>
      </c>
      <c r="R2527" s="12">
        <v>2125</v>
      </c>
      <c r="S2527" s="12">
        <v>8500</v>
      </c>
      <c r="T2527" s="11">
        <f>ABS((R2527/L2527) - 1)</f>
        <v>0.3000011011774</v>
      </c>
      <c r="U2527" s="12">
        <v>2043.27</v>
      </c>
      <c r="V2527" s="12">
        <v>8173.08</v>
      </c>
      <c r="W2527" s="11">
        <f>ABS((U2527/L2527) - 1)</f>
        <v>0.25000152941306</v>
      </c>
      <c r="X2527" s="12">
        <v>1961.54</v>
      </c>
      <c r="Y2527" s="12">
        <v>7846.16</v>
      </c>
      <c r="Z2527" s="11">
        <f>ABS((X2527/L2527) - 1)</f>
        <v>0.20000195764872</v>
      </c>
      <c r="AA2527" s="12"/>
      <c r="AB2527" s="8">
        <v>0</v>
      </c>
      <c r="AC2527" s="6">
        <f>ABS((AA2527/L2527) - 1)</f>
        <v>1</v>
      </c>
      <c r="AD2527"/>
      <c r="AE2527" t="s">
        <v>231</v>
      </c>
      <c r="AF2527">
        <v>1409.15</v>
      </c>
      <c r="AG2527" t="s">
        <v>42</v>
      </c>
    </row>
    <row r="2528" spans="1:33" customHeight="1" ht="30">
      <c r="A2528" s="3" t="s">
        <v>1946</v>
      </c>
      <c r="B2528" s="3" t="s">
        <v>1947</v>
      </c>
      <c r="C2528" s="3" t="s">
        <v>36</v>
      </c>
      <c r="D2528" s="3" t="s">
        <v>93</v>
      </c>
      <c r="E2528" s="3">
        <v>8</v>
      </c>
      <c r="F2528" s="3">
        <v>18</v>
      </c>
      <c r="G2528" s="3" t="s">
        <v>1948</v>
      </c>
      <c r="H2528" s="3" t="s">
        <v>652</v>
      </c>
      <c r="I2528" s="4">
        <v>1</v>
      </c>
      <c r="J2528" s="3" t="s">
        <v>63</v>
      </c>
      <c r="K2528" s="7">
        <v>1409.15</v>
      </c>
      <c r="L2528" s="7">
        <f>K2528*1.16</f>
        <v>1634.614</v>
      </c>
      <c r="M2528" s="7">
        <f>I2528*K2528</f>
        <v>1409.15</v>
      </c>
      <c r="N2528" s="7">
        <f>I2528*L2528</f>
        <v>1634.614</v>
      </c>
      <c r="O2528" s="7">
        <v>2206.73</v>
      </c>
      <c r="P2528" s="7">
        <v>8826.92</v>
      </c>
      <c r="Q2528" s="5">
        <f>ABS((O2528/L2528) - 1)</f>
        <v>0.35000067294175</v>
      </c>
      <c r="R2528" s="7">
        <v>2125</v>
      </c>
      <c r="S2528" s="7">
        <v>8500</v>
      </c>
      <c r="T2528" s="5">
        <f>ABS((R2528/L2528) - 1)</f>
        <v>0.3000011011774</v>
      </c>
      <c r="U2528" s="7">
        <v>2043.27</v>
      </c>
      <c r="V2528" s="7">
        <v>8173.08</v>
      </c>
      <c r="W2528" s="5">
        <f>ABS((U2528/L2528) - 1)</f>
        <v>0.25000152941306</v>
      </c>
      <c r="X2528" s="7">
        <v>1961.54</v>
      </c>
      <c r="Y2528" s="7">
        <v>7846.16</v>
      </c>
      <c r="Z2528" s="5">
        <f>ABS((X2528/L2528) - 1)</f>
        <v>0.20000195764872</v>
      </c>
      <c r="AA2528" s="7"/>
      <c r="AB2528" s="8">
        <v>0</v>
      </c>
      <c r="AC2528" s="6">
        <f>ABS((AA2528/L2528) - 1)</f>
        <v>1</v>
      </c>
      <c r="AD2528"/>
      <c r="AE2528" t="s">
        <v>231</v>
      </c>
      <c r="AF2528">
        <v>1409.15</v>
      </c>
      <c r="AG2528" t="s">
        <v>42</v>
      </c>
    </row>
    <row r="2529" spans="1:33" customHeight="1" ht="30">
      <c r="A2529" s="9" t="s">
        <v>1840</v>
      </c>
      <c r="B2529" s="9" t="s">
        <v>1841</v>
      </c>
      <c r="C2529" s="9" t="s">
        <v>36</v>
      </c>
      <c r="D2529" s="9" t="s">
        <v>93</v>
      </c>
      <c r="E2529" s="9">
        <v>8</v>
      </c>
      <c r="F2529" s="9">
        <v>18</v>
      </c>
      <c r="G2529" s="9" t="s">
        <v>94</v>
      </c>
      <c r="H2529" s="9" t="s">
        <v>257</v>
      </c>
      <c r="I2529" s="10">
        <v>1</v>
      </c>
      <c r="J2529" s="9" t="s">
        <v>82</v>
      </c>
      <c r="K2529" s="12">
        <v>1409.15</v>
      </c>
      <c r="L2529" s="12">
        <f>K2529*1.16</f>
        <v>1634.614</v>
      </c>
      <c r="M2529" s="12">
        <f>I2529*K2529</f>
        <v>1409.15</v>
      </c>
      <c r="N2529" s="12">
        <f>I2529*L2529</f>
        <v>1634.614</v>
      </c>
      <c r="O2529" s="12">
        <v>2206.73</v>
      </c>
      <c r="P2529" s="12">
        <v>8826.92</v>
      </c>
      <c r="Q2529" s="11">
        <f>ABS((O2529/L2529) - 1)</f>
        <v>0.35000067294175</v>
      </c>
      <c r="R2529" s="12">
        <v>2125</v>
      </c>
      <c r="S2529" s="12">
        <v>8500</v>
      </c>
      <c r="T2529" s="11">
        <f>ABS((R2529/L2529) - 1)</f>
        <v>0.3000011011774</v>
      </c>
      <c r="U2529" s="12">
        <v>2043.27</v>
      </c>
      <c r="V2529" s="12">
        <v>8173.08</v>
      </c>
      <c r="W2529" s="11">
        <f>ABS((U2529/L2529) - 1)</f>
        <v>0.25000152941306</v>
      </c>
      <c r="X2529" s="12">
        <v>1961.54</v>
      </c>
      <c r="Y2529" s="12">
        <v>7846.16</v>
      </c>
      <c r="Z2529" s="11">
        <f>ABS((X2529/L2529) - 1)</f>
        <v>0.20000195764872</v>
      </c>
      <c r="AA2529" s="12"/>
      <c r="AB2529" s="8">
        <v>0</v>
      </c>
      <c r="AC2529" s="6">
        <f>ABS((AA2529/L2529) - 1)</f>
        <v>1</v>
      </c>
      <c r="AD2529"/>
      <c r="AE2529" t="s">
        <v>231</v>
      </c>
      <c r="AF2529">
        <v>1409.15</v>
      </c>
      <c r="AG2529" t="s">
        <v>42</v>
      </c>
    </row>
    <row r="2530" spans="1:33" customHeight="1" ht="30">
      <c r="A2530" s="3" t="s">
        <v>1840</v>
      </c>
      <c r="B2530" s="3" t="s">
        <v>1841</v>
      </c>
      <c r="C2530" s="3" t="s">
        <v>36</v>
      </c>
      <c r="D2530" s="3" t="s">
        <v>93</v>
      </c>
      <c r="E2530" s="3">
        <v>8</v>
      </c>
      <c r="F2530" s="3">
        <v>18</v>
      </c>
      <c r="G2530" s="3" t="s">
        <v>94</v>
      </c>
      <c r="H2530" s="3" t="s">
        <v>257</v>
      </c>
      <c r="I2530" s="4">
        <v>2</v>
      </c>
      <c r="J2530" s="3" t="s">
        <v>83</v>
      </c>
      <c r="K2530" s="7">
        <v>1409.15</v>
      </c>
      <c r="L2530" s="7">
        <f>K2530*1.16</f>
        <v>1634.614</v>
      </c>
      <c r="M2530" s="7">
        <f>I2530*K2530</f>
        <v>2818.3</v>
      </c>
      <c r="N2530" s="7">
        <f>I2530*L2530</f>
        <v>3269.228</v>
      </c>
      <c r="O2530" s="7">
        <v>2206.73</v>
      </c>
      <c r="P2530" s="7">
        <v>8826.92</v>
      </c>
      <c r="Q2530" s="5">
        <f>ABS((O2530/L2530) - 1)</f>
        <v>0.35000067294175</v>
      </c>
      <c r="R2530" s="7">
        <v>2125</v>
      </c>
      <c r="S2530" s="7">
        <v>8500</v>
      </c>
      <c r="T2530" s="5">
        <f>ABS((R2530/L2530) - 1)</f>
        <v>0.3000011011774</v>
      </c>
      <c r="U2530" s="7">
        <v>2043.27</v>
      </c>
      <c r="V2530" s="7">
        <v>8173.08</v>
      </c>
      <c r="W2530" s="5">
        <f>ABS((U2530/L2530) - 1)</f>
        <v>0.25000152941306</v>
      </c>
      <c r="X2530" s="7">
        <v>1961.54</v>
      </c>
      <c r="Y2530" s="7">
        <v>7846.16</v>
      </c>
      <c r="Z2530" s="5">
        <f>ABS((X2530/L2530) - 1)</f>
        <v>0.20000195764872</v>
      </c>
      <c r="AA2530" s="7"/>
      <c r="AB2530" s="8">
        <v>0</v>
      </c>
      <c r="AC2530" s="6">
        <f>ABS((AA2530/L2530) - 1)</f>
        <v>1</v>
      </c>
      <c r="AD2530"/>
      <c r="AE2530" t="s">
        <v>231</v>
      </c>
      <c r="AF2530">
        <v>1409.15</v>
      </c>
      <c r="AG2530" t="s">
        <v>42</v>
      </c>
    </row>
    <row r="2531" spans="1:33" customHeight="1" ht="30">
      <c r="A2531" s="9" t="s">
        <v>1580</v>
      </c>
      <c r="B2531" s="9" t="s">
        <v>1581</v>
      </c>
      <c r="C2531" s="9" t="s">
        <v>36</v>
      </c>
      <c r="D2531" s="9" t="s">
        <v>93</v>
      </c>
      <c r="E2531" s="9">
        <v>8.5</v>
      </c>
      <c r="F2531" s="9">
        <v>18</v>
      </c>
      <c r="G2531" s="9" t="s">
        <v>94</v>
      </c>
      <c r="H2531" s="9" t="s">
        <v>652</v>
      </c>
      <c r="I2531" s="10">
        <v>2</v>
      </c>
      <c r="J2531" s="9" t="s">
        <v>82</v>
      </c>
      <c r="K2531" s="12">
        <v>1657.82</v>
      </c>
      <c r="L2531" s="12">
        <f>K2531*1.16</f>
        <v>1923.0712</v>
      </c>
      <c r="M2531" s="12">
        <f>I2531*K2531</f>
        <v>3315.64</v>
      </c>
      <c r="N2531" s="12">
        <f>I2531*L2531</f>
        <v>3846.1424</v>
      </c>
      <c r="O2531" s="12">
        <v>2596.15</v>
      </c>
      <c r="P2531" s="12">
        <v>10384.6</v>
      </c>
      <c r="Q2531" s="11">
        <f>ABS((O2531/L2531) - 1)</f>
        <v>0.350002017606</v>
      </c>
      <c r="R2531" s="12">
        <v>2499.99</v>
      </c>
      <c r="S2531" s="12">
        <v>9999.96</v>
      </c>
      <c r="T2531" s="11">
        <f>ABS((R2531/L2531) - 1)</f>
        <v>0.29999866879604</v>
      </c>
      <c r="U2531" s="12">
        <v>2403.84</v>
      </c>
      <c r="V2531" s="12">
        <v>9615.36</v>
      </c>
      <c r="W2531" s="11">
        <f>ABS((U2531/L2531) - 1)</f>
        <v>0.25000052000155</v>
      </c>
      <c r="X2531" s="12">
        <v>2307.69</v>
      </c>
      <c r="Y2531" s="12">
        <v>9230.76</v>
      </c>
      <c r="Z2531" s="11">
        <f>ABS((X2531/L2531) - 1)</f>
        <v>0.20000237120706</v>
      </c>
      <c r="AA2531" s="12"/>
      <c r="AB2531" s="8">
        <v>0</v>
      </c>
      <c r="AC2531" s="6">
        <f>ABS((AA2531/L2531) - 1)</f>
        <v>1</v>
      </c>
      <c r="AD2531"/>
      <c r="AE2531" t="s">
        <v>231</v>
      </c>
      <c r="AF2531">
        <v>1657.82</v>
      </c>
      <c r="AG2531" t="s">
        <v>42</v>
      </c>
    </row>
    <row r="2532" spans="1:33" customHeight="1" ht="30">
      <c r="A2532" s="3" t="s">
        <v>1580</v>
      </c>
      <c r="B2532" s="3" t="s">
        <v>1581</v>
      </c>
      <c r="C2532" s="3" t="s">
        <v>36</v>
      </c>
      <c r="D2532" s="3" t="s">
        <v>93</v>
      </c>
      <c r="E2532" s="3">
        <v>8.5</v>
      </c>
      <c r="F2532" s="3">
        <v>18</v>
      </c>
      <c r="G2532" s="3" t="s">
        <v>94</v>
      </c>
      <c r="H2532" s="3" t="s">
        <v>652</v>
      </c>
      <c r="I2532" s="4">
        <v>1</v>
      </c>
      <c r="J2532" s="3" t="s">
        <v>122</v>
      </c>
      <c r="K2532" s="7">
        <v>1657.82</v>
      </c>
      <c r="L2532" s="7">
        <f>K2532*1.16</f>
        <v>1923.0712</v>
      </c>
      <c r="M2532" s="7">
        <f>I2532*K2532</f>
        <v>1657.82</v>
      </c>
      <c r="N2532" s="7">
        <f>I2532*L2532</f>
        <v>1923.0712</v>
      </c>
      <c r="O2532" s="7">
        <v>2596.15</v>
      </c>
      <c r="P2532" s="7">
        <v>10384.6</v>
      </c>
      <c r="Q2532" s="5">
        <f>ABS((O2532/L2532) - 1)</f>
        <v>0.350002017606</v>
      </c>
      <c r="R2532" s="7">
        <v>2499.99</v>
      </c>
      <c r="S2532" s="7">
        <v>9999.96</v>
      </c>
      <c r="T2532" s="5">
        <f>ABS((R2532/L2532) - 1)</f>
        <v>0.29999866879604</v>
      </c>
      <c r="U2532" s="7">
        <v>2403.84</v>
      </c>
      <c r="V2532" s="7">
        <v>9615.36</v>
      </c>
      <c r="W2532" s="5">
        <f>ABS((U2532/L2532) - 1)</f>
        <v>0.25000052000155</v>
      </c>
      <c r="X2532" s="7">
        <v>2307.69</v>
      </c>
      <c r="Y2532" s="7">
        <v>9230.76</v>
      </c>
      <c r="Z2532" s="5">
        <f>ABS((X2532/L2532) - 1)</f>
        <v>0.20000237120706</v>
      </c>
      <c r="AA2532" s="7"/>
      <c r="AB2532" s="8">
        <v>0</v>
      </c>
      <c r="AC2532" s="6">
        <f>ABS((AA2532/L2532) - 1)</f>
        <v>1</v>
      </c>
      <c r="AD2532"/>
      <c r="AE2532" t="s">
        <v>231</v>
      </c>
      <c r="AF2532">
        <v>1657.82</v>
      </c>
      <c r="AG2532" t="s">
        <v>42</v>
      </c>
    </row>
    <row r="2533" spans="1:33" customHeight="1" ht="30">
      <c r="A2533" s="9" t="s">
        <v>1580</v>
      </c>
      <c r="B2533" s="9" t="s">
        <v>1581</v>
      </c>
      <c r="C2533" s="9" t="s">
        <v>36</v>
      </c>
      <c r="D2533" s="9" t="s">
        <v>93</v>
      </c>
      <c r="E2533" s="9">
        <v>8.5</v>
      </c>
      <c r="F2533" s="9">
        <v>18</v>
      </c>
      <c r="G2533" s="9" t="s">
        <v>94</v>
      </c>
      <c r="H2533" s="9" t="s">
        <v>652</v>
      </c>
      <c r="I2533" s="10">
        <v>2</v>
      </c>
      <c r="J2533" s="9" t="s">
        <v>83</v>
      </c>
      <c r="K2533" s="12">
        <v>1657.82</v>
      </c>
      <c r="L2533" s="12">
        <f>K2533*1.16</f>
        <v>1923.0712</v>
      </c>
      <c r="M2533" s="12">
        <f>I2533*K2533</f>
        <v>3315.64</v>
      </c>
      <c r="N2533" s="12">
        <f>I2533*L2533</f>
        <v>3846.1424</v>
      </c>
      <c r="O2533" s="12">
        <v>2596.15</v>
      </c>
      <c r="P2533" s="12">
        <v>10384.6</v>
      </c>
      <c r="Q2533" s="11">
        <f>ABS((O2533/L2533) - 1)</f>
        <v>0.350002017606</v>
      </c>
      <c r="R2533" s="12">
        <v>2499.99</v>
      </c>
      <c r="S2533" s="12">
        <v>9999.96</v>
      </c>
      <c r="T2533" s="11">
        <f>ABS((R2533/L2533) - 1)</f>
        <v>0.29999866879604</v>
      </c>
      <c r="U2533" s="12">
        <v>2403.84</v>
      </c>
      <c r="V2533" s="12">
        <v>9615.36</v>
      </c>
      <c r="W2533" s="11">
        <f>ABS((U2533/L2533) - 1)</f>
        <v>0.25000052000155</v>
      </c>
      <c r="X2533" s="12">
        <v>2307.69</v>
      </c>
      <c r="Y2533" s="12">
        <v>9230.76</v>
      </c>
      <c r="Z2533" s="11">
        <f>ABS((X2533/L2533) - 1)</f>
        <v>0.20000237120706</v>
      </c>
      <c r="AA2533" s="12"/>
      <c r="AB2533" s="8">
        <v>0</v>
      </c>
      <c r="AC2533" s="6">
        <f>ABS((AA2533/L2533) - 1)</f>
        <v>1</v>
      </c>
      <c r="AD2533"/>
      <c r="AE2533" t="s">
        <v>231</v>
      </c>
      <c r="AF2533">
        <v>1657.82</v>
      </c>
      <c r="AG2533" t="s">
        <v>42</v>
      </c>
    </row>
    <row r="2534" spans="1:33" customHeight="1" ht="30">
      <c r="A2534" s="3" t="s">
        <v>1580</v>
      </c>
      <c r="B2534" s="3" t="s">
        <v>1581</v>
      </c>
      <c r="C2534" s="3" t="s">
        <v>36</v>
      </c>
      <c r="D2534" s="3" t="s">
        <v>93</v>
      </c>
      <c r="E2534" s="3">
        <v>8.5</v>
      </c>
      <c r="F2534" s="3">
        <v>18</v>
      </c>
      <c r="G2534" s="3" t="s">
        <v>94</v>
      </c>
      <c r="H2534" s="3" t="s">
        <v>652</v>
      </c>
      <c r="I2534" s="4">
        <v>1</v>
      </c>
      <c r="J2534" s="3" t="s">
        <v>63</v>
      </c>
      <c r="K2534" s="7">
        <v>1657.82</v>
      </c>
      <c r="L2534" s="7">
        <f>K2534*1.16</f>
        <v>1923.0712</v>
      </c>
      <c r="M2534" s="7">
        <f>I2534*K2534</f>
        <v>1657.82</v>
      </c>
      <c r="N2534" s="7">
        <f>I2534*L2534</f>
        <v>1923.0712</v>
      </c>
      <c r="O2534" s="7">
        <v>2596.15</v>
      </c>
      <c r="P2534" s="7">
        <v>10384.6</v>
      </c>
      <c r="Q2534" s="5">
        <f>ABS((O2534/L2534) - 1)</f>
        <v>0.350002017606</v>
      </c>
      <c r="R2534" s="7">
        <v>2499.99</v>
      </c>
      <c r="S2534" s="7">
        <v>9999.96</v>
      </c>
      <c r="T2534" s="5">
        <f>ABS((R2534/L2534) - 1)</f>
        <v>0.29999866879604</v>
      </c>
      <c r="U2534" s="7">
        <v>2403.84</v>
      </c>
      <c r="V2534" s="7">
        <v>9615.36</v>
      </c>
      <c r="W2534" s="5">
        <f>ABS((U2534/L2534) - 1)</f>
        <v>0.25000052000155</v>
      </c>
      <c r="X2534" s="7">
        <v>2307.69</v>
      </c>
      <c r="Y2534" s="7">
        <v>9230.76</v>
      </c>
      <c r="Z2534" s="5">
        <f>ABS((X2534/L2534) - 1)</f>
        <v>0.20000237120706</v>
      </c>
      <c r="AA2534" s="7"/>
      <c r="AB2534" s="8">
        <v>0</v>
      </c>
      <c r="AC2534" s="6">
        <f>ABS((AA2534/L2534) - 1)</f>
        <v>1</v>
      </c>
      <c r="AD2534"/>
      <c r="AE2534" t="s">
        <v>231</v>
      </c>
      <c r="AF2534">
        <v>1657.82</v>
      </c>
      <c r="AG2534" t="s">
        <v>42</v>
      </c>
    </row>
    <row r="2535" spans="1:33" customHeight="1" ht="30">
      <c r="A2535" s="9" t="s">
        <v>1842</v>
      </c>
      <c r="B2535" s="9" t="s">
        <v>1843</v>
      </c>
      <c r="C2535" s="9" t="s">
        <v>36</v>
      </c>
      <c r="D2535" s="9" t="s">
        <v>93</v>
      </c>
      <c r="E2535" s="9">
        <v>8.5</v>
      </c>
      <c r="F2535" s="9">
        <v>18</v>
      </c>
      <c r="G2535" s="9" t="s">
        <v>94</v>
      </c>
      <c r="H2535" s="9" t="s">
        <v>652</v>
      </c>
      <c r="I2535" s="10">
        <v>1</v>
      </c>
      <c r="J2535" s="9" t="s">
        <v>82</v>
      </c>
      <c r="K2535" s="12">
        <v>1706.86</v>
      </c>
      <c r="L2535" s="12">
        <f>K2535*1.16</f>
        <v>1979.9576</v>
      </c>
      <c r="M2535" s="12">
        <f>I2535*K2535</f>
        <v>1706.86</v>
      </c>
      <c r="N2535" s="12">
        <f>I2535*L2535</f>
        <v>1979.9576</v>
      </c>
      <c r="O2535" s="12">
        <v>2672.94</v>
      </c>
      <c r="P2535" s="12">
        <v>10691.76</v>
      </c>
      <c r="Q2535" s="11">
        <f>ABS((O2535/L2535) - 1)</f>
        <v>0.34999860603076</v>
      </c>
      <c r="R2535" s="12">
        <v>2573.94</v>
      </c>
      <c r="S2535" s="12">
        <v>10295.76</v>
      </c>
      <c r="T2535" s="11">
        <f>ABS((R2535/L2535) - 1)</f>
        <v>0.29999753530076</v>
      </c>
      <c r="U2535" s="12">
        <v>2474.95</v>
      </c>
      <c r="V2535" s="12">
        <v>9899.8</v>
      </c>
      <c r="W2535" s="11">
        <f>ABS((U2535/L2535) - 1)</f>
        <v>0.25000151518396</v>
      </c>
      <c r="X2535" s="12">
        <v>2375.95</v>
      </c>
      <c r="Y2535" s="12">
        <v>9503.8</v>
      </c>
      <c r="Z2535" s="11">
        <f>ABS((X2535/L2535) - 1)</f>
        <v>0.20000044445396</v>
      </c>
      <c r="AA2535" s="12"/>
      <c r="AB2535" s="8">
        <v>0</v>
      </c>
      <c r="AC2535" s="6">
        <f>ABS((AA2535/L2535) - 1)</f>
        <v>1</v>
      </c>
      <c r="AD2535"/>
      <c r="AE2535" t="s">
        <v>231</v>
      </c>
      <c r="AF2535">
        <v>1706.86</v>
      </c>
      <c r="AG2535" t="s">
        <v>42</v>
      </c>
    </row>
    <row r="2536" spans="1:33" customHeight="1" ht="30">
      <c r="A2536" s="3" t="s">
        <v>1842</v>
      </c>
      <c r="B2536" s="3" t="s">
        <v>1843</v>
      </c>
      <c r="C2536" s="3" t="s">
        <v>36</v>
      </c>
      <c r="D2536" s="3" t="s">
        <v>93</v>
      </c>
      <c r="E2536" s="3">
        <v>8.5</v>
      </c>
      <c r="F2536" s="3">
        <v>18</v>
      </c>
      <c r="G2536" s="3" t="s">
        <v>94</v>
      </c>
      <c r="H2536" s="3" t="s">
        <v>652</v>
      </c>
      <c r="I2536" s="4">
        <v>1</v>
      </c>
      <c r="J2536" s="3" t="s">
        <v>122</v>
      </c>
      <c r="K2536" s="7">
        <v>1706.86</v>
      </c>
      <c r="L2536" s="7">
        <f>K2536*1.16</f>
        <v>1979.9576</v>
      </c>
      <c r="M2536" s="7">
        <f>I2536*K2536</f>
        <v>1706.86</v>
      </c>
      <c r="N2536" s="7">
        <f>I2536*L2536</f>
        <v>1979.9576</v>
      </c>
      <c r="O2536" s="7">
        <v>2672.94</v>
      </c>
      <c r="P2536" s="7">
        <v>10691.76</v>
      </c>
      <c r="Q2536" s="5">
        <f>ABS((O2536/L2536) - 1)</f>
        <v>0.34999860603076</v>
      </c>
      <c r="R2536" s="7">
        <v>2573.94</v>
      </c>
      <c r="S2536" s="7">
        <v>10295.76</v>
      </c>
      <c r="T2536" s="5">
        <f>ABS((R2536/L2536) - 1)</f>
        <v>0.29999753530076</v>
      </c>
      <c r="U2536" s="7">
        <v>2474.95</v>
      </c>
      <c r="V2536" s="7">
        <v>9899.8</v>
      </c>
      <c r="W2536" s="5">
        <f>ABS((U2536/L2536) - 1)</f>
        <v>0.25000151518396</v>
      </c>
      <c r="X2536" s="7">
        <v>2375.95</v>
      </c>
      <c r="Y2536" s="7">
        <v>9503.8</v>
      </c>
      <c r="Z2536" s="5">
        <f>ABS((X2536/L2536) - 1)</f>
        <v>0.20000044445396</v>
      </c>
      <c r="AA2536" s="7"/>
      <c r="AB2536" s="8">
        <v>0</v>
      </c>
      <c r="AC2536" s="6">
        <f>ABS((AA2536/L2536) - 1)</f>
        <v>1</v>
      </c>
      <c r="AD2536"/>
      <c r="AE2536" t="s">
        <v>231</v>
      </c>
      <c r="AF2536">
        <v>1706.86</v>
      </c>
      <c r="AG2536" t="s">
        <v>42</v>
      </c>
    </row>
    <row r="2537" spans="1:33" customHeight="1" ht="30">
      <c r="A2537" s="9" t="s">
        <v>1842</v>
      </c>
      <c r="B2537" s="9" t="s">
        <v>1843</v>
      </c>
      <c r="C2537" s="9" t="s">
        <v>36</v>
      </c>
      <c r="D2537" s="9" t="s">
        <v>93</v>
      </c>
      <c r="E2537" s="9">
        <v>8.5</v>
      </c>
      <c r="F2537" s="9">
        <v>18</v>
      </c>
      <c r="G2537" s="9" t="s">
        <v>94</v>
      </c>
      <c r="H2537" s="9" t="s">
        <v>652</v>
      </c>
      <c r="I2537" s="10">
        <v>1</v>
      </c>
      <c r="J2537" s="9" t="s">
        <v>63</v>
      </c>
      <c r="K2537" s="12">
        <v>1706.86</v>
      </c>
      <c r="L2537" s="12">
        <f>K2537*1.16</f>
        <v>1979.9576</v>
      </c>
      <c r="M2537" s="12">
        <f>I2537*K2537</f>
        <v>1706.86</v>
      </c>
      <c r="N2537" s="12">
        <f>I2537*L2537</f>
        <v>1979.9576</v>
      </c>
      <c r="O2537" s="12">
        <v>2672.94</v>
      </c>
      <c r="P2537" s="12">
        <v>10691.76</v>
      </c>
      <c r="Q2537" s="11">
        <f>ABS((O2537/L2537) - 1)</f>
        <v>0.34999860603076</v>
      </c>
      <c r="R2537" s="12">
        <v>2573.94</v>
      </c>
      <c r="S2537" s="12">
        <v>10295.76</v>
      </c>
      <c r="T2537" s="11">
        <f>ABS((R2537/L2537) - 1)</f>
        <v>0.29999753530076</v>
      </c>
      <c r="U2537" s="12">
        <v>2474.95</v>
      </c>
      <c r="V2537" s="12">
        <v>9899.8</v>
      </c>
      <c r="W2537" s="11">
        <f>ABS((U2537/L2537) - 1)</f>
        <v>0.25000151518396</v>
      </c>
      <c r="X2537" s="12">
        <v>2375.95</v>
      </c>
      <c r="Y2537" s="12">
        <v>9503.8</v>
      </c>
      <c r="Z2537" s="11">
        <f>ABS((X2537/L2537) - 1)</f>
        <v>0.20000044445396</v>
      </c>
      <c r="AA2537" s="12"/>
      <c r="AB2537" s="8">
        <v>0</v>
      </c>
      <c r="AC2537" s="6">
        <f>ABS((AA2537/L2537) - 1)</f>
        <v>1</v>
      </c>
      <c r="AD2537"/>
      <c r="AE2537" t="s">
        <v>231</v>
      </c>
      <c r="AF2537">
        <v>1706.86</v>
      </c>
      <c r="AG2537" t="s">
        <v>42</v>
      </c>
    </row>
    <row r="2538" spans="1:33" customHeight="1" ht="30">
      <c r="A2538" s="3">
        <v>5180</v>
      </c>
      <c r="B2538" s="3" t="s">
        <v>1252</v>
      </c>
      <c r="C2538" s="3" t="s">
        <v>36</v>
      </c>
      <c r="D2538" s="3" t="s">
        <v>93</v>
      </c>
      <c r="E2538" s="3">
        <v>8</v>
      </c>
      <c r="F2538" s="3">
        <v>18</v>
      </c>
      <c r="G2538" s="3" t="s">
        <v>94</v>
      </c>
      <c r="H2538" s="3" t="s">
        <v>652</v>
      </c>
      <c r="I2538" s="4">
        <v>1</v>
      </c>
      <c r="J2538" s="3" t="s">
        <v>82</v>
      </c>
      <c r="K2538" s="7">
        <v>1243.37</v>
      </c>
      <c r="L2538" s="7">
        <f>K2538*1.16</f>
        <v>1442.3092</v>
      </c>
      <c r="M2538" s="7">
        <f>I2538*K2538</f>
        <v>1243.37</v>
      </c>
      <c r="N2538" s="7">
        <f>I2538*L2538</f>
        <v>1442.3092</v>
      </c>
      <c r="O2538" s="7">
        <v>1947.12</v>
      </c>
      <c r="P2538" s="7">
        <v>7788.48</v>
      </c>
      <c r="Q2538" s="5">
        <f>ABS((O2538/L2538) - 1)</f>
        <v>0.35000178879813</v>
      </c>
      <c r="R2538" s="7">
        <v>1875</v>
      </c>
      <c r="S2538" s="7">
        <v>7500</v>
      </c>
      <c r="T2538" s="5">
        <f>ABS((R2538/L2538) - 1)</f>
        <v>0.29999864106809</v>
      </c>
      <c r="U2538" s="7">
        <v>1802.89</v>
      </c>
      <c r="V2538" s="7">
        <v>7211.56</v>
      </c>
      <c r="W2538" s="5">
        <f>ABS((U2538/L2538) - 1)</f>
        <v>0.25000242666413</v>
      </c>
      <c r="X2538" s="7">
        <v>1730.77</v>
      </c>
      <c r="Y2538" s="7">
        <v>6923.08</v>
      </c>
      <c r="Z2538" s="5">
        <f>ABS((X2538/L2538) - 1)</f>
        <v>0.19999927893409</v>
      </c>
      <c r="AA2538" s="7"/>
      <c r="AB2538" s="8">
        <v>0</v>
      </c>
      <c r="AC2538" s="6">
        <f>ABS((AA2538/L2538) - 1)</f>
        <v>1</v>
      </c>
      <c r="AD2538"/>
      <c r="AE2538" t="s">
        <v>231</v>
      </c>
      <c r="AF2538">
        <v>1243.37</v>
      </c>
      <c r="AG2538" t="s">
        <v>42</v>
      </c>
    </row>
    <row r="2539" spans="1:33" customHeight="1" ht="30">
      <c r="A2539" s="9">
        <v>5180</v>
      </c>
      <c r="B2539" s="9" t="s">
        <v>1252</v>
      </c>
      <c r="C2539" s="9" t="s">
        <v>36</v>
      </c>
      <c r="D2539" s="9" t="s">
        <v>93</v>
      </c>
      <c r="E2539" s="9">
        <v>8</v>
      </c>
      <c r="F2539" s="9">
        <v>18</v>
      </c>
      <c r="G2539" s="9" t="s">
        <v>94</v>
      </c>
      <c r="H2539" s="9" t="s">
        <v>652</v>
      </c>
      <c r="I2539" s="10">
        <v>1</v>
      </c>
      <c r="J2539" s="9" t="s">
        <v>122</v>
      </c>
      <c r="K2539" s="12">
        <v>1243.37</v>
      </c>
      <c r="L2539" s="12">
        <f>K2539*1.16</f>
        <v>1442.3092</v>
      </c>
      <c r="M2539" s="12">
        <f>I2539*K2539</f>
        <v>1243.37</v>
      </c>
      <c r="N2539" s="12">
        <f>I2539*L2539</f>
        <v>1442.3092</v>
      </c>
      <c r="O2539" s="12">
        <v>1947.12</v>
      </c>
      <c r="P2539" s="12">
        <v>7788.48</v>
      </c>
      <c r="Q2539" s="11">
        <f>ABS((O2539/L2539) - 1)</f>
        <v>0.35000178879813</v>
      </c>
      <c r="R2539" s="12">
        <v>1875</v>
      </c>
      <c r="S2539" s="12">
        <v>7500</v>
      </c>
      <c r="T2539" s="11">
        <f>ABS((R2539/L2539) - 1)</f>
        <v>0.29999864106809</v>
      </c>
      <c r="U2539" s="12">
        <v>1802.89</v>
      </c>
      <c r="V2539" s="12">
        <v>7211.56</v>
      </c>
      <c r="W2539" s="11">
        <f>ABS((U2539/L2539) - 1)</f>
        <v>0.25000242666413</v>
      </c>
      <c r="X2539" s="12">
        <v>1730.77</v>
      </c>
      <c r="Y2539" s="12">
        <v>6923.08</v>
      </c>
      <c r="Z2539" s="11">
        <f>ABS((X2539/L2539) - 1)</f>
        <v>0.19999927893409</v>
      </c>
      <c r="AA2539" s="12"/>
      <c r="AB2539" s="8">
        <v>0</v>
      </c>
      <c r="AC2539" s="6">
        <f>ABS((AA2539/L2539) - 1)</f>
        <v>1</v>
      </c>
      <c r="AD2539"/>
      <c r="AE2539" t="s">
        <v>231</v>
      </c>
      <c r="AF2539">
        <v>1243.37</v>
      </c>
      <c r="AG2539" t="s">
        <v>42</v>
      </c>
    </row>
    <row r="2540" spans="1:33" customHeight="1" ht="30">
      <c r="A2540" s="3">
        <v>5180</v>
      </c>
      <c r="B2540" s="3" t="s">
        <v>1252</v>
      </c>
      <c r="C2540" s="3" t="s">
        <v>36</v>
      </c>
      <c r="D2540" s="3" t="s">
        <v>93</v>
      </c>
      <c r="E2540" s="3">
        <v>8</v>
      </c>
      <c r="F2540" s="3">
        <v>18</v>
      </c>
      <c r="G2540" s="3" t="s">
        <v>94</v>
      </c>
      <c r="H2540" s="3" t="s">
        <v>652</v>
      </c>
      <c r="I2540" s="4">
        <v>1</v>
      </c>
      <c r="J2540" s="3" t="s">
        <v>63</v>
      </c>
      <c r="K2540" s="7">
        <v>1243.37</v>
      </c>
      <c r="L2540" s="7">
        <f>K2540*1.16</f>
        <v>1442.3092</v>
      </c>
      <c r="M2540" s="7">
        <f>I2540*K2540</f>
        <v>1243.37</v>
      </c>
      <c r="N2540" s="7">
        <f>I2540*L2540</f>
        <v>1442.3092</v>
      </c>
      <c r="O2540" s="7">
        <v>1947.12</v>
      </c>
      <c r="P2540" s="7">
        <v>7788.48</v>
      </c>
      <c r="Q2540" s="5">
        <f>ABS((O2540/L2540) - 1)</f>
        <v>0.35000178879813</v>
      </c>
      <c r="R2540" s="7">
        <v>1875</v>
      </c>
      <c r="S2540" s="7">
        <v>7500</v>
      </c>
      <c r="T2540" s="5">
        <f>ABS((R2540/L2540) - 1)</f>
        <v>0.29999864106809</v>
      </c>
      <c r="U2540" s="7">
        <v>1802.89</v>
      </c>
      <c r="V2540" s="7">
        <v>7211.56</v>
      </c>
      <c r="W2540" s="5">
        <f>ABS((U2540/L2540) - 1)</f>
        <v>0.25000242666413</v>
      </c>
      <c r="X2540" s="7">
        <v>1730.77</v>
      </c>
      <c r="Y2540" s="7">
        <v>6923.08</v>
      </c>
      <c r="Z2540" s="5">
        <f>ABS((X2540/L2540) - 1)</f>
        <v>0.19999927893409</v>
      </c>
      <c r="AA2540" s="7"/>
      <c r="AB2540" s="8">
        <v>0</v>
      </c>
      <c r="AC2540" s="6">
        <f>ABS((AA2540/L2540) - 1)</f>
        <v>1</v>
      </c>
      <c r="AD2540"/>
      <c r="AE2540" t="s">
        <v>231</v>
      </c>
      <c r="AF2540">
        <v>1243.37</v>
      </c>
      <c r="AG2540" t="s">
        <v>42</v>
      </c>
    </row>
    <row r="2541" spans="1:33" customHeight="1" ht="30">
      <c r="A2541" s="9" t="s">
        <v>1844</v>
      </c>
      <c r="B2541" s="9" t="s">
        <v>1845</v>
      </c>
      <c r="C2541" s="9" t="s">
        <v>36</v>
      </c>
      <c r="D2541" s="9" t="s">
        <v>93</v>
      </c>
      <c r="E2541" s="9">
        <v>7</v>
      </c>
      <c r="F2541" s="9">
        <v>18</v>
      </c>
      <c r="G2541" s="9" t="s">
        <v>94</v>
      </c>
      <c r="H2541" s="9" t="s">
        <v>652</v>
      </c>
      <c r="I2541" s="10">
        <v>2</v>
      </c>
      <c r="J2541" s="9" t="s">
        <v>74</v>
      </c>
      <c r="K2541" s="12">
        <v>1409.15</v>
      </c>
      <c r="L2541" s="12">
        <f>K2541*1.16</f>
        <v>1634.614</v>
      </c>
      <c r="M2541" s="12">
        <f>I2541*K2541</f>
        <v>2818.3</v>
      </c>
      <c r="N2541" s="12">
        <f>I2541*L2541</f>
        <v>3269.228</v>
      </c>
      <c r="O2541" s="12">
        <v>2206.73</v>
      </c>
      <c r="P2541" s="12">
        <v>8826.92</v>
      </c>
      <c r="Q2541" s="11">
        <f>ABS((O2541/L2541) - 1)</f>
        <v>0.35000067294175</v>
      </c>
      <c r="R2541" s="12">
        <v>2125</v>
      </c>
      <c r="S2541" s="12">
        <v>8500</v>
      </c>
      <c r="T2541" s="11">
        <f>ABS((R2541/L2541) - 1)</f>
        <v>0.3000011011774</v>
      </c>
      <c r="U2541" s="12">
        <v>2043.27</v>
      </c>
      <c r="V2541" s="12">
        <v>8173.08</v>
      </c>
      <c r="W2541" s="11">
        <f>ABS((U2541/L2541) - 1)</f>
        <v>0.25000152941306</v>
      </c>
      <c r="X2541" s="12">
        <v>1961.54</v>
      </c>
      <c r="Y2541" s="12">
        <v>7846.16</v>
      </c>
      <c r="Z2541" s="11">
        <f>ABS((X2541/L2541) - 1)</f>
        <v>0.20000195764872</v>
      </c>
      <c r="AA2541" s="12"/>
      <c r="AB2541" s="8">
        <v>0</v>
      </c>
      <c r="AC2541" s="6">
        <f>ABS((AA2541/L2541) - 1)</f>
        <v>1</v>
      </c>
      <c r="AD2541"/>
      <c r="AE2541" t="s">
        <v>231</v>
      </c>
      <c r="AF2541">
        <v>1409.15</v>
      </c>
      <c r="AG2541" t="s">
        <v>42</v>
      </c>
    </row>
    <row r="2542" spans="1:33" customHeight="1" ht="30">
      <c r="A2542" s="3" t="s">
        <v>1844</v>
      </c>
      <c r="B2542" s="3" t="s">
        <v>1845</v>
      </c>
      <c r="C2542" s="3" t="s">
        <v>36</v>
      </c>
      <c r="D2542" s="3" t="s">
        <v>93</v>
      </c>
      <c r="E2542" s="3">
        <v>7</v>
      </c>
      <c r="F2542" s="3">
        <v>18</v>
      </c>
      <c r="G2542" s="3" t="s">
        <v>94</v>
      </c>
      <c r="H2542" s="3" t="s">
        <v>652</v>
      </c>
      <c r="I2542" s="4">
        <v>2</v>
      </c>
      <c r="J2542" s="3" t="s">
        <v>76</v>
      </c>
      <c r="K2542" s="7">
        <v>1409.15</v>
      </c>
      <c r="L2542" s="7">
        <f>K2542*1.16</f>
        <v>1634.614</v>
      </c>
      <c r="M2542" s="7">
        <f>I2542*K2542</f>
        <v>2818.3</v>
      </c>
      <c r="N2542" s="7">
        <f>I2542*L2542</f>
        <v>3269.228</v>
      </c>
      <c r="O2542" s="7">
        <v>2206.73</v>
      </c>
      <c r="P2542" s="7">
        <v>8826.92</v>
      </c>
      <c r="Q2542" s="5">
        <f>ABS((O2542/L2542) - 1)</f>
        <v>0.35000067294175</v>
      </c>
      <c r="R2542" s="7">
        <v>2125</v>
      </c>
      <c r="S2542" s="7">
        <v>8500</v>
      </c>
      <c r="T2542" s="5">
        <f>ABS((R2542/L2542) - 1)</f>
        <v>0.3000011011774</v>
      </c>
      <c r="U2542" s="7">
        <v>2043.27</v>
      </c>
      <c r="V2542" s="7">
        <v>8173.08</v>
      </c>
      <c r="W2542" s="5">
        <f>ABS((U2542/L2542) - 1)</f>
        <v>0.25000152941306</v>
      </c>
      <c r="X2542" s="7">
        <v>1961.54</v>
      </c>
      <c r="Y2542" s="7">
        <v>7846.16</v>
      </c>
      <c r="Z2542" s="5">
        <f>ABS((X2542/L2542) - 1)</f>
        <v>0.20000195764872</v>
      </c>
      <c r="AA2542" s="7"/>
      <c r="AB2542" s="8">
        <v>0</v>
      </c>
      <c r="AC2542" s="6">
        <f>ABS((AA2542/L2542) - 1)</f>
        <v>1</v>
      </c>
      <c r="AD2542"/>
      <c r="AE2542" t="s">
        <v>231</v>
      </c>
      <c r="AF2542">
        <v>1409.15</v>
      </c>
      <c r="AG2542" t="s">
        <v>42</v>
      </c>
    </row>
    <row r="2543" spans="1:33" customHeight="1" ht="30">
      <c r="A2543" s="9" t="s">
        <v>1844</v>
      </c>
      <c r="B2543" s="9" t="s">
        <v>1845</v>
      </c>
      <c r="C2543" s="9" t="s">
        <v>36</v>
      </c>
      <c r="D2543" s="9" t="s">
        <v>93</v>
      </c>
      <c r="E2543" s="9">
        <v>7</v>
      </c>
      <c r="F2543" s="9">
        <v>18</v>
      </c>
      <c r="G2543" s="9" t="s">
        <v>94</v>
      </c>
      <c r="H2543" s="9" t="s">
        <v>652</v>
      </c>
      <c r="I2543" s="10">
        <v>1</v>
      </c>
      <c r="J2543" s="9" t="s">
        <v>82</v>
      </c>
      <c r="K2543" s="12">
        <v>1409.15</v>
      </c>
      <c r="L2543" s="12">
        <f>K2543*1.16</f>
        <v>1634.614</v>
      </c>
      <c r="M2543" s="12">
        <f>I2543*K2543</f>
        <v>1409.15</v>
      </c>
      <c r="N2543" s="12">
        <f>I2543*L2543</f>
        <v>1634.614</v>
      </c>
      <c r="O2543" s="12">
        <v>2206.73</v>
      </c>
      <c r="P2543" s="12">
        <v>8826.92</v>
      </c>
      <c r="Q2543" s="11">
        <f>ABS((O2543/L2543) - 1)</f>
        <v>0.35000067294175</v>
      </c>
      <c r="R2543" s="12">
        <v>2125</v>
      </c>
      <c r="S2543" s="12">
        <v>8500</v>
      </c>
      <c r="T2543" s="11">
        <f>ABS((R2543/L2543) - 1)</f>
        <v>0.3000011011774</v>
      </c>
      <c r="U2543" s="12">
        <v>2043.27</v>
      </c>
      <c r="V2543" s="12">
        <v>8173.08</v>
      </c>
      <c r="W2543" s="11">
        <f>ABS((U2543/L2543) - 1)</f>
        <v>0.25000152941306</v>
      </c>
      <c r="X2543" s="12">
        <v>1961.54</v>
      </c>
      <c r="Y2543" s="12">
        <v>7846.16</v>
      </c>
      <c r="Z2543" s="11">
        <f>ABS((X2543/L2543) - 1)</f>
        <v>0.20000195764872</v>
      </c>
      <c r="AA2543" s="12"/>
      <c r="AB2543" s="8">
        <v>0</v>
      </c>
      <c r="AC2543" s="6">
        <f>ABS((AA2543/L2543) - 1)</f>
        <v>1</v>
      </c>
      <c r="AD2543"/>
      <c r="AE2543" t="s">
        <v>231</v>
      </c>
      <c r="AF2543">
        <v>1409.15</v>
      </c>
      <c r="AG2543" t="s">
        <v>42</v>
      </c>
    </row>
    <row r="2544" spans="1:33" customHeight="1" ht="30">
      <c r="A2544" s="3" t="s">
        <v>1844</v>
      </c>
      <c r="B2544" s="3" t="s">
        <v>1845</v>
      </c>
      <c r="C2544" s="3" t="s">
        <v>36</v>
      </c>
      <c r="D2544" s="3" t="s">
        <v>93</v>
      </c>
      <c r="E2544" s="3">
        <v>7</v>
      </c>
      <c r="F2544" s="3">
        <v>18</v>
      </c>
      <c r="G2544" s="3" t="s">
        <v>94</v>
      </c>
      <c r="H2544" s="3" t="s">
        <v>652</v>
      </c>
      <c r="I2544" s="4">
        <v>1</v>
      </c>
      <c r="J2544" s="3" t="s">
        <v>122</v>
      </c>
      <c r="K2544" s="7">
        <v>1409.15</v>
      </c>
      <c r="L2544" s="7">
        <f>K2544*1.16</f>
        <v>1634.614</v>
      </c>
      <c r="M2544" s="7">
        <f>I2544*K2544</f>
        <v>1409.15</v>
      </c>
      <c r="N2544" s="7">
        <f>I2544*L2544</f>
        <v>1634.614</v>
      </c>
      <c r="O2544" s="7">
        <v>2206.73</v>
      </c>
      <c r="P2544" s="7">
        <v>8826.92</v>
      </c>
      <c r="Q2544" s="5">
        <f>ABS((O2544/L2544) - 1)</f>
        <v>0.35000067294175</v>
      </c>
      <c r="R2544" s="7">
        <v>2125</v>
      </c>
      <c r="S2544" s="7">
        <v>8500</v>
      </c>
      <c r="T2544" s="5">
        <f>ABS((R2544/L2544) - 1)</f>
        <v>0.3000011011774</v>
      </c>
      <c r="U2544" s="7">
        <v>2043.27</v>
      </c>
      <c r="V2544" s="7">
        <v>8173.08</v>
      </c>
      <c r="W2544" s="5">
        <f>ABS((U2544/L2544) - 1)</f>
        <v>0.25000152941306</v>
      </c>
      <c r="X2544" s="7">
        <v>1961.54</v>
      </c>
      <c r="Y2544" s="7">
        <v>7846.16</v>
      </c>
      <c r="Z2544" s="5">
        <f>ABS((X2544/L2544) - 1)</f>
        <v>0.20000195764872</v>
      </c>
      <c r="AA2544" s="7"/>
      <c r="AB2544" s="8">
        <v>0</v>
      </c>
      <c r="AC2544" s="6">
        <f>ABS((AA2544/L2544) - 1)</f>
        <v>1</v>
      </c>
      <c r="AD2544"/>
      <c r="AE2544" t="s">
        <v>231</v>
      </c>
      <c r="AF2544">
        <v>1409.15</v>
      </c>
      <c r="AG2544" t="s">
        <v>42</v>
      </c>
    </row>
    <row r="2545" spans="1:33" customHeight="1" ht="30">
      <c r="A2545" s="9" t="s">
        <v>1844</v>
      </c>
      <c r="B2545" s="9" t="s">
        <v>1845</v>
      </c>
      <c r="C2545" s="9" t="s">
        <v>36</v>
      </c>
      <c r="D2545" s="9" t="s">
        <v>93</v>
      </c>
      <c r="E2545" s="9">
        <v>7</v>
      </c>
      <c r="F2545" s="9">
        <v>18</v>
      </c>
      <c r="G2545" s="9" t="s">
        <v>94</v>
      </c>
      <c r="H2545" s="9" t="s">
        <v>652</v>
      </c>
      <c r="I2545" s="10">
        <v>1</v>
      </c>
      <c r="J2545" s="9" t="s">
        <v>83</v>
      </c>
      <c r="K2545" s="12">
        <v>1409.15</v>
      </c>
      <c r="L2545" s="12">
        <f>K2545*1.16</f>
        <v>1634.614</v>
      </c>
      <c r="M2545" s="12">
        <f>I2545*K2545</f>
        <v>1409.15</v>
      </c>
      <c r="N2545" s="12">
        <f>I2545*L2545</f>
        <v>1634.614</v>
      </c>
      <c r="O2545" s="12">
        <v>2206.73</v>
      </c>
      <c r="P2545" s="12">
        <v>8826.92</v>
      </c>
      <c r="Q2545" s="11">
        <f>ABS((O2545/L2545) - 1)</f>
        <v>0.35000067294175</v>
      </c>
      <c r="R2545" s="12">
        <v>2125</v>
      </c>
      <c r="S2545" s="12">
        <v>8500</v>
      </c>
      <c r="T2545" s="11">
        <f>ABS((R2545/L2545) - 1)</f>
        <v>0.3000011011774</v>
      </c>
      <c r="U2545" s="12">
        <v>2043.27</v>
      </c>
      <c r="V2545" s="12">
        <v>8173.08</v>
      </c>
      <c r="W2545" s="11">
        <f>ABS((U2545/L2545) - 1)</f>
        <v>0.25000152941306</v>
      </c>
      <c r="X2545" s="12">
        <v>1961.54</v>
      </c>
      <c r="Y2545" s="12">
        <v>7846.16</v>
      </c>
      <c r="Z2545" s="11">
        <f>ABS((X2545/L2545) - 1)</f>
        <v>0.20000195764872</v>
      </c>
      <c r="AA2545" s="12"/>
      <c r="AB2545" s="8">
        <v>0</v>
      </c>
      <c r="AC2545" s="6">
        <f>ABS((AA2545/L2545) - 1)</f>
        <v>1</v>
      </c>
      <c r="AD2545"/>
      <c r="AE2545" t="s">
        <v>231</v>
      </c>
      <c r="AF2545">
        <v>1409.15</v>
      </c>
      <c r="AG2545" t="s">
        <v>42</v>
      </c>
    </row>
    <row r="2546" spans="1:33" customHeight="1" ht="30">
      <c r="A2546" s="3" t="s">
        <v>1846</v>
      </c>
      <c r="B2546" s="3" t="s">
        <v>1252</v>
      </c>
      <c r="C2546" s="3" t="s">
        <v>36</v>
      </c>
      <c r="D2546" s="3" t="s">
        <v>93</v>
      </c>
      <c r="E2546" s="3">
        <v>8</v>
      </c>
      <c r="F2546" s="3">
        <v>18</v>
      </c>
      <c r="G2546" s="3" t="s">
        <v>94</v>
      </c>
      <c r="H2546" s="3" t="s">
        <v>652</v>
      </c>
      <c r="I2546" s="4">
        <v>1</v>
      </c>
      <c r="J2546" s="3" t="s">
        <v>82</v>
      </c>
      <c r="K2546" s="7">
        <v>1556.86</v>
      </c>
      <c r="L2546" s="7">
        <f>K2546*1.16</f>
        <v>1805.9576</v>
      </c>
      <c r="M2546" s="7">
        <f>I2546*K2546</f>
        <v>1556.86</v>
      </c>
      <c r="N2546" s="7">
        <f>I2546*L2546</f>
        <v>1805.9576</v>
      </c>
      <c r="O2546" s="7">
        <v>2438.04</v>
      </c>
      <c r="P2546" s="7">
        <v>9752.16</v>
      </c>
      <c r="Q2546" s="5">
        <f>ABS((O2546/L2546) - 1)</f>
        <v>0.34999847172492</v>
      </c>
      <c r="R2546" s="7">
        <v>2347.74</v>
      </c>
      <c r="S2546" s="7">
        <v>9390.96</v>
      </c>
      <c r="T2546" s="5">
        <f>ABS((R2546/L2546) - 1)</f>
        <v>0.29999729783246</v>
      </c>
      <c r="U2546" s="7">
        <v>2257.45</v>
      </c>
      <c r="V2546" s="7">
        <v>9029.8</v>
      </c>
      <c r="W2546" s="5">
        <f>ABS((U2546/L2546) - 1)</f>
        <v>0.25000166116857</v>
      </c>
      <c r="X2546" s="7">
        <v>2167.15</v>
      </c>
      <c r="Y2546" s="7">
        <v>8668.6</v>
      </c>
      <c r="Z2546" s="5">
        <f>ABS((X2546/L2546) - 1)</f>
        <v>0.20000048727611</v>
      </c>
      <c r="AA2546" s="7"/>
      <c r="AB2546" s="8">
        <v>0</v>
      </c>
      <c r="AC2546" s="6">
        <f>ABS((AA2546/L2546) - 1)</f>
        <v>1</v>
      </c>
      <c r="AD2546"/>
      <c r="AE2546" t="s">
        <v>231</v>
      </c>
      <c r="AF2546">
        <v>1556.86</v>
      </c>
      <c r="AG2546" t="s">
        <v>42</v>
      </c>
    </row>
    <row r="2547" spans="1:33" customHeight="1" ht="30">
      <c r="A2547" s="9" t="s">
        <v>1846</v>
      </c>
      <c r="B2547" s="9" t="s">
        <v>1252</v>
      </c>
      <c r="C2547" s="9" t="s">
        <v>36</v>
      </c>
      <c r="D2547" s="9" t="s">
        <v>93</v>
      </c>
      <c r="E2547" s="9">
        <v>8</v>
      </c>
      <c r="F2547" s="9">
        <v>18</v>
      </c>
      <c r="G2547" s="9" t="s">
        <v>94</v>
      </c>
      <c r="H2547" s="9" t="s">
        <v>652</v>
      </c>
      <c r="I2547" s="10">
        <v>1</v>
      </c>
      <c r="J2547" s="9" t="s">
        <v>122</v>
      </c>
      <c r="K2547" s="12">
        <v>1556.86</v>
      </c>
      <c r="L2547" s="12">
        <f>K2547*1.16</f>
        <v>1805.9576</v>
      </c>
      <c r="M2547" s="12">
        <f>I2547*K2547</f>
        <v>1556.86</v>
      </c>
      <c r="N2547" s="12">
        <f>I2547*L2547</f>
        <v>1805.9576</v>
      </c>
      <c r="O2547" s="12">
        <v>2438.04</v>
      </c>
      <c r="P2547" s="12">
        <v>9752.16</v>
      </c>
      <c r="Q2547" s="11">
        <f>ABS((O2547/L2547) - 1)</f>
        <v>0.34999847172492</v>
      </c>
      <c r="R2547" s="12">
        <v>2347.74</v>
      </c>
      <c r="S2547" s="12">
        <v>9390.96</v>
      </c>
      <c r="T2547" s="11">
        <f>ABS((R2547/L2547) - 1)</f>
        <v>0.29999729783246</v>
      </c>
      <c r="U2547" s="12">
        <v>2257.45</v>
      </c>
      <c r="V2547" s="12">
        <v>9029.8</v>
      </c>
      <c r="W2547" s="11">
        <f>ABS((U2547/L2547) - 1)</f>
        <v>0.25000166116857</v>
      </c>
      <c r="X2547" s="12">
        <v>2167.15</v>
      </c>
      <c r="Y2547" s="12">
        <v>8668.6</v>
      </c>
      <c r="Z2547" s="11">
        <f>ABS((X2547/L2547) - 1)</f>
        <v>0.20000048727611</v>
      </c>
      <c r="AA2547" s="12"/>
      <c r="AB2547" s="8">
        <v>0</v>
      </c>
      <c r="AC2547" s="6">
        <f>ABS((AA2547/L2547) - 1)</f>
        <v>1</v>
      </c>
      <c r="AD2547"/>
      <c r="AE2547" t="s">
        <v>231</v>
      </c>
      <c r="AF2547">
        <v>1556.86</v>
      </c>
      <c r="AG2547" t="s">
        <v>42</v>
      </c>
    </row>
    <row r="2548" spans="1:33" customHeight="1" ht="30">
      <c r="A2548" s="3" t="s">
        <v>1846</v>
      </c>
      <c r="B2548" s="3" t="s">
        <v>1252</v>
      </c>
      <c r="C2548" s="3" t="s">
        <v>36</v>
      </c>
      <c r="D2548" s="3" t="s">
        <v>93</v>
      </c>
      <c r="E2548" s="3">
        <v>8</v>
      </c>
      <c r="F2548" s="3">
        <v>18</v>
      </c>
      <c r="G2548" s="3" t="s">
        <v>94</v>
      </c>
      <c r="H2548" s="3" t="s">
        <v>652</v>
      </c>
      <c r="I2548" s="4">
        <v>1</v>
      </c>
      <c r="J2548" s="3" t="s">
        <v>63</v>
      </c>
      <c r="K2548" s="7">
        <v>1556.86</v>
      </c>
      <c r="L2548" s="7">
        <f>K2548*1.16</f>
        <v>1805.9576</v>
      </c>
      <c r="M2548" s="7">
        <f>I2548*K2548</f>
        <v>1556.86</v>
      </c>
      <c r="N2548" s="7">
        <f>I2548*L2548</f>
        <v>1805.9576</v>
      </c>
      <c r="O2548" s="7">
        <v>2438.04</v>
      </c>
      <c r="P2548" s="7">
        <v>9752.16</v>
      </c>
      <c r="Q2548" s="5">
        <f>ABS((O2548/L2548) - 1)</f>
        <v>0.34999847172492</v>
      </c>
      <c r="R2548" s="7">
        <v>2347.74</v>
      </c>
      <c r="S2548" s="7">
        <v>9390.96</v>
      </c>
      <c r="T2548" s="5">
        <f>ABS((R2548/L2548) - 1)</f>
        <v>0.29999729783246</v>
      </c>
      <c r="U2548" s="7">
        <v>2257.45</v>
      </c>
      <c r="V2548" s="7">
        <v>9029.8</v>
      </c>
      <c r="W2548" s="5">
        <f>ABS((U2548/L2548) - 1)</f>
        <v>0.25000166116857</v>
      </c>
      <c r="X2548" s="7">
        <v>2167.15</v>
      </c>
      <c r="Y2548" s="7">
        <v>8668.6</v>
      </c>
      <c r="Z2548" s="5">
        <f>ABS((X2548/L2548) - 1)</f>
        <v>0.20000048727611</v>
      </c>
      <c r="AA2548" s="7"/>
      <c r="AB2548" s="8">
        <v>0</v>
      </c>
      <c r="AC2548" s="6">
        <f>ABS((AA2548/L2548) - 1)</f>
        <v>1</v>
      </c>
      <c r="AD2548"/>
      <c r="AE2548" t="s">
        <v>231</v>
      </c>
      <c r="AF2548">
        <v>1556.86</v>
      </c>
      <c r="AG2548" t="s">
        <v>42</v>
      </c>
    </row>
    <row r="2549" spans="1:33" customHeight="1" ht="30">
      <c r="A2549" s="9" t="s">
        <v>1847</v>
      </c>
      <c r="B2549" s="9" t="s">
        <v>1848</v>
      </c>
      <c r="C2549" s="9" t="s">
        <v>36</v>
      </c>
      <c r="D2549" s="9" t="s">
        <v>93</v>
      </c>
      <c r="E2549" s="9">
        <v>7.5</v>
      </c>
      <c r="F2549" s="9">
        <v>18</v>
      </c>
      <c r="G2549" s="9" t="s">
        <v>636</v>
      </c>
      <c r="H2549" s="9" t="s">
        <v>1579</v>
      </c>
      <c r="I2549" s="10">
        <v>1</v>
      </c>
      <c r="J2549" s="9" t="s">
        <v>82</v>
      </c>
      <c r="K2549" s="12">
        <v>1580.9</v>
      </c>
      <c r="L2549" s="12">
        <f>K2549*1.16</f>
        <v>1833.844</v>
      </c>
      <c r="M2549" s="12">
        <f>I2549*K2549</f>
        <v>1580.9</v>
      </c>
      <c r="N2549" s="12">
        <f>I2549*L2549</f>
        <v>1833.844</v>
      </c>
      <c r="O2549" s="12">
        <v>2475.69</v>
      </c>
      <c r="P2549" s="12">
        <v>9902.76</v>
      </c>
      <c r="Q2549" s="11">
        <f>ABS((O2549/L2549) - 1)</f>
        <v>0.35000032718159</v>
      </c>
      <c r="R2549" s="12">
        <v>2384</v>
      </c>
      <c r="S2549" s="12">
        <v>9536</v>
      </c>
      <c r="T2549" s="11">
        <f>ABS((R2549/L2549) - 1)</f>
        <v>0.30000152684743</v>
      </c>
      <c r="U2549" s="12">
        <v>2292.31</v>
      </c>
      <c r="V2549" s="12">
        <v>9169.24</v>
      </c>
      <c r="W2549" s="11">
        <f>ABS((U2549/L2549) - 1)</f>
        <v>0.25000272651327</v>
      </c>
      <c r="X2549" s="12">
        <v>2200.61</v>
      </c>
      <c r="Y2549" s="12">
        <v>8802.44</v>
      </c>
      <c r="Z2549" s="11">
        <f>ABS((X2549/L2549) - 1)</f>
        <v>0.19999847315257</v>
      </c>
      <c r="AA2549" s="12"/>
      <c r="AB2549" s="8">
        <v>0</v>
      </c>
      <c r="AC2549" s="6">
        <f>ABS((AA2549/L2549) - 1)</f>
        <v>1</v>
      </c>
      <c r="AD2549"/>
      <c r="AE2549" t="s">
        <v>231</v>
      </c>
      <c r="AF2549">
        <v>1580.9</v>
      </c>
      <c r="AG2549" t="s">
        <v>42</v>
      </c>
    </row>
    <row r="2550" spans="1:33" customHeight="1" ht="30">
      <c r="A2550" s="3" t="s">
        <v>1847</v>
      </c>
      <c r="B2550" s="3" t="s">
        <v>1848</v>
      </c>
      <c r="C2550" s="3" t="s">
        <v>36</v>
      </c>
      <c r="D2550" s="3" t="s">
        <v>93</v>
      </c>
      <c r="E2550" s="3">
        <v>7.5</v>
      </c>
      <c r="F2550" s="3">
        <v>18</v>
      </c>
      <c r="G2550" s="3" t="s">
        <v>636</v>
      </c>
      <c r="H2550" s="3" t="s">
        <v>1579</v>
      </c>
      <c r="I2550" s="4">
        <v>1</v>
      </c>
      <c r="J2550" s="3" t="s">
        <v>122</v>
      </c>
      <c r="K2550" s="7">
        <v>1580.9</v>
      </c>
      <c r="L2550" s="7">
        <f>K2550*1.16</f>
        <v>1833.844</v>
      </c>
      <c r="M2550" s="7">
        <f>I2550*K2550</f>
        <v>1580.9</v>
      </c>
      <c r="N2550" s="7">
        <f>I2550*L2550</f>
        <v>1833.844</v>
      </c>
      <c r="O2550" s="7">
        <v>2475.69</v>
      </c>
      <c r="P2550" s="7">
        <v>9902.76</v>
      </c>
      <c r="Q2550" s="5">
        <f>ABS((O2550/L2550) - 1)</f>
        <v>0.35000032718159</v>
      </c>
      <c r="R2550" s="7">
        <v>2384</v>
      </c>
      <c r="S2550" s="7">
        <v>9536</v>
      </c>
      <c r="T2550" s="5">
        <f>ABS((R2550/L2550) - 1)</f>
        <v>0.30000152684743</v>
      </c>
      <c r="U2550" s="7">
        <v>2292.31</v>
      </c>
      <c r="V2550" s="7">
        <v>9169.24</v>
      </c>
      <c r="W2550" s="5">
        <f>ABS((U2550/L2550) - 1)</f>
        <v>0.25000272651327</v>
      </c>
      <c r="X2550" s="7">
        <v>2200.61</v>
      </c>
      <c r="Y2550" s="7">
        <v>8802.44</v>
      </c>
      <c r="Z2550" s="5">
        <f>ABS((X2550/L2550) - 1)</f>
        <v>0.19999847315257</v>
      </c>
      <c r="AA2550" s="7"/>
      <c r="AB2550" s="8">
        <v>0</v>
      </c>
      <c r="AC2550" s="6">
        <f>ABS((AA2550/L2550) - 1)</f>
        <v>1</v>
      </c>
      <c r="AD2550"/>
      <c r="AE2550" t="s">
        <v>231</v>
      </c>
      <c r="AF2550">
        <v>1580.9</v>
      </c>
      <c r="AG2550" t="s">
        <v>42</v>
      </c>
    </row>
    <row r="2551" spans="1:33" customHeight="1" ht="30">
      <c r="A2551" s="9" t="s">
        <v>1847</v>
      </c>
      <c r="B2551" s="9" t="s">
        <v>1848</v>
      </c>
      <c r="C2551" s="9" t="s">
        <v>36</v>
      </c>
      <c r="D2551" s="9" t="s">
        <v>93</v>
      </c>
      <c r="E2551" s="9">
        <v>7.5</v>
      </c>
      <c r="F2551" s="9">
        <v>18</v>
      </c>
      <c r="G2551" s="9" t="s">
        <v>636</v>
      </c>
      <c r="H2551" s="9" t="s">
        <v>1579</v>
      </c>
      <c r="I2551" s="10">
        <v>1</v>
      </c>
      <c r="J2551" s="9" t="s">
        <v>63</v>
      </c>
      <c r="K2551" s="12">
        <v>1580.9</v>
      </c>
      <c r="L2551" s="12">
        <f>K2551*1.16</f>
        <v>1833.844</v>
      </c>
      <c r="M2551" s="12">
        <f>I2551*K2551</f>
        <v>1580.9</v>
      </c>
      <c r="N2551" s="12">
        <f>I2551*L2551</f>
        <v>1833.844</v>
      </c>
      <c r="O2551" s="12">
        <v>2475.69</v>
      </c>
      <c r="P2551" s="12">
        <v>9902.76</v>
      </c>
      <c r="Q2551" s="11">
        <f>ABS((O2551/L2551) - 1)</f>
        <v>0.35000032718159</v>
      </c>
      <c r="R2551" s="12">
        <v>2384</v>
      </c>
      <c r="S2551" s="12">
        <v>9536</v>
      </c>
      <c r="T2551" s="11">
        <f>ABS((R2551/L2551) - 1)</f>
        <v>0.30000152684743</v>
      </c>
      <c r="U2551" s="12">
        <v>2292.31</v>
      </c>
      <c r="V2551" s="12">
        <v>9169.24</v>
      </c>
      <c r="W2551" s="11">
        <f>ABS((U2551/L2551) - 1)</f>
        <v>0.25000272651327</v>
      </c>
      <c r="X2551" s="12">
        <v>2200.61</v>
      </c>
      <c r="Y2551" s="12">
        <v>8802.44</v>
      </c>
      <c r="Z2551" s="11">
        <f>ABS((X2551/L2551) - 1)</f>
        <v>0.19999847315257</v>
      </c>
      <c r="AA2551" s="12"/>
      <c r="AB2551" s="8">
        <v>0</v>
      </c>
      <c r="AC2551" s="6">
        <f>ABS((AA2551/L2551) - 1)</f>
        <v>1</v>
      </c>
      <c r="AD2551"/>
      <c r="AE2551" t="s">
        <v>231</v>
      </c>
      <c r="AF2551">
        <v>1580.9</v>
      </c>
      <c r="AG2551" t="s">
        <v>42</v>
      </c>
    </row>
    <row r="2552" spans="1:33" customHeight="1" ht="30">
      <c r="A2552" s="3" t="s">
        <v>1849</v>
      </c>
      <c r="B2552" s="3" t="s">
        <v>1850</v>
      </c>
      <c r="C2552" s="3" t="s">
        <v>36</v>
      </c>
      <c r="D2552" s="3" t="s">
        <v>93</v>
      </c>
      <c r="E2552" s="3">
        <v>7</v>
      </c>
      <c r="F2552" s="3">
        <v>18</v>
      </c>
      <c r="G2552" s="3" t="s">
        <v>636</v>
      </c>
      <c r="H2552" s="3" t="s">
        <v>1579</v>
      </c>
      <c r="I2552" s="4">
        <v>1</v>
      </c>
      <c r="J2552" s="3" t="s">
        <v>82</v>
      </c>
      <c r="K2552" s="7">
        <v>1243.37</v>
      </c>
      <c r="L2552" s="7">
        <f>K2552*1.16</f>
        <v>1442.3092</v>
      </c>
      <c r="M2552" s="7">
        <f>I2552*K2552</f>
        <v>1243.37</v>
      </c>
      <c r="N2552" s="7">
        <f>I2552*L2552</f>
        <v>1442.3092</v>
      </c>
      <c r="O2552" s="7">
        <v>1947.12</v>
      </c>
      <c r="P2552" s="7">
        <v>7788.48</v>
      </c>
      <c r="Q2552" s="5">
        <f>ABS((O2552/L2552) - 1)</f>
        <v>0.35000178879813</v>
      </c>
      <c r="R2552" s="7">
        <v>1875</v>
      </c>
      <c r="S2552" s="7">
        <v>7500</v>
      </c>
      <c r="T2552" s="5">
        <f>ABS((R2552/L2552) - 1)</f>
        <v>0.29999864106809</v>
      </c>
      <c r="U2552" s="7">
        <v>1802.89</v>
      </c>
      <c r="V2552" s="7">
        <v>7211.56</v>
      </c>
      <c r="W2552" s="5">
        <f>ABS((U2552/L2552) - 1)</f>
        <v>0.25000242666413</v>
      </c>
      <c r="X2552" s="7">
        <v>1730.77</v>
      </c>
      <c r="Y2552" s="7">
        <v>6923.08</v>
      </c>
      <c r="Z2552" s="5">
        <f>ABS((X2552/L2552) - 1)</f>
        <v>0.19999927893409</v>
      </c>
      <c r="AA2552" s="7"/>
      <c r="AB2552" s="8">
        <v>0</v>
      </c>
      <c r="AC2552" s="6">
        <f>ABS((AA2552/L2552) - 1)</f>
        <v>1</v>
      </c>
      <c r="AD2552"/>
      <c r="AE2552" t="s">
        <v>231</v>
      </c>
      <c r="AF2552">
        <v>1243.37</v>
      </c>
      <c r="AG2552" t="s">
        <v>42</v>
      </c>
    </row>
    <row r="2553" spans="1:33" customHeight="1" ht="30">
      <c r="A2553" s="9" t="s">
        <v>1849</v>
      </c>
      <c r="B2553" s="9" t="s">
        <v>1850</v>
      </c>
      <c r="C2553" s="9" t="s">
        <v>36</v>
      </c>
      <c r="D2553" s="9" t="s">
        <v>93</v>
      </c>
      <c r="E2553" s="9">
        <v>7</v>
      </c>
      <c r="F2553" s="9">
        <v>18</v>
      </c>
      <c r="G2553" s="9" t="s">
        <v>636</v>
      </c>
      <c r="H2553" s="9" t="s">
        <v>1579</v>
      </c>
      <c r="I2553" s="10">
        <v>1</v>
      </c>
      <c r="J2553" s="9" t="s">
        <v>122</v>
      </c>
      <c r="K2553" s="12">
        <v>1243.37</v>
      </c>
      <c r="L2553" s="12">
        <f>K2553*1.16</f>
        <v>1442.3092</v>
      </c>
      <c r="M2553" s="12">
        <f>I2553*K2553</f>
        <v>1243.37</v>
      </c>
      <c r="N2553" s="12">
        <f>I2553*L2553</f>
        <v>1442.3092</v>
      </c>
      <c r="O2553" s="12">
        <v>1947.12</v>
      </c>
      <c r="P2553" s="12">
        <v>7788.48</v>
      </c>
      <c r="Q2553" s="11">
        <f>ABS((O2553/L2553) - 1)</f>
        <v>0.35000178879813</v>
      </c>
      <c r="R2553" s="12">
        <v>1875</v>
      </c>
      <c r="S2553" s="12">
        <v>7500</v>
      </c>
      <c r="T2553" s="11">
        <f>ABS((R2553/L2553) - 1)</f>
        <v>0.29999864106809</v>
      </c>
      <c r="U2553" s="12">
        <v>1802.89</v>
      </c>
      <c r="V2553" s="12">
        <v>7211.56</v>
      </c>
      <c r="W2553" s="11">
        <f>ABS((U2553/L2553) - 1)</f>
        <v>0.25000242666413</v>
      </c>
      <c r="X2553" s="12">
        <v>1730.77</v>
      </c>
      <c r="Y2553" s="12">
        <v>6923.08</v>
      </c>
      <c r="Z2553" s="11">
        <f>ABS((X2553/L2553) - 1)</f>
        <v>0.19999927893409</v>
      </c>
      <c r="AA2553" s="12"/>
      <c r="AB2553" s="8">
        <v>0</v>
      </c>
      <c r="AC2553" s="6">
        <f>ABS((AA2553/L2553) - 1)</f>
        <v>1</v>
      </c>
      <c r="AD2553"/>
      <c r="AE2553" t="s">
        <v>231</v>
      </c>
      <c r="AF2553">
        <v>1243.37</v>
      </c>
      <c r="AG2553" t="s">
        <v>42</v>
      </c>
    </row>
    <row r="2554" spans="1:33" customHeight="1" ht="30">
      <c r="A2554" s="3" t="s">
        <v>1849</v>
      </c>
      <c r="B2554" s="3" t="s">
        <v>1850</v>
      </c>
      <c r="C2554" s="3" t="s">
        <v>36</v>
      </c>
      <c r="D2554" s="3" t="s">
        <v>93</v>
      </c>
      <c r="E2554" s="3">
        <v>7</v>
      </c>
      <c r="F2554" s="3">
        <v>18</v>
      </c>
      <c r="G2554" s="3" t="s">
        <v>636</v>
      </c>
      <c r="H2554" s="3" t="s">
        <v>1579</v>
      </c>
      <c r="I2554" s="4">
        <v>1</v>
      </c>
      <c r="J2554" s="3" t="s">
        <v>63</v>
      </c>
      <c r="K2554" s="7">
        <v>1243.37</v>
      </c>
      <c r="L2554" s="7">
        <f>K2554*1.16</f>
        <v>1442.3092</v>
      </c>
      <c r="M2554" s="7">
        <f>I2554*K2554</f>
        <v>1243.37</v>
      </c>
      <c r="N2554" s="7">
        <f>I2554*L2554</f>
        <v>1442.3092</v>
      </c>
      <c r="O2554" s="7">
        <v>1947.12</v>
      </c>
      <c r="P2554" s="7">
        <v>7788.48</v>
      </c>
      <c r="Q2554" s="5">
        <f>ABS((O2554/L2554) - 1)</f>
        <v>0.35000178879813</v>
      </c>
      <c r="R2554" s="7">
        <v>1875</v>
      </c>
      <c r="S2554" s="7">
        <v>7500</v>
      </c>
      <c r="T2554" s="5">
        <f>ABS((R2554/L2554) - 1)</f>
        <v>0.29999864106809</v>
      </c>
      <c r="U2554" s="7">
        <v>1802.89</v>
      </c>
      <c r="V2554" s="7">
        <v>7211.56</v>
      </c>
      <c r="W2554" s="5">
        <f>ABS((U2554/L2554) - 1)</f>
        <v>0.25000242666413</v>
      </c>
      <c r="X2554" s="7">
        <v>1730.77</v>
      </c>
      <c r="Y2554" s="7">
        <v>6923.08</v>
      </c>
      <c r="Z2554" s="5">
        <f>ABS((X2554/L2554) - 1)</f>
        <v>0.19999927893409</v>
      </c>
      <c r="AA2554" s="7"/>
      <c r="AB2554" s="8">
        <v>0</v>
      </c>
      <c r="AC2554" s="6">
        <f>ABS((AA2554/L2554) - 1)</f>
        <v>1</v>
      </c>
      <c r="AD2554"/>
      <c r="AE2554" t="s">
        <v>231</v>
      </c>
      <c r="AF2554">
        <v>1243.37</v>
      </c>
      <c r="AG2554" t="s">
        <v>42</v>
      </c>
    </row>
    <row r="2555" spans="1:33" customHeight="1" ht="30">
      <c r="A2555" s="9" t="s">
        <v>1949</v>
      </c>
      <c r="B2555" s="9" t="s">
        <v>1950</v>
      </c>
      <c r="C2555" s="9" t="s">
        <v>36</v>
      </c>
      <c r="D2555" s="9" t="s">
        <v>93</v>
      </c>
      <c r="E2555" s="9">
        <v>7.5</v>
      </c>
      <c r="F2555" s="9">
        <v>18</v>
      </c>
      <c r="G2555" s="9" t="s">
        <v>636</v>
      </c>
      <c r="H2555" s="9" t="s">
        <v>1579</v>
      </c>
      <c r="I2555" s="10">
        <v>2</v>
      </c>
      <c r="J2555" s="9" t="s">
        <v>74</v>
      </c>
      <c r="K2555" s="12">
        <v>1574.93</v>
      </c>
      <c r="L2555" s="12">
        <f>K2555*1.16</f>
        <v>1826.9188</v>
      </c>
      <c r="M2555" s="12">
        <f>I2555*K2555</f>
        <v>3149.86</v>
      </c>
      <c r="N2555" s="12">
        <f>I2555*L2555</f>
        <v>3653.8376</v>
      </c>
      <c r="O2555" s="12">
        <v>2466.34</v>
      </c>
      <c r="P2555" s="12">
        <v>9865.36</v>
      </c>
      <c r="Q2555" s="11">
        <f>ABS((O2555/L2555) - 1)</f>
        <v>0.34999979199951</v>
      </c>
      <c r="R2555" s="12">
        <v>2374.99</v>
      </c>
      <c r="S2555" s="12">
        <v>9499.96</v>
      </c>
      <c r="T2555" s="11">
        <f>ABS((R2555/L2555) - 1)</f>
        <v>0.29999756967852</v>
      </c>
      <c r="U2555" s="12">
        <v>2283.65</v>
      </c>
      <c r="V2555" s="12">
        <v>9134.6</v>
      </c>
      <c r="W2555" s="11">
        <f>ABS((U2555/L2555) - 1)</f>
        <v>0.25000082105455</v>
      </c>
      <c r="X2555" s="12">
        <v>2192.3</v>
      </c>
      <c r="Y2555" s="12">
        <v>8769.2</v>
      </c>
      <c r="Z2555" s="11">
        <f>ABS((X2555/L2555) - 1)</f>
        <v>0.19999859873356</v>
      </c>
      <c r="AA2555" s="12"/>
      <c r="AB2555" s="8">
        <v>0</v>
      </c>
      <c r="AC2555" s="6">
        <f>ABS((AA2555/L2555) - 1)</f>
        <v>1</v>
      </c>
      <c r="AD2555"/>
      <c r="AE2555" t="s">
        <v>231</v>
      </c>
      <c r="AF2555">
        <v>1574.93</v>
      </c>
      <c r="AG2555" t="s">
        <v>42</v>
      </c>
    </row>
    <row r="2556" spans="1:33" customHeight="1" ht="30">
      <c r="A2556" s="3" t="s">
        <v>1949</v>
      </c>
      <c r="B2556" s="3" t="s">
        <v>1950</v>
      </c>
      <c r="C2556" s="3" t="s">
        <v>36</v>
      </c>
      <c r="D2556" s="3" t="s">
        <v>93</v>
      </c>
      <c r="E2556" s="3">
        <v>7.5</v>
      </c>
      <c r="F2556" s="3">
        <v>18</v>
      </c>
      <c r="G2556" s="3" t="s">
        <v>636</v>
      </c>
      <c r="H2556" s="3" t="s">
        <v>1579</v>
      </c>
      <c r="I2556" s="4">
        <v>2</v>
      </c>
      <c r="J2556" s="3" t="s">
        <v>76</v>
      </c>
      <c r="K2556" s="7">
        <v>1574.93</v>
      </c>
      <c r="L2556" s="7">
        <f>K2556*1.16</f>
        <v>1826.9188</v>
      </c>
      <c r="M2556" s="7">
        <f>I2556*K2556</f>
        <v>3149.86</v>
      </c>
      <c r="N2556" s="7">
        <f>I2556*L2556</f>
        <v>3653.8376</v>
      </c>
      <c r="O2556" s="7">
        <v>2466.34</v>
      </c>
      <c r="P2556" s="7">
        <v>9865.36</v>
      </c>
      <c r="Q2556" s="5">
        <f>ABS((O2556/L2556) - 1)</f>
        <v>0.34999979199951</v>
      </c>
      <c r="R2556" s="7">
        <v>2374.99</v>
      </c>
      <c r="S2556" s="7">
        <v>9499.96</v>
      </c>
      <c r="T2556" s="5">
        <f>ABS((R2556/L2556) - 1)</f>
        <v>0.29999756967852</v>
      </c>
      <c r="U2556" s="7">
        <v>2283.65</v>
      </c>
      <c r="V2556" s="7">
        <v>9134.6</v>
      </c>
      <c r="W2556" s="5">
        <f>ABS((U2556/L2556) - 1)</f>
        <v>0.25000082105455</v>
      </c>
      <c r="X2556" s="7">
        <v>2192.3</v>
      </c>
      <c r="Y2556" s="7">
        <v>8769.2</v>
      </c>
      <c r="Z2556" s="5">
        <f>ABS((X2556/L2556) - 1)</f>
        <v>0.19999859873356</v>
      </c>
      <c r="AA2556" s="7"/>
      <c r="AB2556" s="8">
        <v>0</v>
      </c>
      <c r="AC2556" s="6">
        <f>ABS((AA2556/L2556) - 1)</f>
        <v>1</v>
      </c>
      <c r="AD2556"/>
      <c r="AE2556" t="s">
        <v>231</v>
      </c>
      <c r="AF2556">
        <v>1574.93</v>
      </c>
      <c r="AG2556" t="s">
        <v>42</v>
      </c>
    </row>
    <row r="2557" spans="1:33" customHeight="1" ht="30">
      <c r="A2557" s="9" t="s">
        <v>1256</v>
      </c>
      <c r="B2557" s="9" t="s">
        <v>1851</v>
      </c>
      <c r="C2557" s="9" t="s">
        <v>36</v>
      </c>
      <c r="D2557" s="9" t="s">
        <v>93</v>
      </c>
      <c r="E2557" s="9">
        <v>7.5</v>
      </c>
      <c r="F2557" s="9">
        <v>18</v>
      </c>
      <c r="G2557" s="9" t="s">
        <v>72</v>
      </c>
      <c r="H2557" s="9" t="s">
        <v>1256</v>
      </c>
      <c r="I2557" s="10">
        <v>1</v>
      </c>
      <c r="J2557" s="9" t="s">
        <v>82</v>
      </c>
      <c r="K2557" s="12">
        <v>1243.37</v>
      </c>
      <c r="L2557" s="12">
        <f>K2557*1.16</f>
        <v>1442.3092</v>
      </c>
      <c r="M2557" s="12">
        <f>I2557*K2557</f>
        <v>1243.37</v>
      </c>
      <c r="N2557" s="12">
        <f>I2557*L2557</f>
        <v>1442.3092</v>
      </c>
      <c r="O2557" s="12">
        <v>1947.12</v>
      </c>
      <c r="P2557" s="12">
        <v>7788.48</v>
      </c>
      <c r="Q2557" s="11">
        <f>ABS((O2557/L2557) - 1)</f>
        <v>0.35000178879813</v>
      </c>
      <c r="R2557" s="12">
        <v>1875</v>
      </c>
      <c r="S2557" s="12">
        <v>7500</v>
      </c>
      <c r="T2557" s="11">
        <f>ABS((R2557/L2557) - 1)</f>
        <v>0.29999864106809</v>
      </c>
      <c r="U2557" s="12">
        <v>1802.89</v>
      </c>
      <c r="V2557" s="12">
        <v>7211.56</v>
      </c>
      <c r="W2557" s="11">
        <f>ABS((U2557/L2557) - 1)</f>
        <v>0.25000242666413</v>
      </c>
      <c r="X2557" s="12">
        <v>1730.77</v>
      </c>
      <c r="Y2557" s="12">
        <v>6923.08</v>
      </c>
      <c r="Z2557" s="11">
        <f>ABS((X2557/L2557) - 1)</f>
        <v>0.19999927893409</v>
      </c>
      <c r="AA2557" s="12"/>
      <c r="AB2557" s="8">
        <v>0</v>
      </c>
      <c r="AC2557" s="6">
        <f>ABS((AA2557/L2557) - 1)</f>
        <v>1</v>
      </c>
      <c r="AD2557"/>
      <c r="AE2557" t="s">
        <v>231</v>
      </c>
      <c r="AF2557">
        <v>1243.37</v>
      </c>
      <c r="AG2557" t="s">
        <v>42</v>
      </c>
    </row>
    <row r="2558" spans="1:33" customHeight="1" ht="30">
      <c r="A2558" s="3" t="s">
        <v>1256</v>
      </c>
      <c r="B2558" s="3" t="s">
        <v>1851</v>
      </c>
      <c r="C2558" s="3" t="s">
        <v>36</v>
      </c>
      <c r="D2558" s="3" t="s">
        <v>93</v>
      </c>
      <c r="E2558" s="3">
        <v>7.5</v>
      </c>
      <c r="F2558" s="3">
        <v>18</v>
      </c>
      <c r="G2558" s="3" t="s">
        <v>72</v>
      </c>
      <c r="H2558" s="3" t="s">
        <v>1256</v>
      </c>
      <c r="I2558" s="4">
        <v>1</v>
      </c>
      <c r="J2558" s="3" t="s">
        <v>122</v>
      </c>
      <c r="K2558" s="7">
        <v>1243.37</v>
      </c>
      <c r="L2558" s="7">
        <f>K2558*1.16</f>
        <v>1442.3092</v>
      </c>
      <c r="M2558" s="7">
        <f>I2558*K2558</f>
        <v>1243.37</v>
      </c>
      <c r="N2558" s="7">
        <f>I2558*L2558</f>
        <v>1442.3092</v>
      </c>
      <c r="O2558" s="7">
        <v>1947.12</v>
      </c>
      <c r="P2558" s="7">
        <v>7788.48</v>
      </c>
      <c r="Q2558" s="5">
        <f>ABS((O2558/L2558) - 1)</f>
        <v>0.35000178879813</v>
      </c>
      <c r="R2558" s="7">
        <v>1875</v>
      </c>
      <c r="S2558" s="7">
        <v>7500</v>
      </c>
      <c r="T2558" s="5">
        <f>ABS((R2558/L2558) - 1)</f>
        <v>0.29999864106809</v>
      </c>
      <c r="U2558" s="7">
        <v>1802.89</v>
      </c>
      <c r="V2558" s="7">
        <v>7211.56</v>
      </c>
      <c r="W2558" s="5">
        <f>ABS((U2558/L2558) - 1)</f>
        <v>0.25000242666413</v>
      </c>
      <c r="X2558" s="7">
        <v>1730.77</v>
      </c>
      <c r="Y2558" s="7">
        <v>6923.08</v>
      </c>
      <c r="Z2558" s="5">
        <f>ABS((X2558/L2558) - 1)</f>
        <v>0.19999927893409</v>
      </c>
      <c r="AA2558" s="7"/>
      <c r="AB2558" s="8">
        <v>0</v>
      </c>
      <c r="AC2558" s="6">
        <f>ABS((AA2558/L2558) - 1)</f>
        <v>1</v>
      </c>
      <c r="AD2558"/>
      <c r="AE2558" t="s">
        <v>231</v>
      </c>
      <c r="AF2558">
        <v>1243.37</v>
      </c>
      <c r="AG2558" t="s">
        <v>42</v>
      </c>
    </row>
    <row r="2559" spans="1:33" customHeight="1" ht="30">
      <c r="A2559" s="9" t="s">
        <v>1256</v>
      </c>
      <c r="B2559" s="9" t="s">
        <v>1851</v>
      </c>
      <c r="C2559" s="9" t="s">
        <v>36</v>
      </c>
      <c r="D2559" s="9" t="s">
        <v>93</v>
      </c>
      <c r="E2559" s="9">
        <v>7.5</v>
      </c>
      <c r="F2559" s="9">
        <v>18</v>
      </c>
      <c r="G2559" s="9" t="s">
        <v>72</v>
      </c>
      <c r="H2559" s="9" t="s">
        <v>1256</v>
      </c>
      <c r="I2559" s="10">
        <v>1</v>
      </c>
      <c r="J2559" s="9" t="s">
        <v>63</v>
      </c>
      <c r="K2559" s="12">
        <v>1243.37</v>
      </c>
      <c r="L2559" s="12">
        <f>K2559*1.16</f>
        <v>1442.3092</v>
      </c>
      <c r="M2559" s="12">
        <f>I2559*K2559</f>
        <v>1243.37</v>
      </c>
      <c r="N2559" s="12">
        <f>I2559*L2559</f>
        <v>1442.3092</v>
      </c>
      <c r="O2559" s="12">
        <v>1947.12</v>
      </c>
      <c r="P2559" s="12">
        <v>7788.48</v>
      </c>
      <c r="Q2559" s="11">
        <f>ABS((O2559/L2559) - 1)</f>
        <v>0.35000178879813</v>
      </c>
      <c r="R2559" s="12">
        <v>1875</v>
      </c>
      <c r="S2559" s="12">
        <v>7500</v>
      </c>
      <c r="T2559" s="11">
        <f>ABS((R2559/L2559) - 1)</f>
        <v>0.29999864106809</v>
      </c>
      <c r="U2559" s="12">
        <v>1802.89</v>
      </c>
      <c r="V2559" s="12">
        <v>7211.56</v>
      </c>
      <c r="W2559" s="11">
        <f>ABS((U2559/L2559) - 1)</f>
        <v>0.25000242666413</v>
      </c>
      <c r="X2559" s="12">
        <v>1730.77</v>
      </c>
      <c r="Y2559" s="12">
        <v>6923.08</v>
      </c>
      <c r="Z2559" s="11">
        <f>ABS((X2559/L2559) - 1)</f>
        <v>0.19999927893409</v>
      </c>
      <c r="AA2559" s="12"/>
      <c r="AB2559" s="8">
        <v>0</v>
      </c>
      <c r="AC2559" s="6">
        <f>ABS((AA2559/L2559) - 1)</f>
        <v>1</v>
      </c>
      <c r="AD2559"/>
      <c r="AE2559" t="s">
        <v>231</v>
      </c>
      <c r="AF2559">
        <v>1243.37</v>
      </c>
      <c r="AG2559" t="s">
        <v>42</v>
      </c>
    </row>
    <row r="2560" spans="1:33" customHeight="1" ht="30">
      <c r="A2560" s="3" t="s">
        <v>1684</v>
      </c>
      <c r="B2560" s="3" t="s">
        <v>1685</v>
      </c>
      <c r="C2560" s="3" t="s">
        <v>36</v>
      </c>
      <c r="D2560" s="3" t="s">
        <v>65</v>
      </c>
      <c r="E2560" s="3">
        <v>8</v>
      </c>
      <c r="F2560" s="3">
        <v>17</v>
      </c>
      <c r="G2560" s="3" t="s">
        <v>56</v>
      </c>
      <c r="H2560" s="3" t="s">
        <v>257</v>
      </c>
      <c r="I2560" s="4">
        <v>2</v>
      </c>
      <c r="J2560" s="3" t="s">
        <v>74</v>
      </c>
      <c r="K2560" s="7">
        <v>1160.48</v>
      </c>
      <c r="L2560" s="7">
        <f>K2560*1.16</f>
        <v>1346.1568</v>
      </c>
      <c r="M2560" s="7">
        <f>I2560*K2560</f>
        <v>2320.96</v>
      </c>
      <c r="N2560" s="7">
        <f>I2560*L2560</f>
        <v>2692.3136</v>
      </c>
      <c r="O2560" s="7">
        <v>1817.31</v>
      </c>
      <c r="P2560" s="7">
        <v>7269.24</v>
      </c>
      <c r="Q2560" s="5">
        <f>ABS((O2560/L2560) - 1)</f>
        <v>0.34999875200274</v>
      </c>
      <c r="R2560" s="7">
        <v>1750</v>
      </c>
      <c r="S2560" s="7">
        <v>7000</v>
      </c>
      <c r="T2560" s="5">
        <f>ABS((R2560/L2560) - 1)</f>
        <v>0.29999714743483</v>
      </c>
      <c r="U2560" s="7">
        <v>1682.7</v>
      </c>
      <c r="V2560" s="7">
        <v>6730.8</v>
      </c>
      <c r="W2560" s="5">
        <f>ABS((U2560/L2560) - 1)</f>
        <v>0.25000297142205</v>
      </c>
      <c r="X2560" s="7">
        <v>1615.39</v>
      </c>
      <c r="Y2560" s="7">
        <v>6461.56</v>
      </c>
      <c r="Z2560" s="5">
        <f>ABS((X2560/L2560) - 1)</f>
        <v>0.20000136685414</v>
      </c>
      <c r="AA2560" s="7"/>
      <c r="AB2560" s="8">
        <v>0</v>
      </c>
      <c r="AC2560" s="6">
        <f>ABS((AA2560/L2560) - 1)</f>
        <v>1</v>
      </c>
      <c r="AD2560"/>
      <c r="AE2560" t="s">
        <v>231</v>
      </c>
      <c r="AF2560">
        <v>1160.48</v>
      </c>
      <c r="AG2560" t="s">
        <v>42</v>
      </c>
    </row>
    <row r="2561" spans="1:33" customHeight="1" ht="30">
      <c r="A2561" s="9" t="s">
        <v>1684</v>
      </c>
      <c r="B2561" s="9" t="s">
        <v>1685</v>
      </c>
      <c r="C2561" s="9" t="s">
        <v>36</v>
      </c>
      <c r="D2561" s="9" t="s">
        <v>65</v>
      </c>
      <c r="E2561" s="9">
        <v>8</v>
      </c>
      <c r="F2561" s="9">
        <v>17</v>
      </c>
      <c r="G2561" s="9" t="s">
        <v>56</v>
      </c>
      <c r="H2561" s="9" t="s">
        <v>257</v>
      </c>
      <c r="I2561" s="10">
        <v>2</v>
      </c>
      <c r="J2561" s="9" t="s">
        <v>76</v>
      </c>
      <c r="K2561" s="12">
        <v>1160.48</v>
      </c>
      <c r="L2561" s="12">
        <f>K2561*1.16</f>
        <v>1346.1568</v>
      </c>
      <c r="M2561" s="12">
        <f>I2561*K2561</f>
        <v>2320.96</v>
      </c>
      <c r="N2561" s="12">
        <f>I2561*L2561</f>
        <v>2692.3136</v>
      </c>
      <c r="O2561" s="12">
        <v>1817.31</v>
      </c>
      <c r="P2561" s="12">
        <v>7269.24</v>
      </c>
      <c r="Q2561" s="11">
        <f>ABS((O2561/L2561) - 1)</f>
        <v>0.34999875200274</v>
      </c>
      <c r="R2561" s="12">
        <v>1750</v>
      </c>
      <c r="S2561" s="12">
        <v>7000</v>
      </c>
      <c r="T2561" s="11">
        <f>ABS((R2561/L2561) - 1)</f>
        <v>0.29999714743483</v>
      </c>
      <c r="U2561" s="12">
        <v>1682.7</v>
      </c>
      <c r="V2561" s="12">
        <v>6730.8</v>
      </c>
      <c r="W2561" s="11">
        <f>ABS((U2561/L2561) - 1)</f>
        <v>0.25000297142205</v>
      </c>
      <c r="X2561" s="12">
        <v>1615.39</v>
      </c>
      <c r="Y2561" s="12">
        <v>6461.56</v>
      </c>
      <c r="Z2561" s="11">
        <f>ABS((X2561/L2561) - 1)</f>
        <v>0.20000136685414</v>
      </c>
      <c r="AA2561" s="12"/>
      <c r="AB2561" s="8">
        <v>0</v>
      </c>
      <c r="AC2561" s="6">
        <f>ABS((AA2561/L2561) - 1)</f>
        <v>1</v>
      </c>
      <c r="AD2561"/>
      <c r="AE2561" t="s">
        <v>231</v>
      </c>
      <c r="AF2561">
        <v>1160.48</v>
      </c>
      <c r="AG2561" t="s">
        <v>42</v>
      </c>
    </row>
    <row r="2562" spans="1:33" customHeight="1" ht="30">
      <c r="A2562" s="3" t="s">
        <v>1684</v>
      </c>
      <c r="B2562" s="3" t="s">
        <v>1685</v>
      </c>
      <c r="C2562" s="3" t="s">
        <v>36</v>
      </c>
      <c r="D2562" s="3" t="s">
        <v>65</v>
      </c>
      <c r="E2562" s="3">
        <v>8</v>
      </c>
      <c r="F2562" s="3">
        <v>17</v>
      </c>
      <c r="G2562" s="3" t="s">
        <v>56</v>
      </c>
      <c r="H2562" s="3" t="s">
        <v>257</v>
      </c>
      <c r="I2562" s="4">
        <v>1</v>
      </c>
      <c r="J2562" s="3" t="s">
        <v>82</v>
      </c>
      <c r="K2562" s="7">
        <v>1160.48</v>
      </c>
      <c r="L2562" s="7">
        <f>K2562*1.16</f>
        <v>1346.1568</v>
      </c>
      <c r="M2562" s="7">
        <f>I2562*K2562</f>
        <v>1160.48</v>
      </c>
      <c r="N2562" s="7">
        <f>I2562*L2562</f>
        <v>1346.1568</v>
      </c>
      <c r="O2562" s="7">
        <v>1817.31</v>
      </c>
      <c r="P2562" s="7">
        <v>7269.24</v>
      </c>
      <c r="Q2562" s="5">
        <f>ABS((O2562/L2562) - 1)</f>
        <v>0.34999875200274</v>
      </c>
      <c r="R2562" s="7">
        <v>1750</v>
      </c>
      <c r="S2562" s="7">
        <v>7000</v>
      </c>
      <c r="T2562" s="5">
        <f>ABS((R2562/L2562) - 1)</f>
        <v>0.29999714743483</v>
      </c>
      <c r="U2562" s="7">
        <v>1682.7</v>
      </c>
      <c r="V2562" s="7">
        <v>6730.8</v>
      </c>
      <c r="W2562" s="5">
        <f>ABS((U2562/L2562) - 1)</f>
        <v>0.25000297142205</v>
      </c>
      <c r="X2562" s="7">
        <v>1615.39</v>
      </c>
      <c r="Y2562" s="7">
        <v>6461.56</v>
      </c>
      <c r="Z2562" s="5">
        <f>ABS((X2562/L2562) - 1)</f>
        <v>0.20000136685414</v>
      </c>
      <c r="AA2562" s="7"/>
      <c r="AB2562" s="8">
        <v>0</v>
      </c>
      <c r="AC2562" s="6">
        <f>ABS((AA2562/L2562) - 1)</f>
        <v>1</v>
      </c>
      <c r="AD2562"/>
      <c r="AE2562" t="s">
        <v>231</v>
      </c>
      <c r="AF2562">
        <v>1160.48</v>
      </c>
      <c r="AG2562" t="s">
        <v>42</v>
      </c>
    </row>
    <row r="2563" spans="1:33" customHeight="1" ht="30">
      <c r="A2563" s="9" t="s">
        <v>1684</v>
      </c>
      <c r="B2563" s="9" t="s">
        <v>1685</v>
      </c>
      <c r="C2563" s="9" t="s">
        <v>36</v>
      </c>
      <c r="D2563" s="9" t="s">
        <v>65</v>
      </c>
      <c r="E2563" s="9">
        <v>8</v>
      </c>
      <c r="F2563" s="9">
        <v>17</v>
      </c>
      <c r="G2563" s="9" t="s">
        <v>56</v>
      </c>
      <c r="H2563" s="9" t="s">
        <v>257</v>
      </c>
      <c r="I2563" s="10">
        <v>1</v>
      </c>
      <c r="J2563" s="9" t="s">
        <v>122</v>
      </c>
      <c r="K2563" s="12">
        <v>1160.48</v>
      </c>
      <c r="L2563" s="12">
        <f>K2563*1.16</f>
        <v>1346.1568</v>
      </c>
      <c r="M2563" s="12">
        <f>I2563*K2563</f>
        <v>1160.48</v>
      </c>
      <c r="N2563" s="12">
        <f>I2563*L2563</f>
        <v>1346.1568</v>
      </c>
      <c r="O2563" s="12">
        <v>1817.31</v>
      </c>
      <c r="P2563" s="12">
        <v>7269.24</v>
      </c>
      <c r="Q2563" s="11">
        <f>ABS((O2563/L2563) - 1)</f>
        <v>0.34999875200274</v>
      </c>
      <c r="R2563" s="12">
        <v>1750</v>
      </c>
      <c r="S2563" s="12">
        <v>7000</v>
      </c>
      <c r="T2563" s="11">
        <f>ABS((R2563/L2563) - 1)</f>
        <v>0.29999714743483</v>
      </c>
      <c r="U2563" s="12">
        <v>1682.7</v>
      </c>
      <c r="V2563" s="12">
        <v>6730.8</v>
      </c>
      <c r="W2563" s="11">
        <f>ABS((U2563/L2563) - 1)</f>
        <v>0.25000297142205</v>
      </c>
      <c r="X2563" s="12">
        <v>1615.39</v>
      </c>
      <c r="Y2563" s="12">
        <v>6461.56</v>
      </c>
      <c r="Z2563" s="11">
        <f>ABS((X2563/L2563) - 1)</f>
        <v>0.20000136685414</v>
      </c>
      <c r="AA2563" s="12"/>
      <c r="AB2563" s="8">
        <v>0</v>
      </c>
      <c r="AC2563" s="6">
        <f>ABS((AA2563/L2563) - 1)</f>
        <v>1</v>
      </c>
      <c r="AD2563"/>
      <c r="AE2563" t="s">
        <v>231</v>
      </c>
      <c r="AF2563">
        <v>1160.48</v>
      </c>
      <c r="AG2563" t="s">
        <v>42</v>
      </c>
    </row>
    <row r="2564" spans="1:33" customHeight="1" ht="30">
      <c r="A2564" s="3" t="s">
        <v>1684</v>
      </c>
      <c r="B2564" s="3" t="s">
        <v>1685</v>
      </c>
      <c r="C2564" s="3" t="s">
        <v>36</v>
      </c>
      <c r="D2564" s="3" t="s">
        <v>65</v>
      </c>
      <c r="E2564" s="3">
        <v>8</v>
      </c>
      <c r="F2564" s="3">
        <v>17</v>
      </c>
      <c r="G2564" s="3" t="s">
        <v>56</v>
      </c>
      <c r="H2564" s="3" t="s">
        <v>257</v>
      </c>
      <c r="I2564" s="4">
        <v>1</v>
      </c>
      <c r="J2564" s="3" t="s">
        <v>83</v>
      </c>
      <c r="K2564" s="7">
        <v>1160.48</v>
      </c>
      <c r="L2564" s="7">
        <f>K2564*1.16</f>
        <v>1346.1568</v>
      </c>
      <c r="M2564" s="7">
        <f>I2564*K2564</f>
        <v>1160.48</v>
      </c>
      <c r="N2564" s="7">
        <f>I2564*L2564</f>
        <v>1346.1568</v>
      </c>
      <c r="O2564" s="7">
        <v>1817.31</v>
      </c>
      <c r="P2564" s="7">
        <v>7269.24</v>
      </c>
      <c r="Q2564" s="5">
        <f>ABS((O2564/L2564) - 1)</f>
        <v>0.34999875200274</v>
      </c>
      <c r="R2564" s="7">
        <v>1750</v>
      </c>
      <c r="S2564" s="7">
        <v>7000</v>
      </c>
      <c r="T2564" s="5">
        <f>ABS((R2564/L2564) - 1)</f>
        <v>0.29999714743483</v>
      </c>
      <c r="U2564" s="7">
        <v>1682.7</v>
      </c>
      <c r="V2564" s="7">
        <v>6730.8</v>
      </c>
      <c r="W2564" s="5">
        <f>ABS((U2564/L2564) - 1)</f>
        <v>0.25000297142205</v>
      </c>
      <c r="X2564" s="7">
        <v>1615.39</v>
      </c>
      <c r="Y2564" s="7">
        <v>6461.56</v>
      </c>
      <c r="Z2564" s="5">
        <f>ABS((X2564/L2564) - 1)</f>
        <v>0.20000136685414</v>
      </c>
      <c r="AA2564" s="7"/>
      <c r="AB2564" s="8">
        <v>0</v>
      </c>
      <c r="AC2564" s="6">
        <f>ABS((AA2564/L2564) - 1)</f>
        <v>1</v>
      </c>
      <c r="AD2564"/>
      <c r="AE2564" t="s">
        <v>231</v>
      </c>
      <c r="AF2564">
        <v>1160.48</v>
      </c>
      <c r="AG2564" t="s">
        <v>42</v>
      </c>
    </row>
    <row r="2565" spans="1:33" customHeight="1" ht="30">
      <c r="A2565" s="9" t="s">
        <v>1684</v>
      </c>
      <c r="B2565" s="9" t="s">
        <v>1685</v>
      </c>
      <c r="C2565" s="9" t="s">
        <v>36</v>
      </c>
      <c r="D2565" s="9" t="s">
        <v>65</v>
      </c>
      <c r="E2565" s="9">
        <v>8</v>
      </c>
      <c r="F2565" s="9">
        <v>17</v>
      </c>
      <c r="G2565" s="9" t="s">
        <v>56</v>
      </c>
      <c r="H2565" s="9" t="s">
        <v>257</v>
      </c>
      <c r="I2565" s="10">
        <v>1</v>
      </c>
      <c r="J2565" s="9" t="s">
        <v>63</v>
      </c>
      <c r="K2565" s="12">
        <v>1160.48</v>
      </c>
      <c r="L2565" s="12">
        <f>K2565*1.16</f>
        <v>1346.1568</v>
      </c>
      <c r="M2565" s="12">
        <f>I2565*K2565</f>
        <v>1160.48</v>
      </c>
      <c r="N2565" s="12">
        <f>I2565*L2565</f>
        <v>1346.1568</v>
      </c>
      <c r="O2565" s="12">
        <v>1817.31</v>
      </c>
      <c r="P2565" s="12">
        <v>7269.24</v>
      </c>
      <c r="Q2565" s="11">
        <f>ABS((O2565/L2565) - 1)</f>
        <v>0.34999875200274</v>
      </c>
      <c r="R2565" s="12">
        <v>1750</v>
      </c>
      <c r="S2565" s="12">
        <v>7000</v>
      </c>
      <c r="T2565" s="11">
        <f>ABS((R2565/L2565) - 1)</f>
        <v>0.29999714743483</v>
      </c>
      <c r="U2565" s="12">
        <v>1682.7</v>
      </c>
      <c r="V2565" s="12">
        <v>6730.8</v>
      </c>
      <c r="W2565" s="11">
        <f>ABS((U2565/L2565) - 1)</f>
        <v>0.25000297142205</v>
      </c>
      <c r="X2565" s="12">
        <v>1615.39</v>
      </c>
      <c r="Y2565" s="12">
        <v>6461.56</v>
      </c>
      <c r="Z2565" s="11">
        <f>ABS((X2565/L2565) - 1)</f>
        <v>0.20000136685414</v>
      </c>
      <c r="AA2565" s="12"/>
      <c r="AB2565" s="8">
        <v>0</v>
      </c>
      <c r="AC2565" s="6">
        <f>ABS((AA2565/L2565) - 1)</f>
        <v>1</v>
      </c>
      <c r="AD2565"/>
      <c r="AE2565" t="s">
        <v>231</v>
      </c>
      <c r="AF2565">
        <v>1160.48</v>
      </c>
      <c r="AG2565" t="s">
        <v>42</v>
      </c>
    </row>
    <row r="2566" spans="1:33" customHeight="1" ht="30">
      <c r="A2566" s="3" t="s">
        <v>1852</v>
      </c>
      <c r="B2566" s="3" t="s">
        <v>1853</v>
      </c>
      <c r="C2566" s="3" t="s">
        <v>36</v>
      </c>
      <c r="D2566" s="3" t="s">
        <v>65</v>
      </c>
      <c r="E2566" s="3">
        <v>9</v>
      </c>
      <c r="F2566" s="3">
        <v>17</v>
      </c>
      <c r="G2566" s="3" t="s">
        <v>355</v>
      </c>
      <c r="H2566" s="3" t="s">
        <v>1523</v>
      </c>
      <c r="I2566" s="4">
        <v>1</v>
      </c>
      <c r="J2566" s="3" t="s">
        <v>122</v>
      </c>
      <c r="K2566" s="7">
        <v>2541.07</v>
      </c>
      <c r="L2566" s="7">
        <f>K2566*1.16</f>
        <v>2947.6412</v>
      </c>
      <c r="M2566" s="7">
        <f>I2566*K2566</f>
        <v>2541.07</v>
      </c>
      <c r="N2566" s="7">
        <f>I2566*L2566</f>
        <v>2947.6412</v>
      </c>
      <c r="O2566" s="7">
        <v>3979.32</v>
      </c>
      <c r="P2566" s="7">
        <v>15917.28</v>
      </c>
      <c r="Q2566" s="5">
        <f>ABS((O2566/L2566) - 1)</f>
        <v>0.35000148593391</v>
      </c>
      <c r="R2566" s="7">
        <v>3831.93</v>
      </c>
      <c r="S2566" s="7">
        <v>15327.72</v>
      </c>
      <c r="T2566" s="5">
        <f>ABS((R2566/L2566) - 1)</f>
        <v>0.29999879225463</v>
      </c>
      <c r="U2566" s="7">
        <v>3684.55</v>
      </c>
      <c r="V2566" s="7">
        <v>14738.2</v>
      </c>
      <c r="W2566" s="5">
        <f>ABS((U2566/L2566) - 1)</f>
        <v>0.24999949111853</v>
      </c>
      <c r="X2566" s="7">
        <v>3537.17</v>
      </c>
      <c r="Y2566" s="7">
        <v>14148.68</v>
      </c>
      <c r="Z2566" s="5">
        <f>ABS((X2566/L2566) - 1)</f>
        <v>0.20000018998242</v>
      </c>
      <c r="AA2566" s="7"/>
      <c r="AB2566" s="8">
        <v>0</v>
      </c>
      <c r="AC2566" s="6">
        <f>ABS((AA2566/L2566) - 1)</f>
        <v>1</v>
      </c>
      <c r="AD2566"/>
      <c r="AE2566" t="s">
        <v>231</v>
      </c>
      <c r="AF2566">
        <v>2541.07</v>
      </c>
      <c r="AG2566" t="s">
        <v>42</v>
      </c>
    </row>
    <row r="2567" spans="1:33" customHeight="1" ht="30">
      <c r="A2567" s="9" t="s">
        <v>1852</v>
      </c>
      <c r="B2567" s="9" t="s">
        <v>1853</v>
      </c>
      <c r="C2567" s="9" t="s">
        <v>36</v>
      </c>
      <c r="D2567" s="9" t="s">
        <v>65</v>
      </c>
      <c r="E2567" s="9">
        <v>9</v>
      </c>
      <c r="F2567" s="9">
        <v>17</v>
      </c>
      <c r="G2567" s="9" t="s">
        <v>355</v>
      </c>
      <c r="H2567" s="9" t="s">
        <v>1523</v>
      </c>
      <c r="I2567" s="10">
        <v>1</v>
      </c>
      <c r="J2567" s="9" t="s">
        <v>83</v>
      </c>
      <c r="K2567" s="12">
        <v>2541.07</v>
      </c>
      <c r="L2567" s="12">
        <f>K2567*1.16</f>
        <v>2947.6412</v>
      </c>
      <c r="M2567" s="12">
        <f>I2567*K2567</f>
        <v>2541.07</v>
      </c>
      <c r="N2567" s="12">
        <f>I2567*L2567</f>
        <v>2947.6412</v>
      </c>
      <c r="O2567" s="12">
        <v>3979.32</v>
      </c>
      <c r="P2567" s="12">
        <v>15917.28</v>
      </c>
      <c r="Q2567" s="11">
        <f>ABS((O2567/L2567) - 1)</f>
        <v>0.35000148593391</v>
      </c>
      <c r="R2567" s="12">
        <v>3831.93</v>
      </c>
      <c r="S2567" s="12">
        <v>15327.72</v>
      </c>
      <c r="T2567" s="11">
        <f>ABS((R2567/L2567) - 1)</f>
        <v>0.29999879225463</v>
      </c>
      <c r="U2567" s="12">
        <v>3684.55</v>
      </c>
      <c r="V2567" s="12">
        <v>14738.2</v>
      </c>
      <c r="W2567" s="11">
        <f>ABS((U2567/L2567) - 1)</f>
        <v>0.24999949111853</v>
      </c>
      <c r="X2567" s="12">
        <v>3537.17</v>
      </c>
      <c r="Y2567" s="12">
        <v>14148.68</v>
      </c>
      <c r="Z2567" s="11">
        <f>ABS((X2567/L2567) - 1)</f>
        <v>0.20000018998242</v>
      </c>
      <c r="AA2567" s="12"/>
      <c r="AB2567" s="8">
        <v>0</v>
      </c>
      <c r="AC2567" s="6">
        <f>ABS((AA2567/L2567) - 1)</f>
        <v>1</v>
      </c>
      <c r="AD2567"/>
      <c r="AE2567" t="s">
        <v>231</v>
      </c>
      <c r="AF2567">
        <v>2541.07</v>
      </c>
      <c r="AG2567" t="s">
        <v>42</v>
      </c>
    </row>
    <row r="2568" spans="1:33" customHeight="1" ht="30">
      <c r="A2568" s="3" t="s">
        <v>1852</v>
      </c>
      <c r="B2568" s="3" t="s">
        <v>1853</v>
      </c>
      <c r="C2568" s="3" t="s">
        <v>36</v>
      </c>
      <c r="D2568" s="3" t="s">
        <v>65</v>
      </c>
      <c r="E2568" s="3">
        <v>9</v>
      </c>
      <c r="F2568" s="3">
        <v>17</v>
      </c>
      <c r="G2568" s="3" t="s">
        <v>355</v>
      </c>
      <c r="H2568" s="3" t="s">
        <v>1523</v>
      </c>
      <c r="I2568" s="4">
        <v>1</v>
      </c>
      <c r="J2568" s="3" t="s">
        <v>63</v>
      </c>
      <c r="K2568" s="7">
        <v>2541.07</v>
      </c>
      <c r="L2568" s="7">
        <f>K2568*1.16</f>
        <v>2947.6412</v>
      </c>
      <c r="M2568" s="7">
        <f>I2568*K2568</f>
        <v>2541.07</v>
      </c>
      <c r="N2568" s="7">
        <f>I2568*L2568</f>
        <v>2947.6412</v>
      </c>
      <c r="O2568" s="7">
        <v>3979.32</v>
      </c>
      <c r="P2568" s="7">
        <v>15917.28</v>
      </c>
      <c r="Q2568" s="5">
        <f>ABS((O2568/L2568) - 1)</f>
        <v>0.35000148593391</v>
      </c>
      <c r="R2568" s="7">
        <v>3831.93</v>
      </c>
      <c r="S2568" s="7">
        <v>15327.72</v>
      </c>
      <c r="T2568" s="5">
        <f>ABS((R2568/L2568) - 1)</f>
        <v>0.29999879225463</v>
      </c>
      <c r="U2568" s="7">
        <v>3684.55</v>
      </c>
      <c r="V2568" s="7">
        <v>14738.2</v>
      </c>
      <c r="W2568" s="5">
        <f>ABS((U2568/L2568) - 1)</f>
        <v>0.24999949111853</v>
      </c>
      <c r="X2568" s="7">
        <v>3537.17</v>
      </c>
      <c r="Y2568" s="7">
        <v>14148.68</v>
      </c>
      <c r="Z2568" s="5">
        <f>ABS((X2568/L2568) - 1)</f>
        <v>0.20000018998242</v>
      </c>
      <c r="AA2568" s="7"/>
      <c r="AB2568" s="8">
        <v>0</v>
      </c>
      <c r="AC2568" s="6">
        <f>ABS((AA2568/L2568) - 1)</f>
        <v>1</v>
      </c>
      <c r="AD2568"/>
      <c r="AE2568" t="s">
        <v>231</v>
      </c>
      <c r="AF2568">
        <v>2541.07</v>
      </c>
      <c r="AG2568" t="s">
        <v>42</v>
      </c>
    </row>
    <row r="2569" spans="1:33" customHeight="1" ht="30">
      <c r="A2569" s="9" t="s">
        <v>1854</v>
      </c>
      <c r="B2569" s="9" t="s">
        <v>1855</v>
      </c>
      <c r="C2569" s="9" t="s">
        <v>36</v>
      </c>
      <c r="D2569" s="9" t="s">
        <v>65</v>
      </c>
      <c r="E2569" s="9">
        <v>9</v>
      </c>
      <c r="F2569" s="9">
        <v>17</v>
      </c>
      <c r="G2569" s="9" t="s">
        <v>147</v>
      </c>
      <c r="H2569" s="9" t="s">
        <v>1856</v>
      </c>
      <c r="I2569" s="10">
        <v>1</v>
      </c>
      <c r="J2569" s="9" t="s">
        <v>82</v>
      </c>
      <c r="K2569" s="12">
        <v>4713.24</v>
      </c>
      <c r="L2569" s="12">
        <f>K2569*1.16</f>
        <v>5467.3584</v>
      </c>
      <c r="M2569" s="12">
        <f>I2569*K2569</f>
        <v>4713.24</v>
      </c>
      <c r="N2569" s="12">
        <f>I2569*L2569</f>
        <v>5467.3584</v>
      </c>
      <c r="O2569" s="12">
        <v>7380.93</v>
      </c>
      <c r="P2569" s="12">
        <v>29523.72</v>
      </c>
      <c r="Q2569" s="11">
        <f>ABS((O2569/L2569) - 1)</f>
        <v>0.34999929764985</v>
      </c>
      <c r="R2569" s="12">
        <v>7107.57</v>
      </c>
      <c r="S2569" s="12">
        <v>28430.28</v>
      </c>
      <c r="T2569" s="11">
        <f>ABS((R2569/L2569) - 1)</f>
        <v>0.30000074624704</v>
      </c>
      <c r="U2569" s="12">
        <v>6834.2</v>
      </c>
      <c r="V2569" s="12">
        <v>27336.8</v>
      </c>
      <c r="W2569" s="11">
        <f>ABS((U2569/L2569) - 1)</f>
        <v>0.25000036580737</v>
      </c>
      <c r="X2569" s="12">
        <v>6560.83</v>
      </c>
      <c r="Y2569" s="12">
        <v>26243.32</v>
      </c>
      <c r="Z2569" s="11">
        <f>ABS((X2569/L2569) - 1)</f>
        <v>0.19999998536771</v>
      </c>
      <c r="AA2569" s="12"/>
      <c r="AB2569" s="8">
        <v>0</v>
      </c>
      <c r="AC2569" s="6">
        <f>ABS((AA2569/L2569) - 1)</f>
        <v>1</v>
      </c>
      <c r="AD2569"/>
      <c r="AE2569" t="s">
        <v>231</v>
      </c>
      <c r="AF2569">
        <v>4713.24</v>
      </c>
      <c r="AG2569" t="s">
        <v>42</v>
      </c>
    </row>
    <row r="2570" spans="1:33" customHeight="1" ht="30">
      <c r="A2570" s="3" t="s">
        <v>1854</v>
      </c>
      <c r="B2570" s="3" t="s">
        <v>1855</v>
      </c>
      <c r="C2570" s="3" t="s">
        <v>36</v>
      </c>
      <c r="D2570" s="3" t="s">
        <v>65</v>
      </c>
      <c r="E2570" s="3">
        <v>9</v>
      </c>
      <c r="F2570" s="3">
        <v>17</v>
      </c>
      <c r="G2570" s="3" t="s">
        <v>147</v>
      </c>
      <c r="H2570" s="3" t="s">
        <v>1856</v>
      </c>
      <c r="I2570" s="4">
        <v>1</v>
      </c>
      <c r="J2570" s="3" t="s">
        <v>122</v>
      </c>
      <c r="K2570" s="7">
        <v>4713.24</v>
      </c>
      <c r="L2570" s="7">
        <f>K2570*1.16</f>
        <v>5467.3584</v>
      </c>
      <c r="M2570" s="7">
        <f>I2570*K2570</f>
        <v>4713.24</v>
      </c>
      <c r="N2570" s="7">
        <f>I2570*L2570</f>
        <v>5467.3584</v>
      </c>
      <c r="O2570" s="7">
        <v>7380.93</v>
      </c>
      <c r="P2570" s="7">
        <v>29523.72</v>
      </c>
      <c r="Q2570" s="5">
        <f>ABS((O2570/L2570) - 1)</f>
        <v>0.34999929764985</v>
      </c>
      <c r="R2570" s="7">
        <v>7107.57</v>
      </c>
      <c r="S2570" s="7">
        <v>28430.28</v>
      </c>
      <c r="T2570" s="5">
        <f>ABS((R2570/L2570) - 1)</f>
        <v>0.30000074624704</v>
      </c>
      <c r="U2570" s="7">
        <v>6834.2</v>
      </c>
      <c r="V2570" s="7">
        <v>27336.8</v>
      </c>
      <c r="W2570" s="5">
        <f>ABS((U2570/L2570) - 1)</f>
        <v>0.25000036580737</v>
      </c>
      <c r="X2570" s="7">
        <v>6560.83</v>
      </c>
      <c r="Y2570" s="7">
        <v>26243.32</v>
      </c>
      <c r="Z2570" s="5">
        <f>ABS((X2570/L2570) - 1)</f>
        <v>0.19999998536771</v>
      </c>
      <c r="AA2570" s="7"/>
      <c r="AB2570" s="8">
        <v>0</v>
      </c>
      <c r="AC2570" s="6">
        <f>ABS((AA2570/L2570) - 1)</f>
        <v>1</v>
      </c>
      <c r="AD2570"/>
      <c r="AE2570" t="s">
        <v>231</v>
      </c>
      <c r="AF2570">
        <v>4713.24</v>
      </c>
      <c r="AG2570" t="s">
        <v>42</v>
      </c>
    </row>
    <row r="2571" spans="1:33" customHeight="1" ht="30">
      <c r="A2571" s="9" t="s">
        <v>1854</v>
      </c>
      <c r="B2571" s="9" t="s">
        <v>1855</v>
      </c>
      <c r="C2571" s="9" t="s">
        <v>36</v>
      </c>
      <c r="D2571" s="9" t="s">
        <v>65</v>
      </c>
      <c r="E2571" s="9">
        <v>9</v>
      </c>
      <c r="F2571" s="9">
        <v>17</v>
      </c>
      <c r="G2571" s="9" t="s">
        <v>147</v>
      </c>
      <c r="H2571" s="9" t="s">
        <v>1856</v>
      </c>
      <c r="I2571" s="10">
        <v>1</v>
      </c>
      <c r="J2571" s="9" t="s">
        <v>63</v>
      </c>
      <c r="K2571" s="12">
        <v>4713.24</v>
      </c>
      <c r="L2571" s="12">
        <f>K2571*1.16</f>
        <v>5467.3584</v>
      </c>
      <c r="M2571" s="12">
        <f>I2571*K2571</f>
        <v>4713.24</v>
      </c>
      <c r="N2571" s="12">
        <f>I2571*L2571</f>
        <v>5467.3584</v>
      </c>
      <c r="O2571" s="12">
        <v>7380.93</v>
      </c>
      <c r="P2571" s="12">
        <v>29523.72</v>
      </c>
      <c r="Q2571" s="11">
        <f>ABS((O2571/L2571) - 1)</f>
        <v>0.34999929764985</v>
      </c>
      <c r="R2571" s="12">
        <v>7107.57</v>
      </c>
      <c r="S2571" s="12">
        <v>28430.28</v>
      </c>
      <c r="T2571" s="11">
        <f>ABS((R2571/L2571) - 1)</f>
        <v>0.30000074624704</v>
      </c>
      <c r="U2571" s="12">
        <v>6834.2</v>
      </c>
      <c r="V2571" s="12">
        <v>27336.8</v>
      </c>
      <c r="W2571" s="11">
        <f>ABS((U2571/L2571) - 1)</f>
        <v>0.25000036580737</v>
      </c>
      <c r="X2571" s="12">
        <v>6560.83</v>
      </c>
      <c r="Y2571" s="12">
        <v>26243.32</v>
      </c>
      <c r="Z2571" s="11">
        <f>ABS((X2571/L2571) - 1)</f>
        <v>0.19999998536771</v>
      </c>
      <c r="AA2571" s="12"/>
      <c r="AB2571" s="8">
        <v>0</v>
      </c>
      <c r="AC2571" s="6">
        <f>ABS((AA2571/L2571) - 1)</f>
        <v>1</v>
      </c>
      <c r="AD2571"/>
      <c r="AE2571" t="s">
        <v>231</v>
      </c>
      <c r="AF2571">
        <v>4713.24</v>
      </c>
      <c r="AG2571" t="s">
        <v>42</v>
      </c>
    </row>
    <row r="2572" spans="1:33" customHeight="1" ht="30">
      <c r="A2572" s="3" t="s">
        <v>1600</v>
      </c>
      <c r="B2572" s="3" t="s">
        <v>1601</v>
      </c>
      <c r="C2572" s="3" t="s">
        <v>36</v>
      </c>
      <c r="D2572" s="3" t="s">
        <v>65</v>
      </c>
      <c r="E2572" s="3">
        <v>9</v>
      </c>
      <c r="F2572" s="3">
        <v>17</v>
      </c>
      <c r="G2572" s="3" t="s">
        <v>147</v>
      </c>
      <c r="H2572" s="3" t="s">
        <v>1523</v>
      </c>
      <c r="I2572" s="4">
        <v>1</v>
      </c>
      <c r="J2572" s="3" t="s">
        <v>82</v>
      </c>
      <c r="K2572" s="7">
        <v>2073.54</v>
      </c>
      <c r="L2572" s="7">
        <f>K2572*1.16</f>
        <v>2405.3064</v>
      </c>
      <c r="M2572" s="7">
        <f>I2572*K2572</f>
        <v>2073.54</v>
      </c>
      <c r="N2572" s="7">
        <f>I2572*L2572</f>
        <v>2405.3064</v>
      </c>
      <c r="O2572" s="7">
        <v>3247.16</v>
      </c>
      <c r="P2572" s="7">
        <v>12988.64</v>
      </c>
      <c r="Q2572" s="5">
        <f>ABS((O2572/L2572) - 1)</f>
        <v>0.34999848667929</v>
      </c>
      <c r="R2572" s="7">
        <v>3126.9</v>
      </c>
      <c r="S2572" s="7">
        <v>12507.6</v>
      </c>
      <c r="T2572" s="5">
        <f>ABS((R2572/L2572) - 1)</f>
        <v>0.30000069845571</v>
      </c>
      <c r="U2572" s="7">
        <v>3006.63</v>
      </c>
      <c r="V2572" s="7">
        <v>12026.52</v>
      </c>
      <c r="W2572" s="5">
        <f>ABS((U2572/L2572) - 1)</f>
        <v>0.24999875275765</v>
      </c>
      <c r="X2572" s="7">
        <v>2886.37</v>
      </c>
      <c r="Y2572" s="7">
        <v>11545.48</v>
      </c>
      <c r="Z2572" s="5">
        <f>ABS((X2572/L2572) - 1)</f>
        <v>0.20000096453408</v>
      </c>
      <c r="AA2572" s="7"/>
      <c r="AB2572" s="8">
        <v>0</v>
      </c>
      <c r="AC2572" s="6">
        <f>ABS((AA2572/L2572) - 1)</f>
        <v>1</v>
      </c>
      <c r="AD2572"/>
      <c r="AE2572" t="s">
        <v>231</v>
      </c>
      <c r="AF2572">
        <v>2073.54</v>
      </c>
      <c r="AG2572" t="s">
        <v>42</v>
      </c>
    </row>
    <row r="2573" spans="1:33" customHeight="1" ht="30">
      <c r="A2573" s="9" t="s">
        <v>1600</v>
      </c>
      <c r="B2573" s="9" t="s">
        <v>1601</v>
      </c>
      <c r="C2573" s="9" t="s">
        <v>36</v>
      </c>
      <c r="D2573" s="9" t="s">
        <v>65</v>
      </c>
      <c r="E2573" s="9">
        <v>9</v>
      </c>
      <c r="F2573" s="9">
        <v>17</v>
      </c>
      <c r="G2573" s="9" t="s">
        <v>147</v>
      </c>
      <c r="H2573" s="9" t="s">
        <v>1523</v>
      </c>
      <c r="I2573" s="10">
        <v>1</v>
      </c>
      <c r="J2573" s="9" t="s">
        <v>122</v>
      </c>
      <c r="K2573" s="12">
        <v>2073.54</v>
      </c>
      <c r="L2573" s="12">
        <f>K2573*1.16</f>
        <v>2405.3064</v>
      </c>
      <c r="M2573" s="12">
        <f>I2573*K2573</f>
        <v>2073.54</v>
      </c>
      <c r="N2573" s="12">
        <f>I2573*L2573</f>
        <v>2405.3064</v>
      </c>
      <c r="O2573" s="12">
        <v>3247.16</v>
      </c>
      <c r="P2573" s="12">
        <v>12988.64</v>
      </c>
      <c r="Q2573" s="11">
        <f>ABS((O2573/L2573) - 1)</f>
        <v>0.34999848667929</v>
      </c>
      <c r="R2573" s="12">
        <v>3126.9</v>
      </c>
      <c r="S2573" s="12">
        <v>12507.6</v>
      </c>
      <c r="T2573" s="11">
        <f>ABS((R2573/L2573) - 1)</f>
        <v>0.30000069845571</v>
      </c>
      <c r="U2573" s="12">
        <v>3006.63</v>
      </c>
      <c r="V2573" s="12">
        <v>12026.52</v>
      </c>
      <c r="W2573" s="11">
        <f>ABS((U2573/L2573) - 1)</f>
        <v>0.24999875275765</v>
      </c>
      <c r="X2573" s="12">
        <v>2886.37</v>
      </c>
      <c r="Y2573" s="12">
        <v>11545.48</v>
      </c>
      <c r="Z2573" s="11">
        <f>ABS((X2573/L2573) - 1)</f>
        <v>0.20000096453408</v>
      </c>
      <c r="AA2573" s="12"/>
      <c r="AB2573" s="8">
        <v>0</v>
      </c>
      <c r="AC2573" s="6">
        <f>ABS((AA2573/L2573) - 1)</f>
        <v>1</v>
      </c>
      <c r="AD2573"/>
      <c r="AE2573" t="s">
        <v>231</v>
      </c>
      <c r="AF2573">
        <v>2073.54</v>
      </c>
      <c r="AG2573" t="s">
        <v>42</v>
      </c>
    </row>
    <row r="2574" spans="1:33" customHeight="1" ht="30">
      <c r="A2574" s="3" t="s">
        <v>1600</v>
      </c>
      <c r="B2574" s="3" t="s">
        <v>1601</v>
      </c>
      <c r="C2574" s="3" t="s">
        <v>36</v>
      </c>
      <c r="D2574" s="3" t="s">
        <v>65</v>
      </c>
      <c r="E2574" s="3">
        <v>9</v>
      </c>
      <c r="F2574" s="3">
        <v>17</v>
      </c>
      <c r="G2574" s="3" t="s">
        <v>147</v>
      </c>
      <c r="H2574" s="3" t="s">
        <v>1523</v>
      </c>
      <c r="I2574" s="4">
        <v>1</v>
      </c>
      <c r="J2574" s="3" t="s">
        <v>83</v>
      </c>
      <c r="K2574" s="7">
        <v>2073.54</v>
      </c>
      <c r="L2574" s="7">
        <f>K2574*1.16</f>
        <v>2405.3064</v>
      </c>
      <c r="M2574" s="7">
        <f>I2574*K2574</f>
        <v>2073.54</v>
      </c>
      <c r="N2574" s="7">
        <f>I2574*L2574</f>
        <v>2405.3064</v>
      </c>
      <c r="O2574" s="7">
        <v>3247.16</v>
      </c>
      <c r="P2574" s="7">
        <v>12988.64</v>
      </c>
      <c r="Q2574" s="5">
        <f>ABS((O2574/L2574) - 1)</f>
        <v>0.34999848667929</v>
      </c>
      <c r="R2574" s="7">
        <v>3126.9</v>
      </c>
      <c r="S2574" s="7">
        <v>12507.6</v>
      </c>
      <c r="T2574" s="5">
        <f>ABS((R2574/L2574) - 1)</f>
        <v>0.30000069845571</v>
      </c>
      <c r="U2574" s="7">
        <v>3006.63</v>
      </c>
      <c r="V2574" s="7">
        <v>12026.52</v>
      </c>
      <c r="W2574" s="5">
        <f>ABS((U2574/L2574) - 1)</f>
        <v>0.24999875275765</v>
      </c>
      <c r="X2574" s="7">
        <v>2886.37</v>
      </c>
      <c r="Y2574" s="7">
        <v>11545.48</v>
      </c>
      <c r="Z2574" s="5">
        <f>ABS((X2574/L2574) - 1)</f>
        <v>0.20000096453408</v>
      </c>
      <c r="AA2574" s="7"/>
      <c r="AB2574" s="8">
        <v>0</v>
      </c>
      <c r="AC2574" s="6">
        <f>ABS((AA2574/L2574) - 1)</f>
        <v>1</v>
      </c>
      <c r="AD2574"/>
      <c r="AE2574" t="s">
        <v>231</v>
      </c>
      <c r="AF2574">
        <v>2073.54</v>
      </c>
      <c r="AG2574" t="s">
        <v>42</v>
      </c>
    </row>
    <row r="2575" spans="1:33" customHeight="1" ht="30">
      <c r="A2575" s="9" t="s">
        <v>1857</v>
      </c>
      <c r="B2575" s="9" t="s">
        <v>1858</v>
      </c>
      <c r="C2575" s="9" t="s">
        <v>36</v>
      </c>
      <c r="D2575" s="9" t="s">
        <v>65</v>
      </c>
      <c r="E2575" s="9">
        <v>8</v>
      </c>
      <c r="F2575" s="9">
        <v>17</v>
      </c>
      <c r="G2575" s="9" t="s">
        <v>147</v>
      </c>
      <c r="H2575" s="9" t="s">
        <v>652</v>
      </c>
      <c r="I2575" s="10">
        <v>1</v>
      </c>
      <c r="J2575" s="9" t="s">
        <v>82</v>
      </c>
      <c r="K2575" s="12">
        <v>1522.88</v>
      </c>
      <c r="L2575" s="12">
        <f>K2575*1.16</f>
        <v>1766.5408</v>
      </c>
      <c r="M2575" s="12">
        <f>I2575*K2575</f>
        <v>1522.88</v>
      </c>
      <c r="N2575" s="12">
        <f>I2575*L2575</f>
        <v>1766.5408</v>
      </c>
      <c r="O2575" s="12">
        <v>2384.83</v>
      </c>
      <c r="P2575" s="12">
        <v>9539.32</v>
      </c>
      <c r="Q2575" s="11">
        <f>ABS((O2575/L2575) - 1)</f>
        <v>0.34999995471375</v>
      </c>
      <c r="R2575" s="12">
        <v>2296.5</v>
      </c>
      <c r="S2575" s="12">
        <v>9186</v>
      </c>
      <c r="T2575" s="11">
        <f>ABS((R2575/L2575) - 1)</f>
        <v>0.29999827912268</v>
      </c>
      <c r="U2575" s="12">
        <v>2208.18</v>
      </c>
      <c r="V2575" s="12">
        <v>8832.72</v>
      </c>
      <c r="W2575" s="11">
        <f>ABS((U2575/L2575) - 1)</f>
        <v>0.25000226431226</v>
      </c>
      <c r="X2575" s="12">
        <v>2119.85</v>
      </c>
      <c r="Y2575" s="12">
        <v>8479.4</v>
      </c>
      <c r="Z2575" s="11">
        <f>ABS((X2575/L2575) - 1)</f>
        <v>0.20000058872119</v>
      </c>
      <c r="AA2575" s="12"/>
      <c r="AB2575" s="8">
        <v>0</v>
      </c>
      <c r="AC2575" s="6">
        <f>ABS((AA2575/L2575) - 1)</f>
        <v>1</v>
      </c>
      <c r="AD2575"/>
      <c r="AE2575" t="s">
        <v>231</v>
      </c>
      <c r="AF2575">
        <v>1522.88</v>
      </c>
      <c r="AG2575" t="s">
        <v>42</v>
      </c>
    </row>
    <row r="2576" spans="1:33" customHeight="1" ht="30">
      <c r="A2576" s="3" t="s">
        <v>1857</v>
      </c>
      <c r="B2576" s="3" t="s">
        <v>1858</v>
      </c>
      <c r="C2576" s="3" t="s">
        <v>36</v>
      </c>
      <c r="D2576" s="3" t="s">
        <v>65</v>
      </c>
      <c r="E2576" s="3">
        <v>8</v>
      </c>
      <c r="F2576" s="3">
        <v>17</v>
      </c>
      <c r="G2576" s="3" t="s">
        <v>147</v>
      </c>
      <c r="H2576" s="3" t="s">
        <v>652</v>
      </c>
      <c r="I2576" s="4">
        <v>1</v>
      </c>
      <c r="J2576" s="3" t="s">
        <v>122</v>
      </c>
      <c r="K2576" s="7">
        <v>1522.88</v>
      </c>
      <c r="L2576" s="7">
        <f>K2576*1.16</f>
        <v>1766.5408</v>
      </c>
      <c r="M2576" s="7">
        <f>I2576*K2576</f>
        <v>1522.88</v>
      </c>
      <c r="N2576" s="7">
        <f>I2576*L2576</f>
        <v>1766.5408</v>
      </c>
      <c r="O2576" s="7">
        <v>2384.83</v>
      </c>
      <c r="P2576" s="7">
        <v>9539.32</v>
      </c>
      <c r="Q2576" s="5">
        <f>ABS((O2576/L2576) - 1)</f>
        <v>0.34999995471375</v>
      </c>
      <c r="R2576" s="7">
        <v>2296.5</v>
      </c>
      <c r="S2576" s="7">
        <v>9186</v>
      </c>
      <c r="T2576" s="5">
        <f>ABS((R2576/L2576) - 1)</f>
        <v>0.29999827912268</v>
      </c>
      <c r="U2576" s="7">
        <v>2208.18</v>
      </c>
      <c r="V2576" s="7">
        <v>8832.72</v>
      </c>
      <c r="W2576" s="5">
        <f>ABS((U2576/L2576) - 1)</f>
        <v>0.25000226431226</v>
      </c>
      <c r="X2576" s="7">
        <v>2119.85</v>
      </c>
      <c r="Y2576" s="7">
        <v>8479.4</v>
      </c>
      <c r="Z2576" s="5">
        <f>ABS((X2576/L2576) - 1)</f>
        <v>0.20000058872119</v>
      </c>
      <c r="AA2576" s="7"/>
      <c r="AB2576" s="8">
        <v>0</v>
      </c>
      <c r="AC2576" s="6">
        <f>ABS((AA2576/L2576) - 1)</f>
        <v>1</v>
      </c>
      <c r="AD2576"/>
      <c r="AE2576" t="s">
        <v>231</v>
      </c>
      <c r="AF2576">
        <v>1522.88</v>
      </c>
      <c r="AG2576" t="s">
        <v>42</v>
      </c>
    </row>
    <row r="2577" spans="1:33" customHeight="1" ht="30">
      <c r="A2577" s="9" t="s">
        <v>1857</v>
      </c>
      <c r="B2577" s="9" t="s">
        <v>1858</v>
      </c>
      <c r="C2577" s="9" t="s">
        <v>36</v>
      </c>
      <c r="D2577" s="9" t="s">
        <v>65</v>
      </c>
      <c r="E2577" s="9">
        <v>8</v>
      </c>
      <c r="F2577" s="9">
        <v>17</v>
      </c>
      <c r="G2577" s="9" t="s">
        <v>147</v>
      </c>
      <c r="H2577" s="9" t="s">
        <v>652</v>
      </c>
      <c r="I2577" s="10">
        <v>1</v>
      </c>
      <c r="J2577" s="9" t="s">
        <v>83</v>
      </c>
      <c r="K2577" s="12">
        <v>1522.88</v>
      </c>
      <c r="L2577" s="12">
        <f>K2577*1.16</f>
        <v>1766.5408</v>
      </c>
      <c r="M2577" s="12">
        <f>I2577*K2577</f>
        <v>1522.88</v>
      </c>
      <c r="N2577" s="12">
        <f>I2577*L2577</f>
        <v>1766.5408</v>
      </c>
      <c r="O2577" s="12">
        <v>2384.83</v>
      </c>
      <c r="P2577" s="12">
        <v>9539.32</v>
      </c>
      <c r="Q2577" s="11">
        <f>ABS((O2577/L2577) - 1)</f>
        <v>0.34999995471375</v>
      </c>
      <c r="R2577" s="12">
        <v>2296.5</v>
      </c>
      <c r="S2577" s="12">
        <v>9186</v>
      </c>
      <c r="T2577" s="11">
        <f>ABS((R2577/L2577) - 1)</f>
        <v>0.29999827912268</v>
      </c>
      <c r="U2577" s="12">
        <v>2208.18</v>
      </c>
      <c r="V2577" s="12">
        <v>8832.72</v>
      </c>
      <c r="W2577" s="11">
        <f>ABS((U2577/L2577) - 1)</f>
        <v>0.25000226431226</v>
      </c>
      <c r="X2577" s="12">
        <v>2119.85</v>
      </c>
      <c r="Y2577" s="12">
        <v>8479.4</v>
      </c>
      <c r="Z2577" s="11">
        <f>ABS((X2577/L2577) - 1)</f>
        <v>0.20000058872119</v>
      </c>
      <c r="AA2577" s="12"/>
      <c r="AB2577" s="8">
        <v>0</v>
      </c>
      <c r="AC2577" s="6">
        <f>ABS((AA2577/L2577) - 1)</f>
        <v>1</v>
      </c>
      <c r="AD2577"/>
      <c r="AE2577" t="s">
        <v>231</v>
      </c>
      <c r="AF2577">
        <v>1522.88</v>
      </c>
      <c r="AG2577" t="s">
        <v>42</v>
      </c>
    </row>
    <row r="2578" spans="1:33" customHeight="1" ht="30">
      <c r="A2578" s="3">
        <v>23060</v>
      </c>
      <c r="B2578" s="3" t="s">
        <v>1859</v>
      </c>
      <c r="C2578" s="3" t="s">
        <v>36</v>
      </c>
      <c r="D2578" s="3" t="s">
        <v>65</v>
      </c>
      <c r="E2578" s="3">
        <v>8.5</v>
      </c>
      <c r="F2578" s="3">
        <v>17</v>
      </c>
      <c r="G2578" s="3" t="s">
        <v>147</v>
      </c>
      <c r="H2578" s="3" t="s">
        <v>652</v>
      </c>
      <c r="I2578" s="4">
        <v>1</v>
      </c>
      <c r="J2578" s="3" t="s">
        <v>82</v>
      </c>
      <c r="K2578" s="7">
        <v>1545.49</v>
      </c>
      <c r="L2578" s="7">
        <f>K2578*1.16</f>
        <v>1792.7684</v>
      </c>
      <c r="M2578" s="7">
        <f>I2578*K2578</f>
        <v>1545.49</v>
      </c>
      <c r="N2578" s="7">
        <f>I2578*L2578</f>
        <v>1792.7684</v>
      </c>
      <c r="O2578" s="7">
        <v>2420.24</v>
      </c>
      <c r="P2578" s="7">
        <v>9680.96</v>
      </c>
      <c r="Q2578" s="5">
        <f>ABS((O2578/L2578) - 1)</f>
        <v>0.35000148373878</v>
      </c>
      <c r="R2578" s="7">
        <v>2330.6</v>
      </c>
      <c r="S2578" s="7">
        <v>9322.4</v>
      </c>
      <c r="T2578" s="5">
        <f>ABS((R2578/L2578) - 1)</f>
        <v>0.30000060242026</v>
      </c>
      <c r="U2578" s="7">
        <v>2240.96</v>
      </c>
      <c r="V2578" s="7">
        <v>8963.84</v>
      </c>
      <c r="W2578" s="5">
        <f>ABS((U2578/L2578) - 1)</f>
        <v>0.24999972110173</v>
      </c>
      <c r="X2578" s="7">
        <v>2151.32</v>
      </c>
      <c r="Y2578" s="7">
        <v>8605.28</v>
      </c>
      <c r="Z2578" s="5">
        <f>ABS((X2578/L2578) - 1)</f>
        <v>0.19999883978321</v>
      </c>
      <c r="AA2578" s="7"/>
      <c r="AB2578" s="8">
        <v>0</v>
      </c>
      <c r="AC2578" s="6">
        <f>ABS((AA2578/L2578) - 1)</f>
        <v>1</v>
      </c>
      <c r="AD2578"/>
      <c r="AE2578" t="s">
        <v>231</v>
      </c>
      <c r="AF2578">
        <v>1545.49</v>
      </c>
      <c r="AG2578" t="s">
        <v>42</v>
      </c>
    </row>
    <row r="2579" spans="1:33" customHeight="1" ht="30">
      <c r="A2579" s="9">
        <v>23060</v>
      </c>
      <c r="B2579" s="9" t="s">
        <v>1859</v>
      </c>
      <c r="C2579" s="9" t="s">
        <v>36</v>
      </c>
      <c r="D2579" s="9" t="s">
        <v>65</v>
      </c>
      <c r="E2579" s="9">
        <v>8.5</v>
      </c>
      <c r="F2579" s="9">
        <v>17</v>
      </c>
      <c r="G2579" s="9" t="s">
        <v>147</v>
      </c>
      <c r="H2579" s="9" t="s">
        <v>652</v>
      </c>
      <c r="I2579" s="10">
        <v>1</v>
      </c>
      <c r="J2579" s="9" t="s">
        <v>122</v>
      </c>
      <c r="K2579" s="12">
        <v>1545.49</v>
      </c>
      <c r="L2579" s="12">
        <f>K2579*1.16</f>
        <v>1792.7684</v>
      </c>
      <c r="M2579" s="12">
        <f>I2579*K2579</f>
        <v>1545.49</v>
      </c>
      <c r="N2579" s="12">
        <f>I2579*L2579</f>
        <v>1792.7684</v>
      </c>
      <c r="O2579" s="12">
        <v>2420.24</v>
      </c>
      <c r="P2579" s="12">
        <v>9680.96</v>
      </c>
      <c r="Q2579" s="11">
        <f>ABS((O2579/L2579) - 1)</f>
        <v>0.35000148373878</v>
      </c>
      <c r="R2579" s="12">
        <v>2330.6</v>
      </c>
      <c r="S2579" s="12">
        <v>9322.4</v>
      </c>
      <c r="T2579" s="11">
        <f>ABS((R2579/L2579) - 1)</f>
        <v>0.30000060242026</v>
      </c>
      <c r="U2579" s="12">
        <v>2240.96</v>
      </c>
      <c r="V2579" s="12">
        <v>8963.84</v>
      </c>
      <c r="W2579" s="11">
        <f>ABS((U2579/L2579) - 1)</f>
        <v>0.24999972110173</v>
      </c>
      <c r="X2579" s="12">
        <v>2151.32</v>
      </c>
      <c r="Y2579" s="12">
        <v>8605.28</v>
      </c>
      <c r="Z2579" s="11">
        <f>ABS((X2579/L2579) - 1)</f>
        <v>0.19999883978321</v>
      </c>
      <c r="AA2579" s="12"/>
      <c r="AB2579" s="8">
        <v>0</v>
      </c>
      <c r="AC2579" s="6">
        <f>ABS((AA2579/L2579) - 1)</f>
        <v>1</v>
      </c>
      <c r="AD2579"/>
      <c r="AE2579" t="s">
        <v>231</v>
      </c>
      <c r="AF2579">
        <v>1545.49</v>
      </c>
      <c r="AG2579" t="s">
        <v>42</v>
      </c>
    </row>
    <row r="2580" spans="1:33" customHeight="1" ht="30">
      <c r="A2580" s="3" t="s">
        <v>1862</v>
      </c>
      <c r="B2580" s="3" t="s">
        <v>1863</v>
      </c>
      <c r="C2580" s="3" t="s">
        <v>36</v>
      </c>
      <c r="D2580" s="3" t="s">
        <v>65</v>
      </c>
      <c r="E2580" s="3">
        <v>8</v>
      </c>
      <c r="F2580" s="3">
        <v>17</v>
      </c>
      <c r="G2580" s="3" t="s">
        <v>118</v>
      </c>
      <c r="H2580" s="3" t="s">
        <v>652</v>
      </c>
      <c r="I2580" s="4">
        <v>2</v>
      </c>
      <c r="J2580" s="3" t="s">
        <v>82</v>
      </c>
      <c r="K2580" s="7">
        <v>1268.01</v>
      </c>
      <c r="L2580" s="7">
        <f>K2580*1.16</f>
        <v>1470.8916</v>
      </c>
      <c r="M2580" s="7">
        <f>I2580*K2580</f>
        <v>2536.02</v>
      </c>
      <c r="N2580" s="7">
        <f>I2580*L2580</f>
        <v>2941.7832</v>
      </c>
      <c r="O2580" s="7">
        <v>1985.7</v>
      </c>
      <c r="P2580" s="7">
        <v>7942.8</v>
      </c>
      <c r="Q2580" s="5">
        <f>ABS((O2580/L2580) - 1)</f>
        <v>0.3499975117133</v>
      </c>
      <c r="R2580" s="7">
        <v>1912.16</v>
      </c>
      <c r="S2580" s="7">
        <v>7648.64</v>
      </c>
      <c r="T2580" s="5">
        <f>ABS((R2580/L2580) - 1)</f>
        <v>0.30000062547097</v>
      </c>
      <c r="U2580" s="7">
        <v>1838.61</v>
      </c>
      <c r="V2580" s="7">
        <v>7354.44</v>
      </c>
      <c r="W2580" s="5">
        <f>ABS((U2580/L2580) - 1)</f>
        <v>0.24999694063111</v>
      </c>
      <c r="X2580" s="7">
        <v>1765.07</v>
      </c>
      <c r="Y2580" s="7">
        <v>7060.28</v>
      </c>
      <c r="Z2580" s="5">
        <f>ABS((X2580/L2580) - 1)</f>
        <v>0.20000005438878</v>
      </c>
      <c r="AA2580" s="7"/>
      <c r="AB2580" s="8">
        <v>0</v>
      </c>
      <c r="AC2580" s="6">
        <f>ABS((AA2580/L2580) - 1)</f>
        <v>1</v>
      </c>
      <c r="AD2580"/>
      <c r="AE2580" t="s">
        <v>231</v>
      </c>
      <c r="AF2580">
        <v>1268.01</v>
      </c>
      <c r="AG2580" t="s">
        <v>42</v>
      </c>
    </row>
    <row r="2581" spans="1:33" customHeight="1" ht="30">
      <c r="A2581" s="9" t="s">
        <v>1862</v>
      </c>
      <c r="B2581" s="9" t="s">
        <v>1863</v>
      </c>
      <c r="C2581" s="9" t="s">
        <v>36</v>
      </c>
      <c r="D2581" s="9" t="s">
        <v>65</v>
      </c>
      <c r="E2581" s="9">
        <v>8</v>
      </c>
      <c r="F2581" s="9">
        <v>17</v>
      </c>
      <c r="G2581" s="9" t="s">
        <v>118</v>
      </c>
      <c r="H2581" s="9" t="s">
        <v>652</v>
      </c>
      <c r="I2581" s="10">
        <v>1</v>
      </c>
      <c r="J2581" s="9" t="s">
        <v>63</v>
      </c>
      <c r="K2581" s="12">
        <v>1268.01</v>
      </c>
      <c r="L2581" s="12">
        <f>K2581*1.16</f>
        <v>1470.8916</v>
      </c>
      <c r="M2581" s="12">
        <f>I2581*K2581</f>
        <v>1268.01</v>
      </c>
      <c r="N2581" s="12">
        <f>I2581*L2581</f>
        <v>1470.8916</v>
      </c>
      <c r="O2581" s="12">
        <v>1985.7</v>
      </c>
      <c r="P2581" s="12">
        <v>7942.8</v>
      </c>
      <c r="Q2581" s="11">
        <f>ABS((O2581/L2581) - 1)</f>
        <v>0.3499975117133</v>
      </c>
      <c r="R2581" s="12">
        <v>1912.16</v>
      </c>
      <c r="S2581" s="12">
        <v>7648.64</v>
      </c>
      <c r="T2581" s="11">
        <f>ABS((R2581/L2581) - 1)</f>
        <v>0.30000062547097</v>
      </c>
      <c r="U2581" s="12">
        <v>1838.61</v>
      </c>
      <c r="V2581" s="12">
        <v>7354.44</v>
      </c>
      <c r="W2581" s="11">
        <f>ABS((U2581/L2581) - 1)</f>
        <v>0.24999694063111</v>
      </c>
      <c r="X2581" s="12">
        <v>1765.07</v>
      </c>
      <c r="Y2581" s="12">
        <v>7060.28</v>
      </c>
      <c r="Z2581" s="11">
        <f>ABS((X2581/L2581) - 1)</f>
        <v>0.20000005438878</v>
      </c>
      <c r="AA2581" s="12"/>
      <c r="AB2581" s="8">
        <v>0</v>
      </c>
      <c r="AC2581" s="6">
        <f>ABS((AA2581/L2581) - 1)</f>
        <v>1</v>
      </c>
      <c r="AD2581"/>
      <c r="AE2581" t="s">
        <v>231</v>
      </c>
      <c r="AF2581">
        <v>1268.01</v>
      </c>
      <c r="AG2581" t="s">
        <v>42</v>
      </c>
    </row>
    <row r="2582" spans="1:33" customHeight="1" ht="30">
      <c r="A2582" s="3" t="s">
        <v>1951</v>
      </c>
      <c r="B2582" s="3" t="s">
        <v>1952</v>
      </c>
      <c r="C2582" s="3" t="s">
        <v>36</v>
      </c>
      <c r="D2582" s="3" t="s">
        <v>65</v>
      </c>
      <c r="E2582" s="3" t="s">
        <v>1953</v>
      </c>
      <c r="F2582" s="3">
        <v>17</v>
      </c>
      <c r="G2582" s="3" t="s">
        <v>118</v>
      </c>
      <c r="H2582" s="3" t="s">
        <v>652</v>
      </c>
      <c r="I2582" s="4">
        <v>4</v>
      </c>
      <c r="J2582" s="3" t="s">
        <v>82</v>
      </c>
      <c r="K2582" s="7">
        <v>1268.01</v>
      </c>
      <c r="L2582" s="7">
        <f>K2582*1.16</f>
        <v>1470.8916</v>
      </c>
      <c r="M2582" s="7">
        <f>I2582*K2582</f>
        <v>5072.04</v>
      </c>
      <c r="N2582" s="7">
        <f>I2582*L2582</f>
        <v>5883.5664</v>
      </c>
      <c r="O2582" s="7">
        <v>1985.7</v>
      </c>
      <c r="P2582" s="7">
        <v>7942.8</v>
      </c>
      <c r="Q2582" s="5">
        <f>ABS((O2582/L2582) - 1)</f>
        <v>0.3499975117133</v>
      </c>
      <c r="R2582" s="7">
        <v>1912.16</v>
      </c>
      <c r="S2582" s="7">
        <v>7648.64</v>
      </c>
      <c r="T2582" s="5">
        <f>ABS((R2582/L2582) - 1)</f>
        <v>0.30000062547097</v>
      </c>
      <c r="U2582" s="7">
        <v>1838.61</v>
      </c>
      <c r="V2582" s="7">
        <v>7354.44</v>
      </c>
      <c r="W2582" s="5">
        <f>ABS((U2582/L2582) - 1)</f>
        <v>0.24999694063111</v>
      </c>
      <c r="X2582" s="7">
        <v>1765.07</v>
      </c>
      <c r="Y2582" s="7">
        <v>7060.28</v>
      </c>
      <c r="Z2582" s="5">
        <f>ABS((X2582/L2582) - 1)</f>
        <v>0.20000005438878</v>
      </c>
      <c r="AA2582" s="7"/>
      <c r="AB2582" s="8">
        <v>0</v>
      </c>
      <c r="AC2582" s="6">
        <f>ABS((AA2582/L2582) - 1)</f>
        <v>1</v>
      </c>
      <c r="AD2582"/>
      <c r="AE2582" t="s">
        <v>231</v>
      </c>
      <c r="AF2582">
        <v>1268.01</v>
      </c>
      <c r="AG2582" t="s">
        <v>42</v>
      </c>
    </row>
    <row r="2583" spans="1:33" customHeight="1" ht="30">
      <c r="A2583" s="9" t="s">
        <v>1864</v>
      </c>
      <c r="B2583" s="9" t="s">
        <v>1865</v>
      </c>
      <c r="C2583" s="9" t="s">
        <v>36</v>
      </c>
      <c r="D2583" s="9" t="s">
        <v>65</v>
      </c>
      <c r="E2583" s="9" t="s">
        <v>1690</v>
      </c>
      <c r="F2583" s="9">
        <v>17</v>
      </c>
      <c r="G2583" s="9" t="s">
        <v>636</v>
      </c>
      <c r="H2583" s="9" t="s">
        <v>652</v>
      </c>
      <c r="I2583" s="10">
        <v>1</v>
      </c>
      <c r="J2583" s="9" t="s">
        <v>82</v>
      </c>
      <c r="K2583" s="12">
        <v>994.69</v>
      </c>
      <c r="L2583" s="12">
        <f>K2583*1.16</f>
        <v>1153.8404</v>
      </c>
      <c r="M2583" s="12">
        <f>I2583*K2583</f>
        <v>994.69</v>
      </c>
      <c r="N2583" s="12">
        <f>I2583*L2583</f>
        <v>1153.8404</v>
      </c>
      <c r="O2583" s="12">
        <v>1557.68</v>
      </c>
      <c r="P2583" s="12">
        <v>6230.72</v>
      </c>
      <c r="Q2583" s="11">
        <f>ABS((O2583/L2583) - 1)</f>
        <v>0.34999606531371</v>
      </c>
      <c r="R2583" s="12">
        <v>1499.99</v>
      </c>
      <c r="S2583" s="12">
        <v>5999.96</v>
      </c>
      <c r="T2583" s="11">
        <f>ABS((R2583/L2583) - 1)</f>
        <v>0.29999781598911</v>
      </c>
      <c r="U2583" s="12">
        <v>1442.3</v>
      </c>
      <c r="V2583" s="12">
        <v>5769.2</v>
      </c>
      <c r="W2583" s="11">
        <f>ABS((U2583/L2583) - 1)</f>
        <v>0.24999956666451</v>
      </c>
      <c r="X2583" s="12">
        <v>1384.61</v>
      </c>
      <c r="Y2583" s="12">
        <v>5538.44</v>
      </c>
      <c r="Z2583" s="11">
        <f>ABS((X2583/L2583) - 1)</f>
        <v>0.2000013173399</v>
      </c>
      <c r="AA2583" s="12"/>
      <c r="AB2583" s="8">
        <v>0</v>
      </c>
      <c r="AC2583" s="6">
        <f>ABS((AA2583/L2583) - 1)</f>
        <v>1</v>
      </c>
      <c r="AD2583"/>
      <c r="AE2583" t="s">
        <v>231</v>
      </c>
      <c r="AF2583">
        <v>994.69</v>
      </c>
      <c r="AG2583" t="s">
        <v>42</v>
      </c>
    </row>
    <row r="2584" spans="1:33" customHeight="1" ht="30">
      <c r="A2584" s="3" t="s">
        <v>1864</v>
      </c>
      <c r="B2584" s="3" t="s">
        <v>1865</v>
      </c>
      <c r="C2584" s="3" t="s">
        <v>36</v>
      </c>
      <c r="D2584" s="3" t="s">
        <v>65</v>
      </c>
      <c r="E2584" s="3" t="s">
        <v>1690</v>
      </c>
      <c r="F2584" s="3">
        <v>17</v>
      </c>
      <c r="G2584" s="3" t="s">
        <v>636</v>
      </c>
      <c r="H2584" s="3" t="s">
        <v>652</v>
      </c>
      <c r="I2584" s="4">
        <v>1</v>
      </c>
      <c r="J2584" s="3" t="s">
        <v>122</v>
      </c>
      <c r="K2584" s="7">
        <v>994.69</v>
      </c>
      <c r="L2584" s="7">
        <f>K2584*1.16</f>
        <v>1153.8404</v>
      </c>
      <c r="M2584" s="7">
        <f>I2584*K2584</f>
        <v>994.69</v>
      </c>
      <c r="N2584" s="7">
        <f>I2584*L2584</f>
        <v>1153.8404</v>
      </c>
      <c r="O2584" s="7">
        <v>1557.68</v>
      </c>
      <c r="P2584" s="7">
        <v>6230.72</v>
      </c>
      <c r="Q2584" s="5">
        <f>ABS((O2584/L2584) - 1)</f>
        <v>0.34999606531371</v>
      </c>
      <c r="R2584" s="7">
        <v>1499.99</v>
      </c>
      <c r="S2584" s="7">
        <v>5999.96</v>
      </c>
      <c r="T2584" s="5">
        <f>ABS((R2584/L2584) - 1)</f>
        <v>0.29999781598911</v>
      </c>
      <c r="U2584" s="7">
        <v>1442.3</v>
      </c>
      <c r="V2584" s="7">
        <v>5769.2</v>
      </c>
      <c r="W2584" s="5">
        <f>ABS((U2584/L2584) - 1)</f>
        <v>0.24999956666451</v>
      </c>
      <c r="X2584" s="7">
        <v>1384.61</v>
      </c>
      <c r="Y2584" s="7">
        <v>5538.44</v>
      </c>
      <c r="Z2584" s="5">
        <f>ABS((X2584/L2584) - 1)</f>
        <v>0.2000013173399</v>
      </c>
      <c r="AA2584" s="7"/>
      <c r="AB2584" s="8">
        <v>0</v>
      </c>
      <c r="AC2584" s="6">
        <f>ABS((AA2584/L2584) - 1)</f>
        <v>1</v>
      </c>
      <c r="AD2584"/>
      <c r="AE2584" t="s">
        <v>231</v>
      </c>
      <c r="AF2584">
        <v>994.69</v>
      </c>
      <c r="AG2584" t="s">
        <v>42</v>
      </c>
    </row>
    <row r="2585" spans="1:33" customHeight="1" ht="30">
      <c r="A2585" s="9" t="s">
        <v>1864</v>
      </c>
      <c r="B2585" s="9" t="s">
        <v>1865</v>
      </c>
      <c r="C2585" s="9" t="s">
        <v>36</v>
      </c>
      <c r="D2585" s="9" t="s">
        <v>65</v>
      </c>
      <c r="E2585" s="9" t="s">
        <v>1690</v>
      </c>
      <c r="F2585" s="9">
        <v>17</v>
      </c>
      <c r="G2585" s="9" t="s">
        <v>636</v>
      </c>
      <c r="H2585" s="9" t="s">
        <v>652</v>
      </c>
      <c r="I2585" s="10">
        <v>1</v>
      </c>
      <c r="J2585" s="9" t="s">
        <v>63</v>
      </c>
      <c r="K2585" s="12">
        <v>994.69</v>
      </c>
      <c r="L2585" s="12">
        <f>K2585*1.16</f>
        <v>1153.8404</v>
      </c>
      <c r="M2585" s="12">
        <f>I2585*K2585</f>
        <v>994.69</v>
      </c>
      <c r="N2585" s="12">
        <f>I2585*L2585</f>
        <v>1153.8404</v>
      </c>
      <c r="O2585" s="12">
        <v>1557.68</v>
      </c>
      <c r="P2585" s="12">
        <v>6230.72</v>
      </c>
      <c r="Q2585" s="11">
        <f>ABS((O2585/L2585) - 1)</f>
        <v>0.34999606531371</v>
      </c>
      <c r="R2585" s="12">
        <v>1499.99</v>
      </c>
      <c r="S2585" s="12">
        <v>5999.96</v>
      </c>
      <c r="T2585" s="11">
        <f>ABS((R2585/L2585) - 1)</f>
        <v>0.29999781598911</v>
      </c>
      <c r="U2585" s="12">
        <v>1442.3</v>
      </c>
      <c r="V2585" s="12">
        <v>5769.2</v>
      </c>
      <c r="W2585" s="11">
        <f>ABS((U2585/L2585) - 1)</f>
        <v>0.24999956666451</v>
      </c>
      <c r="X2585" s="12">
        <v>1384.61</v>
      </c>
      <c r="Y2585" s="12">
        <v>5538.44</v>
      </c>
      <c r="Z2585" s="11">
        <f>ABS((X2585/L2585) - 1)</f>
        <v>0.2000013173399</v>
      </c>
      <c r="AA2585" s="12"/>
      <c r="AB2585" s="8">
        <v>0</v>
      </c>
      <c r="AC2585" s="6">
        <f>ABS((AA2585/L2585) - 1)</f>
        <v>1</v>
      </c>
      <c r="AD2585"/>
      <c r="AE2585" t="s">
        <v>231</v>
      </c>
      <c r="AF2585">
        <v>994.69</v>
      </c>
      <c r="AG2585" t="s">
        <v>42</v>
      </c>
    </row>
    <row r="2586" spans="1:33" customHeight="1" ht="30">
      <c r="A2586" s="3" t="s">
        <v>1954</v>
      </c>
      <c r="B2586" s="3" t="s">
        <v>1955</v>
      </c>
      <c r="C2586" s="3" t="s">
        <v>36</v>
      </c>
      <c r="D2586" s="3" t="s">
        <v>65</v>
      </c>
      <c r="E2586" s="3">
        <v>7.5</v>
      </c>
      <c r="F2586" s="3">
        <v>17</v>
      </c>
      <c r="G2586" s="3" t="s">
        <v>72</v>
      </c>
      <c r="H2586" s="3" t="s">
        <v>652</v>
      </c>
      <c r="I2586" s="4">
        <v>2</v>
      </c>
      <c r="J2586" s="3" t="s">
        <v>74</v>
      </c>
      <c r="K2586" s="7">
        <v>1176.85</v>
      </c>
      <c r="L2586" s="7">
        <f>K2586*1.16</f>
        <v>1365.146</v>
      </c>
      <c r="M2586" s="7">
        <f>I2586*K2586</f>
        <v>2353.7</v>
      </c>
      <c r="N2586" s="7">
        <f>I2586*L2586</f>
        <v>2730.292</v>
      </c>
      <c r="O2586" s="7">
        <v>1842.95</v>
      </c>
      <c r="P2586" s="7">
        <v>7371.8</v>
      </c>
      <c r="Q2586" s="5">
        <f>ABS((O2586/L2586) - 1)</f>
        <v>0.35000212431491</v>
      </c>
      <c r="R2586" s="7">
        <v>1774.69</v>
      </c>
      <c r="S2586" s="7">
        <v>7098.76</v>
      </c>
      <c r="T2586" s="5">
        <f>ABS((R2586/L2586) - 1)</f>
        <v>0.30000014650448</v>
      </c>
      <c r="U2586" s="7">
        <v>1706.43</v>
      </c>
      <c r="V2586" s="7">
        <v>6825.72</v>
      </c>
      <c r="W2586" s="5">
        <f>ABS((U2586/L2586) - 1)</f>
        <v>0.24999816869404</v>
      </c>
      <c r="X2586" s="7">
        <v>1638.18</v>
      </c>
      <c r="Y2586" s="7">
        <v>6552.72</v>
      </c>
      <c r="Z2586" s="5">
        <f>ABS((X2586/L2586) - 1)</f>
        <v>0.20000351610743</v>
      </c>
      <c r="AA2586" s="7"/>
      <c r="AB2586" s="8">
        <v>0</v>
      </c>
      <c r="AC2586" s="6">
        <f>ABS((AA2586/L2586) - 1)</f>
        <v>1</v>
      </c>
      <c r="AD2586"/>
      <c r="AE2586" t="s">
        <v>231</v>
      </c>
      <c r="AF2586">
        <v>1176.85</v>
      </c>
      <c r="AG2586" t="s">
        <v>42</v>
      </c>
    </row>
    <row r="2587" spans="1:33" customHeight="1" ht="30">
      <c r="A2587" s="9" t="s">
        <v>1954</v>
      </c>
      <c r="B2587" s="9" t="s">
        <v>1955</v>
      </c>
      <c r="C2587" s="9" t="s">
        <v>36</v>
      </c>
      <c r="D2587" s="9" t="s">
        <v>65</v>
      </c>
      <c r="E2587" s="9">
        <v>7.5</v>
      </c>
      <c r="F2587" s="9">
        <v>17</v>
      </c>
      <c r="G2587" s="9" t="s">
        <v>72</v>
      </c>
      <c r="H2587" s="9" t="s">
        <v>652</v>
      </c>
      <c r="I2587" s="10">
        <v>2</v>
      </c>
      <c r="J2587" s="9" t="s">
        <v>76</v>
      </c>
      <c r="K2587" s="12">
        <v>1176.85</v>
      </c>
      <c r="L2587" s="12">
        <f>K2587*1.16</f>
        <v>1365.146</v>
      </c>
      <c r="M2587" s="12">
        <f>I2587*K2587</f>
        <v>2353.7</v>
      </c>
      <c r="N2587" s="12">
        <f>I2587*L2587</f>
        <v>2730.292</v>
      </c>
      <c r="O2587" s="12">
        <v>1842.95</v>
      </c>
      <c r="P2587" s="12">
        <v>7371.8</v>
      </c>
      <c r="Q2587" s="11">
        <f>ABS((O2587/L2587) - 1)</f>
        <v>0.35000212431491</v>
      </c>
      <c r="R2587" s="12">
        <v>1774.69</v>
      </c>
      <c r="S2587" s="12">
        <v>7098.76</v>
      </c>
      <c r="T2587" s="11">
        <f>ABS((R2587/L2587) - 1)</f>
        <v>0.30000014650448</v>
      </c>
      <c r="U2587" s="12">
        <v>1706.43</v>
      </c>
      <c r="V2587" s="12">
        <v>6825.72</v>
      </c>
      <c r="W2587" s="11">
        <f>ABS((U2587/L2587) - 1)</f>
        <v>0.24999816869404</v>
      </c>
      <c r="X2587" s="12">
        <v>1638.18</v>
      </c>
      <c r="Y2587" s="12">
        <v>6552.72</v>
      </c>
      <c r="Z2587" s="11">
        <f>ABS((X2587/L2587) - 1)</f>
        <v>0.20000351610743</v>
      </c>
      <c r="AA2587" s="12"/>
      <c r="AB2587" s="8">
        <v>0</v>
      </c>
      <c r="AC2587" s="6">
        <f>ABS((AA2587/L2587) - 1)</f>
        <v>1</v>
      </c>
      <c r="AD2587"/>
      <c r="AE2587" t="s">
        <v>231</v>
      </c>
      <c r="AF2587">
        <v>1176.85</v>
      </c>
      <c r="AG2587" t="s">
        <v>42</v>
      </c>
    </row>
    <row r="2588" spans="1:33" customHeight="1" ht="30">
      <c r="A2588" s="3" t="s">
        <v>1866</v>
      </c>
      <c r="B2588" s="3" t="s">
        <v>1867</v>
      </c>
      <c r="C2588" s="3" t="s">
        <v>36</v>
      </c>
      <c r="D2588" s="3" t="s">
        <v>65</v>
      </c>
      <c r="E2588" s="3" t="s">
        <v>1790</v>
      </c>
      <c r="F2588" s="3">
        <v>17</v>
      </c>
      <c r="G2588" s="3" t="s">
        <v>72</v>
      </c>
      <c r="H2588" s="3" t="s">
        <v>652</v>
      </c>
      <c r="I2588" s="4">
        <v>1</v>
      </c>
      <c r="J2588" s="3" t="s">
        <v>82</v>
      </c>
      <c r="K2588" s="7">
        <v>1268.01</v>
      </c>
      <c r="L2588" s="7">
        <f>K2588*1.16</f>
        <v>1470.8916</v>
      </c>
      <c r="M2588" s="7">
        <f>I2588*K2588</f>
        <v>1268.01</v>
      </c>
      <c r="N2588" s="7">
        <f>I2588*L2588</f>
        <v>1470.8916</v>
      </c>
      <c r="O2588" s="7">
        <v>1985.7</v>
      </c>
      <c r="P2588" s="7">
        <v>7942.8</v>
      </c>
      <c r="Q2588" s="5">
        <f>ABS((O2588/L2588) - 1)</f>
        <v>0.3499975117133</v>
      </c>
      <c r="R2588" s="7">
        <v>1912.16</v>
      </c>
      <c r="S2588" s="7">
        <v>7648.64</v>
      </c>
      <c r="T2588" s="5">
        <f>ABS((R2588/L2588) - 1)</f>
        <v>0.30000062547097</v>
      </c>
      <c r="U2588" s="7">
        <v>1838.61</v>
      </c>
      <c r="V2588" s="7">
        <v>7354.44</v>
      </c>
      <c r="W2588" s="5">
        <f>ABS((U2588/L2588) - 1)</f>
        <v>0.24999694063111</v>
      </c>
      <c r="X2588" s="7">
        <v>1765.07</v>
      </c>
      <c r="Y2588" s="7">
        <v>7060.28</v>
      </c>
      <c r="Z2588" s="5">
        <f>ABS((X2588/L2588) - 1)</f>
        <v>0.20000005438878</v>
      </c>
      <c r="AA2588" s="7"/>
      <c r="AB2588" s="8">
        <v>0</v>
      </c>
      <c r="AC2588" s="6">
        <f>ABS((AA2588/L2588) - 1)</f>
        <v>1</v>
      </c>
      <c r="AD2588"/>
      <c r="AE2588" t="s">
        <v>231</v>
      </c>
      <c r="AF2588">
        <v>1268.01</v>
      </c>
      <c r="AG2588" t="s">
        <v>42</v>
      </c>
    </row>
    <row r="2589" spans="1:33" customHeight="1" ht="30">
      <c r="A2589" s="9" t="s">
        <v>1866</v>
      </c>
      <c r="B2589" s="9" t="s">
        <v>1867</v>
      </c>
      <c r="C2589" s="9" t="s">
        <v>36</v>
      </c>
      <c r="D2589" s="9" t="s">
        <v>65</v>
      </c>
      <c r="E2589" s="9" t="s">
        <v>1790</v>
      </c>
      <c r="F2589" s="9">
        <v>17</v>
      </c>
      <c r="G2589" s="9" t="s">
        <v>72</v>
      </c>
      <c r="H2589" s="9" t="s">
        <v>652</v>
      </c>
      <c r="I2589" s="10">
        <v>1</v>
      </c>
      <c r="J2589" s="9" t="s">
        <v>122</v>
      </c>
      <c r="K2589" s="12">
        <v>1268.01</v>
      </c>
      <c r="L2589" s="12">
        <f>K2589*1.16</f>
        <v>1470.8916</v>
      </c>
      <c r="M2589" s="12">
        <f>I2589*K2589</f>
        <v>1268.01</v>
      </c>
      <c r="N2589" s="12">
        <f>I2589*L2589</f>
        <v>1470.8916</v>
      </c>
      <c r="O2589" s="12">
        <v>1985.7</v>
      </c>
      <c r="P2589" s="12">
        <v>7942.8</v>
      </c>
      <c r="Q2589" s="11">
        <f>ABS((O2589/L2589) - 1)</f>
        <v>0.3499975117133</v>
      </c>
      <c r="R2589" s="12">
        <v>1912.16</v>
      </c>
      <c r="S2589" s="12">
        <v>7648.64</v>
      </c>
      <c r="T2589" s="11">
        <f>ABS((R2589/L2589) - 1)</f>
        <v>0.30000062547097</v>
      </c>
      <c r="U2589" s="12">
        <v>1838.61</v>
      </c>
      <c r="V2589" s="12">
        <v>7354.44</v>
      </c>
      <c r="W2589" s="11">
        <f>ABS((U2589/L2589) - 1)</f>
        <v>0.24999694063111</v>
      </c>
      <c r="X2589" s="12">
        <v>1765.07</v>
      </c>
      <c r="Y2589" s="12">
        <v>7060.28</v>
      </c>
      <c r="Z2589" s="11">
        <f>ABS((X2589/L2589) - 1)</f>
        <v>0.20000005438878</v>
      </c>
      <c r="AA2589" s="12"/>
      <c r="AB2589" s="8">
        <v>0</v>
      </c>
      <c r="AC2589" s="6">
        <f>ABS((AA2589/L2589) - 1)</f>
        <v>1</v>
      </c>
      <c r="AD2589"/>
      <c r="AE2589" t="s">
        <v>231</v>
      </c>
      <c r="AF2589">
        <v>1268.01</v>
      </c>
      <c r="AG2589" t="s">
        <v>42</v>
      </c>
    </row>
    <row r="2590" spans="1:33" customHeight="1" ht="30">
      <c r="A2590" s="3" t="s">
        <v>1866</v>
      </c>
      <c r="B2590" s="3" t="s">
        <v>1867</v>
      </c>
      <c r="C2590" s="3" t="s">
        <v>36</v>
      </c>
      <c r="D2590" s="3" t="s">
        <v>65</v>
      </c>
      <c r="E2590" s="3" t="s">
        <v>1790</v>
      </c>
      <c r="F2590" s="3">
        <v>17</v>
      </c>
      <c r="G2590" s="3" t="s">
        <v>72</v>
      </c>
      <c r="H2590" s="3" t="s">
        <v>652</v>
      </c>
      <c r="I2590" s="4">
        <v>1</v>
      </c>
      <c r="J2590" s="3" t="s">
        <v>63</v>
      </c>
      <c r="K2590" s="7">
        <v>1268.01</v>
      </c>
      <c r="L2590" s="7">
        <f>K2590*1.16</f>
        <v>1470.8916</v>
      </c>
      <c r="M2590" s="7">
        <f>I2590*K2590</f>
        <v>1268.01</v>
      </c>
      <c r="N2590" s="7">
        <f>I2590*L2590</f>
        <v>1470.8916</v>
      </c>
      <c r="O2590" s="7">
        <v>1985.7</v>
      </c>
      <c r="P2590" s="7">
        <v>7942.8</v>
      </c>
      <c r="Q2590" s="5">
        <f>ABS((O2590/L2590) - 1)</f>
        <v>0.3499975117133</v>
      </c>
      <c r="R2590" s="7">
        <v>1912.16</v>
      </c>
      <c r="S2590" s="7">
        <v>7648.64</v>
      </c>
      <c r="T2590" s="5">
        <f>ABS((R2590/L2590) - 1)</f>
        <v>0.30000062547097</v>
      </c>
      <c r="U2590" s="7">
        <v>1838.61</v>
      </c>
      <c r="V2590" s="7">
        <v>7354.44</v>
      </c>
      <c r="W2590" s="5">
        <f>ABS((U2590/L2590) - 1)</f>
        <v>0.24999694063111</v>
      </c>
      <c r="X2590" s="7">
        <v>1765.07</v>
      </c>
      <c r="Y2590" s="7">
        <v>7060.28</v>
      </c>
      <c r="Z2590" s="5">
        <f>ABS((X2590/L2590) - 1)</f>
        <v>0.20000005438878</v>
      </c>
      <c r="AA2590" s="7"/>
      <c r="AB2590" s="8">
        <v>0</v>
      </c>
      <c r="AC2590" s="6">
        <f>ABS((AA2590/L2590) - 1)</f>
        <v>1</v>
      </c>
      <c r="AD2590"/>
      <c r="AE2590" t="s">
        <v>231</v>
      </c>
      <c r="AF2590">
        <v>1268.01</v>
      </c>
      <c r="AG2590" t="s">
        <v>42</v>
      </c>
    </row>
    <row r="2591" spans="1:33" customHeight="1" ht="30">
      <c r="A2591" s="9" t="s">
        <v>1687</v>
      </c>
      <c r="B2591" s="9" t="s">
        <v>1254</v>
      </c>
      <c r="C2591" s="9" t="s">
        <v>36</v>
      </c>
      <c r="D2591" s="9" t="s">
        <v>65</v>
      </c>
      <c r="E2591" s="9" t="s">
        <v>1255</v>
      </c>
      <c r="F2591" s="9">
        <v>17</v>
      </c>
      <c r="G2591" s="9" t="s">
        <v>72</v>
      </c>
      <c r="H2591" s="9" t="s">
        <v>1256</v>
      </c>
      <c r="I2591" s="10">
        <v>1</v>
      </c>
      <c r="J2591" s="9" t="s">
        <v>122</v>
      </c>
      <c r="K2591" s="12">
        <v>1228.49</v>
      </c>
      <c r="L2591" s="12">
        <f>K2591*1.16</f>
        <v>1425.0484</v>
      </c>
      <c r="M2591" s="12">
        <f>I2591*K2591</f>
        <v>1228.49</v>
      </c>
      <c r="N2591" s="12">
        <f>I2591*L2591</f>
        <v>1425.0484</v>
      </c>
      <c r="O2591" s="12">
        <v>1923.82</v>
      </c>
      <c r="P2591" s="12">
        <v>7695.28</v>
      </c>
      <c r="Q2591" s="11">
        <f>ABS((O2591/L2591) - 1)</f>
        <v>0.35000327006437</v>
      </c>
      <c r="R2591" s="12">
        <v>1852.56</v>
      </c>
      <c r="S2591" s="12">
        <v>7410.24</v>
      </c>
      <c r="T2591" s="11">
        <f>ABS((R2591/L2591) - 1)</f>
        <v>0.29999795094679</v>
      </c>
      <c r="U2591" s="12">
        <v>1781.31</v>
      </c>
      <c r="V2591" s="12">
        <v>7125.24</v>
      </c>
      <c r="W2591" s="11">
        <f>ABS((U2591/L2591) - 1)</f>
        <v>0.24999964913472</v>
      </c>
      <c r="X2591" s="12">
        <v>1710.06</v>
      </c>
      <c r="Y2591" s="12">
        <v>6840.24</v>
      </c>
      <c r="Z2591" s="11">
        <f>ABS((X2591/L2591) - 1)</f>
        <v>0.20000134732266</v>
      </c>
      <c r="AA2591" s="12"/>
      <c r="AB2591" s="8">
        <v>0</v>
      </c>
      <c r="AC2591" s="6">
        <f>ABS((AA2591/L2591) - 1)</f>
        <v>1</v>
      </c>
      <c r="AD2591"/>
      <c r="AE2591" t="s">
        <v>231</v>
      </c>
      <c r="AF2591">
        <v>1228.49</v>
      </c>
      <c r="AG2591" t="s">
        <v>42</v>
      </c>
    </row>
    <row r="2592" spans="1:33" customHeight="1" ht="30">
      <c r="A2592" s="3" t="s">
        <v>1868</v>
      </c>
      <c r="B2592" s="3" t="s">
        <v>1869</v>
      </c>
      <c r="C2592" s="3" t="s">
        <v>36</v>
      </c>
      <c r="D2592" s="3" t="s">
        <v>65</v>
      </c>
      <c r="E2592" s="3" t="s">
        <v>1870</v>
      </c>
      <c r="F2592" s="3">
        <v>17</v>
      </c>
      <c r="G2592" s="3" t="s">
        <v>72</v>
      </c>
      <c r="H2592" s="3" t="s">
        <v>652</v>
      </c>
      <c r="I2592" s="4">
        <v>1</v>
      </c>
      <c r="J2592" s="3" t="s">
        <v>82</v>
      </c>
      <c r="K2592" s="7">
        <v>1243.37</v>
      </c>
      <c r="L2592" s="7">
        <f>K2592*1.16</f>
        <v>1442.3092</v>
      </c>
      <c r="M2592" s="7">
        <f>I2592*K2592</f>
        <v>1243.37</v>
      </c>
      <c r="N2592" s="7">
        <f>I2592*L2592</f>
        <v>1442.3092</v>
      </c>
      <c r="O2592" s="7">
        <v>1947.12</v>
      </c>
      <c r="P2592" s="7">
        <v>7788.48</v>
      </c>
      <c r="Q2592" s="5">
        <f>ABS((O2592/L2592) - 1)</f>
        <v>0.35000178879813</v>
      </c>
      <c r="R2592" s="7">
        <v>1875</v>
      </c>
      <c r="S2592" s="7">
        <v>7500</v>
      </c>
      <c r="T2592" s="5">
        <f>ABS((R2592/L2592) - 1)</f>
        <v>0.29999864106809</v>
      </c>
      <c r="U2592" s="7">
        <v>1802.89</v>
      </c>
      <c r="V2592" s="7">
        <v>7211.56</v>
      </c>
      <c r="W2592" s="5">
        <f>ABS((U2592/L2592) - 1)</f>
        <v>0.25000242666413</v>
      </c>
      <c r="X2592" s="7">
        <v>1730.77</v>
      </c>
      <c r="Y2592" s="7">
        <v>6923.08</v>
      </c>
      <c r="Z2592" s="5">
        <f>ABS((X2592/L2592) - 1)</f>
        <v>0.19999927893409</v>
      </c>
      <c r="AA2592" s="7"/>
      <c r="AB2592" s="8">
        <v>0</v>
      </c>
      <c r="AC2592" s="6">
        <f>ABS((AA2592/L2592) - 1)</f>
        <v>1</v>
      </c>
      <c r="AD2592"/>
      <c r="AE2592" t="s">
        <v>231</v>
      </c>
      <c r="AF2592">
        <v>1243.37</v>
      </c>
      <c r="AG2592" t="s">
        <v>42</v>
      </c>
    </row>
    <row r="2593" spans="1:33" customHeight="1" ht="30">
      <c r="A2593" s="9" t="s">
        <v>1868</v>
      </c>
      <c r="B2593" s="9" t="s">
        <v>1869</v>
      </c>
      <c r="C2593" s="9" t="s">
        <v>36</v>
      </c>
      <c r="D2593" s="9" t="s">
        <v>65</v>
      </c>
      <c r="E2593" s="9" t="s">
        <v>1870</v>
      </c>
      <c r="F2593" s="9">
        <v>17</v>
      </c>
      <c r="G2593" s="9" t="s">
        <v>72</v>
      </c>
      <c r="H2593" s="9" t="s">
        <v>652</v>
      </c>
      <c r="I2593" s="10">
        <v>1</v>
      </c>
      <c r="J2593" s="9" t="s">
        <v>122</v>
      </c>
      <c r="K2593" s="12">
        <v>1243.37</v>
      </c>
      <c r="L2593" s="12">
        <f>K2593*1.16</f>
        <v>1442.3092</v>
      </c>
      <c r="M2593" s="12">
        <f>I2593*K2593</f>
        <v>1243.37</v>
      </c>
      <c r="N2593" s="12">
        <f>I2593*L2593</f>
        <v>1442.3092</v>
      </c>
      <c r="O2593" s="12">
        <v>1947.12</v>
      </c>
      <c r="P2593" s="12">
        <v>7788.48</v>
      </c>
      <c r="Q2593" s="11">
        <f>ABS((O2593/L2593) - 1)</f>
        <v>0.35000178879813</v>
      </c>
      <c r="R2593" s="12">
        <v>1875</v>
      </c>
      <c r="S2593" s="12">
        <v>7500</v>
      </c>
      <c r="T2593" s="11">
        <f>ABS((R2593/L2593) - 1)</f>
        <v>0.29999864106809</v>
      </c>
      <c r="U2593" s="12">
        <v>1802.89</v>
      </c>
      <c r="V2593" s="12">
        <v>7211.56</v>
      </c>
      <c r="W2593" s="11">
        <f>ABS((U2593/L2593) - 1)</f>
        <v>0.25000242666413</v>
      </c>
      <c r="X2593" s="12">
        <v>1730.77</v>
      </c>
      <c r="Y2593" s="12">
        <v>6923.08</v>
      </c>
      <c r="Z2593" s="11">
        <f>ABS((X2593/L2593) - 1)</f>
        <v>0.19999927893409</v>
      </c>
      <c r="AA2593" s="12"/>
      <c r="AB2593" s="8">
        <v>0</v>
      </c>
      <c r="AC2593" s="6">
        <f>ABS((AA2593/L2593) - 1)</f>
        <v>1</v>
      </c>
      <c r="AD2593"/>
      <c r="AE2593" t="s">
        <v>231</v>
      </c>
      <c r="AF2593">
        <v>1243.37</v>
      </c>
      <c r="AG2593" t="s">
        <v>42</v>
      </c>
    </row>
    <row r="2594" spans="1:33" customHeight="1" ht="30">
      <c r="A2594" s="3" t="s">
        <v>1868</v>
      </c>
      <c r="B2594" s="3" t="s">
        <v>1869</v>
      </c>
      <c r="C2594" s="3" t="s">
        <v>36</v>
      </c>
      <c r="D2594" s="3" t="s">
        <v>65</v>
      </c>
      <c r="E2594" s="3" t="s">
        <v>1870</v>
      </c>
      <c r="F2594" s="3">
        <v>17</v>
      </c>
      <c r="G2594" s="3" t="s">
        <v>72</v>
      </c>
      <c r="H2594" s="3" t="s">
        <v>652</v>
      </c>
      <c r="I2594" s="4">
        <v>1</v>
      </c>
      <c r="J2594" s="3" t="s">
        <v>63</v>
      </c>
      <c r="K2594" s="7">
        <v>1243.37</v>
      </c>
      <c r="L2594" s="7">
        <f>K2594*1.16</f>
        <v>1442.3092</v>
      </c>
      <c r="M2594" s="7">
        <f>I2594*K2594</f>
        <v>1243.37</v>
      </c>
      <c r="N2594" s="7">
        <f>I2594*L2594</f>
        <v>1442.3092</v>
      </c>
      <c r="O2594" s="7">
        <v>1947.12</v>
      </c>
      <c r="P2594" s="7">
        <v>7788.48</v>
      </c>
      <c r="Q2594" s="5">
        <f>ABS((O2594/L2594) - 1)</f>
        <v>0.35000178879813</v>
      </c>
      <c r="R2594" s="7">
        <v>1875</v>
      </c>
      <c r="S2594" s="7">
        <v>7500</v>
      </c>
      <c r="T2594" s="5">
        <f>ABS((R2594/L2594) - 1)</f>
        <v>0.29999864106809</v>
      </c>
      <c r="U2594" s="7">
        <v>1802.89</v>
      </c>
      <c r="V2594" s="7">
        <v>7211.56</v>
      </c>
      <c r="W2594" s="5">
        <f>ABS((U2594/L2594) - 1)</f>
        <v>0.25000242666413</v>
      </c>
      <c r="X2594" s="7">
        <v>1730.77</v>
      </c>
      <c r="Y2594" s="7">
        <v>6923.08</v>
      </c>
      <c r="Z2594" s="5">
        <f>ABS((X2594/L2594) - 1)</f>
        <v>0.19999927893409</v>
      </c>
      <c r="AA2594" s="7"/>
      <c r="AB2594" s="8">
        <v>0</v>
      </c>
      <c r="AC2594" s="6">
        <f>ABS((AA2594/L2594) - 1)</f>
        <v>1</v>
      </c>
      <c r="AD2594"/>
      <c r="AE2594" t="s">
        <v>231</v>
      </c>
      <c r="AF2594">
        <v>1243.37</v>
      </c>
      <c r="AG2594" t="s">
        <v>42</v>
      </c>
    </row>
    <row r="2595" spans="1:33" customHeight="1" ht="30">
      <c r="A2595" s="9" t="s">
        <v>1871</v>
      </c>
      <c r="B2595" s="9" t="s">
        <v>1872</v>
      </c>
      <c r="C2595" s="9" t="s">
        <v>36</v>
      </c>
      <c r="D2595" s="9" t="s">
        <v>65</v>
      </c>
      <c r="E2595" s="9" t="s">
        <v>1873</v>
      </c>
      <c r="F2595" s="9">
        <v>17</v>
      </c>
      <c r="G2595" s="9" t="s">
        <v>72</v>
      </c>
      <c r="H2595" s="9" t="s">
        <v>652</v>
      </c>
      <c r="I2595" s="10">
        <v>1</v>
      </c>
      <c r="J2595" s="9" t="s">
        <v>82</v>
      </c>
      <c r="K2595" s="12">
        <v>1243.37</v>
      </c>
      <c r="L2595" s="12">
        <f>K2595*1.16</f>
        <v>1442.3092</v>
      </c>
      <c r="M2595" s="12">
        <f>I2595*K2595</f>
        <v>1243.37</v>
      </c>
      <c r="N2595" s="12">
        <f>I2595*L2595</f>
        <v>1442.3092</v>
      </c>
      <c r="O2595" s="12">
        <v>1947.12</v>
      </c>
      <c r="P2595" s="12">
        <v>7788.48</v>
      </c>
      <c r="Q2595" s="11">
        <f>ABS((O2595/L2595) - 1)</f>
        <v>0.35000178879813</v>
      </c>
      <c r="R2595" s="12">
        <v>1875</v>
      </c>
      <c r="S2595" s="12">
        <v>7500</v>
      </c>
      <c r="T2595" s="11">
        <f>ABS((R2595/L2595) - 1)</f>
        <v>0.29999864106809</v>
      </c>
      <c r="U2595" s="12">
        <v>1802.89</v>
      </c>
      <c r="V2595" s="12">
        <v>7211.56</v>
      </c>
      <c r="W2595" s="11">
        <f>ABS((U2595/L2595) - 1)</f>
        <v>0.25000242666413</v>
      </c>
      <c r="X2595" s="12">
        <v>1730.77</v>
      </c>
      <c r="Y2595" s="12">
        <v>6923.08</v>
      </c>
      <c r="Z2595" s="11">
        <f>ABS((X2595/L2595) - 1)</f>
        <v>0.19999927893409</v>
      </c>
      <c r="AA2595" s="12"/>
      <c r="AB2595" s="8">
        <v>0</v>
      </c>
      <c r="AC2595" s="6">
        <f>ABS((AA2595/L2595) - 1)</f>
        <v>1</v>
      </c>
      <c r="AD2595"/>
      <c r="AE2595" t="s">
        <v>231</v>
      </c>
      <c r="AF2595">
        <v>1243.37</v>
      </c>
      <c r="AG2595" t="s">
        <v>42</v>
      </c>
    </row>
    <row r="2596" spans="1:33" customHeight="1" ht="30">
      <c r="A2596" s="3" t="s">
        <v>1871</v>
      </c>
      <c r="B2596" s="3" t="s">
        <v>1872</v>
      </c>
      <c r="C2596" s="3" t="s">
        <v>36</v>
      </c>
      <c r="D2596" s="3" t="s">
        <v>65</v>
      </c>
      <c r="E2596" s="3" t="s">
        <v>1873</v>
      </c>
      <c r="F2596" s="3">
        <v>17</v>
      </c>
      <c r="G2596" s="3" t="s">
        <v>72</v>
      </c>
      <c r="H2596" s="3" t="s">
        <v>652</v>
      </c>
      <c r="I2596" s="4">
        <v>1</v>
      </c>
      <c r="J2596" s="3" t="s">
        <v>122</v>
      </c>
      <c r="K2596" s="7">
        <v>1243.37</v>
      </c>
      <c r="L2596" s="7">
        <f>K2596*1.16</f>
        <v>1442.3092</v>
      </c>
      <c r="M2596" s="7">
        <f>I2596*K2596</f>
        <v>1243.37</v>
      </c>
      <c r="N2596" s="7">
        <f>I2596*L2596</f>
        <v>1442.3092</v>
      </c>
      <c r="O2596" s="7">
        <v>1947.12</v>
      </c>
      <c r="P2596" s="7">
        <v>7788.48</v>
      </c>
      <c r="Q2596" s="5">
        <f>ABS((O2596/L2596) - 1)</f>
        <v>0.35000178879813</v>
      </c>
      <c r="R2596" s="7">
        <v>1875</v>
      </c>
      <c r="S2596" s="7">
        <v>7500</v>
      </c>
      <c r="T2596" s="5">
        <f>ABS((R2596/L2596) - 1)</f>
        <v>0.29999864106809</v>
      </c>
      <c r="U2596" s="7">
        <v>1802.89</v>
      </c>
      <c r="V2596" s="7">
        <v>7211.56</v>
      </c>
      <c r="W2596" s="5">
        <f>ABS((U2596/L2596) - 1)</f>
        <v>0.25000242666413</v>
      </c>
      <c r="X2596" s="7">
        <v>1730.77</v>
      </c>
      <c r="Y2596" s="7">
        <v>6923.08</v>
      </c>
      <c r="Z2596" s="5">
        <f>ABS((X2596/L2596) - 1)</f>
        <v>0.19999927893409</v>
      </c>
      <c r="AA2596" s="7"/>
      <c r="AB2596" s="8">
        <v>0</v>
      </c>
      <c r="AC2596" s="6">
        <f>ABS((AA2596/L2596) - 1)</f>
        <v>1</v>
      </c>
      <c r="AD2596"/>
      <c r="AE2596" t="s">
        <v>231</v>
      </c>
      <c r="AF2596">
        <v>1243.37</v>
      </c>
      <c r="AG2596" t="s">
        <v>42</v>
      </c>
    </row>
    <row r="2597" spans="1:33" customHeight="1" ht="30">
      <c r="A2597" s="9" t="s">
        <v>1871</v>
      </c>
      <c r="B2597" s="9" t="s">
        <v>1872</v>
      </c>
      <c r="C2597" s="9" t="s">
        <v>36</v>
      </c>
      <c r="D2597" s="9" t="s">
        <v>65</v>
      </c>
      <c r="E2597" s="9" t="s">
        <v>1873</v>
      </c>
      <c r="F2597" s="9">
        <v>17</v>
      </c>
      <c r="G2597" s="9" t="s">
        <v>72</v>
      </c>
      <c r="H2597" s="9" t="s">
        <v>652</v>
      </c>
      <c r="I2597" s="10">
        <v>1</v>
      </c>
      <c r="J2597" s="9" t="s">
        <v>63</v>
      </c>
      <c r="K2597" s="12">
        <v>1243.37</v>
      </c>
      <c r="L2597" s="12">
        <f>K2597*1.16</f>
        <v>1442.3092</v>
      </c>
      <c r="M2597" s="12">
        <f>I2597*K2597</f>
        <v>1243.37</v>
      </c>
      <c r="N2597" s="12">
        <f>I2597*L2597</f>
        <v>1442.3092</v>
      </c>
      <c r="O2597" s="12">
        <v>1947.12</v>
      </c>
      <c r="P2597" s="12">
        <v>7788.48</v>
      </c>
      <c r="Q2597" s="11">
        <f>ABS((O2597/L2597) - 1)</f>
        <v>0.35000178879813</v>
      </c>
      <c r="R2597" s="12">
        <v>1875</v>
      </c>
      <c r="S2597" s="12">
        <v>7500</v>
      </c>
      <c r="T2597" s="11">
        <f>ABS((R2597/L2597) - 1)</f>
        <v>0.29999864106809</v>
      </c>
      <c r="U2597" s="12">
        <v>1802.89</v>
      </c>
      <c r="V2597" s="12">
        <v>7211.56</v>
      </c>
      <c r="W2597" s="11">
        <f>ABS((U2597/L2597) - 1)</f>
        <v>0.25000242666413</v>
      </c>
      <c r="X2597" s="12">
        <v>1730.77</v>
      </c>
      <c r="Y2597" s="12">
        <v>6923.08</v>
      </c>
      <c r="Z2597" s="11">
        <f>ABS((X2597/L2597) - 1)</f>
        <v>0.19999927893409</v>
      </c>
      <c r="AA2597" s="12"/>
      <c r="AB2597" s="8">
        <v>0</v>
      </c>
      <c r="AC2597" s="6">
        <f>ABS((AA2597/L2597) - 1)</f>
        <v>1</v>
      </c>
      <c r="AD2597"/>
      <c r="AE2597" t="s">
        <v>231</v>
      </c>
      <c r="AF2597">
        <v>1243.37</v>
      </c>
      <c r="AG2597" t="s">
        <v>42</v>
      </c>
    </row>
    <row r="2598" spans="1:33" customHeight="1" ht="30">
      <c r="A2598" s="3" t="s">
        <v>1688</v>
      </c>
      <c r="B2598" s="3" t="s">
        <v>1689</v>
      </c>
      <c r="C2598" s="3" t="s">
        <v>36</v>
      </c>
      <c r="D2598" s="3" t="s">
        <v>65</v>
      </c>
      <c r="E2598" s="3" t="s">
        <v>1690</v>
      </c>
      <c r="F2598" s="3">
        <v>17</v>
      </c>
      <c r="G2598" s="3" t="s">
        <v>72</v>
      </c>
      <c r="H2598" s="3" t="s">
        <v>652</v>
      </c>
      <c r="I2598" s="4">
        <v>1</v>
      </c>
      <c r="J2598" s="3" t="s">
        <v>63</v>
      </c>
      <c r="K2598" s="7">
        <v>994.69</v>
      </c>
      <c r="L2598" s="7">
        <f>K2598*1.16</f>
        <v>1153.8404</v>
      </c>
      <c r="M2598" s="7">
        <f>I2598*K2598</f>
        <v>994.69</v>
      </c>
      <c r="N2598" s="7">
        <f>I2598*L2598</f>
        <v>1153.8404</v>
      </c>
      <c r="O2598" s="7">
        <v>1557.68</v>
      </c>
      <c r="P2598" s="7">
        <v>6230.72</v>
      </c>
      <c r="Q2598" s="5">
        <f>ABS((O2598/L2598) - 1)</f>
        <v>0.34999606531371</v>
      </c>
      <c r="R2598" s="7">
        <v>1499.99</v>
      </c>
      <c r="S2598" s="7">
        <v>5999.96</v>
      </c>
      <c r="T2598" s="5">
        <f>ABS((R2598/L2598) - 1)</f>
        <v>0.29999781598911</v>
      </c>
      <c r="U2598" s="7">
        <v>1442.3</v>
      </c>
      <c r="V2598" s="7">
        <v>5769.2</v>
      </c>
      <c r="W2598" s="5">
        <f>ABS((U2598/L2598) - 1)</f>
        <v>0.24999956666451</v>
      </c>
      <c r="X2598" s="7">
        <v>1384.61</v>
      </c>
      <c r="Y2598" s="7">
        <v>5538.44</v>
      </c>
      <c r="Z2598" s="5">
        <f>ABS((X2598/L2598) - 1)</f>
        <v>0.2000013173399</v>
      </c>
      <c r="AA2598" s="7"/>
      <c r="AB2598" s="8">
        <v>0</v>
      </c>
      <c r="AC2598" s="6">
        <f>ABS((AA2598/L2598) - 1)</f>
        <v>1</v>
      </c>
      <c r="AD2598"/>
      <c r="AE2598" t="s">
        <v>231</v>
      </c>
      <c r="AF2598">
        <v>994.69</v>
      </c>
      <c r="AG2598" t="s">
        <v>42</v>
      </c>
    </row>
    <row r="2599" spans="1:33" customHeight="1" ht="30">
      <c r="A2599" s="9">
        <v>5042</v>
      </c>
      <c r="B2599" s="9" t="s">
        <v>1956</v>
      </c>
      <c r="C2599" s="9" t="s">
        <v>36</v>
      </c>
      <c r="D2599" s="9" t="s">
        <v>65</v>
      </c>
      <c r="E2599" s="9">
        <v>8</v>
      </c>
      <c r="F2599" s="9">
        <v>17</v>
      </c>
      <c r="G2599" s="9" t="s">
        <v>72</v>
      </c>
      <c r="H2599" s="9" t="s">
        <v>652</v>
      </c>
      <c r="I2599" s="10">
        <v>1</v>
      </c>
      <c r="J2599" s="9" t="s">
        <v>82</v>
      </c>
      <c r="K2599" s="12">
        <v>1176.85</v>
      </c>
      <c r="L2599" s="12">
        <f>K2599*1.16</f>
        <v>1365.146</v>
      </c>
      <c r="M2599" s="12">
        <f>I2599*K2599</f>
        <v>1176.85</v>
      </c>
      <c r="N2599" s="12">
        <f>I2599*L2599</f>
        <v>1365.146</v>
      </c>
      <c r="O2599" s="12">
        <v>1842.95</v>
      </c>
      <c r="P2599" s="12">
        <v>7371.8</v>
      </c>
      <c r="Q2599" s="11">
        <f>ABS((O2599/L2599) - 1)</f>
        <v>0.35000212431491</v>
      </c>
      <c r="R2599" s="12">
        <v>1774.69</v>
      </c>
      <c r="S2599" s="12">
        <v>7098.76</v>
      </c>
      <c r="T2599" s="11">
        <f>ABS((R2599/L2599) - 1)</f>
        <v>0.30000014650448</v>
      </c>
      <c r="U2599" s="12">
        <v>1706.43</v>
      </c>
      <c r="V2599" s="12">
        <v>6825.72</v>
      </c>
      <c r="W2599" s="11">
        <f>ABS((U2599/L2599) - 1)</f>
        <v>0.24999816869404</v>
      </c>
      <c r="X2599" s="12">
        <v>1638.18</v>
      </c>
      <c r="Y2599" s="12">
        <v>6552.72</v>
      </c>
      <c r="Z2599" s="11">
        <f>ABS((X2599/L2599) - 1)</f>
        <v>0.20000351610743</v>
      </c>
      <c r="AA2599" s="12"/>
      <c r="AB2599" s="8">
        <v>0</v>
      </c>
      <c r="AC2599" s="6">
        <f>ABS((AA2599/L2599) - 1)</f>
        <v>1</v>
      </c>
      <c r="AD2599"/>
      <c r="AE2599" t="s">
        <v>231</v>
      </c>
      <c r="AF2599">
        <v>1176.85</v>
      </c>
      <c r="AG2599" t="s">
        <v>42</v>
      </c>
    </row>
    <row r="2600" spans="1:33" customHeight="1" ht="30">
      <c r="A2600" s="3">
        <v>5042</v>
      </c>
      <c r="B2600" s="3" t="s">
        <v>1956</v>
      </c>
      <c r="C2600" s="3" t="s">
        <v>36</v>
      </c>
      <c r="D2600" s="3" t="s">
        <v>65</v>
      </c>
      <c r="E2600" s="3">
        <v>8</v>
      </c>
      <c r="F2600" s="3">
        <v>17</v>
      </c>
      <c r="G2600" s="3" t="s">
        <v>72</v>
      </c>
      <c r="H2600" s="3" t="s">
        <v>652</v>
      </c>
      <c r="I2600" s="4">
        <v>1</v>
      </c>
      <c r="J2600" s="3" t="s">
        <v>122</v>
      </c>
      <c r="K2600" s="7">
        <v>1176.85</v>
      </c>
      <c r="L2600" s="7">
        <f>K2600*1.16</f>
        <v>1365.146</v>
      </c>
      <c r="M2600" s="7">
        <f>I2600*K2600</f>
        <v>1176.85</v>
      </c>
      <c r="N2600" s="7">
        <f>I2600*L2600</f>
        <v>1365.146</v>
      </c>
      <c r="O2600" s="7">
        <v>1842.95</v>
      </c>
      <c r="P2600" s="7">
        <v>7371.8</v>
      </c>
      <c r="Q2600" s="5">
        <f>ABS((O2600/L2600) - 1)</f>
        <v>0.35000212431491</v>
      </c>
      <c r="R2600" s="7">
        <v>1774.69</v>
      </c>
      <c r="S2600" s="7">
        <v>7098.76</v>
      </c>
      <c r="T2600" s="5">
        <f>ABS((R2600/L2600) - 1)</f>
        <v>0.30000014650448</v>
      </c>
      <c r="U2600" s="7">
        <v>1706.43</v>
      </c>
      <c r="V2600" s="7">
        <v>6825.72</v>
      </c>
      <c r="W2600" s="5">
        <f>ABS((U2600/L2600) - 1)</f>
        <v>0.24999816869404</v>
      </c>
      <c r="X2600" s="7">
        <v>1638.18</v>
      </c>
      <c r="Y2600" s="7">
        <v>6552.72</v>
      </c>
      <c r="Z2600" s="5">
        <f>ABS((X2600/L2600) - 1)</f>
        <v>0.20000351610743</v>
      </c>
      <c r="AA2600" s="7"/>
      <c r="AB2600" s="8">
        <v>0</v>
      </c>
      <c r="AC2600" s="6">
        <f>ABS((AA2600/L2600) - 1)</f>
        <v>1</v>
      </c>
      <c r="AD2600"/>
      <c r="AE2600" t="s">
        <v>231</v>
      </c>
      <c r="AF2600">
        <v>1176.85</v>
      </c>
      <c r="AG2600" t="s">
        <v>42</v>
      </c>
    </row>
    <row r="2601" spans="1:33" customHeight="1" ht="30">
      <c r="A2601" s="9">
        <v>5042</v>
      </c>
      <c r="B2601" s="9" t="s">
        <v>1956</v>
      </c>
      <c r="C2601" s="9" t="s">
        <v>36</v>
      </c>
      <c r="D2601" s="9" t="s">
        <v>65</v>
      </c>
      <c r="E2601" s="9">
        <v>8</v>
      </c>
      <c r="F2601" s="9">
        <v>17</v>
      </c>
      <c r="G2601" s="9" t="s">
        <v>72</v>
      </c>
      <c r="H2601" s="9" t="s">
        <v>652</v>
      </c>
      <c r="I2601" s="10">
        <v>1</v>
      </c>
      <c r="J2601" s="9" t="s">
        <v>83</v>
      </c>
      <c r="K2601" s="12">
        <v>1176.85</v>
      </c>
      <c r="L2601" s="12">
        <f>K2601*1.16</f>
        <v>1365.146</v>
      </c>
      <c r="M2601" s="12">
        <f>I2601*K2601</f>
        <v>1176.85</v>
      </c>
      <c r="N2601" s="12">
        <f>I2601*L2601</f>
        <v>1365.146</v>
      </c>
      <c r="O2601" s="12">
        <v>1842.95</v>
      </c>
      <c r="P2601" s="12">
        <v>7371.8</v>
      </c>
      <c r="Q2601" s="11">
        <f>ABS((O2601/L2601) - 1)</f>
        <v>0.35000212431491</v>
      </c>
      <c r="R2601" s="12">
        <v>1774.69</v>
      </c>
      <c r="S2601" s="12">
        <v>7098.76</v>
      </c>
      <c r="T2601" s="11">
        <f>ABS((R2601/L2601) - 1)</f>
        <v>0.30000014650448</v>
      </c>
      <c r="U2601" s="12">
        <v>1706.43</v>
      </c>
      <c r="V2601" s="12">
        <v>6825.72</v>
      </c>
      <c r="W2601" s="11">
        <f>ABS((U2601/L2601) - 1)</f>
        <v>0.24999816869404</v>
      </c>
      <c r="X2601" s="12">
        <v>1638.18</v>
      </c>
      <c r="Y2601" s="12">
        <v>6552.72</v>
      </c>
      <c r="Z2601" s="11">
        <f>ABS((X2601/L2601) - 1)</f>
        <v>0.20000351610743</v>
      </c>
      <c r="AA2601" s="12"/>
      <c r="AB2601" s="8">
        <v>0</v>
      </c>
      <c r="AC2601" s="6">
        <f>ABS((AA2601/L2601) - 1)</f>
        <v>1</v>
      </c>
      <c r="AD2601"/>
      <c r="AE2601" t="s">
        <v>231</v>
      </c>
      <c r="AF2601">
        <v>1176.85</v>
      </c>
      <c r="AG2601" t="s">
        <v>42</v>
      </c>
    </row>
    <row r="2602" spans="1:33" customHeight="1" ht="30">
      <c r="A2602" s="3">
        <v>5042</v>
      </c>
      <c r="B2602" s="3" t="s">
        <v>1956</v>
      </c>
      <c r="C2602" s="3" t="s">
        <v>36</v>
      </c>
      <c r="D2602" s="3" t="s">
        <v>65</v>
      </c>
      <c r="E2602" s="3">
        <v>8</v>
      </c>
      <c r="F2602" s="3">
        <v>17</v>
      </c>
      <c r="G2602" s="3" t="s">
        <v>72</v>
      </c>
      <c r="H2602" s="3" t="s">
        <v>652</v>
      </c>
      <c r="I2602" s="4">
        <v>1</v>
      </c>
      <c r="J2602" s="3" t="s">
        <v>63</v>
      </c>
      <c r="K2602" s="7">
        <v>1176.85</v>
      </c>
      <c r="L2602" s="7">
        <f>K2602*1.16</f>
        <v>1365.146</v>
      </c>
      <c r="M2602" s="7">
        <f>I2602*K2602</f>
        <v>1176.85</v>
      </c>
      <c r="N2602" s="7">
        <f>I2602*L2602</f>
        <v>1365.146</v>
      </c>
      <c r="O2602" s="7">
        <v>1842.95</v>
      </c>
      <c r="P2602" s="7">
        <v>7371.8</v>
      </c>
      <c r="Q2602" s="5">
        <f>ABS((O2602/L2602) - 1)</f>
        <v>0.35000212431491</v>
      </c>
      <c r="R2602" s="7">
        <v>1774.69</v>
      </c>
      <c r="S2602" s="7">
        <v>7098.76</v>
      </c>
      <c r="T2602" s="5">
        <f>ABS((R2602/L2602) - 1)</f>
        <v>0.30000014650448</v>
      </c>
      <c r="U2602" s="7">
        <v>1706.43</v>
      </c>
      <c r="V2602" s="7">
        <v>6825.72</v>
      </c>
      <c r="W2602" s="5">
        <f>ABS((U2602/L2602) - 1)</f>
        <v>0.24999816869404</v>
      </c>
      <c r="X2602" s="7">
        <v>1638.18</v>
      </c>
      <c r="Y2602" s="7">
        <v>6552.72</v>
      </c>
      <c r="Z2602" s="5">
        <f>ABS((X2602/L2602) - 1)</f>
        <v>0.20000351610743</v>
      </c>
      <c r="AA2602" s="7"/>
      <c r="AB2602" s="8">
        <v>0</v>
      </c>
      <c r="AC2602" s="6">
        <f>ABS((AA2602/L2602) - 1)</f>
        <v>1</v>
      </c>
      <c r="AD2602"/>
      <c r="AE2602" t="s">
        <v>231</v>
      </c>
      <c r="AF2602">
        <v>1176.85</v>
      </c>
      <c r="AG2602" t="s">
        <v>42</v>
      </c>
    </row>
    <row r="2603" spans="1:33" customHeight="1" ht="30">
      <c r="A2603" s="9">
        <v>5207</v>
      </c>
      <c r="B2603" s="9" t="s">
        <v>1874</v>
      </c>
      <c r="C2603" s="9" t="s">
        <v>36</v>
      </c>
      <c r="D2603" s="9" t="s">
        <v>65</v>
      </c>
      <c r="E2603" s="9">
        <v>8</v>
      </c>
      <c r="F2603" s="9">
        <v>17</v>
      </c>
      <c r="G2603" s="9" t="s">
        <v>72</v>
      </c>
      <c r="H2603" s="9" t="s">
        <v>652</v>
      </c>
      <c r="I2603" s="10">
        <v>1</v>
      </c>
      <c r="J2603" s="9" t="s">
        <v>82</v>
      </c>
      <c r="K2603" s="12">
        <v>994.69</v>
      </c>
      <c r="L2603" s="12">
        <f>K2603*1.16</f>
        <v>1153.8404</v>
      </c>
      <c r="M2603" s="12">
        <f>I2603*K2603</f>
        <v>994.69</v>
      </c>
      <c r="N2603" s="12">
        <f>I2603*L2603</f>
        <v>1153.8404</v>
      </c>
      <c r="O2603" s="12">
        <v>1557.68</v>
      </c>
      <c r="P2603" s="12">
        <v>6230.72</v>
      </c>
      <c r="Q2603" s="11">
        <f>ABS((O2603/L2603) - 1)</f>
        <v>0.34999606531371</v>
      </c>
      <c r="R2603" s="12">
        <v>1499.99</v>
      </c>
      <c r="S2603" s="12">
        <v>5999.96</v>
      </c>
      <c r="T2603" s="11">
        <f>ABS((R2603/L2603) - 1)</f>
        <v>0.29999781598911</v>
      </c>
      <c r="U2603" s="12">
        <v>1442.3</v>
      </c>
      <c r="V2603" s="12">
        <v>5769.2</v>
      </c>
      <c r="W2603" s="11">
        <f>ABS((U2603/L2603) - 1)</f>
        <v>0.24999956666451</v>
      </c>
      <c r="X2603" s="12">
        <v>1384.61</v>
      </c>
      <c r="Y2603" s="12">
        <v>5538.44</v>
      </c>
      <c r="Z2603" s="11">
        <f>ABS((X2603/L2603) - 1)</f>
        <v>0.2000013173399</v>
      </c>
      <c r="AA2603" s="12"/>
      <c r="AB2603" s="8">
        <v>0</v>
      </c>
      <c r="AC2603" s="6">
        <f>ABS((AA2603/L2603) - 1)</f>
        <v>1</v>
      </c>
      <c r="AD2603"/>
      <c r="AE2603" t="s">
        <v>231</v>
      </c>
      <c r="AF2603">
        <v>994.69</v>
      </c>
      <c r="AG2603" t="s">
        <v>42</v>
      </c>
    </row>
    <row r="2604" spans="1:33" customHeight="1" ht="30">
      <c r="A2604" s="3">
        <v>5207</v>
      </c>
      <c r="B2604" s="3" t="s">
        <v>1874</v>
      </c>
      <c r="C2604" s="3" t="s">
        <v>36</v>
      </c>
      <c r="D2604" s="3" t="s">
        <v>65</v>
      </c>
      <c r="E2604" s="3">
        <v>8</v>
      </c>
      <c r="F2604" s="3">
        <v>17</v>
      </c>
      <c r="G2604" s="3" t="s">
        <v>72</v>
      </c>
      <c r="H2604" s="3" t="s">
        <v>652</v>
      </c>
      <c r="I2604" s="4">
        <v>1</v>
      </c>
      <c r="J2604" s="3" t="s">
        <v>122</v>
      </c>
      <c r="K2604" s="7">
        <v>994.69</v>
      </c>
      <c r="L2604" s="7">
        <f>K2604*1.16</f>
        <v>1153.8404</v>
      </c>
      <c r="M2604" s="7">
        <f>I2604*K2604</f>
        <v>994.69</v>
      </c>
      <c r="N2604" s="7">
        <f>I2604*L2604</f>
        <v>1153.8404</v>
      </c>
      <c r="O2604" s="7">
        <v>1557.68</v>
      </c>
      <c r="P2604" s="7">
        <v>6230.72</v>
      </c>
      <c r="Q2604" s="5">
        <f>ABS((O2604/L2604) - 1)</f>
        <v>0.34999606531371</v>
      </c>
      <c r="R2604" s="7">
        <v>1499.99</v>
      </c>
      <c r="S2604" s="7">
        <v>5999.96</v>
      </c>
      <c r="T2604" s="5">
        <f>ABS((R2604/L2604) - 1)</f>
        <v>0.29999781598911</v>
      </c>
      <c r="U2604" s="7">
        <v>1442.3</v>
      </c>
      <c r="V2604" s="7">
        <v>5769.2</v>
      </c>
      <c r="W2604" s="5">
        <f>ABS((U2604/L2604) - 1)</f>
        <v>0.24999956666451</v>
      </c>
      <c r="X2604" s="7">
        <v>1384.61</v>
      </c>
      <c r="Y2604" s="7">
        <v>5538.44</v>
      </c>
      <c r="Z2604" s="5">
        <f>ABS((X2604/L2604) - 1)</f>
        <v>0.2000013173399</v>
      </c>
      <c r="AA2604" s="7"/>
      <c r="AB2604" s="8">
        <v>0</v>
      </c>
      <c r="AC2604" s="6">
        <f>ABS((AA2604/L2604) - 1)</f>
        <v>1</v>
      </c>
      <c r="AD2604"/>
      <c r="AE2604" t="s">
        <v>231</v>
      </c>
      <c r="AF2604">
        <v>994.69</v>
      </c>
      <c r="AG2604" t="s">
        <v>42</v>
      </c>
    </row>
    <row r="2605" spans="1:33" customHeight="1" ht="30">
      <c r="A2605" s="9">
        <v>5207</v>
      </c>
      <c r="B2605" s="9" t="s">
        <v>1874</v>
      </c>
      <c r="C2605" s="9" t="s">
        <v>36</v>
      </c>
      <c r="D2605" s="9" t="s">
        <v>65</v>
      </c>
      <c r="E2605" s="9">
        <v>8</v>
      </c>
      <c r="F2605" s="9">
        <v>17</v>
      </c>
      <c r="G2605" s="9" t="s">
        <v>72</v>
      </c>
      <c r="H2605" s="9" t="s">
        <v>652</v>
      </c>
      <c r="I2605" s="10">
        <v>1</v>
      </c>
      <c r="J2605" s="9" t="s">
        <v>63</v>
      </c>
      <c r="K2605" s="12">
        <v>994.69</v>
      </c>
      <c r="L2605" s="12">
        <f>K2605*1.16</f>
        <v>1153.8404</v>
      </c>
      <c r="M2605" s="12">
        <f>I2605*K2605</f>
        <v>994.69</v>
      </c>
      <c r="N2605" s="12">
        <f>I2605*L2605</f>
        <v>1153.8404</v>
      </c>
      <c r="O2605" s="12">
        <v>1557.68</v>
      </c>
      <c r="P2605" s="12">
        <v>6230.72</v>
      </c>
      <c r="Q2605" s="11">
        <f>ABS((O2605/L2605) - 1)</f>
        <v>0.34999606531371</v>
      </c>
      <c r="R2605" s="12">
        <v>1499.99</v>
      </c>
      <c r="S2605" s="12">
        <v>5999.96</v>
      </c>
      <c r="T2605" s="11">
        <f>ABS((R2605/L2605) - 1)</f>
        <v>0.29999781598911</v>
      </c>
      <c r="U2605" s="12">
        <v>1442.3</v>
      </c>
      <c r="V2605" s="12">
        <v>5769.2</v>
      </c>
      <c r="W2605" s="11">
        <f>ABS((U2605/L2605) - 1)</f>
        <v>0.24999956666451</v>
      </c>
      <c r="X2605" s="12">
        <v>1384.61</v>
      </c>
      <c r="Y2605" s="12">
        <v>5538.44</v>
      </c>
      <c r="Z2605" s="11">
        <f>ABS((X2605/L2605) - 1)</f>
        <v>0.2000013173399</v>
      </c>
      <c r="AA2605" s="12"/>
      <c r="AB2605" s="8">
        <v>0</v>
      </c>
      <c r="AC2605" s="6">
        <f>ABS((AA2605/L2605) - 1)</f>
        <v>1</v>
      </c>
      <c r="AD2605"/>
      <c r="AE2605" t="s">
        <v>231</v>
      </c>
      <c r="AF2605">
        <v>994.69</v>
      </c>
      <c r="AG2605" t="s">
        <v>42</v>
      </c>
    </row>
    <row r="2606" spans="1:33" customHeight="1" ht="30">
      <c r="A2606" s="3" t="s">
        <v>1875</v>
      </c>
      <c r="B2606" s="3" t="s">
        <v>1876</v>
      </c>
      <c r="C2606" s="3" t="s">
        <v>36</v>
      </c>
      <c r="D2606" s="3" t="s">
        <v>65</v>
      </c>
      <c r="E2606" s="3" t="s">
        <v>1790</v>
      </c>
      <c r="F2606" s="3">
        <v>17</v>
      </c>
      <c r="G2606" s="3" t="s">
        <v>72</v>
      </c>
      <c r="H2606" s="3" t="s">
        <v>1256</v>
      </c>
      <c r="I2606" s="4">
        <v>1</v>
      </c>
      <c r="J2606" s="3" t="s">
        <v>82</v>
      </c>
      <c r="K2606" s="7">
        <v>1160.48</v>
      </c>
      <c r="L2606" s="7">
        <f>K2606*1.16</f>
        <v>1346.1568</v>
      </c>
      <c r="M2606" s="7">
        <f>I2606*K2606</f>
        <v>1160.48</v>
      </c>
      <c r="N2606" s="7">
        <f>I2606*L2606</f>
        <v>1346.1568</v>
      </c>
      <c r="O2606" s="7">
        <v>1817.31</v>
      </c>
      <c r="P2606" s="7">
        <v>7269.24</v>
      </c>
      <c r="Q2606" s="5">
        <f>ABS((O2606/L2606) - 1)</f>
        <v>0.34999875200274</v>
      </c>
      <c r="R2606" s="7">
        <v>1750</v>
      </c>
      <c r="S2606" s="7">
        <v>7000</v>
      </c>
      <c r="T2606" s="5">
        <f>ABS((R2606/L2606) - 1)</f>
        <v>0.29999714743483</v>
      </c>
      <c r="U2606" s="7">
        <v>1682.7</v>
      </c>
      <c r="V2606" s="7">
        <v>6730.8</v>
      </c>
      <c r="W2606" s="5">
        <f>ABS((U2606/L2606) - 1)</f>
        <v>0.25000297142205</v>
      </c>
      <c r="X2606" s="7">
        <v>1615.39</v>
      </c>
      <c r="Y2606" s="7">
        <v>6461.56</v>
      </c>
      <c r="Z2606" s="5">
        <f>ABS((X2606/L2606) - 1)</f>
        <v>0.20000136685414</v>
      </c>
      <c r="AA2606" s="7"/>
      <c r="AB2606" s="8">
        <v>0</v>
      </c>
      <c r="AC2606" s="6">
        <f>ABS((AA2606/L2606) - 1)</f>
        <v>1</v>
      </c>
      <c r="AD2606"/>
      <c r="AE2606" t="s">
        <v>231</v>
      </c>
      <c r="AF2606">
        <v>1160.48</v>
      </c>
      <c r="AG2606" t="s">
        <v>42</v>
      </c>
    </row>
    <row r="2607" spans="1:33" customHeight="1" ht="30">
      <c r="A2607" s="9" t="s">
        <v>1875</v>
      </c>
      <c r="B2607" s="9" t="s">
        <v>1876</v>
      </c>
      <c r="C2607" s="9" t="s">
        <v>36</v>
      </c>
      <c r="D2607" s="9" t="s">
        <v>65</v>
      </c>
      <c r="E2607" s="9" t="s">
        <v>1790</v>
      </c>
      <c r="F2607" s="9">
        <v>17</v>
      </c>
      <c r="G2607" s="9" t="s">
        <v>72</v>
      </c>
      <c r="H2607" s="9" t="s">
        <v>1256</v>
      </c>
      <c r="I2607" s="10">
        <v>1</v>
      </c>
      <c r="J2607" s="9" t="s">
        <v>122</v>
      </c>
      <c r="K2607" s="12">
        <v>1160.48</v>
      </c>
      <c r="L2607" s="12">
        <f>K2607*1.16</f>
        <v>1346.1568</v>
      </c>
      <c r="M2607" s="12">
        <f>I2607*K2607</f>
        <v>1160.48</v>
      </c>
      <c r="N2607" s="12">
        <f>I2607*L2607</f>
        <v>1346.1568</v>
      </c>
      <c r="O2607" s="12">
        <v>1817.31</v>
      </c>
      <c r="P2607" s="12">
        <v>7269.24</v>
      </c>
      <c r="Q2607" s="11">
        <f>ABS((O2607/L2607) - 1)</f>
        <v>0.34999875200274</v>
      </c>
      <c r="R2607" s="12">
        <v>1750</v>
      </c>
      <c r="S2607" s="12">
        <v>7000</v>
      </c>
      <c r="T2607" s="11">
        <f>ABS((R2607/L2607) - 1)</f>
        <v>0.29999714743483</v>
      </c>
      <c r="U2607" s="12">
        <v>1682.7</v>
      </c>
      <c r="V2607" s="12">
        <v>6730.8</v>
      </c>
      <c r="W2607" s="11">
        <f>ABS((U2607/L2607) - 1)</f>
        <v>0.25000297142205</v>
      </c>
      <c r="X2607" s="12">
        <v>1615.39</v>
      </c>
      <c r="Y2607" s="12">
        <v>6461.56</v>
      </c>
      <c r="Z2607" s="11">
        <f>ABS((X2607/L2607) - 1)</f>
        <v>0.20000136685414</v>
      </c>
      <c r="AA2607" s="12"/>
      <c r="AB2607" s="8">
        <v>0</v>
      </c>
      <c r="AC2607" s="6">
        <f>ABS((AA2607/L2607) - 1)</f>
        <v>1</v>
      </c>
      <c r="AD2607"/>
      <c r="AE2607" t="s">
        <v>231</v>
      </c>
      <c r="AF2607">
        <v>1160.48</v>
      </c>
      <c r="AG2607" t="s">
        <v>42</v>
      </c>
    </row>
    <row r="2608" spans="1:33" customHeight="1" ht="30">
      <c r="A2608" s="3" t="s">
        <v>1875</v>
      </c>
      <c r="B2608" s="3" t="s">
        <v>1876</v>
      </c>
      <c r="C2608" s="3" t="s">
        <v>36</v>
      </c>
      <c r="D2608" s="3" t="s">
        <v>65</v>
      </c>
      <c r="E2608" s="3" t="s">
        <v>1790</v>
      </c>
      <c r="F2608" s="3">
        <v>17</v>
      </c>
      <c r="G2608" s="3" t="s">
        <v>72</v>
      </c>
      <c r="H2608" s="3" t="s">
        <v>1256</v>
      </c>
      <c r="I2608" s="4">
        <v>1</v>
      </c>
      <c r="J2608" s="3" t="s">
        <v>63</v>
      </c>
      <c r="K2608" s="7">
        <v>1160.48</v>
      </c>
      <c r="L2608" s="7">
        <f>K2608*1.16</f>
        <v>1346.1568</v>
      </c>
      <c r="M2608" s="7">
        <f>I2608*K2608</f>
        <v>1160.48</v>
      </c>
      <c r="N2608" s="7">
        <f>I2608*L2608</f>
        <v>1346.1568</v>
      </c>
      <c r="O2608" s="7">
        <v>1817.31</v>
      </c>
      <c r="P2608" s="7">
        <v>7269.24</v>
      </c>
      <c r="Q2608" s="5">
        <f>ABS((O2608/L2608) - 1)</f>
        <v>0.34999875200274</v>
      </c>
      <c r="R2608" s="7">
        <v>1750</v>
      </c>
      <c r="S2608" s="7">
        <v>7000</v>
      </c>
      <c r="T2608" s="5">
        <f>ABS((R2608/L2608) - 1)</f>
        <v>0.29999714743483</v>
      </c>
      <c r="U2608" s="7">
        <v>1682.7</v>
      </c>
      <c r="V2608" s="7">
        <v>6730.8</v>
      </c>
      <c r="W2608" s="5">
        <f>ABS((U2608/L2608) - 1)</f>
        <v>0.25000297142205</v>
      </c>
      <c r="X2608" s="7">
        <v>1615.39</v>
      </c>
      <c r="Y2608" s="7">
        <v>6461.56</v>
      </c>
      <c r="Z2608" s="5">
        <f>ABS((X2608/L2608) - 1)</f>
        <v>0.20000136685414</v>
      </c>
      <c r="AA2608" s="7"/>
      <c r="AB2608" s="8">
        <v>0</v>
      </c>
      <c r="AC2608" s="6">
        <f>ABS((AA2608/L2608) - 1)</f>
        <v>1</v>
      </c>
      <c r="AD2608"/>
      <c r="AE2608" t="s">
        <v>231</v>
      </c>
      <c r="AF2608">
        <v>1160.48</v>
      </c>
      <c r="AG2608" t="s">
        <v>42</v>
      </c>
    </row>
    <row r="2609" spans="1:33" customHeight="1" ht="30">
      <c r="A2609" s="9" t="s">
        <v>1877</v>
      </c>
      <c r="B2609" s="9" t="s">
        <v>1878</v>
      </c>
      <c r="C2609" s="9" t="s">
        <v>36</v>
      </c>
      <c r="D2609" s="9" t="s">
        <v>65</v>
      </c>
      <c r="E2609" s="9" t="s">
        <v>1879</v>
      </c>
      <c r="F2609" s="9">
        <v>17</v>
      </c>
      <c r="G2609" s="9" t="s">
        <v>72</v>
      </c>
      <c r="H2609" s="9" t="s">
        <v>257</v>
      </c>
      <c r="I2609" s="10">
        <v>1</v>
      </c>
      <c r="J2609" s="9" t="s">
        <v>82</v>
      </c>
      <c r="K2609" s="12">
        <v>1409.15</v>
      </c>
      <c r="L2609" s="12">
        <f>K2609*1.16</f>
        <v>1634.614</v>
      </c>
      <c r="M2609" s="12">
        <f>I2609*K2609</f>
        <v>1409.15</v>
      </c>
      <c r="N2609" s="12">
        <f>I2609*L2609</f>
        <v>1634.614</v>
      </c>
      <c r="O2609" s="12">
        <v>2206.73</v>
      </c>
      <c r="P2609" s="12">
        <v>8826.92</v>
      </c>
      <c r="Q2609" s="11">
        <f>ABS((O2609/L2609) - 1)</f>
        <v>0.35000067294175</v>
      </c>
      <c r="R2609" s="12">
        <v>2125</v>
      </c>
      <c r="S2609" s="12">
        <v>8500</v>
      </c>
      <c r="T2609" s="11">
        <f>ABS((R2609/L2609) - 1)</f>
        <v>0.3000011011774</v>
      </c>
      <c r="U2609" s="12">
        <v>2043.27</v>
      </c>
      <c r="V2609" s="12">
        <v>8173.08</v>
      </c>
      <c r="W2609" s="11">
        <f>ABS((U2609/L2609) - 1)</f>
        <v>0.25000152941306</v>
      </c>
      <c r="X2609" s="12">
        <v>1961.54</v>
      </c>
      <c r="Y2609" s="12">
        <v>7846.16</v>
      </c>
      <c r="Z2609" s="11">
        <f>ABS((X2609/L2609) - 1)</f>
        <v>0.20000195764872</v>
      </c>
      <c r="AA2609" s="12"/>
      <c r="AB2609" s="8">
        <v>0</v>
      </c>
      <c r="AC2609" s="6">
        <f>ABS((AA2609/L2609) - 1)</f>
        <v>1</v>
      </c>
      <c r="AD2609"/>
      <c r="AE2609" t="s">
        <v>231</v>
      </c>
      <c r="AF2609">
        <v>1409.15</v>
      </c>
      <c r="AG2609" t="s">
        <v>42</v>
      </c>
    </row>
    <row r="2610" spans="1:33" customHeight="1" ht="30">
      <c r="A2610" s="3" t="s">
        <v>1877</v>
      </c>
      <c r="B2610" s="3" t="s">
        <v>1878</v>
      </c>
      <c r="C2610" s="3" t="s">
        <v>36</v>
      </c>
      <c r="D2610" s="3" t="s">
        <v>65</v>
      </c>
      <c r="E2610" s="3" t="s">
        <v>1879</v>
      </c>
      <c r="F2610" s="3">
        <v>17</v>
      </c>
      <c r="G2610" s="3" t="s">
        <v>72</v>
      </c>
      <c r="H2610" s="3" t="s">
        <v>257</v>
      </c>
      <c r="I2610" s="4">
        <v>1</v>
      </c>
      <c r="J2610" s="3" t="s">
        <v>122</v>
      </c>
      <c r="K2610" s="7">
        <v>1409.15</v>
      </c>
      <c r="L2610" s="7">
        <f>K2610*1.16</f>
        <v>1634.614</v>
      </c>
      <c r="M2610" s="7">
        <f>I2610*K2610</f>
        <v>1409.15</v>
      </c>
      <c r="N2610" s="7">
        <f>I2610*L2610</f>
        <v>1634.614</v>
      </c>
      <c r="O2610" s="7">
        <v>2206.73</v>
      </c>
      <c r="P2610" s="7">
        <v>8826.92</v>
      </c>
      <c r="Q2610" s="5">
        <f>ABS((O2610/L2610) - 1)</f>
        <v>0.35000067294175</v>
      </c>
      <c r="R2610" s="7">
        <v>2125</v>
      </c>
      <c r="S2610" s="7">
        <v>8500</v>
      </c>
      <c r="T2610" s="5">
        <f>ABS((R2610/L2610) - 1)</f>
        <v>0.3000011011774</v>
      </c>
      <c r="U2610" s="7">
        <v>2043.27</v>
      </c>
      <c r="V2610" s="7">
        <v>8173.08</v>
      </c>
      <c r="W2610" s="5">
        <f>ABS((U2610/L2610) - 1)</f>
        <v>0.25000152941306</v>
      </c>
      <c r="X2610" s="7">
        <v>1961.54</v>
      </c>
      <c r="Y2610" s="7">
        <v>7846.16</v>
      </c>
      <c r="Z2610" s="5">
        <f>ABS((X2610/L2610) - 1)</f>
        <v>0.20000195764872</v>
      </c>
      <c r="AA2610" s="7"/>
      <c r="AB2610" s="8">
        <v>0</v>
      </c>
      <c r="AC2610" s="6">
        <f>ABS((AA2610/L2610) - 1)</f>
        <v>1</v>
      </c>
      <c r="AD2610"/>
      <c r="AE2610" t="s">
        <v>231</v>
      </c>
      <c r="AF2610">
        <v>1409.15</v>
      </c>
      <c r="AG2610" t="s">
        <v>42</v>
      </c>
    </row>
    <row r="2611" spans="1:33" customHeight="1" ht="30">
      <c r="A2611" s="9" t="s">
        <v>1877</v>
      </c>
      <c r="B2611" s="9" t="s">
        <v>1878</v>
      </c>
      <c r="C2611" s="9" t="s">
        <v>36</v>
      </c>
      <c r="D2611" s="9" t="s">
        <v>65</v>
      </c>
      <c r="E2611" s="9" t="s">
        <v>1879</v>
      </c>
      <c r="F2611" s="9">
        <v>17</v>
      </c>
      <c r="G2611" s="9" t="s">
        <v>72</v>
      </c>
      <c r="H2611" s="9" t="s">
        <v>257</v>
      </c>
      <c r="I2611" s="10">
        <v>1</v>
      </c>
      <c r="J2611" s="9" t="s">
        <v>63</v>
      </c>
      <c r="K2611" s="12">
        <v>1409.15</v>
      </c>
      <c r="L2611" s="12">
        <f>K2611*1.16</f>
        <v>1634.614</v>
      </c>
      <c r="M2611" s="12">
        <f>I2611*K2611</f>
        <v>1409.15</v>
      </c>
      <c r="N2611" s="12">
        <f>I2611*L2611</f>
        <v>1634.614</v>
      </c>
      <c r="O2611" s="12">
        <v>2206.73</v>
      </c>
      <c r="P2611" s="12">
        <v>8826.92</v>
      </c>
      <c r="Q2611" s="11">
        <f>ABS((O2611/L2611) - 1)</f>
        <v>0.35000067294175</v>
      </c>
      <c r="R2611" s="12">
        <v>2125</v>
      </c>
      <c r="S2611" s="12">
        <v>8500</v>
      </c>
      <c r="T2611" s="11">
        <f>ABS((R2611/L2611) - 1)</f>
        <v>0.3000011011774</v>
      </c>
      <c r="U2611" s="12">
        <v>2043.27</v>
      </c>
      <c r="V2611" s="12">
        <v>8173.08</v>
      </c>
      <c r="W2611" s="11">
        <f>ABS((U2611/L2611) - 1)</f>
        <v>0.25000152941306</v>
      </c>
      <c r="X2611" s="12">
        <v>1961.54</v>
      </c>
      <c r="Y2611" s="12">
        <v>7846.16</v>
      </c>
      <c r="Z2611" s="11">
        <f>ABS((X2611/L2611) - 1)</f>
        <v>0.20000195764872</v>
      </c>
      <c r="AA2611" s="12"/>
      <c r="AB2611" s="8">
        <v>0</v>
      </c>
      <c r="AC2611" s="6">
        <f>ABS((AA2611/L2611) - 1)</f>
        <v>1</v>
      </c>
      <c r="AD2611"/>
      <c r="AE2611" t="s">
        <v>231</v>
      </c>
      <c r="AF2611">
        <v>1409.15</v>
      </c>
      <c r="AG2611" t="s">
        <v>42</v>
      </c>
    </row>
    <row r="2612" spans="1:33" customHeight="1" ht="30">
      <c r="A2612" s="3">
        <v>6030</v>
      </c>
      <c r="B2612" s="3" t="s">
        <v>1880</v>
      </c>
      <c r="C2612" s="3" t="s">
        <v>36</v>
      </c>
      <c r="D2612" s="3" t="s">
        <v>124</v>
      </c>
      <c r="E2612" s="3">
        <v>8</v>
      </c>
      <c r="F2612" s="3">
        <v>16</v>
      </c>
      <c r="G2612" s="3" t="s">
        <v>578</v>
      </c>
      <c r="H2612" s="3" t="s">
        <v>257</v>
      </c>
      <c r="I2612" s="4">
        <v>1</v>
      </c>
      <c r="J2612" s="3" t="s">
        <v>82</v>
      </c>
      <c r="K2612" s="7">
        <v>1227.12</v>
      </c>
      <c r="L2612" s="7">
        <f>K2612*1.16</f>
        <v>1423.4592</v>
      </c>
      <c r="M2612" s="7">
        <f>I2612*K2612</f>
        <v>1227.12</v>
      </c>
      <c r="N2612" s="7">
        <f>I2612*L2612</f>
        <v>1423.4592</v>
      </c>
      <c r="O2612" s="7">
        <v>1992.84</v>
      </c>
      <c r="P2612" s="7">
        <v>7971.36</v>
      </c>
      <c r="Q2612" s="5">
        <f>ABS((O2612/L2612) - 1)</f>
        <v>0.39999797675971</v>
      </c>
      <c r="R2612" s="7">
        <v>1850.5</v>
      </c>
      <c r="S2612" s="7">
        <v>7402</v>
      </c>
      <c r="T2612" s="5">
        <f>ABS((R2612/L2612) - 1)</f>
        <v>0.30000213564253</v>
      </c>
      <c r="U2612" s="7">
        <v>1779.32</v>
      </c>
      <c r="V2612" s="7">
        <v>7117.28</v>
      </c>
      <c r="W2612" s="5">
        <f>ABS((U2612/L2612) - 1)</f>
        <v>0.24999718994405</v>
      </c>
      <c r="X2612" s="7">
        <v>1708.15</v>
      </c>
      <c r="Y2612" s="7">
        <v>6832.6</v>
      </c>
      <c r="Z2612" s="5">
        <f>ABS((X2612/L2612) - 1)</f>
        <v>0.19999926938545</v>
      </c>
      <c r="AA2612" s="7"/>
      <c r="AB2612" s="8">
        <v>0</v>
      </c>
      <c r="AC2612" s="6">
        <f>ABS((AA2612/L2612) - 1)</f>
        <v>1</v>
      </c>
      <c r="AD2612"/>
      <c r="AE2612" t="s">
        <v>231</v>
      </c>
      <c r="AF2612">
        <v>1227.12</v>
      </c>
      <c r="AG2612" t="s">
        <v>42</v>
      </c>
    </row>
    <row r="2613" spans="1:33" customHeight="1" ht="30">
      <c r="A2613" s="9">
        <v>6030</v>
      </c>
      <c r="B2613" s="9" t="s">
        <v>1880</v>
      </c>
      <c r="C2613" s="9" t="s">
        <v>36</v>
      </c>
      <c r="D2613" s="9" t="s">
        <v>124</v>
      </c>
      <c r="E2613" s="9">
        <v>8</v>
      </c>
      <c r="F2613" s="9">
        <v>16</v>
      </c>
      <c r="G2613" s="9" t="s">
        <v>578</v>
      </c>
      <c r="H2613" s="9" t="s">
        <v>257</v>
      </c>
      <c r="I2613" s="10">
        <v>1</v>
      </c>
      <c r="J2613" s="9" t="s">
        <v>122</v>
      </c>
      <c r="K2613" s="12">
        <v>1227.12</v>
      </c>
      <c r="L2613" s="12">
        <f>K2613*1.16</f>
        <v>1423.4592</v>
      </c>
      <c r="M2613" s="12">
        <f>I2613*K2613</f>
        <v>1227.12</v>
      </c>
      <c r="N2613" s="12">
        <f>I2613*L2613</f>
        <v>1423.4592</v>
      </c>
      <c r="O2613" s="12">
        <v>1992.84</v>
      </c>
      <c r="P2613" s="12">
        <v>7971.36</v>
      </c>
      <c r="Q2613" s="11">
        <f>ABS((O2613/L2613) - 1)</f>
        <v>0.39999797675971</v>
      </c>
      <c r="R2613" s="12">
        <v>1850.5</v>
      </c>
      <c r="S2613" s="12">
        <v>7402</v>
      </c>
      <c r="T2613" s="11">
        <f>ABS((R2613/L2613) - 1)</f>
        <v>0.30000213564253</v>
      </c>
      <c r="U2613" s="12">
        <v>1779.32</v>
      </c>
      <c r="V2613" s="12">
        <v>7117.28</v>
      </c>
      <c r="W2613" s="11">
        <f>ABS((U2613/L2613) - 1)</f>
        <v>0.24999718994405</v>
      </c>
      <c r="X2613" s="12">
        <v>1708.15</v>
      </c>
      <c r="Y2613" s="12">
        <v>6832.6</v>
      </c>
      <c r="Z2613" s="11">
        <f>ABS((X2613/L2613) - 1)</f>
        <v>0.19999926938545</v>
      </c>
      <c r="AA2613" s="12"/>
      <c r="AB2613" s="8">
        <v>0</v>
      </c>
      <c r="AC2613" s="6">
        <f>ABS((AA2613/L2613) - 1)</f>
        <v>1</v>
      </c>
      <c r="AD2613"/>
      <c r="AE2613" t="s">
        <v>231</v>
      </c>
      <c r="AF2613">
        <v>1227.12</v>
      </c>
      <c r="AG2613" t="s">
        <v>42</v>
      </c>
    </row>
    <row r="2614" spans="1:33" customHeight="1" ht="30">
      <c r="A2614" s="3">
        <v>6030</v>
      </c>
      <c r="B2614" s="3" t="s">
        <v>1880</v>
      </c>
      <c r="C2614" s="3" t="s">
        <v>36</v>
      </c>
      <c r="D2614" s="3" t="s">
        <v>124</v>
      </c>
      <c r="E2614" s="3">
        <v>8</v>
      </c>
      <c r="F2614" s="3">
        <v>16</v>
      </c>
      <c r="G2614" s="3" t="s">
        <v>578</v>
      </c>
      <c r="H2614" s="3" t="s">
        <v>257</v>
      </c>
      <c r="I2614" s="4">
        <v>1</v>
      </c>
      <c r="J2614" s="3" t="s">
        <v>63</v>
      </c>
      <c r="K2614" s="7">
        <v>1227.12</v>
      </c>
      <c r="L2614" s="7">
        <f>K2614*1.16</f>
        <v>1423.4592</v>
      </c>
      <c r="M2614" s="7">
        <f>I2614*K2614</f>
        <v>1227.12</v>
      </c>
      <c r="N2614" s="7">
        <f>I2614*L2614</f>
        <v>1423.4592</v>
      </c>
      <c r="O2614" s="7">
        <v>1992.84</v>
      </c>
      <c r="P2614" s="7">
        <v>7971.36</v>
      </c>
      <c r="Q2614" s="5">
        <f>ABS((O2614/L2614) - 1)</f>
        <v>0.39999797675971</v>
      </c>
      <c r="R2614" s="7">
        <v>1850.5</v>
      </c>
      <c r="S2614" s="7">
        <v>7402</v>
      </c>
      <c r="T2614" s="5">
        <f>ABS((R2614/L2614) - 1)</f>
        <v>0.30000213564253</v>
      </c>
      <c r="U2614" s="7">
        <v>1779.32</v>
      </c>
      <c r="V2614" s="7">
        <v>7117.28</v>
      </c>
      <c r="W2614" s="5">
        <f>ABS((U2614/L2614) - 1)</f>
        <v>0.24999718994405</v>
      </c>
      <c r="X2614" s="7">
        <v>1708.15</v>
      </c>
      <c r="Y2614" s="7">
        <v>6832.6</v>
      </c>
      <c r="Z2614" s="5">
        <f>ABS((X2614/L2614) - 1)</f>
        <v>0.19999926938545</v>
      </c>
      <c r="AA2614" s="7"/>
      <c r="AB2614" s="8">
        <v>0</v>
      </c>
      <c r="AC2614" s="6">
        <f>ABS((AA2614/L2614) - 1)</f>
        <v>1</v>
      </c>
      <c r="AD2614"/>
      <c r="AE2614" t="s">
        <v>231</v>
      </c>
      <c r="AF2614">
        <v>1227.12</v>
      </c>
      <c r="AG2614" t="s">
        <v>42</v>
      </c>
    </row>
    <row r="2615" spans="1:33" customHeight="1" ht="30">
      <c r="A2615" s="9">
        <v>66019</v>
      </c>
      <c r="B2615" s="9" t="s">
        <v>1582</v>
      </c>
      <c r="C2615" s="9" t="s">
        <v>36</v>
      </c>
      <c r="D2615" s="9" t="s">
        <v>124</v>
      </c>
      <c r="E2615" s="9">
        <v>7</v>
      </c>
      <c r="F2615" s="9">
        <v>16</v>
      </c>
      <c r="G2615" s="9" t="s">
        <v>68</v>
      </c>
      <c r="H2615" s="9" t="s">
        <v>652</v>
      </c>
      <c r="I2615" s="10">
        <v>2</v>
      </c>
      <c r="J2615" s="9" t="s">
        <v>82</v>
      </c>
      <c r="K2615" s="12">
        <v>1191.79</v>
      </c>
      <c r="L2615" s="12">
        <f>K2615*1.16</f>
        <v>1382.4764</v>
      </c>
      <c r="M2615" s="12">
        <f>I2615*K2615</f>
        <v>2383.58</v>
      </c>
      <c r="N2615" s="12">
        <f>I2615*L2615</f>
        <v>2764.9528</v>
      </c>
      <c r="O2615" s="12">
        <v>1935.47</v>
      </c>
      <c r="P2615" s="12">
        <v>7741.88</v>
      </c>
      <c r="Q2615" s="11">
        <f>ABS((O2615/L2615) - 1)</f>
        <v>0.40000219895255</v>
      </c>
      <c r="R2615" s="12">
        <v>1797.22</v>
      </c>
      <c r="S2615" s="12">
        <v>7188.88</v>
      </c>
      <c r="T2615" s="11">
        <f>ABS((R2615/L2615) - 1)</f>
        <v>0.30000049187096</v>
      </c>
      <c r="U2615" s="12">
        <v>1728.1</v>
      </c>
      <c r="V2615" s="12">
        <v>6912.4</v>
      </c>
      <c r="W2615" s="11">
        <f>ABS((U2615/L2615) - 1)</f>
        <v>0.25000325502844</v>
      </c>
      <c r="X2615" s="12">
        <v>1658.97</v>
      </c>
      <c r="Y2615" s="12">
        <v>6635.88</v>
      </c>
      <c r="Z2615" s="11">
        <f>ABS((X2615/L2615) - 1)</f>
        <v>0.19999878478938</v>
      </c>
      <c r="AA2615" s="12"/>
      <c r="AB2615" s="8">
        <v>0</v>
      </c>
      <c r="AC2615" s="6">
        <f>ABS((AA2615/L2615) - 1)</f>
        <v>1</v>
      </c>
      <c r="AD2615"/>
      <c r="AE2615" t="s">
        <v>231</v>
      </c>
      <c r="AF2615">
        <v>1191.79</v>
      </c>
      <c r="AG2615" t="s">
        <v>42</v>
      </c>
    </row>
    <row r="2616" spans="1:33" customHeight="1" ht="30">
      <c r="A2616" s="3">
        <v>66019</v>
      </c>
      <c r="B2616" s="3" t="s">
        <v>1582</v>
      </c>
      <c r="C2616" s="3" t="s">
        <v>36</v>
      </c>
      <c r="D2616" s="3" t="s">
        <v>124</v>
      </c>
      <c r="E2616" s="3">
        <v>7</v>
      </c>
      <c r="F2616" s="3">
        <v>16</v>
      </c>
      <c r="G2616" s="3" t="s">
        <v>68</v>
      </c>
      <c r="H2616" s="3" t="s">
        <v>652</v>
      </c>
      <c r="I2616" s="4">
        <v>1</v>
      </c>
      <c r="J2616" s="3" t="s">
        <v>122</v>
      </c>
      <c r="K2616" s="7">
        <v>1191.79</v>
      </c>
      <c r="L2616" s="7">
        <f>K2616*1.16</f>
        <v>1382.4764</v>
      </c>
      <c r="M2616" s="7">
        <f>I2616*K2616</f>
        <v>1191.79</v>
      </c>
      <c r="N2616" s="7">
        <f>I2616*L2616</f>
        <v>1382.4764</v>
      </c>
      <c r="O2616" s="7">
        <v>1935.47</v>
      </c>
      <c r="P2616" s="7">
        <v>7741.88</v>
      </c>
      <c r="Q2616" s="5">
        <f>ABS((O2616/L2616) - 1)</f>
        <v>0.40000219895255</v>
      </c>
      <c r="R2616" s="7">
        <v>1797.22</v>
      </c>
      <c r="S2616" s="7">
        <v>7188.88</v>
      </c>
      <c r="T2616" s="5">
        <f>ABS((R2616/L2616) - 1)</f>
        <v>0.30000049187096</v>
      </c>
      <c r="U2616" s="7">
        <v>1728.1</v>
      </c>
      <c r="V2616" s="7">
        <v>6912.4</v>
      </c>
      <c r="W2616" s="5">
        <f>ABS((U2616/L2616) - 1)</f>
        <v>0.25000325502844</v>
      </c>
      <c r="X2616" s="7">
        <v>1658.97</v>
      </c>
      <c r="Y2616" s="7">
        <v>6635.88</v>
      </c>
      <c r="Z2616" s="5">
        <f>ABS((X2616/L2616) - 1)</f>
        <v>0.19999878478938</v>
      </c>
      <c r="AA2616" s="7"/>
      <c r="AB2616" s="8">
        <v>0</v>
      </c>
      <c r="AC2616" s="6">
        <f>ABS((AA2616/L2616) - 1)</f>
        <v>1</v>
      </c>
      <c r="AD2616"/>
      <c r="AE2616" t="s">
        <v>231</v>
      </c>
      <c r="AF2616">
        <v>1191.79</v>
      </c>
      <c r="AG2616" t="s">
        <v>42</v>
      </c>
    </row>
    <row r="2617" spans="1:33" customHeight="1" ht="30">
      <c r="A2617" s="9">
        <v>66019</v>
      </c>
      <c r="B2617" s="9" t="s">
        <v>1582</v>
      </c>
      <c r="C2617" s="9" t="s">
        <v>36</v>
      </c>
      <c r="D2617" s="9" t="s">
        <v>124</v>
      </c>
      <c r="E2617" s="9">
        <v>7</v>
      </c>
      <c r="F2617" s="9">
        <v>16</v>
      </c>
      <c r="G2617" s="9" t="s">
        <v>68</v>
      </c>
      <c r="H2617" s="9" t="s">
        <v>652</v>
      </c>
      <c r="I2617" s="10">
        <v>1</v>
      </c>
      <c r="J2617" s="9" t="s">
        <v>83</v>
      </c>
      <c r="K2617" s="12">
        <v>1191.79</v>
      </c>
      <c r="L2617" s="12">
        <f>K2617*1.16</f>
        <v>1382.4764</v>
      </c>
      <c r="M2617" s="12">
        <f>I2617*K2617</f>
        <v>1191.79</v>
      </c>
      <c r="N2617" s="12">
        <f>I2617*L2617</f>
        <v>1382.4764</v>
      </c>
      <c r="O2617" s="12">
        <v>1935.47</v>
      </c>
      <c r="P2617" s="12">
        <v>7741.88</v>
      </c>
      <c r="Q2617" s="11">
        <f>ABS((O2617/L2617) - 1)</f>
        <v>0.40000219895255</v>
      </c>
      <c r="R2617" s="12">
        <v>1797.22</v>
      </c>
      <c r="S2617" s="12">
        <v>7188.88</v>
      </c>
      <c r="T2617" s="11">
        <f>ABS((R2617/L2617) - 1)</f>
        <v>0.30000049187096</v>
      </c>
      <c r="U2617" s="12">
        <v>1728.1</v>
      </c>
      <c r="V2617" s="12">
        <v>6912.4</v>
      </c>
      <c r="W2617" s="11">
        <f>ABS((U2617/L2617) - 1)</f>
        <v>0.25000325502844</v>
      </c>
      <c r="X2617" s="12">
        <v>1658.97</v>
      </c>
      <c r="Y2617" s="12">
        <v>6635.88</v>
      </c>
      <c r="Z2617" s="11">
        <f>ABS((X2617/L2617) - 1)</f>
        <v>0.19999878478938</v>
      </c>
      <c r="AA2617" s="12"/>
      <c r="AB2617" s="8">
        <v>0</v>
      </c>
      <c r="AC2617" s="6">
        <f>ABS((AA2617/L2617) - 1)</f>
        <v>1</v>
      </c>
      <c r="AD2617"/>
      <c r="AE2617" t="s">
        <v>231</v>
      </c>
      <c r="AF2617">
        <v>1191.79</v>
      </c>
      <c r="AG2617" t="s">
        <v>42</v>
      </c>
    </row>
    <row r="2618" spans="1:33" customHeight="1" ht="30">
      <c r="A2618" s="3">
        <v>56019</v>
      </c>
      <c r="B2618" s="3" t="s">
        <v>1957</v>
      </c>
      <c r="C2618" s="3" t="s">
        <v>36</v>
      </c>
      <c r="D2618" s="3" t="s">
        <v>37</v>
      </c>
      <c r="E2618" s="3">
        <v>6.5</v>
      </c>
      <c r="F2618" s="3">
        <v>15</v>
      </c>
      <c r="G2618" s="3" t="s">
        <v>68</v>
      </c>
      <c r="H2618" s="3" t="s">
        <v>652</v>
      </c>
      <c r="I2618" s="4">
        <v>1</v>
      </c>
      <c r="J2618" s="3" t="s">
        <v>63</v>
      </c>
      <c r="K2618" s="7">
        <v>828.91</v>
      </c>
      <c r="L2618" s="7">
        <f>K2618*1.16</f>
        <v>961.5356</v>
      </c>
      <c r="M2618" s="7">
        <f>I2618*K2618</f>
        <v>828.91</v>
      </c>
      <c r="N2618" s="7">
        <f>I2618*L2618</f>
        <v>961.5356</v>
      </c>
      <c r="O2618" s="7">
        <v>1346.15</v>
      </c>
      <c r="P2618" s="7">
        <v>5384.6</v>
      </c>
      <c r="Q2618" s="5">
        <f>ABS((O2618/L2618) - 1)</f>
        <v>0.4000001664005</v>
      </c>
      <c r="R2618" s="7">
        <v>1250</v>
      </c>
      <c r="S2618" s="7">
        <v>5000</v>
      </c>
      <c r="T2618" s="5">
        <f>ABS((R2618/L2618) - 1)</f>
        <v>0.30000386881151</v>
      </c>
      <c r="U2618" s="7">
        <v>1201.92</v>
      </c>
      <c r="V2618" s="7">
        <v>4807.68</v>
      </c>
      <c r="W2618" s="5">
        <f>ABS((U2618/L2618) - 1)</f>
        <v>0.25000052000155</v>
      </c>
      <c r="X2618" s="7">
        <v>1153.84</v>
      </c>
      <c r="Y2618" s="7">
        <v>4615.36</v>
      </c>
      <c r="Z2618" s="5">
        <f>ABS((X2618/L2618) - 1)</f>
        <v>0.19999717119158</v>
      </c>
      <c r="AA2618" s="7"/>
      <c r="AB2618" s="8">
        <v>0</v>
      </c>
      <c r="AC2618" s="6">
        <f>ABS((AA2618/L2618) - 1)</f>
        <v>1</v>
      </c>
      <c r="AD2618"/>
      <c r="AE2618" t="s">
        <v>231</v>
      </c>
      <c r="AF2618">
        <v>828.91</v>
      </c>
      <c r="AG2618" t="s">
        <v>42</v>
      </c>
    </row>
    <row r="2619" spans="1:33" customHeight="1" ht="30">
      <c r="A2619" s="9" t="s">
        <v>1958</v>
      </c>
      <c r="B2619" s="9" t="s">
        <v>1959</v>
      </c>
      <c r="C2619" s="9" t="s">
        <v>36</v>
      </c>
      <c r="D2619" s="9" t="s">
        <v>37</v>
      </c>
      <c r="E2619" s="9">
        <v>10</v>
      </c>
      <c r="F2619" s="9">
        <v>15</v>
      </c>
      <c r="G2619" s="9" t="s">
        <v>155</v>
      </c>
      <c r="H2619" s="9" t="s">
        <v>1960</v>
      </c>
      <c r="I2619" s="10">
        <v>1</v>
      </c>
      <c r="J2619" s="9" t="s">
        <v>74</v>
      </c>
      <c r="K2619" s="12">
        <v>600</v>
      </c>
      <c r="L2619" s="12">
        <f>K2619*1.16</f>
        <v>696</v>
      </c>
      <c r="M2619" s="12">
        <f>I2619*K2619</f>
        <v>600</v>
      </c>
      <c r="N2619" s="12">
        <f>I2619*L2619</f>
        <v>696</v>
      </c>
      <c r="O2619" s="12">
        <v>974.4</v>
      </c>
      <c r="P2619" s="12">
        <v>3897.6</v>
      </c>
      <c r="Q2619" s="11">
        <f>ABS((O2619/L2619) - 1)</f>
        <v>0.4</v>
      </c>
      <c r="R2619" s="12">
        <v>904.8</v>
      </c>
      <c r="S2619" s="12">
        <v>3619.2</v>
      </c>
      <c r="T2619" s="11">
        <f>ABS((R2619/L2619) - 1)</f>
        <v>0.3</v>
      </c>
      <c r="U2619" s="12">
        <v>870</v>
      </c>
      <c r="V2619" s="12">
        <v>3480</v>
      </c>
      <c r="W2619" s="11">
        <f>ABS((U2619/L2619) - 1)</f>
        <v>0.25</v>
      </c>
      <c r="X2619" s="12">
        <v>835.2</v>
      </c>
      <c r="Y2619" s="12">
        <v>3340.8</v>
      </c>
      <c r="Z2619" s="11">
        <f>ABS((X2619/L2619) - 1)</f>
        <v>0.2</v>
      </c>
      <c r="AA2619" s="12"/>
      <c r="AB2619" s="8">
        <v>0</v>
      </c>
      <c r="AC2619" s="6">
        <f>ABS((AA2619/L2619) - 1)</f>
        <v>1</v>
      </c>
      <c r="AD2619"/>
      <c r="AE2619" t="s">
        <v>231</v>
      </c>
      <c r="AF2619">
        <v>600</v>
      </c>
      <c r="AG2619" t="s">
        <v>42</v>
      </c>
    </row>
    <row r="2620" spans="1:33" customHeight="1" ht="30">
      <c r="A2620" s="3" t="s">
        <v>1881</v>
      </c>
      <c r="B2620" s="3" t="s">
        <v>1882</v>
      </c>
      <c r="C2620" s="3" t="s">
        <v>36</v>
      </c>
      <c r="D2620" s="3" t="s">
        <v>37</v>
      </c>
      <c r="E2620" s="3">
        <v>8</v>
      </c>
      <c r="F2620" s="3">
        <v>15</v>
      </c>
      <c r="G2620" s="3" t="s">
        <v>1883</v>
      </c>
      <c r="H2620" s="3" t="s">
        <v>1884</v>
      </c>
      <c r="I2620" s="4">
        <v>1</v>
      </c>
      <c r="J2620" s="3" t="s">
        <v>82</v>
      </c>
      <c r="K2620" s="7">
        <v>1104.85</v>
      </c>
      <c r="L2620" s="7">
        <f>K2620*1.16</f>
        <v>1281.626</v>
      </c>
      <c r="M2620" s="7">
        <f>I2620*K2620</f>
        <v>1104.85</v>
      </c>
      <c r="N2620" s="7">
        <f>I2620*L2620</f>
        <v>1281.626</v>
      </c>
      <c r="O2620" s="7">
        <v>1794.28</v>
      </c>
      <c r="P2620" s="7">
        <v>7177.12</v>
      </c>
      <c r="Q2620" s="5">
        <f>ABS((O2620/L2620) - 1)</f>
        <v>0.40000280893178</v>
      </c>
      <c r="R2620" s="7">
        <v>1666.11</v>
      </c>
      <c r="S2620" s="7">
        <v>6664.44</v>
      </c>
      <c r="T2620" s="5">
        <f>ABS((R2620/L2620) - 1)</f>
        <v>0.29999703501646</v>
      </c>
      <c r="U2620" s="7">
        <v>1602.03</v>
      </c>
      <c r="V2620" s="7">
        <v>6408.12</v>
      </c>
      <c r="W2620" s="5">
        <f>ABS((U2620/L2620) - 1)</f>
        <v>0.24999804935293</v>
      </c>
      <c r="X2620" s="7">
        <v>1537.95</v>
      </c>
      <c r="Y2620" s="7">
        <v>6151.8</v>
      </c>
      <c r="Z2620" s="5">
        <f>ABS((X2620/L2620) - 1)</f>
        <v>0.19999906368941</v>
      </c>
      <c r="AA2620" s="7"/>
      <c r="AB2620" s="8">
        <v>0</v>
      </c>
      <c r="AC2620" s="6">
        <f>ABS((AA2620/L2620) - 1)</f>
        <v>1</v>
      </c>
      <c r="AD2620"/>
      <c r="AE2620" t="s">
        <v>231</v>
      </c>
      <c r="AF2620">
        <v>1104.85</v>
      </c>
      <c r="AG2620" t="s">
        <v>42</v>
      </c>
    </row>
    <row r="2621" spans="1:33" customHeight="1" ht="30">
      <c r="A2621" s="9" t="s">
        <v>1881</v>
      </c>
      <c r="B2621" s="9" t="s">
        <v>1882</v>
      </c>
      <c r="C2621" s="9" t="s">
        <v>36</v>
      </c>
      <c r="D2621" s="9" t="s">
        <v>37</v>
      </c>
      <c r="E2621" s="9">
        <v>8</v>
      </c>
      <c r="F2621" s="9">
        <v>15</v>
      </c>
      <c r="G2621" s="9" t="s">
        <v>1883</v>
      </c>
      <c r="H2621" s="9" t="s">
        <v>1884</v>
      </c>
      <c r="I2621" s="10">
        <v>1</v>
      </c>
      <c r="J2621" s="9" t="s">
        <v>122</v>
      </c>
      <c r="K2621" s="12">
        <v>1104.85</v>
      </c>
      <c r="L2621" s="12">
        <f>K2621*1.16</f>
        <v>1281.626</v>
      </c>
      <c r="M2621" s="12">
        <f>I2621*K2621</f>
        <v>1104.85</v>
      </c>
      <c r="N2621" s="12">
        <f>I2621*L2621</f>
        <v>1281.626</v>
      </c>
      <c r="O2621" s="12">
        <v>1794.28</v>
      </c>
      <c r="P2621" s="12">
        <v>7177.12</v>
      </c>
      <c r="Q2621" s="11">
        <f>ABS((O2621/L2621) - 1)</f>
        <v>0.40000280893178</v>
      </c>
      <c r="R2621" s="12">
        <v>1666.11</v>
      </c>
      <c r="S2621" s="12">
        <v>6664.44</v>
      </c>
      <c r="T2621" s="11">
        <f>ABS((R2621/L2621) - 1)</f>
        <v>0.29999703501646</v>
      </c>
      <c r="U2621" s="12">
        <v>1602.03</v>
      </c>
      <c r="V2621" s="12">
        <v>6408.12</v>
      </c>
      <c r="W2621" s="11">
        <f>ABS((U2621/L2621) - 1)</f>
        <v>0.24999804935293</v>
      </c>
      <c r="X2621" s="12">
        <v>1537.95</v>
      </c>
      <c r="Y2621" s="12">
        <v>6151.8</v>
      </c>
      <c r="Z2621" s="11">
        <f>ABS((X2621/L2621) - 1)</f>
        <v>0.19999906368941</v>
      </c>
      <c r="AA2621" s="12"/>
      <c r="AB2621" s="8">
        <v>0</v>
      </c>
      <c r="AC2621" s="6">
        <f>ABS((AA2621/L2621) - 1)</f>
        <v>1</v>
      </c>
      <c r="AD2621"/>
      <c r="AE2621" t="s">
        <v>231</v>
      </c>
      <c r="AF2621">
        <v>1104.85</v>
      </c>
      <c r="AG2621" t="s">
        <v>42</v>
      </c>
    </row>
    <row r="2622" spans="1:33" customHeight="1" ht="30">
      <c r="A2622" s="3" t="s">
        <v>1881</v>
      </c>
      <c r="B2622" s="3" t="s">
        <v>1882</v>
      </c>
      <c r="C2622" s="3" t="s">
        <v>36</v>
      </c>
      <c r="D2622" s="3" t="s">
        <v>37</v>
      </c>
      <c r="E2622" s="3">
        <v>8</v>
      </c>
      <c r="F2622" s="3">
        <v>15</v>
      </c>
      <c r="G2622" s="3" t="s">
        <v>1883</v>
      </c>
      <c r="H2622" s="3" t="s">
        <v>1884</v>
      </c>
      <c r="I2622" s="4">
        <v>1</v>
      </c>
      <c r="J2622" s="3" t="s">
        <v>63</v>
      </c>
      <c r="K2622" s="7">
        <v>1104.85</v>
      </c>
      <c r="L2622" s="7">
        <f>K2622*1.16</f>
        <v>1281.626</v>
      </c>
      <c r="M2622" s="7">
        <f>I2622*K2622</f>
        <v>1104.85</v>
      </c>
      <c r="N2622" s="7">
        <f>I2622*L2622</f>
        <v>1281.626</v>
      </c>
      <c r="O2622" s="7">
        <v>1794.28</v>
      </c>
      <c r="P2622" s="7">
        <v>7177.12</v>
      </c>
      <c r="Q2622" s="5">
        <f>ABS((O2622/L2622) - 1)</f>
        <v>0.40000280893178</v>
      </c>
      <c r="R2622" s="7">
        <v>1666.11</v>
      </c>
      <c r="S2622" s="7">
        <v>6664.44</v>
      </c>
      <c r="T2622" s="5">
        <f>ABS((R2622/L2622) - 1)</f>
        <v>0.29999703501646</v>
      </c>
      <c r="U2622" s="7">
        <v>1602.03</v>
      </c>
      <c r="V2622" s="7">
        <v>6408.12</v>
      </c>
      <c r="W2622" s="5">
        <f>ABS((U2622/L2622) - 1)</f>
        <v>0.24999804935293</v>
      </c>
      <c r="X2622" s="7">
        <v>1537.95</v>
      </c>
      <c r="Y2622" s="7">
        <v>6151.8</v>
      </c>
      <c r="Z2622" s="5">
        <f>ABS((X2622/L2622) - 1)</f>
        <v>0.19999906368941</v>
      </c>
      <c r="AA2622" s="7"/>
      <c r="AB2622" s="8">
        <v>0</v>
      </c>
      <c r="AC2622" s="6">
        <f>ABS((AA2622/L2622) - 1)</f>
        <v>1</v>
      </c>
      <c r="AD2622"/>
      <c r="AE2622" t="s">
        <v>231</v>
      </c>
      <c r="AF2622">
        <v>1104.85</v>
      </c>
      <c r="AG2622" t="s">
        <v>42</v>
      </c>
    </row>
    <row r="2623" spans="1:33">
      <c r="I2623" s="14">
        <f>SUM(I5:I2623)</f>
        <v>3969</v>
      </c>
      <c r="J2623" s="13">
        <f>SUM(J5:J2623)</f>
        <v>0</v>
      </c>
      <c r="K2623" s="15">
        <f>SUM(K5:K2623)</f>
        <v>4745664.0023947</v>
      </c>
      <c r="L2623" s="15">
        <f>SUM(L5:L2623)</f>
        <v>5504970.2427778</v>
      </c>
      <c r="M2623" s="15">
        <f>SUM(M5:M2623)</f>
        <v>7055514.4736613</v>
      </c>
      <c r="N2623">
        <f>SUM(N5:N2623)</f>
        <v>8184396.7894471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AG7"/>
  <mergeCells>
    <mergeCell ref="L1:V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RIN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2022-12-07T07:02:52-06:00</dcterms:created>
  <dcterms:modified xsi:type="dcterms:W3CDTF">2022-12-07T07:02:52-06:00</dcterms:modified>
  <dc:title>VALUADO DE PRODUCTOS</dc:title>
  <dc:description/>
  <dc:subject/>
  <cp:keywords/>
  <cp:category/>
</cp:coreProperties>
</file>