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<sst xmlns="http://schemas.openxmlformats.org/spreadsheetml/2006/main" uniqueCount="22">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</sst>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37329397.76</v>
      </c>
      <c r="D7" s="4"/>
    </row>
    <row r="8" spans="1:4" customHeight="1" ht="16.5" s="2" customFormat="1">
      <c r="B8" s="1" t="s">
        <v>6</v>
      </c>
      <c r="C8" s="4">
        <v>193425.57</v>
      </c>
      <c r="D8" s="4"/>
    </row>
    <row r="9" spans="1:4" customHeight="1" ht="16.5" s="2" customFormat="1">
      <c r="B9" s="3" t="s">
        <v>7</v>
      </c>
      <c r="C9" s="5"/>
      <c r="D9" s="5">
        <f>+C7+C8</f>
        <v>37522823.33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29231391.054784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28761748.884784</v>
      </c>
    </row>
    <row r="15" spans="1:4" customHeight="1" ht="16.5" s="2" customFormat="1">
      <c r="B15" s="1" t="s">
        <v>13</v>
      </c>
      <c r="C15" s="4"/>
      <c r="D15" s="4">
        <f>+D9-D14</f>
        <v>8761074.4452158</v>
      </c>
    </row>
    <row r="16" spans="1:4" customHeight="1" ht="16.5" s="2" customFormat="1">
      <c r="B16" s="3" t="s">
        <v>14</v>
      </c>
      <c r="C16" s="5"/>
      <c r="D16" s="5">
        <v>10756263.80718</v>
      </c>
    </row>
    <row r="17" spans="1:4" customHeight="1" ht="16.5" s="2" customFormat="1">
      <c r="B17" s="3" t="s">
        <v>15</v>
      </c>
      <c r="C17" s="5"/>
      <c r="D17" s="5">
        <f>+D15-D16</f>
        <v>-1995189.3619638</v>
      </c>
    </row>
    <row r="18" spans="1:4" customHeight="1" ht="16.5" s="2" customFormat="1">
      <c r="B18" s="1" t="s">
        <v>16</v>
      </c>
      <c r="C18" s="4">
        <v>5104079.2925</v>
      </c>
      <c r="D18" s="4"/>
    </row>
    <row r="19" spans="1:4" customHeight="1" ht="16.5" s="2" customFormat="1">
      <c r="B19" s="3" t="s">
        <v>17</v>
      </c>
      <c r="C19" s="5"/>
      <c r="D19" s="5">
        <f>D17-C18</f>
        <v>-7099268.6544639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-7099268.6544639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-7099268.6544639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