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MATRIXGENESIS" sheetId="1" r:id="rId4"/>
    <sheet name="MATRIX5A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<sst xmlns="http://schemas.openxmlformats.org/spreadsheetml/2006/main" uniqueCount="379">
  <si>
    <t>INVENTARIO ALEATORIO REALIZADO EL 2022-11-09</t>
  </si>
  <si>
    <t>CODIGO</t>
  </si>
  <si>
    <t>DESCRIPCION</t>
  </si>
  <si>
    <t>COSTO</t>
  </si>
  <si>
    <t>FAMILIA</t>
  </si>
  <si>
    <t>SUBFAMILIA</t>
  </si>
  <si>
    <t>REVISION 1</t>
  </si>
  <si>
    <t>REVISION 2</t>
  </si>
  <si>
    <t>REVISION 3</t>
  </si>
  <si>
    <t>SISTEMA</t>
  </si>
  <si>
    <t>DIFERENCIA</t>
  </si>
  <si>
    <t>COSTO x DIFERENCIA</t>
  </si>
  <si>
    <t>HORA REALIZACION</t>
  </si>
  <si>
    <t>REALIZADO POR:</t>
  </si>
  <si>
    <t>TA-04</t>
  </si>
  <si>
    <t>TOMA DE AIRE TOYOTA HILUX 16-22 B</t>
  </si>
  <si>
    <t>ACCESORIO</t>
  </si>
  <si>
    <t>TOMA DE AIRE</t>
  </si>
  <si>
    <t>10:20:51</t>
  </si>
  <si>
    <t>C.P. Feliciano Coutino de la Torre</t>
  </si>
  <si>
    <t>TAI11320142P</t>
  </si>
  <si>
    <t>TUERCA 14X2 CODIGO K ABIERTA 25 MM</t>
  </si>
  <si>
    <t>TUERCA</t>
  </si>
  <si>
    <t>T1FP9703</t>
  </si>
  <si>
    <t>TUMBABURRO TRAINER PARA FORD LOBO 97-03 NEGRO DAÑADO EN LIBRA</t>
  </si>
  <si>
    <t>TUMBABURRO</t>
  </si>
  <si>
    <t>BST-C-TC16</t>
  </si>
  <si>
    <t xml:space="preserve">TUMBABURRO TOYOTA TACOMA 2016-2019 SUPER BRONCO PLUS CROMADO COMPLETO </t>
  </si>
  <si>
    <t>CAL-P-HIL</t>
  </si>
  <si>
    <t>TUMBABURRO TOYOTA HILUX 2021 TRUKIN PINTADO C/HERRAJES</t>
  </si>
  <si>
    <t>T1TPHL21</t>
  </si>
  <si>
    <t>TUMBABURRO TOYOTA HILUX 2021 TRAINER NEGRO</t>
  </si>
  <si>
    <t>BSTCHL16</t>
  </si>
  <si>
    <t>TUMBABURRO TOYOTA HILUX 2016-2021 CROMO BRONCO C/H</t>
  </si>
  <si>
    <t>T1FP04PS</t>
  </si>
  <si>
    <t>TUMBABURRO P/FORD LOBO 04-05  BRONCO TRAINER</t>
  </si>
  <si>
    <t>TUMBABURRO MITSUBISHI L-200 TRITON 2016-2020 BIG COUNTRY ACERO INOXIDABLE SIN /HERRAJE EN SAN FERNANDO</t>
  </si>
  <si>
    <t>501435W</t>
  </si>
  <si>
    <t>TUMBABURRO JEEP WRANGLER 1997-2006 BIG COUNTRY PINTADO COMPLETO REMATE</t>
  </si>
  <si>
    <t>TUMBABURRO HONDA CRV 2007-2011 R1 PINTADO COMPLETO REMATE</t>
  </si>
  <si>
    <t>TUMBABURRO EXTREMA GUARD II GORHINO + HERRAJE</t>
  </si>
  <si>
    <t>BSCPS103</t>
  </si>
  <si>
    <t>TUMBABURRO CHEVROLET S-10 2023  SUPER BRONCO PINTADO</t>
  </si>
  <si>
    <t>TUMBABURRO CHEVROLET 3,500 DISEL 2007-2013 R1 PINTADO 1 S/H REMATE</t>
  </si>
  <si>
    <t>BAGPFL15N</t>
  </si>
  <si>
    <t xml:space="preserve">TUMBABURRO ALFA BLACK FORD F-150, LOBO 2015-2017 BRONX NEGRO TEXTURIZADO COMPLETO </t>
  </si>
  <si>
    <t>FOUNI</t>
  </si>
  <si>
    <t>TUMBABURRO  UNIVERSAL CROMADA SOLO CENTRO</t>
  </si>
  <si>
    <t>BPB3TAA</t>
  </si>
  <si>
    <t>TUMBABURRO  UNIVERSAL  PROTECTOR BAR XLT  PLASTICO/CROMO</t>
  </si>
  <si>
    <t>502245W</t>
  </si>
  <si>
    <t>TUMBABURRO  DODGE RAM, 1500, 2500, 3500 2006-2008  BIG COUNTRY PINTADO S/H REMATE</t>
  </si>
  <si>
    <t>BBXPSP02</t>
  </si>
  <si>
    <t>TUMBABURRO  BRONX SP 02 (POLIURETANO) 2 FAROS REDONDOS</t>
  </si>
  <si>
    <t>PROTECTOR BAR RANGER 2013-2016 PINTADO</t>
  </si>
  <si>
    <t>55411T</t>
  </si>
  <si>
    <t>DEFENSA RC4 LR SKID PLATE UNIVERSAL NEGRO TEXTURIZADO</t>
  </si>
  <si>
    <t>55346T</t>
  </si>
  <si>
    <t>DEFENSA RC2 RL4 TEXTURIZADO (4 FAROS) TEXTURIZADO (VARIAS APLICACIONES)</t>
  </si>
  <si>
    <t>55366PS</t>
  </si>
  <si>
    <t>DEFENSA RC2 FLUSH ACERO INOXIDABLE BOTTOM MOUNT UNIVERSAL FIT BULL BAR</t>
  </si>
  <si>
    <t>55316T</t>
  </si>
  <si>
    <t>DEFENSA RC2 FLUSH 3" PARA BARRA DE LUZ 20"  LR20 TEXTURIZADO GORHINO</t>
  </si>
  <si>
    <t>DEFENSA EXTREME GUARD 2 FAROS HALOGENO  UNIVERSAL  POLIURETANO</t>
  </si>
  <si>
    <t>55306T</t>
  </si>
  <si>
    <t>DEFENSA DAKAR PRO TEXTURIZADO ANGULADO TEXTURIZADO</t>
  </si>
  <si>
    <t>BPGPCH94</t>
  </si>
  <si>
    <t>GANCHO DE BARRA BRONX Y GH CHEVY04-08, MIRAGE 15-17, CORSA 04-07</t>
  </si>
  <si>
    <t>UÑA</t>
  </si>
  <si>
    <t>AUT#06</t>
  </si>
  <si>
    <t>GANCHO DE BARRA #06 PARA VOLSKWAGEN JETTA BICENTENARIO 11-15 , GOL 10-15 POLO 04-07  AVANZA ALA PUERTA  07-18  CORROLLA 03-18 CIVIC 06-15 ACCORD 07-12 IKON 10-15</t>
  </si>
  <si>
    <t>AUT#01</t>
  </si>
  <si>
    <t>GANCHO DE BARRA #01 PARA FORD FIESTA 4 PTAS FIESTA SEDAN</t>
  </si>
  <si>
    <t>AUT#19</t>
  </si>
  <si>
    <t>GANCHO DE BARRA # 19 PARA HONDA CIVIC ETC</t>
  </si>
  <si>
    <t>AUT#18</t>
  </si>
  <si>
    <t>GANCHO DE BARRA # 18 PARA VOLKSWAGEN JETTA A4, GOLF A4 ETC (1 JGO INCOMPLETO EN PALMERAS)</t>
  </si>
  <si>
    <t>AUT#02</t>
  </si>
  <si>
    <t>GANCHO DE BARRA # 02 PARA ATOS 01-12 I10 12-17 MITSU L200 08-15</t>
  </si>
  <si>
    <t>AUT#7</t>
  </si>
  <si>
    <t>GANCHO DE BARRA  # 7 PARA NISSAN ALMERA, SENTRA ETC</t>
  </si>
  <si>
    <t>AUT#3</t>
  </si>
  <si>
    <t>GANCHO DE BARRA  # 3 PARA NISSAN TSURU ETC</t>
  </si>
  <si>
    <t>AUT#21</t>
  </si>
  <si>
    <t>GANCHO DE BARRA  # 21 PARA NISSAN SENTRA ETC</t>
  </si>
  <si>
    <t>017-3004-62</t>
  </si>
  <si>
    <t>CALAVERA EXTERIOR TY COROLLA 14-16 DEPO DER</t>
  </si>
  <si>
    <t>COLISION</t>
  </si>
  <si>
    <t>909 422 201</t>
  </si>
  <si>
    <t>CALAVERA VW SEDAN TIPO EUROPA HELLA</t>
  </si>
  <si>
    <t>CALAVERA</t>
  </si>
  <si>
    <t>017-3110-00</t>
  </si>
  <si>
    <t>CALAVERA VW GOL 08-12 5 PUERTAS S/FOCO DEPO DER</t>
  </si>
  <si>
    <t>017-3017-08</t>
  </si>
  <si>
    <t>CALAVERA TY TUNDRA 07-09 C/ARNES C/FOCO DEPO DER</t>
  </si>
  <si>
    <t>017-2322-17</t>
  </si>
  <si>
    <t>CALAVERA NS URVAN 14-19 DEPO IZQ</t>
  </si>
  <si>
    <t>017-2305-07</t>
  </si>
  <si>
    <t>CALAVERA NS D21 02-07/D22 08-15 DEPO IZQ</t>
  </si>
  <si>
    <t>017-3112-65</t>
  </si>
  <si>
    <t>CALAVERA INTERIOR VW JETTA 15-16 TYC IZQ</t>
  </si>
  <si>
    <t>017-1217-16</t>
  </si>
  <si>
    <t>CALAVERA FD FIESTA 11-13 DEPO DER</t>
  </si>
  <si>
    <t>017-1208-10</t>
  </si>
  <si>
    <t>CALAVERA FD ECOSPORT 08-12 DEPO HUMO DER</t>
  </si>
  <si>
    <t>017-1302-81</t>
  </si>
  <si>
    <t>CALAVERA EXTERIOR HD CIVIC 13 4 PUERTAS DEPO IZQ</t>
  </si>
  <si>
    <t>017-0913-06</t>
  </si>
  <si>
    <t>CALAVERA DG RAM PICK UP 13-19 S/FILO CROMADO DEPO DER</t>
  </si>
  <si>
    <t>017-0916-06</t>
  </si>
  <si>
    <t>CALAVERA DG RAM 50 87-93/L200 87-96 F/CROMADO DEPO DER</t>
  </si>
  <si>
    <t>FCHV0151</t>
  </si>
  <si>
    <t>CALAVERA DERECHA DOBLE BLANCA (ROJO/BLANCO) JETTA A4</t>
  </si>
  <si>
    <t>017-0646-03</t>
  </si>
  <si>
    <t>CALAVERA CV TRACKER 99-04 C/ARNES DEPO IZQ RAYADA</t>
  </si>
  <si>
    <t>017-0645-14</t>
  </si>
  <si>
    <t>CALAVERA CV TORNADO 11-19 S/ARNES DEPO DER</t>
  </si>
  <si>
    <t>017-0666-08</t>
  </si>
  <si>
    <t>CALAVERA CV SPARK 13-17 S/FOCO DEPO DER</t>
  </si>
  <si>
    <t>017-0604-04</t>
  </si>
  <si>
    <t>CALAVERA CV AVEO 04-07 DEPO DER</t>
  </si>
  <si>
    <t>11-B5020015B3</t>
  </si>
  <si>
    <t>CALAVERA CHEVY C2 04-08 5P C/ARNES TYC# CN T153 IZQ  2016.08.08</t>
  </si>
  <si>
    <t>11-B3690015B3</t>
  </si>
  <si>
    <t>CALAVERA CHEVY C2 04-08 3P C/ARNES TYC# CN T153 DER  2016.10.26</t>
  </si>
  <si>
    <t>017-0703-06</t>
  </si>
  <si>
    <t>CALAVERA  VOYAGER/CARAVAN 84-90 DEPO DER</t>
  </si>
  <si>
    <t>017-3110-04</t>
  </si>
  <si>
    <t>CALAVERA  GOL 08-13 4 PUERTAS S/FOCO TYC DER RAYADA</t>
  </si>
  <si>
    <t>CCNC0810</t>
  </si>
  <si>
    <t>COFRE (LINEA NUEVA) (COLOR/GRIS) (EMP/2PZS) CHEVROLET SPARK NG 2016 2020</t>
  </si>
  <si>
    <t>COFRE</t>
  </si>
  <si>
    <t>013-1502-04</t>
  </si>
  <si>
    <t>CUARTO PUNTA IZ LUV 88-96 F/NEGRO DEPO DER</t>
  </si>
  <si>
    <t>CUARTO</t>
  </si>
  <si>
    <t>013-1502-12</t>
  </si>
  <si>
    <t>CUARTO PUNTA IZ LUV 88-96 /AMIGO 89-94/RODEO 91-97 FILO CROMADO DEPO DER</t>
  </si>
  <si>
    <t>ELNPU86CR</t>
  </si>
  <si>
    <t>ESPEJO NISSAN PU D21 86-88 S/CONT CROM DER 2016.07.04</t>
  </si>
  <si>
    <t>ESPEJO</t>
  </si>
  <si>
    <t>AERV0604</t>
  </si>
  <si>
    <t>ESPEJO IZQ MANUAL NEGRO POROSO C/CONTROL (SAVEIRO 10-13) VOLKSWAGEN GOL 2008 2012</t>
  </si>
  <si>
    <t>ELFFO12EL1</t>
  </si>
  <si>
    <t>ESPEJO FOCUS 12-14 ELECT C/DIREC C/DESEMP C/LUZ INF IZQ  2016.09.04</t>
  </si>
  <si>
    <t>AERN0131</t>
  </si>
  <si>
    <t>ESPEJO DERECHO NISSAN TSURU III 1992-2019</t>
  </si>
  <si>
    <t>1857013ATGREEN</t>
  </si>
  <si>
    <t>185/70/13  ATLAS GREEN AUTO 86T</t>
  </si>
  <si>
    <t>LLANTA</t>
  </si>
  <si>
    <t>RIN 13</t>
  </si>
  <si>
    <t>1757013MEMR166</t>
  </si>
  <si>
    <t>175/70/13 MIRAGE MR-166 82H AUTO</t>
  </si>
  <si>
    <t>27X8.50/14 KUMHO ROAD VENTURE MT KL71 95Q</t>
  </si>
  <si>
    <t>RIN 14</t>
  </si>
  <si>
    <t>205/60/14 TOYO PROXES  VIMODE 2 88H (4421 SC)</t>
  </si>
  <si>
    <t>195/14 TOYO NANO ENERGY VAN 106S</t>
  </si>
  <si>
    <t>185/65/14 TOYO PROXES VIMODE 2 86H</t>
  </si>
  <si>
    <t>185/65/14 TOYO PROXES CF2 86H</t>
  </si>
  <si>
    <t>1856514ATGREEN</t>
  </si>
  <si>
    <t>185/65/14 ATLAS GREEN AUTO 86T</t>
  </si>
  <si>
    <t>185/60/14 TOYO PROXES CF2 82H</t>
  </si>
  <si>
    <t>1856014ASINGENSA1</t>
  </si>
  <si>
    <t>185/60/14 82H ANTARES INGENS A1 AUTO</t>
  </si>
  <si>
    <t>3095015ASDEEPDIGGER</t>
  </si>
  <si>
    <t>LT30X9.50/15 ANTARES DEEP DIGGER 6CAPAS 104S/104Q (235/75/15)</t>
  </si>
  <si>
    <t>RIN 15</t>
  </si>
  <si>
    <t>2357515SWSONORANTD</t>
  </si>
  <si>
    <t>LT235/75/15 SUNEW SONORAN 10 CAPAS  104/101E</t>
  </si>
  <si>
    <t>2357515AEAGAT703LT</t>
  </si>
  <si>
    <t>LT235/75/15 AGATE AG-AT703 AUTO 6C 104/101R</t>
  </si>
  <si>
    <t>2357515GRWRANGLERARMORTRAC</t>
  </si>
  <si>
    <t>235/75/15 XL GOODYEAR WRANGLER ARMORTRAC 109S</t>
  </si>
  <si>
    <t>2357515ASDEEPDIGGERLT</t>
  </si>
  <si>
    <t>235/75/15 ANTARES DEEP DIGGER -6C 104/101Q   LT AUTO</t>
  </si>
  <si>
    <t>225/70/15 TOYO C H08 112S</t>
  </si>
  <si>
    <t>2056015MKMAXIMUSM1</t>
  </si>
  <si>
    <t>205/60/15 MAXTREK MAXIMUS M1 91H AUTO</t>
  </si>
  <si>
    <t>205/55/15 TOYO PROXES TM1 88V</t>
  </si>
  <si>
    <t>1956515MKMAXIMUSM1</t>
  </si>
  <si>
    <t>195/65/15 MAXTREK MAXIMUS M1 91H AUTO</t>
  </si>
  <si>
    <t>195/15 TOYO NANO ENERGY VAN 106S</t>
  </si>
  <si>
    <t>185/65/15 TOYO PROXES VIMODE 2 88H</t>
  </si>
  <si>
    <t>185/60/15 TOYO PROXES COMFORT 88H</t>
  </si>
  <si>
    <t>2657516MKMUDTRAC</t>
  </si>
  <si>
    <t>LT265/75/16 MAXTREK MUD TRAC -10C 123/120Q AUTO</t>
  </si>
  <si>
    <t>RIN 16</t>
  </si>
  <si>
    <t>2657516GYWRANGLERARMORTRACLT</t>
  </si>
  <si>
    <t>LT265/75/16 GOODYEAR WRANGLER ARMORTRAC AUTO 116R</t>
  </si>
  <si>
    <t>2657516CREVOLUTIONATTLT</t>
  </si>
  <si>
    <t>LT265/75/16 COOPER EVOLUTION ATT 123/120R AUTO</t>
  </si>
  <si>
    <t>LT255/70/16 MARSHAL ROAD VENTURE MT51 115/112Q</t>
  </si>
  <si>
    <t>265/75/16 TOYO OPEN COUNTRY MT EX  LT 123P</t>
  </si>
  <si>
    <t>2657516MKSU800</t>
  </si>
  <si>
    <t>265/75/16 MAXTREK SU800 CAMIONETA  116S</t>
  </si>
  <si>
    <t>2557016YACONQUERORALLTERRAINATLTRWL</t>
  </si>
  <si>
    <t>255/70/16 YUSTA CONQUEROR ALL TERRAIN A/T -8C(RWL) 115/121Q CARA BLANCA AUTO LT</t>
  </si>
  <si>
    <t>255/70/16 TOYO OPEN COUNTRY AT3 115T OWL XL</t>
  </si>
  <si>
    <t>2557016TDSTARKART</t>
  </si>
  <si>
    <t>255/70/16 TDI TIRES STARK A-R/T 111T AUTO</t>
  </si>
  <si>
    <t>2256016MIECO307</t>
  </si>
  <si>
    <t>225/60/16 MAZZINI ECO307 98H AUTO</t>
  </si>
  <si>
    <t>215/70/16 KUMHO ROAD VENTURE AT51 108/106R</t>
  </si>
  <si>
    <t>215/60/16 TOYO PROXES CF2 95H</t>
  </si>
  <si>
    <t>205/60/16 TOYO PROXES VIMODE 2 92V</t>
  </si>
  <si>
    <t>205/55/16 TOYO PROXES CF2 91H</t>
  </si>
  <si>
    <t>1955516ANOPTECOA1</t>
  </si>
  <si>
    <t>195/55/16 ARCRON OPTECO A1  91V AUTO</t>
  </si>
  <si>
    <t>5648360TK</t>
  </si>
  <si>
    <t>HERRAJE RC3/RC4 TOYOTA HILUX 2016-2021</t>
  </si>
  <si>
    <t>HERRAJE</t>
  </si>
  <si>
    <t>10:52:11</t>
  </si>
  <si>
    <t>C.P. Felipe Rosales Rosales</t>
  </si>
  <si>
    <t>HERRAJE  P/ESTRIBO TOYOTA TACOMA 05-18 BRACKET OVAL SIDE BAR 5"</t>
  </si>
  <si>
    <t>HERRAJE  P/ESTRIBO NISSAN NP300 FRONTIER DOBLE CAB 2016-2018 BRACKET OVAL SIDE BAR</t>
  </si>
  <si>
    <t>H10GX0210</t>
  </si>
  <si>
    <t>LUZ LED HEADLIGHT H7 6000K-6500K X021 G10  MS (DAÑADO EN CEDIM BLVD)</t>
  </si>
  <si>
    <t xml:space="preserve">LUZ LED </t>
  </si>
  <si>
    <t>H4HEADLIGHT</t>
  </si>
  <si>
    <t>LED HEADLIGHTS H4 2 CARAS</t>
  </si>
  <si>
    <t>PAUNBX55</t>
  </si>
  <si>
    <t>PASAMANOS UNIVERSAL BRONX DE ALUMINIO 140</t>
  </si>
  <si>
    <t>PASAMANOS</t>
  </si>
  <si>
    <t>PRHCPLAC</t>
  </si>
  <si>
    <t>PASAMANOS REDONDO CAJA HTAS. C/PLACA CROM</t>
  </si>
  <si>
    <t>PRPCRANG</t>
  </si>
  <si>
    <t>PASAMANOS RANGER CROMO REDONDO C/PLACA P/ 1.69 MTS</t>
  </si>
  <si>
    <t>TAP-ABS-LGR-R14-0022</t>
  </si>
  <si>
    <t>POLVERA TAPON MARCA ABS SPORT LINEA GRIS R14 0022 TN08P ECR</t>
  </si>
  <si>
    <t xml:space="preserve">POLVERA </t>
  </si>
  <si>
    <t>2612-14</t>
  </si>
  <si>
    <t>POLVERA TAPON AUTOZONE CAJA ROJA 14" VARIOS MODELOS AMERICAN WORLD</t>
  </si>
  <si>
    <t>POLVERA</t>
  </si>
  <si>
    <t>TYRB2014</t>
  </si>
  <si>
    <t>ROLLBAR PINTADO UNIVERSAL</t>
  </si>
  <si>
    <t>ROLLBAR</t>
  </si>
  <si>
    <t>ROLLBAR  AMAROK Y GLADIATOR GR INOX / 384018</t>
  </si>
  <si>
    <t>AME00035</t>
  </si>
  <si>
    <t>TAPA O EMBLEMAS MS CHICAS (DIFERENTE MODELO Y MEDIDA EN GENESIS Y EN 5TA LLANTERA)</t>
  </si>
  <si>
    <t>TAPA PLEGABLE</t>
  </si>
  <si>
    <t>TERMINAL INSTALACION REDONDA AMARILLO 3/16 "</t>
  </si>
  <si>
    <t>TERMINAL</t>
  </si>
  <si>
    <t>TERMINAL INSTALACION ENCHUFE AMARILLO MACHO TIEM</t>
  </si>
  <si>
    <t>TERMINAL INSTALACION ENCHUFE AMARILLO HEMBRA 4136500</t>
  </si>
  <si>
    <t>TIRON PARA TOYOTA HILUX 2016/2018 ALASKA</t>
  </si>
  <si>
    <t>TIRON</t>
  </si>
  <si>
    <t>65537T</t>
  </si>
  <si>
    <t>TIRÓN FORD RANGER 13 - 22 BIG COUNTRY CLASE 3  / 65537T</t>
  </si>
  <si>
    <t>TS041</t>
  </si>
  <si>
    <t>SEGURO TUERCA P/RIN BRONX 2 LLAVES 14/1.5 JGO (FALTA PIEZAS ALMACEN CENTRAL)</t>
  </si>
  <si>
    <t>BBXPSP03</t>
  </si>
  <si>
    <t>TUMBABURRO BRONX SP 03 (POLIURETANO) C/BARRA LED                         DAÑO EL DE ALMACEN</t>
  </si>
  <si>
    <t>T1DPRM09</t>
  </si>
  <si>
    <t>TUMBABURRO BRONCO TRAINER PARA RAM 09-17</t>
  </si>
  <si>
    <t>55366T</t>
  </si>
  <si>
    <t>DEFENSA RC2 MONTAJE ANGULAR NEGRO TEXTURIZADO (LISO)</t>
  </si>
  <si>
    <t>AUT#10</t>
  </si>
  <si>
    <t>GANCHO DE BARRA # 10 PARA VOLKSWAGEN JETTA A3 GOLF A3 ETC</t>
  </si>
  <si>
    <t>2056013SWGREENPOWERS1TD</t>
  </si>
  <si>
    <t>205/60/13 SUNEW GREEN POWER S1 AUTO 86T</t>
  </si>
  <si>
    <t>118KB35HA1T003N</t>
  </si>
  <si>
    <t>185/70/13 BLACKARROW HARMONIC DART 86H P09</t>
  </si>
  <si>
    <t>0261-18</t>
  </si>
  <si>
    <t>175/60/13 MAXXIS MA-P1 77H    DOT 2710  SOLO EFECTIVO Y SIN GARANTIA "REMATE"</t>
  </si>
  <si>
    <t>1756013MKINGENSA1</t>
  </si>
  <si>
    <t>175/60/13  MAXTREK INGENS A 177H AUTO</t>
  </si>
  <si>
    <t>0151-11</t>
  </si>
  <si>
    <t>P235/60/14 MAXXIS MOD. MARAUDER MA-S1 C. N. 96H</t>
  </si>
  <si>
    <t>2157514MIMUDTIGERM1LT</t>
  </si>
  <si>
    <t>LT215/75/14  MAZZINI MUD TIGER M1 AUTO 104/101Q</t>
  </si>
  <si>
    <t>2790014HAP3036</t>
  </si>
  <si>
    <t>27X9.00/14 HAKUBA P3036 ATV -8C 70J</t>
  </si>
  <si>
    <t>135NC44QA1U700N</t>
  </si>
  <si>
    <t>27X8.50/14 NEREUS NS523 MT 95Q LT</t>
  </si>
  <si>
    <t>128IC45TA1B602N</t>
  </si>
  <si>
    <t>235/60/14 COOPER COBRA RADIAL GT  96T</t>
  </si>
  <si>
    <t>2157014CRCOBRARADIALGT</t>
  </si>
  <si>
    <t>215/70/14 COOPER COBRA RADIAL G/T  96T AUTO</t>
  </si>
  <si>
    <t>124IC40HA1C712N</t>
  </si>
  <si>
    <t>215/60/14 FIRESTONE FIREHAWK 900 91H</t>
  </si>
  <si>
    <t>2057514FRFRUNONEWSW</t>
  </si>
  <si>
    <t>205/75/14 95H FULLRUN FRUN-ONE AUTO</t>
  </si>
  <si>
    <t>2057014MKSU830</t>
  </si>
  <si>
    <t>205/70/14 MAXTREK SU830 95H AUTO</t>
  </si>
  <si>
    <t>2057014AEAG208</t>
  </si>
  <si>
    <t>205/70/14  AGATE AG-208 95H AUTO</t>
  </si>
  <si>
    <t>2056014FRFRUNONE</t>
  </si>
  <si>
    <t>205/60/14 FULLRUN FRUN-ONE 88H AUTO</t>
  </si>
  <si>
    <t>20514ASSMTA7</t>
  </si>
  <si>
    <t>205/14  ANTARES SMT A7  C-8 107/105Q CAMIONETA</t>
  </si>
  <si>
    <t>1957014WNR380</t>
  </si>
  <si>
    <t>195/70/14 WINRUN R380 91T  AUTO</t>
  </si>
  <si>
    <t>121JD40HA1T004N</t>
  </si>
  <si>
    <t>195/70/14 BLACKARROW HARMONIC DART 91H P09</t>
  </si>
  <si>
    <t>110AC41QE1L801N</t>
  </si>
  <si>
    <t>195/70/14 ARDENT HP RX3 91H</t>
  </si>
  <si>
    <t>0168-01</t>
  </si>
  <si>
    <t>195/14 MAXXIS UE168 8P.R. 106/104R C.N. (DEFORME ALMACEN BLVD)</t>
  </si>
  <si>
    <t>0610-07</t>
  </si>
  <si>
    <t>185/70/14 MAXXIS MP10 88HTL ESR</t>
  </si>
  <si>
    <t>110325G</t>
  </si>
  <si>
    <t>185/65/14 GOODYEAR ASSURANCE MAXLIFE 86H</t>
  </si>
  <si>
    <t>1856014KYEDGESPORT</t>
  </si>
  <si>
    <t>185/60/14 KELLY EDGE SPORT 82H  AUTO</t>
  </si>
  <si>
    <t>185/14 TOYO NANO ENERGY VAN 102S</t>
  </si>
  <si>
    <t>175/70/14 PIRELLI SCORPION 88H ATR N</t>
  </si>
  <si>
    <t>116JC31TA10400N</t>
  </si>
  <si>
    <t>175/65/14 XCENT EL601 82T</t>
  </si>
  <si>
    <t>175/65/14 TOYO NANO ENERGY VAN 90T</t>
  </si>
  <si>
    <t>175/65/14 KUMHO  ECOWING ES01 KH27 82T</t>
  </si>
  <si>
    <t>175/60/14 TOYO  PROXES CF2 79H</t>
  </si>
  <si>
    <t>1756014MEMR162</t>
  </si>
  <si>
    <t>175/60/14  MIRAGE MR-162 AUTO 79H</t>
  </si>
  <si>
    <t>165/65/14 MARSHAL MH12 79T</t>
  </si>
  <si>
    <t>165/60/14 TOYO PROXES CF2 75H</t>
  </si>
  <si>
    <t>1656014AEAG208</t>
  </si>
  <si>
    <t>165/60/14 AGATE AG-208 AUTO 75H</t>
  </si>
  <si>
    <t>1557014MKINGENSA1</t>
  </si>
  <si>
    <t>155/70/14 MAXTREK INGENS A1 77T</t>
  </si>
  <si>
    <t>112KC26TA1E305N</t>
  </si>
  <si>
    <t>155/70/14 HANKOOK OPTIMO K715 77T</t>
  </si>
  <si>
    <t>03504580000</t>
  </si>
  <si>
    <t>155/70/14 CONTIPREMIUMCONTACT 2 77T</t>
  </si>
  <si>
    <t>1556514MKMAXIMUSM1</t>
  </si>
  <si>
    <t>155/65/14 MAXTREK MAXIMUS M1 75T  AUTO</t>
  </si>
  <si>
    <t>1556514KRK7</t>
  </si>
  <si>
    <t>155/65/14 KETER KT277S65</t>
  </si>
  <si>
    <t>70015TLMT</t>
  </si>
  <si>
    <t>7.00/15 TORNEL MT -6C 99/95M AUTO</t>
  </si>
  <si>
    <t>31105015TLAT09LTWSW</t>
  </si>
  <si>
    <t>31X10.50/15 TORNEL A/T-09 WSW (CARA BLANCA) LT-6C 109Q* AUTO</t>
  </si>
  <si>
    <t>130KF70SA1U301N</t>
  </si>
  <si>
    <t>31X10.50/15 SUMAXX ALL-TERRAIN T/A 109S</t>
  </si>
  <si>
    <t>224LT84JW1Q101N</t>
  </si>
  <si>
    <t>31X10.50/15 MIRAGE MR-MT172 6C 109Q  AUTO</t>
  </si>
  <si>
    <t>31105015FRFRUNSIXLT</t>
  </si>
  <si>
    <t>31X10.50/15 FULLRUN FRUN-SIX LT 109R AUTO</t>
  </si>
  <si>
    <t>31105015BHHM01LTOWL</t>
  </si>
  <si>
    <t>31X10.50/15 BLACKHAWK HISCEND-H HM01 OWL (LETRA CONTORNO BLANCO) LT-6PR 109Q AUTO</t>
  </si>
  <si>
    <t>184RD58QE1A601N</t>
  </si>
  <si>
    <t>31X10.50/15 BARUM BRAVURIS AT 109Q LETRA BLANCA</t>
  </si>
  <si>
    <t>0760-06</t>
  </si>
  <si>
    <t>295/50/15 MAXXIS HT-760 108S</t>
  </si>
  <si>
    <t>225/75/15 TOYO NANO ENERGY VAN 110Q</t>
  </si>
  <si>
    <t>2257015WNR350C</t>
  </si>
  <si>
    <t>225/70/15C WINRUN R350  112/110R AUTO</t>
  </si>
  <si>
    <t>0751-04</t>
  </si>
  <si>
    <t>215/75/15 MAXXIS MOD. BRAVO MA751 XL 102S  L.B.D.</t>
  </si>
  <si>
    <t>215/65/15 TOYO  PROXES CF2 96H</t>
  </si>
  <si>
    <t>110745G</t>
  </si>
  <si>
    <t>205/65/15 GOODYEAR WRANGLER FORTITUDE HT 94H</t>
  </si>
  <si>
    <t>2056515WNMAXCLAWAT</t>
  </si>
  <si>
    <t>205/65/15  WINRUN MAXCLAW A/T  94H AUTO</t>
  </si>
  <si>
    <t>195/70/15 TOYO NANO ENERGY VAN 104S</t>
  </si>
  <si>
    <t>0035-00</t>
  </si>
  <si>
    <t>195/70/15 MAXXIS C MCV5 8PR 104/102S TL SYMV ESR</t>
  </si>
  <si>
    <t>1956515ASINGENSA1</t>
  </si>
  <si>
    <t>195/65/15 ANTARES INGENS A1 AUTO 91H</t>
  </si>
  <si>
    <t>1956515ATGREEN</t>
  </si>
  <si>
    <t>195/65/15  ATLAS GREEN 91T AUTO</t>
  </si>
  <si>
    <t>195/60/15 PIRELLI CINTURATO P1 88H</t>
  </si>
  <si>
    <t>0133-01</t>
  </si>
  <si>
    <t>195/55/15 MAZ3 85V TL #EW MAXXIS</t>
  </si>
  <si>
    <t>1955515MKMAXIMUSDS01</t>
  </si>
  <si>
    <t>195/55/15 MAXTREK MAXIMUS DS01  85V  AUTO</t>
  </si>
  <si>
    <t>1955515WNR330</t>
  </si>
  <si>
    <t>195/55/15  WINRUN R330 AUTO 85V</t>
  </si>
  <si>
    <t>1955015MKMAXIMUSDS01</t>
  </si>
  <si>
    <t>195/50/15 MAXTREK MAXIMUS DS01 82V AUTO</t>
  </si>
  <si>
    <t>195/50/15 KUMHO ECOWING ES01 KH27 82H</t>
  </si>
  <si>
    <t>1955015DPDIREZZADZ102+</t>
  </si>
  <si>
    <t>195/50/15 DUNLOP DIREZZA DZ102+  82V AUTO</t>
  </si>
  <si>
    <t>120DD55RD1T002N</t>
  </si>
  <si>
    <t>195/15 BLACKARROW SUPER BOW VAN V66 8PR 106/104R LT</t>
  </si>
  <si>
    <t>185/65/15 KUMHO ECOWING ES31 88H</t>
  </si>
  <si>
    <t>185/60/15 PIRELLI CINTURATO P1 88H XL</t>
  </si>
  <si>
    <t>0610-01</t>
  </si>
  <si>
    <t>185/55/15 MAXXIS PRAGMATRA MP-10  82H C. N.</t>
  </si>
  <si>
    <t>185/55/15 MARSHAL MU12 82V</t>
  </si>
  <si>
    <t>175/65/15 TOYO PROXES VIMODE 2 84H</t>
  </si>
</sst>
</file>

<file path=xl/styles.xml><?xml version="1.0" encoding="utf-8"?>
<styleSheet xmlns="http://schemas.openxmlformats.org/spreadsheetml/2006/main" xml:space="preserve">
  <numFmts count="1">
    <numFmt numFmtId="164" formatCode="$#,##0.00;-$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Continuous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28575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8"/>
  <sheetViews>
    <sheetView tabSelected="0" workbookViewId="0" showGridLines="true" showRowColHeaders="1">
      <selection activeCell="N108" sqref="N108"/>
    </sheetView>
  </sheetViews>
  <sheetFormatPr defaultRowHeight="14.4" outlineLevelRow="0" outlineLevelCol="0"/>
  <cols>
    <col min="1" max="1" width="42.418213" bestFit="true" customWidth="true" style="0"/>
    <col min="2" max="2" width="190.953369" bestFit="true" customWidth="true" style="0"/>
    <col min="3" max="3" width="11.711426" bestFit="true" customWidth="true" style="0"/>
    <col min="4" max="4" width="11.711426" bestFit="true" customWidth="true" style="0"/>
    <col min="5" max="5" width="15.281982" bestFit="true" customWidth="true" style="0"/>
    <col min="6" max="6" width="12.568359" bestFit="true" customWidth="true" style="0"/>
    <col min="7" max="7" width="12.568359" bestFit="true" customWidth="true" style="0"/>
    <col min="8" max="8" width="12.568359" bestFit="true" customWidth="true" style="0"/>
    <col min="9" max="9" width="9.140625" bestFit="true" customWidth="true" style="0"/>
    <col min="10" max="10" width="12.568359" bestFit="true" customWidth="true" style="0"/>
    <col min="11" max="11" width="21.708984" bestFit="true" customWidth="true" style="0"/>
    <col min="14" max="14" width="41.132813" bestFit="true" customWidth="true" style="0"/>
  </cols>
  <sheetData>
    <row r="1" spans="1:14">
      <c r="B1"/>
    </row>
    <row r="5" spans="1:14">
      <c r="A5" s="1" t="s">
        <v>0</v>
      </c>
    </row>
    <row r="8" spans="1:14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/>
      <c r="N8" s="2" t="s">
        <v>13</v>
      </c>
    </row>
    <row r="9" spans="1:14">
      <c r="A9" s="3" t="s">
        <v>14</v>
      </c>
      <c r="B9" s="3" t="s">
        <v>15</v>
      </c>
      <c r="C9" s="4">
        <v>819.48</v>
      </c>
      <c r="D9" s="3" t="s">
        <v>16</v>
      </c>
      <c r="E9" s="3" t="s">
        <v>17</v>
      </c>
      <c r="F9" s="3">
        <v>0</v>
      </c>
      <c r="G9" s="3">
        <v>0</v>
      </c>
      <c r="H9" s="3">
        <f>G9</f>
        <v>0</v>
      </c>
      <c r="I9" s="3">
        <v>1</v>
      </c>
      <c r="J9" s="3">
        <f>F9-I9</f>
        <v>-1</v>
      </c>
      <c r="K9" s="4">
        <f>C9*J9</f>
        <v>-819.48</v>
      </c>
      <c r="L9" s="5" t="s">
        <v>18</v>
      </c>
      <c r="M9" s="3"/>
      <c r="N9" s="3" t="s">
        <v>19</v>
      </c>
    </row>
    <row r="10" spans="1:14">
      <c r="A10" s="3" t="s">
        <v>20</v>
      </c>
      <c r="B10" s="3" t="s">
        <v>21</v>
      </c>
      <c r="C10" s="4">
        <v>6.43</v>
      </c>
      <c r="D10" s="3" t="s">
        <v>16</v>
      </c>
      <c r="E10" s="3" t="s">
        <v>22</v>
      </c>
      <c r="F10" s="3">
        <v>0</v>
      </c>
      <c r="G10" s="3">
        <v>0</v>
      </c>
      <c r="H10" s="3">
        <f>G10</f>
        <v>0</v>
      </c>
      <c r="I10" s="3">
        <v>1</v>
      </c>
      <c r="J10" s="3">
        <f>F10-I10</f>
        <v>-1</v>
      </c>
      <c r="K10" s="4">
        <f>C10*J10</f>
        <v>-6.43</v>
      </c>
      <c r="L10" s="5" t="s">
        <v>18</v>
      </c>
      <c r="M10" s="3"/>
      <c r="N10" s="3" t="s">
        <v>19</v>
      </c>
    </row>
    <row r="11" spans="1:14">
      <c r="A11" s="3" t="s">
        <v>23</v>
      </c>
      <c r="B11" s="3" t="s">
        <v>24</v>
      </c>
      <c r="C11" s="4">
        <v>3902</v>
      </c>
      <c r="D11" s="3" t="s">
        <v>16</v>
      </c>
      <c r="E11" s="3" t="s">
        <v>25</v>
      </c>
      <c r="F11" s="3">
        <v>0</v>
      </c>
      <c r="G11" s="3">
        <v>0</v>
      </c>
      <c r="H11" s="3">
        <f>G11</f>
        <v>0</v>
      </c>
      <c r="I11" s="3">
        <v>1</v>
      </c>
      <c r="J11" s="3">
        <f>F11-I11</f>
        <v>-1</v>
      </c>
      <c r="K11" s="4">
        <f>C11*J11</f>
        <v>-3902</v>
      </c>
      <c r="L11" s="5" t="s">
        <v>18</v>
      </c>
      <c r="M11" s="3"/>
      <c r="N11" s="3" t="s">
        <v>19</v>
      </c>
    </row>
    <row r="12" spans="1:14">
      <c r="A12" s="3" t="s">
        <v>26</v>
      </c>
      <c r="B12" s="3" t="s">
        <v>27</v>
      </c>
      <c r="C12" s="4">
        <v>3743.3</v>
      </c>
      <c r="D12" s="3" t="s">
        <v>16</v>
      </c>
      <c r="E12" s="3" t="s">
        <v>25</v>
      </c>
      <c r="F12" s="3">
        <v>0</v>
      </c>
      <c r="G12" s="3">
        <v>0</v>
      </c>
      <c r="H12" s="3">
        <f>G12</f>
        <v>0</v>
      </c>
      <c r="I12" s="3">
        <v>1</v>
      </c>
      <c r="J12" s="3">
        <f>F12-I12</f>
        <v>-1</v>
      </c>
      <c r="K12" s="4">
        <f>C12*J12</f>
        <v>-3743.3</v>
      </c>
      <c r="L12" s="5" t="s">
        <v>18</v>
      </c>
      <c r="M12" s="3"/>
      <c r="N12" s="3" t="s">
        <v>19</v>
      </c>
    </row>
    <row r="13" spans="1:14">
      <c r="A13" s="3" t="s">
        <v>28</v>
      </c>
      <c r="B13" s="3" t="s">
        <v>29</v>
      </c>
      <c r="C13" s="4">
        <v>1884.14</v>
      </c>
      <c r="D13" s="3" t="s">
        <v>16</v>
      </c>
      <c r="E13" s="3" t="s">
        <v>25</v>
      </c>
      <c r="F13" s="3">
        <v>0</v>
      </c>
      <c r="G13" s="3">
        <v>0</v>
      </c>
      <c r="H13" s="3">
        <f>G13</f>
        <v>0</v>
      </c>
      <c r="I13" s="3">
        <v>1</v>
      </c>
      <c r="J13" s="3">
        <f>F13-I13</f>
        <v>-1</v>
      </c>
      <c r="K13" s="4">
        <f>C13*J13</f>
        <v>-1884.14</v>
      </c>
      <c r="L13" s="5" t="s">
        <v>18</v>
      </c>
      <c r="M13" s="3"/>
      <c r="N13" s="3" t="s">
        <v>19</v>
      </c>
    </row>
    <row r="14" spans="1:14">
      <c r="A14" s="3" t="s">
        <v>30</v>
      </c>
      <c r="B14" s="3" t="s">
        <v>31</v>
      </c>
      <c r="C14" s="4">
        <v>3902</v>
      </c>
      <c r="D14" s="3" t="s">
        <v>16</v>
      </c>
      <c r="E14" s="3" t="s">
        <v>25</v>
      </c>
      <c r="F14" s="3">
        <v>0</v>
      </c>
      <c r="G14" s="3">
        <v>0</v>
      </c>
      <c r="H14" s="3">
        <f>G14</f>
        <v>0</v>
      </c>
      <c r="I14" s="3">
        <v>1</v>
      </c>
      <c r="J14" s="3">
        <f>F14-I14</f>
        <v>-1</v>
      </c>
      <c r="K14" s="4">
        <f>C14*J14</f>
        <v>-3902</v>
      </c>
      <c r="L14" s="5" t="s">
        <v>18</v>
      </c>
      <c r="M14" s="3"/>
      <c r="N14" s="3" t="s">
        <v>19</v>
      </c>
    </row>
    <row r="15" spans="1:14">
      <c r="A15" s="3" t="s">
        <v>32</v>
      </c>
      <c r="B15" s="3" t="s">
        <v>33</v>
      </c>
      <c r="C15" s="4">
        <v>5879</v>
      </c>
      <c r="D15" s="3" t="s">
        <v>16</v>
      </c>
      <c r="E15" s="3" t="s">
        <v>25</v>
      </c>
      <c r="F15" s="3">
        <v>0</v>
      </c>
      <c r="G15" s="3">
        <v>0</v>
      </c>
      <c r="H15" s="3">
        <f>G15</f>
        <v>0</v>
      </c>
      <c r="I15" s="3">
        <v>1</v>
      </c>
      <c r="J15" s="3">
        <f>F15-I15</f>
        <v>-1</v>
      </c>
      <c r="K15" s="4">
        <f>C15*J15</f>
        <v>-5879</v>
      </c>
      <c r="L15" s="5" t="s">
        <v>18</v>
      </c>
      <c r="M15" s="3"/>
      <c r="N15" s="3" t="s">
        <v>19</v>
      </c>
    </row>
    <row r="16" spans="1:14">
      <c r="A16" s="3" t="s">
        <v>34</v>
      </c>
      <c r="B16" s="3" t="s">
        <v>35</v>
      </c>
      <c r="C16" s="4">
        <v>3902</v>
      </c>
      <c r="D16" s="3" t="s">
        <v>16</v>
      </c>
      <c r="E16" s="3" t="s">
        <v>25</v>
      </c>
      <c r="F16" s="3">
        <v>0</v>
      </c>
      <c r="G16" s="3">
        <v>0</v>
      </c>
      <c r="H16" s="3">
        <f>G16</f>
        <v>0</v>
      </c>
      <c r="I16" s="3">
        <v>1</v>
      </c>
      <c r="J16" s="3">
        <f>F16-I16</f>
        <v>-1</v>
      </c>
      <c r="K16" s="4">
        <f>C16*J16</f>
        <v>-3902</v>
      </c>
      <c r="L16" s="5" t="s">
        <v>18</v>
      </c>
      <c r="M16" s="3"/>
      <c r="N16" s="3" t="s">
        <v>19</v>
      </c>
    </row>
    <row r="17" spans="1:14">
      <c r="A17" s="3">
        <v>5039944</v>
      </c>
      <c r="B17" s="3" t="s">
        <v>36</v>
      </c>
      <c r="C17" s="4">
        <v>3200.11</v>
      </c>
      <c r="D17" s="3" t="s">
        <v>16</v>
      </c>
      <c r="E17" s="3" t="s">
        <v>25</v>
      </c>
      <c r="F17" s="3">
        <v>0</v>
      </c>
      <c r="G17" s="3">
        <v>0</v>
      </c>
      <c r="H17" s="3">
        <f>G17</f>
        <v>0</v>
      </c>
      <c r="I17" s="3">
        <v>1</v>
      </c>
      <c r="J17" s="3">
        <f>F17-I17</f>
        <v>-1</v>
      </c>
      <c r="K17" s="4">
        <f>C17*J17</f>
        <v>-3200.11</v>
      </c>
      <c r="L17" s="5" t="s">
        <v>18</v>
      </c>
      <c r="M17" s="3"/>
      <c r="N17" s="3" t="s">
        <v>19</v>
      </c>
    </row>
    <row r="18" spans="1:14">
      <c r="A18" s="3" t="s">
        <v>37</v>
      </c>
      <c r="B18" s="3" t="s">
        <v>38</v>
      </c>
      <c r="C18" s="4">
        <v>2991.78</v>
      </c>
      <c r="D18" s="3" t="s">
        <v>16</v>
      </c>
      <c r="E18" s="3" t="s">
        <v>25</v>
      </c>
      <c r="F18" s="3">
        <v>0</v>
      </c>
      <c r="G18" s="3">
        <v>0</v>
      </c>
      <c r="H18" s="3">
        <f>G18</f>
        <v>0</v>
      </c>
      <c r="I18" s="3">
        <v>1</v>
      </c>
      <c r="J18" s="3">
        <f>F18-I18</f>
        <v>-1</v>
      </c>
      <c r="K18" s="4">
        <f>C18*J18</f>
        <v>-2991.78</v>
      </c>
      <c r="L18" s="5" t="s">
        <v>18</v>
      </c>
      <c r="M18" s="3"/>
      <c r="N18" s="3" t="s">
        <v>19</v>
      </c>
    </row>
    <row r="19" spans="1:14">
      <c r="A19" s="3">
        <v>5012030</v>
      </c>
      <c r="B19" s="3" t="s">
        <v>39</v>
      </c>
      <c r="C19" s="4">
        <v>2415.3</v>
      </c>
      <c r="D19" s="3" t="s">
        <v>16</v>
      </c>
      <c r="E19" s="3" t="s">
        <v>25</v>
      </c>
      <c r="F19" s="3">
        <v>0</v>
      </c>
      <c r="G19" s="3">
        <v>0</v>
      </c>
      <c r="H19" s="3">
        <f>G19</f>
        <v>0</v>
      </c>
      <c r="I19" s="3">
        <v>1</v>
      </c>
      <c r="J19" s="3">
        <f>F19-I19</f>
        <v>-1</v>
      </c>
      <c r="K19" s="4">
        <f>C19*J19</f>
        <v>-2415.3</v>
      </c>
      <c r="L19" s="5" t="s">
        <v>18</v>
      </c>
      <c r="M19" s="3"/>
      <c r="N19" s="3" t="s">
        <v>19</v>
      </c>
    </row>
    <row r="20" spans="1:14">
      <c r="A20" s="3">
        <v>589002</v>
      </c>
      <c r="B20" s="3" t="s">
        <v>40</v>
      </c>
      <c r="C20" s="4">
        <v>2973.24</v>
      </c>
      <c r="D20" s="3" t="s">
        <v>16</v>
      </c>
      <c r="E20" s="3" t="s">
        <v>25</v>
      </c>
      <c r="F20" s="3">
        <v>0</v>
      </c>
      <c r="G20" s="3">
        <v>0</v>
      </c>
      <c r="H20" s="3">
        <f>G20</f>
        <v>0</v>
      </c>
      <c r="I20" s="3">
        <v>1</v>
      </c>
      <c r="J20" s="3">
        <f>F20-I20</f>
        <v>-1</v>
      </c>
      <c r="K20" s="4">
        <f>C20*J20</f>
        <v>-2973.24</v>
      </c>
      <c r="L20" s="5" t="s">
        <v>18</v>
      </c>
      <c r="M20" s="3"/>
      <c r="N20" s="3" t="s">
        <v>19</v>
      </c>
    </row>
    <row r="21" spans="1:14">
      <c r="A21" s="3" t="s">
        <v>41</v>
      </c>
      <c r="B21" s="3" t="s">
        <v>42</v>
      </c>
      <c r="C21" s="4">
        <v>4995</v>
      </c>
      <c r="D21" s="3" t="s">
        <v>16</v>
      </c>
      <c r="E21" s="3" t="s">
        <v>25</v>
      </c>
      <c r="F21" s="3">
        <v>0</v>
      </c>
      <c r="G21" s="3">
        <v>0</v>
      </c>
      <c r="H21" s="3">
        <f>G21</f>
        <v>0</v>
      </c>
      <c r="I21" s="3">
        <v>2</v>
      </c>
      <c r="J21" s="3">
        <f>F21-I21</f>
        <v>-2</v>
      </c>
      <c r="K21" s="4">
        <f>C21*J21</f>
        <v>-9990</v>
      </c>
      <c r="L21" s="5" t="s">
        <v>18</v>
      </c>
      <c r="M21" s="3"/>
      <c r="N21" s="3" t="s">
        <v>19</v>
      </c>
    </row>
    <row r="22" spans="1:14">
      <c r="A22" s="3">
        <v>5012032</v>
      </c>
      <c r="B22" s="3" t="s">
        <v>43</v>
      </c>
      <c r="C22" s="4">
        <v>2652.52</v>
      </c>
      <c r="D22" s="3" t="s">
        <v>16</v>
      </c>
      <c r="E22" s="3" t="s">
        <v>25</v>
      </c>
      <c r="F22" s="3">
        <v>0</v>
      </c>
      <c r="G22" s="3">
        <v>0</v>
      </c>
      <c r="H22" s="3">
        <f>G22</f>
        <v>0</v>
      </c>
      <c r="I22" s="3">
        <v>1</v>
      </c>
      <c r="J22" s="3">
        <f>F22-I22</f>
        <v>-1</v>
      </c>
      <c r="K22" s="4">
        <f>C22*J22</f>
        <v>-2652.52</v>
      </c>
      <c r="L22" s="5" t="s">
        <v>18</v>
      </c>
      <c r="M22" s="3"/>
      <c r="N22" s="3" t="s">
        <v>19</v>
      </c>
    </row>
    <row r="23" spans="1:14">
      <c r="A23" s="3" t="s">
        <v>44</v>
      </c>
      <c r="B23" s="3" t="s">
        <v>45</v>
      </c>
      <c r="C23" s="4">
        <v>2385.96</v>
      </c>
      <c r="D23" s="3" t="s">
        <v>16</v>
      </c>
      <c r="E23" s="3" t="s">
        <v>25</v>
      </c>
      <c r="F23" s="3">
        <v>0</v>
      </c>
      <c r="G23" s="3">
        <v>0</v>
      </c>
      <c r="H23" s="3">
        <f>G23</f>
        <v>0</v>
      </c>
      <c r="I23" s="3">
        <v>1</v>
      </c>
      <c r="J23" s="3">
        <f>F23-I23</f>
        <v>-1</v>
      </c>
      <c r="K23" s="4">
        <f>C23*J23</f>
        <v>-2385.96</v>
      </c>
      <c r="L23" s="5" t="s">
        <v>18</v>
      </c>
      <c r="M23" s="3"/>
      <c r="N23" s="3" t="s">
        <v>19</v>
      </c>
    </row>
    <row r="24" spans="1:14">
      <c r="A24" s="3" t="s">
        <v>46</v>
      </c>
      <c r="B24" s="3" t="s">
        <v>47</v>
      </c>
      <c r="C24" s="4">
        <v>2435</v>
      </c>
      <c r="D24" s="3" t="s">
        <v>16</v>
      </c>
      <c r="E24" s="3" t="s">
        <v>25</v>
      </c>
      <c r="F24" s="3">
        <v>0</v>
      </c>
      <c r="G24" s="3">
        <v>0</v>
      </c>
      <c r="H24" s="3">
        <f>G24</f>
        <v>0</v>
      </c>
      <c r="I24" s="3">
        <v>1</v>
      </c>
      <c r="J24" s="3">
        <f>F24-I24</f>
        <v>-1</v>
      </c>
      <c r="K24" s="4">
        <f>C24*J24</f>
        <v>-2435</v>
      </c>
      <c r="L24" s="5" t="s">
        <v>18</v>
      </c>
      <c r="M24" s="3"/>
      <c r="N24" s="3" t="s">
        <v>19</v>
      </c>
    </row>
    <row r="25" spans="1:14">
      <c r="A25" s="3" t="s">
        <v>48</v>
      </c>
      <c r="B25" s="3" t="s">
        <v>49</v>
      </c>
      <c r="C25" s="4">
        <v>3437</v>
      </c>
      <c r="D25" s="3" t="s">
        <v>16</v>
      </c>
      <c r="E25" s="3" t="s">
        <v>25</v>
      </c>
      <c r="F25" s="3">
        <v>0</v>
      </c>
      <c r="G25" s="3">
        <v>0</v>
      </c>
      <c r="H25" s="3">
        <f>G25</f>
        <v>0</v>
      </c>
      <c r="I25" s="3">
        <v>1</v>
      </c>
      <c r="J25" s="3">
        <f>F25-I25</f>
        <v>-1</v>
      </c>
      <c r="K25" s="4">
        <f>C25*J25</f>
        <v>-3437</v>
      </c>
      <c r="L25" s="5" t="s">
        <v>18</v>
      </c>
      <c r="M25" s="3"/>
      <c r="N25" s="3" t="s">
        <v>19</v>
      </c>
    </row>
    <row r="26" spans="1:14">
      <c r="A26" s="3" t="s">
        <v>50</v>
      </c>
      <c r="B26" s="3" t="s">
        <v>51</v>
      </c>
      <c r="C26" s="4">
        <v>1564.24</v>
      </c>
      <c r="D26" s="3" t="s">
        <v>16</v>
      </c>
      <c r="E26" s="3" t="s">
        <v>25</v>
      </c>
      <c r="F26" s="3">
        <v>0</v>
      </c>
      <c r="G26" s="3">
        <v>0</v>
      </c>
      <c r="H26" s="3">
        <f>G26</f>
        <v>0</v>
      </c>
      <c r="I26" s="3">
        <v>1</v>
      </c>
      <c r="J26" s="3">
        <f>F26-I26</f>
        <v>-1</v>
      </c>
      <c r="K26" s="4">
        <f>C26*J26</f>
        <v>-1564.24</v>
      </c>
      <c r="L26" s="5" t="s">
        <v>18</v>
      </c>
      <c r="M26" s="3"/>
      <c r="N26" s="3" t="s">
        <v>19</v>
      </c>
    </row>
    <row r="27" spans="1:14">
      <c r="A27" s="3" t="s">
        <v>52</v>
      </c>
      <c r="B27" s="3" t="s">
        <v>53</v>
      </c>
      <c r="C27" s="4">
        <v>3589.52</v>
      </c>
      <c r="D27" s="3" t="s">
        <v>16</v>
      </c>
      <c r="E27" s="3" t="s">
        <v>25</v>
      </c>
      <c r="F27" s="3">
        <v>0</v>
      </c>
      <c r="G27" s="3">
        <v>0</v>
      </c>
      <c r="H27" s="3">
        <f>G27</f>
        <v>0</v>
      </c>
      <c r="I27" s="3">
        <v>1</v>
      </c>
      <c r="J27" s="3">
        <f>F27-I27</f>
        <v>-1</v>
      </c>
      <c r="K27" s="4">
        <f>C27*J27</f>
        <v>-3589.52</v>
      </c>
      <c r="L27" s="5" t="s">
        <v>18</v>
      </c>
      <c r="M27" s="3"/>
      <c r="N27" s="3" t="s">
        <v>19</v>
      </c>
    </row>
    <row r="28" spans="1:14">
      <c r="A28" s="3">
        <v>56001</v>
      </c>
      <c r="B28" s="3" t="s">
        <v>54</v>
      </c>
      <c r="C28" s="4">
        <v>2660</v>
      </c>
      <c r="D28" s="3" t="s">
        <v>16</v>
      </c>
      <c r="E28" s="3" t="s">
        <v>25</v>
      </c>
      <c r="F28" s="3">
        <v>0</v>
      </c>
      <c r="G28" s="3">
        <v>0</v>
      </c>
      <c r="H28" s="3">
        <f>G28</f>
        <v>0</v>
      </c>
      <c r="I28" s="3">
        <v>1</v>
      </c>
      <c r="J28" s="3">
        <f>F28-I28</f>
        <v>-1</v>
      </c>
      <c r="K28" s="4">
        <f>C28*J28</f>
        <v>-2660</v>
      </c>
      <c r="L28" s="5" t="s">
        <v>18</v>
      </c>
      <c r="M28" s="3"/>
      <c r="N28" s="3" t="s">
        <v>19</v>
      </c>
    </row>
    <row r="29" spans="1:14">
      <c r="A29" s="3" t="s">
        <v>55</v>
      </c>
      <c r="B29" s="3" t="s">
        <v>56</v>
      </c>
      <c r="C29" s="4">
        <v>2484.76</v>
      </c>
      <c r="D29" s="3" t="s">
        <v>16</v>
      </c>
      <c r="E29" s="3" t="s">
        <v>25</v>
      </c>
      <c r="F29" s="3">
        <v>0</v>
      </c>
      <c r="G29" s="3">
        <v>0</v>
      </c>
      <c r="H29" s="3">
        <f>G29</f>
        <v>0</v>
      </c>
      <c r="I29" s="3">
        <v>1</v>
      </c>
      <c r="J29" s="3">
        <f>F29-I29</f>
        <v>-1</v>
      </c>
      <c r="K29" s="4">
        <f>C29*J29</f>
        <v>-2484.76</v>
      </c>
      <c r="L29" s="5" t="s">
        <v>18</v>
      </c>
      <c r="M29" s="3"/>
      <c r="N29" s="3" t="s">
        <v>19</v>
      </c>
    </row>
    <row r="30" spans="1:14">
      <c r="A30" s="3" t="s">
        <v>57</v>
      </c>
      <c r="B30" s="3" t="s">
        <v>58</v>
      </c>
      <c r="C30" s="4">
        <v>2163.74</v>
      </c>
      <c r="D30" s="3" t="s">
        <v>16</v>
      </c>
      <c r="E30" s="3" t="s">
        <v>25</v>
      </c>
      <c r="F30" s="3">
        <v>0</v>
      </c>
      <c r="G30" s="3">
        <v>0</v>
      </c>
      <c r="H30" s="3">
        <f>G30</f>
        <v>0</v>
      </c>
      <c r="I30" s="3">
        <v>3</v>
      </c>
      <c r="J30" s="3">
        <f>F30-I30</f>
        <v>-3</v>
      </c>
      <c r="K30" s="4">
        <f>C30*J30</f>
        <v>-6491.22</v>
      </c>
      <c r="L30" s="5" t="s">
        <v>18</v>
      </c>
      <c r="M30" s="3"/>
      <c r="N30" s="3" t="s">
        <v>19</v>
      </c>
    </row>
    <row r="31" spans="1:14">
      <c r="A31" s="3" t="s">
        <v>59</v>
      </c>
      <c r="B31" s="3" t="s">
        <v>60</v>
      </c>
      <c r="C31" s="4">
        <v>3260.24</v>
      </c>
      <c r="D31" s="3" t="s">
        <v>16</v>
      </c>
      <c r="E31" s="3" t="s">
        <v>25</v>
      </c>
      <c r="F31" s="3">
        <v>0</v>
      </c>
      <c r="G31" s="3">
        <v>0</v>
      </c>
      <c r="H31" s="3">
        <f>G31</f>
        <v>0</v>
      </c>
      <c r="I31" s="3">
        <v>1</v>
      </c>
      <c r="J31" s="3">
        <f>F31-I31</f>
        <v>-1</v>
      </c>
      <c r="K31" s="4">
        <f>C31*J31</f>
        <v>-3260.24</v>
      </c>
      <c r="L31" s="5" t="s">
        <v>18</v>
      </c>
      <c r="M31" s="3"/>
      <c r="N31" s="3" t="s">
        <v>19</v>
      </c>
    </row>
    <row r="32" spans="1:14">
      <c r="A32" s="3" t="s">
        <v>61</v>
      </c>
      <c r="B32" s="3" t="s">
        <v>62</v>
      </c>
      <c r="C32" s="4">
        <v>2163.74</v>
      </c>
      <c r="D32" s="3" t="s">
        <v>16</v>
      </c>
      <c r="E32" s="3" t="s">
        <v>25</v>
      </c>
      <c r="F32" s="3">
        <v>0</v>
      </c>
      <c r="G32" s="3">
        <v>0</v>
      </c>
      <c r="H32" s="3">
        <f>G32</f>
        <v>0</v>
      </c>
      <c r="I32" s="3">
        <v>1</v>
      </c>
      <c r="J32" s="3">
        <f>F32-I32</f>
        <v>-1</v>
      </c>
      <c r="K32" s="4">
        <f>C32*J32</f>
        <v>-2163.74</v>
      </c>
      <c r="L32" s="5" t="s">
        <v>18</v>
      </c>
      <c r="M32" s="3"/>
      <c r="N32" s="3" t="s">
        <v>19</v>
      </c>
    </row>
    <row r="33" spans="1:14">
      <c r="A33" s="3">
        <v>58002</v>
      </c>
      <c r="B33" s="3" t="s">
        <v>63</v>
      </c>
      <c r="C33" s="4">
        <v>4674.98</v>
      </c>
      <c r="D33" s="3" t="s">
        <v>16</v>
      </c>
      <c r="E33" s="3" t="s">
        <v>25</v>
      </c>
      <c r="F33" s="3">
        <v>0</v>
      </c>
      <c r="G33" s="3">
        <v>0</v>
      </c>
      <c r="H33" s="3">
        <f>G33</f>
        <v>0</v>
      </c>
      <c r="I33" s="3">
        <v>1</v>
      </c>
      <c r="J33" s="3">
        <f>F33-I33</f>
        <v>-1</v>
      </c>
      <c r="K33" s="4">
        <f>C33*J33</f>
        <v>-4674.98</v>
      </c>
      <c r="L33" s="5" t="s">
        <v>18</v>
      </c>
      <c r="M33" s="3"/>
      <c r="N33" s="3" t="s">
        <v>19</v>
      </c>
    </row>
    <row r="34" spans="1:14">
      <c r="A34" s="3" t="s">
        <v>64</v>
      </c>
      <c r="B34" s="3" t="s">
        <v>65</v>
      </c>
      <c r="C34" s="4">
        <v>2614.01</v>
      </c>
      <c r="D34" s="3" t="s">
        <v>16</v>
      </c>
      <c r="E34" s="3" t="s">
        <v>25</v>
      </c>
      <c r="F34" s="3">
        <v>0</v>
      </c>
      <c r="G34" s="3">
        <v>0</v>
      </c>
      <c r="H34" s="3">
        <f>G34</f>
        <v>0</v>
      </c>
      <c r="I34" s="3">
        <v>1</v>
      </c>
      <c r="J34" s="3">
        <f>F34-I34</f>
        <v>-1</v>
      </c>
      <c r="K34" s="4">
        <f>C34*J34</f>
        <v>-2614.01</v>
      </c>
      <c r="L34" s="5" t="s">
        <v>18</v>
      </c>
      <c r="M34" s="3"/>
      <c r="N34" s="3" t="s">
        <v>19</v>
      </c>
    </row>
    <row r="35" spans="1:14">
      <c r="A35" s="3" t="s">
        <v>66</v>
      </c>
      <c r="B35" s="3" t="s">
        <v>67</v>
      </c>
      <c r="C35" s="4">
        <v>148.46</v>
      </c>
      <c r="D35" s="3" t="s">
        <v>16</v>
      </c>
      <c r="E35" s="3" t="s">
        <v>68</v>
      </c>
      <c r="F35" s="3">
        <v>0</v>
      </c>
      <c r="G35" s="3">
        <v>0</v>
      </c>
      <c r="H35" s="3">
        <f>G35</f>
        <v>0</v>
      </c>
      <c r="I35" s="3">
        <v>1</v>
      </c>
      <c r="J35" s="3">
        <f>F35-I35</f>
        <v>-1</v>
      </c>
      <c r="K35" s="4">
        <f>C35*J35</f>
        <v>-148.46</v>
      </c>
      <c r="L35" s="5" t="s">
        <v>18</v>
      </c>
      <c r="M35" s="3"/>
      <c r="N35" s="3" t="s">
        <v>19</v>
      </c>
    </row>
    <row r="36" spans="1:14">
      <c r="A36" s="3" t="s">
        <v>69</v>
      </c>
      <c r="B36" s="3" t="s">
        <v>70</v>
      </c>
      <c r="C36" s="4">
        <v>168.97</v>
      </c>
      <c r="D36" s="3" t="s">
        <v>16</v>
      </c>
      <c r="E36" s="3" t="s">
        <v>68</v>
      </c>
      <c r="F36" s="3">
        <v>0</v>
      </c>
      <c r="G36" s="3">
        <v>0</v>
      </c>
      <c r="H36" s="3">
        <f>G36</f>
        <v>0</v>
      </c>
      <c r="I36" s="3">
        <v>2</v>
      </c>
      <c r="J36" s="3">
        <f>F36-I36</f>
        <v>-2</v>
      </c>
      <c r="K36" s="4">
        <f>C36*J36</f>
        <v>-337.94</v>
      </c>
      <c r="L36" s="5" t="s">
        <v>18</v>
      </c>
      <c r="M36" s="3"/>
      <c r="N36" s="3" t="s">
        <v>19</v>
      </c>
    </row>
    <row r="37" spans="1:14">
      <c r="A37" s="3" t="s">
        <v>71</v>
      </c>
      <c r="B37" s="3" t="s">
        <v>72</v>
      </c>
      <c r="C37" s="4">
        <v>168.1</v>
      </c>
      <c r="D37" s="3" t="s">
        <v>16</v>
      </c>
      <c r="E37" s="3" t="s">
        <v>68</v>
      </c>
      <c r="F37" s="3">
        <v>0</v>
      </c>
      <c r="G37" s="3">
        <v>0</v>
      </c>
      <c r="H37" s="3">
        <f>G37</f>
        <v>0</v>
      </c>
      <c r="I37" s="3">
        <v>1</v>
      </c>
      <c r="J37" s="3">
        <f>F37-I37</f>
        <v>-1</v>
      </c>
      <c r="K37" s="4">
        <f>C37*J37</f>
        <v>-168.1</v>
      </c>
      <c r="L37" s="5" t="s">
        <v>18</v>
      </c>
      <c r="M37" s="3"/>
      <c r="N37" s="3" t="s">
        <v>19</v>
      </c>
    </row>
    <row r="38" spans="1:14">
      <c r="A38" s="3" t="s">
        <v>73</v>
      </c>
      <c r="B38" s="3" t="s">
        <v>74</v>
      </c>
      <c r="C38" s="4">
        <v>167.49</v>
      </c>
      <c r="D38" s="3" t="s">
        <v>16</v>
      </c>
      <c r="E38" s="3" t="s">
        <v>68</v>
      </c>
      <c r="F38" s="3">
        <v>0</v>
      </c>
      <c r="G38" s="3">
        <v>0</v>
      </c>
      <c r="H38" s="3">
        <f>G38</f>
        <v>0</v>
      </c>
      <c r="I38" s="3">
        <v>2</v>
      </c>
      <c r="J38" s="3">
        <f>F38-I38</f>
        <v>-2</v>
      </c>
      <c r="K38" s="4">
        <f>C38*J38</f>
        <v>-334.98</v>
      </c>
      <c r="L38" s="5" t="s">
        <v>18</v>
      </c>
      <c r="M38" s="3"/>
      <c r="N38" s="3" t="s">
        <v>19</v>
      </c>
    </row>
    <row r="39" spans="1:14">
      <c r="A39" s="3" t="s">
        <v>75</v>
      </c>
      <c r="B39" s="3" t="s">
        <v>76</v>
      </c>
      <c r="C39" s="4">
        <v>168.97</v>
      </c>
      <c r="D39" s="3" t="s">
        <v>16</v>
      </c>
      <c r="E39" s="3" t="s">
        <v>68</v>
      </c>
      <c r="F39" s="3">
        <v>0</v>
      </c>
      <c r="G39" s="3">
        <v>0</v>
      </c>
      <c r="H39" s="3">
        <f>G39</f>
        <v>0</v>
      </c>
      <c r="I39" s="3">
        <v>1</v>
      </c>
      <c r="J39" s="3">
        <f>F39-I39</f>
        <v>-1</v>
      </c>
      <c r="K39" s="4">
        <f>C39*J39</f>
        <v>-168.97</v>
      </c>
      <c r="L39" s="5" t="s">
        <v>18</v>
      </c>
      <c r="M39" s="3"/>
      <c r="N39" s="3" t="s">
        <v>19</v>
      </c>
    </row>
    <row r="40" spans="1:14">
      <c r="A40" s="3" t="s">
        <v>77</v>
      </c>
      <c r="B40" s="3" t="s">
        <v>78</v>
      </c>
      <c r="C40" s="4">
        <v>171.55</v>
      </c>
      <c r="D40" s="3" t="s">
        <v>16</v>
      </c>
      <c r="E40" s="3" t="s">
        <v>68</v>
      </c>
      <c r="F40" s="3">
        <v>0</v>
      </c>
      <c r="G40" s="3">
        <v>0</v>
      </c>
      <c r="H40" s="3">
        <f>G40</f>
        <v>0</v>
      </c>
      <c r="I40" s="3">
        <v>2</v>
      </c>
      <c r="J40" s="3">
        <f>F40-I40</f>
        <v>-2</v>
      </c>
      <c r="K40" s="4">
        <f>C40*J40</f>
        <v>-343.1</v>
      </c>
      <c r="L40" s="5" t="s">
        <v>18</v>
      </c>
      <c r="M40" s="3"/>
      <c r="N40" s="3" t="s">
        <v>19</v>
      </c>
    </row>
    <row r="41" spans="1:14">
      <c r="A41" s="3" t="s">
        <v>79</v>
      </c>
      <c r="B41" s="3" t="s">
        <v>80</v>
      </c>
      <c r="C41" s="4">
        <v>168.1</v>
      </c>
      <c r="D41" s="3" t="s">
        <v>16</v>
      </c>
      <c r="E41" s="3" t="s">
        <v>68</v>
      </c>
      <c r="F41" s="3">
        <v>0</v>
      </c>
      <c r="G41" s="3">
        <v>0</v>
      </c>
      <c r="H41" s="3">
        <f>G41</f>
        <v>0</v>
      </c>
      <c r="I41" s="3">
        <v>1</v>
      </c>
      <c r="J41" s="3">
        <f>F41-I41</f>
        <v>-1</v>
      </c>
      <c r="K41" s="4">
        <f>C41*J41</f>
        <v>-168.1</v>
      </c>
      <c r="L41" s="5" t="s">
        <v>18</v>
      </c>
      <c r="M41" s="3"/>
      <c r="N41" s="3" t="s">
        <v>19</v>
      </c>
    </row>
    <row r="42" spans="1:14">
      <c r="A42" s="3" t="s">
        <v>81</v>
      </c>
      <c r="B42" s="3" t="s">
        <v>82</v>
      </c>
      <c r="C42" s="4">
        <v>168.1</v>
      </c>
      <c r="D42" s="3" t="s">
        <v>16</v>
      </c>
      <c r="E42" s="3" t="s">
        <v>68</v>
      </c>
      <c r="F42" s="3">
        <v>0</v>
      </c>
      <c r="G42" s="3">
        <v>0</v>
      </c>
      <c r="H42" s="3">
        <f>G42</f>
        <v>0</v>
      </c>
      <c r="I42" s="3">
        <v>1</v>
      </c>
      <c r="J42" s="3">
        <f>F42-I42</f>
        <v>-1</v>
      </c>
      <c r="K42" s="4">
        <f>C42*J42</f>
        <v>-168.1</v>
      </c>
      <c r="L42" s="5" t="s">
        <v>18</v>
      </c>
      <c r="M42" s="3"/>
      <c r="N42" s="3" t="s">
        <v>19</v>
      </c>
    </row>
    <row r="43" spans="1:14">
      <c r="A43" s="3" t="s">
        <v>83</v>
      </c>
      <c r="B43" s="3" t="s">
        <v>84</v>
      </c>
      <c r="C43" s="4">
        <v>171.55</v>
      </c>
      <c r="D43" s="3" t="s">
        <v>16</v>
      </c>
      <c r="E43" s="3" t="s">
        <v>68</v>
      </c>
      <c r="F43" s="3">
        <v>0</v>
      </c>
      <c r="G43" s="3">
        <v>0</v>
      </c>
      <c r="H43" s="3">
        <f>G43</f>
        <v>0</v>
      </c>
      <c r="I43" s="3">
        <v>3</v>
      </c>
      <c r="J43" s="3">
        <f>F43-I43</f>
        <v>-3</v>
      </c>
      <c r="K43" s="4">
        <f>C43*J43</f>
        <v>-514.65</v>
      </c>
      <c r="L43" s="5" t="s">
        <v>18</v>
      </c>
      <c r="M43" s="3"/>
      <c r="N43" s="3" t="s">
        <v>19</v>
      </c>
    </row>
    <row r="44" spans="1:14">
      <c r="A44" s="3" t="s">
        <v>85</v>
      </c>
      <c r="B44" s="3" t="s">
        <v>86</v>
      </c>
      <c r="C44" s="4">
        <v>1311.88</v>
      </c>
      <c r="D44" s="3" t="s">
        <v>87</v>
      </c>
      <c r="E44" s="3"/>
      <c r="F44" s="3">
        <v>0</v>
      </c>
      <c r="G44" s="3">
        <v>0</v>
      </c>
      <c r="H44" s="3">
        <f>G44</f>
        <v>0</v>
      </c>
      <c r="I44" s="3">
        <v>1</v>
      </c>
      <c r="J44" s="3">
        <f>F44-I44</f>
        <v>-1</v>
      </c>
      <c r="K44" s="4">
        <f>C44*J44</f>
        <v>-1311.88</v>
      </c>
      <c r="L44" s="5" t="s">
        <v>18</v>
      </c>
      <c r="M44" s="3"/>
      <c r="N44" s="3" t="s">
        <v>19</v>
      </c>
    </row>
    <row r="45" spans="1:14">
      <c r="A45" s="3" t="s">
        <v>88</v>
      </c>
      <c r="B45" s="3" t="s">
        <v>89</v>
      </c>
      <c r="C45" s="4">
        <v>617.7</v>
      </c>
      <c r="D45" s="3" t="s">
        <v>87</v>
      </c>
      <c r="E45" s="3" t="s">
        <v>90</v>
      </c>
      <c r="F45" s="3">
        <v>0</v>
      </c>
      <c r="G45" s="3">
        <v>0</v>
      </c>
      <c r="H45" s="3">
        <f>G45</f>
        <v>0</v>
      </c>
      <c r="I45" s="3">
        <v>2</v>
      </c>
      <c r="J45" s="3">
        <f>F45-I45</f>
        <v>-2</v>
      </c>
      <c r="K45" s="4">
        <f>C45*J45</f>
        <v>-1235.4</v>
      </c>
      <c r="L45" s="5" t="s">
        <v>18</v>
      </c>
      <c r="M45" s="3"/>
      <c r="N45" s="3" t="s">
        <v>19</v>
      </c>
    </row>
    <row r="46" spans="1:14">
      <c r="A46" s="3" t="s">
        <v>91</v>
      </c>
      <c r="B46" s="3" t="s">
        <v>92</v>
      </c>
      <c r="C46" s="4">
        <v>371.62</v>
      </c>
      <c r="D46" s="3" t="s">
        <v>87</v>
      </c>
      <c r="E46" s="3" t="s">
        <v>90</v>
      </c>
      <c r="F46" s="3">
        <v>0</v>
      </c>
      <c r="G46" s="3">
        <v>0</v>
      </c>
      <c r="H46" s="3">
        <f>G46</f>
        <v>0</v>
      </c>
      <c r="I46" s="3">
        <v>1</v>
      </c>
      <c r="J46" s="3">
        <f>F46-I46</f>
        <v>-1</v>
      </c>
      <c r="K46" s="4">
        <f>C46*J46</f>
        <v>-371.62</v>
      </c>
      <c r="L46" s="5" t="s">
        <v>18</v>
      </c>
      <c r="M46" s="3"/>
      <c r="N46" s="3" t="s">
        <v>19</v>
      </c>
    </row>
    <row r="47" spans="1:14">
      <c r="A47" s="3" t="s">
        <v>93</v>
      </c>
      <c r="B47" s="3" t="s">
        <v>94</v>
      </c>
      <c r="C47" s="4">
        <v>1155.6</v>
      </c>
      <c r="D47" s="3" t="s">
        <v>87</v>
      </c>
      <c r="E47" s="3" t="s">
        <v>90</v>
      </c>
      <c r="F47" s="3">
        <v>0</v>
      </c>
      <c r="G47" s="3">
        <v>0</v>
      </c>
      <c r="H47" s="3">
        <f>G47</f>
        <v>0</v>
      </c>
      <c r="I47" s="3">
        <v>1</v>
      </c>
      <c r="J47" s="3">
        <f>F47-I47</f>
        <v>-1</v>
      </c>
      <c r="K47" s="4">
        <f>C47*J47</f>
        <v>-1155.6</v>
      </c>
      <c r="L47" s="5" t="s">
        <v>18</v>
      </c>
      <c r="M47" s="3"/>
      <c r="N47" s="3" t="s">
        <v>19</v>
      </c>
    </row>
    <row r="48" spans="1:14">
      <c r="A48" s="3" t="s">
        <v>95</v>
      </c>
      <c r="B48" s="3" t="s">
        <v>96</v>
      </c>
      <c r="C48" s="4">
        <v>689.4</v>
      </c>
      <c r="D48" s="3" t="s">
        <v>87</v>
      </c>
      <c r="E48" s="3" t="s">
        <v>90</v>
      </c>
      <c r="F48" s="3">
        <v>0</v>
      </c>
      <c r="G48" s="3">
        <v>0</v>
      </c>
      <c r="H48" s="3">
        <f>G48</f>
        <v>0</v>
      </c>
      <c r="I48" s="3">
        <v>1</v>
      </c>
      <c r="J48" s="3">
        <f>F48-I48</f>
        <v>-1</v>
      </c>
      <c r="K48" s="4">
        <f>C48*J48</f>
        <v>-689.4</v>
      </c>
      <c r="L48" s="5" t="s">
        <v>18</v>
      </c>
      <c r="M48" s="3"/>
      <c r="N48" s="3" t="s">
        <v>19</v>
      </c>
    </row>
    <row r="49" spans="1:14">
      <c r="A49" s="3" t="s">
        <v>97</v>
      </c>
      <c r="B49" s="3" t="s">
        <v>98</v>
      </c>
      <c r="C49" s="4">
        <v>239.38</v>
      </c>
      <c r="D49" s="3" t="s">
        <v>87</v>
      </c>
      <c r="E49" s="3" t="s">
        <v>90</v>
      </c>
      <c r="F49" s="3">
        <v>0</v>
      </c>
      <c r="G49" s="3">
        <v>0</v>
      </c>
      <c r="H49" s="3">
        <f>G49</f>
        <v>0</v>
      </c>
      <c r="I49" s="3">
        <v>1</v>
      </c>
      <c r="J49" s="3">
        <f>F49-I49</f>
        <v>-1</v>
      </c>
      <c r="K49" s="4">
        <f>C49*J49</f>
        <v>-239.38</v>
      </c>
      <c r="L49" s="5" t="s">
        <v>18</v>
      </c>
      <c r="M49" s="3"/>
      <c r="N49" s="3" t="s">
        <v>19</v>
      </c>
    </row>
    <row r="50" spans="1:14">
      <c r="A50" s="3" t="s">
        <v>99</v>
      </c>
      <c r="B50" s="3" t="s">
        <v>100</v>
      </c>
      <c r="C50" s="4">
        <v>1185</v>
      </c>
      <c r="D50" s="3" t="s">
        <v>87</v>
      </c>
      <c r="E50" s="3" t="s">
        <v>90</v>
      </c>
      <c r="F50" s="3">
        <v>0</v>
      </c>
      <c r="G50" s="3">
        <v>0</v>
      </c>
      <c r="H50" s="3">
        <f>G50</f>
        <v>0</v>
      </c>
      <c r="I50" s="3">
        <v>1</v>
      </c>
      <c r="J50" s="3">
        <f>F50-I50</f>
        <v>-1</v>
      </c>
      <c r="K50" s="4">
        <f>C50*J50</f>
        <v>-1185</v>
      </c>
      <c r="L50" s="5" t="s">
        <v>18</v>
      </c>
      <c r="M50" s="3"/>
      <c r="N50" s="3" t="s">
        <v>19</v>
      </c>
    </row>
    <row r="51" spans="1:14">
      <c r="A51" s="3" t="s">
        <v>101</v>
      </c>
      <c r="B51" s="3" t="s">
        <v>102</v>
      </c>
      <c r="C51" s="4">
        <v>1462.64</v>
      </c>
      <c r="D51" s="3" t="s">
        <v>87</v>
      </c>
      <c r="E51" s="3" t="s">
        <v>90</v>
      </c>
      <c r="F51" s="3">
        <v>0</v>
      </c>
      <c r="G51" s="3">
        <v>0</v>
      </c>
      <c r="H51" s="3">
        <f>G51</f>
        <v>0</v>
      </c>
      <c r="I51" s="3">
        <v>1</v>
      </c>
      <c r="J51" s="3">
        <f>F51-I51</f>
        <v>-1</v>
      </c>
      <c r="K51" s="4">
        <f>C51*J51</f>
        <v>-1462.64</v>
      </c>
      <c r="L51" s="5" t="s">
        <v>18</v>
      </c>
      <c r="M51" s="3"/>
      <c r="N51" s="3" t="s">
        <v>19</v>
      </c>
    </row>
    <row r="52" spans="1:14">
      <c r="A52" s="3" t="s">
        <v>103</v>
      </c>
      <c r="B52" s="3" t="s">
        <v>104</v>
      </c>
      <c r="C52" s="4">
        <v>607.5</v>
      </c>
      <c r="D52" s="3" t="s">
        <v>87</v>
      </c>
      <c r="E52" s="3" t="s">
        <v>90</v>
      </c>
      <c r="F52" s="3">
        <v>0</v>
      </c>
      <c r="G52" s="3">
        <v>0</v>
      </c>
      <c r="H52" s="3">
        <f>G52</f>
        <v>0</v>
      </c>
      <c r="I52" s="3">
        <v>1</v>
      </c>
      <c r="J52" s="3">
        <f>F52-I52</f>
        <v>-1</v>
      </c>
      <c r="K52" s="4">
        <f>C52*J52</f>
        <v>-607.5</v>
      </c>
      <c r="L52" s="5" t="s">
        <v>18</v>
      </c>
      <c r="M52" s="3"/>
      <c r="N52" s="3" t="s">
        <v>19</v>
      </c>
    </row>
    <row r="53" spans="1:14">
      <c r="A53" s="3" t="s">
        <v>105</v>
      </c>
      <c r="B53" s="3" t="s">
        <v>106</v>
      </c>
      <c r="C53" s="4">
        <v>1204.88</v>
      </c>
      <c r="D53" s="3" t="s">
        <v>87</v>
      </c>
      <c r="E53" s="3" t="s">
        <v>90</v>
      </c>
      <c r="F53" s="3">
        <v>0</v>
      </c>
      <c r="G53" s="3">
        <v>0</v>
      </c>
      <c r="H53" s="3">
        <f>G53</f>
        <v>0</v>
      </c>
      <c r="I53" s="3">
        <v>1</v>
      </c>
      <c r="J53" s="3">
        <f>F53-I53</f>
        <v>-1</v>
      </c>
      <c r="K53" s="4">
        <f>C53*J53</f>
        <v>-1204.88</v>
      </c>
      <c r="L53" s="5" t="s">
        <v>18</v>
      </c>
      <c r="M53" s="3"/>
      <c r="N53" s="3" t="s">
        <v>19</v>
      </c>
    </row>
    <row r="54" spans="1:14">
      <c r="A54" s="3" t="s">
        <v>107</v>
      </c>
      <c r="B54" s="3" t="s">
        <v>108</v>
      </c>
      <c r="C54" s="4">
        <v>1673.12</v>
      </c>
      <c r="D54" s="3" t="s">
        <v>87</v>
      </c>
      <c r="E54" s="3" t="s">
        <v>90</v>
      </c>
      <c r="F54" s="3">
        <v>0</v>
      </c>
      <c r="G54" s="3">
        <v>0</v>
      </c>
      <c r="H54" s="3">
        <f>G54</f>
        <v>0</v>
      </c>
      <c r="I54" s="3">
        <v>1</v>
      </c>
      <c r="J54" s="3">
        <f>F54-I54</f>
        <v>-1</v>
      </c>
      <c r="K54" s="4">
        <f>C54*J54</f>
        <v>-1673.12</v>
      </c>
      <c r="L54" s="5" t="s">
        <v>18</v>
      </c>
      <c r="M54" s="3"/>
      <c r="N54" s="3" t="s">
        <v>19</v>
      </c>
    </row>
    <row r="55" spans="1:14">
      <c r="A55" s="3" t="s">
        <v>109</v>
      </c>
      <c r="B55" s="3" t="s">
        <v>110</v>
      </c>
      <c r="C55" s="4">
        <v>137.7</v>
      </c>
      <c r="D55" s="3" t="s">
        <v>87</v>
      </c>
      <c r="E55" s="3" t="s">
        <v>90</v>
      </c>
      <c r="F55" s="3">
        <v>0</v>
      </c>
      <c r="G55" s="3">
        <v>0</v>
      </c>
      <c r="H55" s="3">
        <f>G55</f>
        <v>0</v>
      </c>
      <c r="I55" s="3">
        <v>1</v>
      </c>
      <c r="J55" s="3">
        <f>F55-I55</f>
        <v>-1</v>
      </c>
      <c r="K55" s="4">
        <f>C55*J55</f>
        <v>-137.7</v>
      </c>
      <c r="L55" s="5" t="s">
        <v>18</v>
      </c>
      <c r="M55" s="3"/>
      <c r="N55" s="3" t="s">
        <v>19</v>
      </c>
    </row>
    <row r="56" spans="1:14">
      <c r="A56" s="3" t="s">
        <v>111</v>
      </c>
      <c r="B56" s="3" t="s">
        <v>112</v>
      </c>
      <c r="C56" s="4">
        <v>278</v>
      </c>
      <c r="D56" s="3" t="s">
        <v>87</v>
      </c>
      <c r="E56" s="3" t="s">
        <v>90</v>
      </c>
      <c r="F56" s="3">
        <v>0</v>
      </c>
      <c r="G56" s="3">
        <v>0</v>
      </c>
      <c r="H56" s="3">
        <f>G56</f>
        <v>0</v>
      </c>
      <c r="I56" s="3">
        <v>1</v>
      </c>
      <c r="J56" s="3">
        <f>F56-I56</f>
        <v>-1</v>
      </c>
      <c r="K56" s="4">
        <f>C56*J56</f>
        <v>-278</v>
      </c>
      <c r="L56" s="5" t="s">
        <v>18</v>
      </c>
      <c r="M56" s="3"/>
      <c r="N56" s="3" t="s">
        <v>19</v>
      </c>
    </row>
    <row r="57" spans="1:14">
      <c r="A57" s="3" t="s">
        <v>113</v>
      </c>
      <c r="B57" s="3" t="s">
        <v>114</v>
      </c>
      <c r="C57" s="4">
        <v>630.99</v>
      </c>
      <c r="D57" s="3" t="s">
        <v>87</v>
      </c>
      <c r="E57" s="3" t="s">
        <v>90</v>
      </c>
      <c r="F57" s="3">
        <v>0</v>
      </c>
      <c r="G57" s="3">
        <v>0</v>
      </c>
      <c r="H57" s="3">
        <f>G57</f>
        <v>0</v>
      </c>
      <c r="I57" s="3">
        <v>1</v>
      </c>
      <c r="J57" s="3">
        <f>F57-I57</f>
        <v>-1</v>
      </c>
      <c r="K57" s="4">
        <f>C57*J57</f>
        <v>-630.99</v>
      </c>
      <c r="L57" s="5" t="s">
        <v>18</v>
      </c>
      <c r="M57" s="3"/>
      <c r="N57" s="3" t="s">
        <v>19</v>
      </c>
    </row>
    <row r="58" spans="1:14">
      <c r="A58" s="3" t="s">
        <v>115</v>
      </c>
      <c r="B58" s="3" t="s">
        <v>116</v>
      </c>
      <c r="C58" s="4">
        <v>607.84</v>
      </c>
      <c r="D58" s="3" t="s">
        <v>87</v>
      </c>
      <c r="E58" s="3" t="s">
        <v>90</v>
      </c>
      <c r="F58" s="3">
        <v>0</v>
      </c>
      <c r="G58" s="3">
        <v>0</v>
      </c>
      <c r="H58" s="3">
        <f>G58</f>
        <v>0</v>
      </c>
      <c r="I58" s="3">
        <v>1</v>
      </c>
      <c r="J58" s="3">
        <f>F58-I58</f>
        <v>-1</v>
      </c>
      <c r="K58" s="4">
        <f>C58*J58</f>
        <v>-607.84</v>
      </c>
      <c r="L58" s="5" t="s">
        <v>18</v>
      </c>
      <c r="M58" s="3"/>
      <c r="N58" s="3" t="s">
        <v>19</v>
      </c>
    </row>
    <row r="59" spans="1:14">
      <c r="A59" s="3" t="s">
        <v>117</v>
      </c>
      <c r="B59" s="3" t="s">
        <v>118</v>
      </c>
      <c r="C59" s="4">
        <v>711</v>
      </c>
      <c r="D59" s="3" t="s">
        <v>87</v>
      </c>
      <c r="E59" s="3" t="s">
        <v>90</v>
      </c>
      <c r="F59" s="3">
        <v>0</v>
      </c>
      <c r="G59" s="3">
        <v>0</v>
      </c>
      <c r="H59" s="3">
        <f>G59</f>
        <v>0</v>
      </c>
      <c r="I59" s="3">
        <v>1</v>
      </c>
      <c r="J59" s="3">
        <f>F59-I59</f>
        <v>-1</v>
      </c>
      <c r="K59" s="4">
        <f>C59*J59</f>
        <v>-711</v>
      </c>
      <c r="L59" s="5" t="s">
        <v>18</v>
      </c>
      <c r="M59" s="3"/>
      <c r="N59" s="3" t="s">
        <v>19</v>
      </c>
    </row>
    <row r="60" spans="1:14">
      <c r="A60" s="3" t="s">
        <v>119</v>
      </c>
      <c r="B60" s="3" t="s">
        <v>120</v>
      </c>
      <c r="C60" s="4">
        <v>817.45</v>
      </c>
      <c r="D60" s="3" t="s">
        <v>87</v>
      </c>
      <c r="E60" s="3" t="s">
        <v>90</v>
      </c>
      <c r="F60" s="3">
        <v>0</v>
      </c>
      <c r="G60" s="3">
        <v>0</v>
      </c>
      <c r="H60" s="3">
        <f>G60</f>
        <v>0</v>
      </c>
      <c r="I60" s="3">
        <v>2</v>
      </c>
      <c r="J60" s="3">
        <f>F60-I60</f>
        <v>-2</v>
      </c>
      <c r="K60" s="4">
        <f>C60*J60</f>
        <v>-1634.9</v>
      </c>
      <c r="L60" s="5" t="s">
        <v>18</v>
      </c>
      <c r="M60" s="3"/>
      <c r="N60" s="3" t="s">
        <v>19</v>
      </c>
    </row>
    <row r="61" spans="1:14">
      <c r="A61" s="3" t="s">
        <v>121</v>
      </c>
      <c r="B61" s="3" t="s">
        <v>122</v>
      </c>
      <c r="C61" s="4">
        <v>210.6</v>
      </c>
      <c r="D61" s="3" t="s">
        <v>87</v>
      </c>
      <c r="E61" s="3" t="s">
        <v>90</v>
      </c>
      <c r="F61" s="3">
        <v>0</v>
      </c>
      <c r="G61" s="3">
        <v>0</v>
      </c>
      <c r="H61" s="3">
        <f>G61</f>
        <v>0</v>
      </c>
      <c r="I61" s="3">
        <v>1</v>
      </c>
      <c r="J61" s="3">
        <f>F61-I61</f>
        <v>-1</v>
      </c>
      <c r="K61" s="4">
        <f>C61*J61</f>
        <v>-210.6</v>
      </c>
      <c r="L61" s="5" t="s">
        <v>18</v>
      </c>
      <c r="M61" s="3"/>
      <c r="N61" s="3" t="s">
        <v>19</v>
      </c>
    </row>
    <row r="62" spans="1:14">
      <c r="A62" s="3" t="s">
        <v>123</v>
      </c>
      <c r="B62" s="3" t="s">
        <v>124</v>
      </c>
      <c r="C62" s="4">
        <v>253.07</v>
      </c>
      <c r="D62" s="3" t="s">
        <v>87</v>
      </c>
      <c r="E62" s="3" t="s">
        <v>90</v>
      </c>
      <c r="F62" s="3">
        <v>0</v>
      </c>
      <c r="G62" s="3">
        <v>0</v>
      </c>
      <c r="H62" s="3">
        <f>G62</f>
        <v>0</v>
      </c>
      <c r="I62" s="3">
        <v>1</v>
      </c>
      <c r="J62" s="3">
        <f>F62-I62</f>
        <v>-1</v>
      </c>
      <c r="K62" s="4">
        <f>C62*J62</f>
        <v>-253.07</v>
      </c>
      <c r="L62" s="5" t="s">
        <v>18</v>
      </c>
      <c r="M62" s="3"/>
      <c r="N62" s="3" t="s">
        <v>19</v>
      </c>
    </row>
    <row r="63" spans="1:14">
      <c r="A63" s="3" t="s">
        <v>125</v>
      </c>
      <c r="B63" s="3" t="s">
        <v>126</v>
      </c>
      <c r="C63" s="4">
        <v>251.1</v>
      </c>
      <c r="D63" s="3" t="s">
        <v>87</v>
      </c>
      <c r="E63" s="3" t="s">
        <v>90</v>
      </c>
      <c r="F63" s="3">
        <v>0</v>
      </c>
      <c r="G63" s="3">
        <v>0</v>
      </c>
      <c r="H63" s="3">
        <f>G63</f>
        <v>0</v>
      </c>
      <c r="I63" s="3">
        <v>1</v>
      </c>
      <c r="J63" s="3">
        <f>F63-I63</f>
        <v>-1</v>
      </c>
      <c r="K63" s="4">
        <f>C63*J63</f>
        <v>-251.1</v>
      </c>
      <c r="L63" s="5" t="s">
        <v>18</v>
      </c>
      <c r="M63" s="3"/>
      <c r="N63" s="3" t="s">
        <v>19</v>
      </c>
    </row>
    <row r="64" spans="1:14">
      <c r="A64" s="3" t="s">
        <v>127</v>
      </c>
      <c r="B64" s="3" t="s">
        <v>128</v>
      </c>
      <c r="C64" s="4">
        <v>588.82</v>
      </c>
      <c r="D64" s="3" t="s">
        <v>87</v>
      </c>
      <c r="E64" s="3" t="s">
        <v>90</v>
      </c>
      <c r="F64" s="3">
        <v>0</v>
      </c>
      <c r="G64" s="3">
        <v>0</v>
      </c>
      <c r="H64" s="3">
        <f>G64</f>
        <v>0</v>
      </c>
      <c r="I64" s="3">
        <v>1</v>
      </c>
      <c r="J64" s="3">
        <f>F64-I64</f>
        <v>-1</v>
      </c>
      <c r="K64" s="4">
        <f>C64*J64</f>
        <v>-588.82</v>
      </c>
      <c r="L64" s="5" t="s">
        <v>18</v>
      </c>
      <c r="M64" s="3"/>
      <c r="N64" s="3" t="s">
        <v>19</v>
      </c>
    </row>
    <row r="65" spans="1:14">
      <c r="A65" s="3" t="s">
        <v>129</v>
      </c>
      <c r="B65" s="3" t="s">
        <v>130</v>
      </c>
      <c r="C65" s="4">
        <v>1521.5</v>
      </c>
      <c r="D65" s="3" t="s">
        <v>87</v>
      </c>
      <c r="E65" s="3" t="s">
        <v>131</v>
      </c>
      <c r="F65" s="3">
        <v>0</v>
      </c>
      <c r="G65" s="3">
        <v>0</v>
      </c>
      <c r="H65" s="3">
        <f>G65</f>
        <v>0</v>
      </c>
      <c r="I65" s="3">
        <v>1</v>
      </c>
      <c r="J65" s="3">
        <f>F65-I65</f>
        <v>-1</v>
      </c>
      <c r="K65" s="4">
        <f>C65*J65</f>
        <v>-1521.5</v>
      </c>
      <c r="L65" s="5" t="s">
        <v>18</v>
      </c>
      <c r="M65" s="3"/>
      <c r="N65" s="3" t="s">
        <v>19</v>
      </c>
    </row>
    <row r="66" spans="1:14">
      <c r="A66" s="3" t="s">
        <v>132</v>
      </c>
      <c r="B66" s="3" t="s">
        <v>133</v>
      </c>
      <c r="C66" s="4">
        <v>85.63</v>
      </c>
      <c r="D66" s="3" t="s">
        <v>87</v>
      </c>
      <c r="E66" s="3" t="s">
        <v>134</v>
      </c>
      <c r="F66" s="3">
        <v>0</v>
      </c>
      <c r="G66" s="3">
        <v>0</v>
      </c>
      <c r="H66" s="3">
        <f>G66</f>
        <v>0</v>
      </c>
      <c r="I66" s="3">
        <v>1</v>
      </c>
      <c r="J66" s="3">
        <f>F66-I66</f>
        <v>-1</v>
      </c>
      <c r="K66" s="4">
        <f>C66*J66</f>
        <v>-85.63</v>
      </c>
      <c r="L66" s="5" t="s">
        <v>18</v>
      </c>
      <c r="M66" s="3"/>
      <c r="N66" s="3" t="s">
        <v>19</v>
      </c>
    </row>
    <row r="67" spans="1:14">
      <c r="A67" s="3" t="s">
        <v>135</v>
      </c>
      <c r="B67" s="3" t="s">
        <v>136</v>
      </c>
      <c r="C67" s="4">
        <v>137.5</v>
      </c>
      <c r="D67" s="3" t="s">
        <v>87</v>
      </c>
      <c r="E67" s="3" t="s">
        <v>134</v>
      </c>
      <c r="F67" s="3">
        <v>0</v>
      </c>
      <c r="G67" s="3">
        <v>0</v>
      </c>
      <c r="H67" s="3">
        <f>G67</f>
        <v>0</v>
      </c>
      <c r="I67" s="3">
        <v>1</v>
      </c>
      <c r="J67" s="3">
        <f>F67-I67</f>
        <v>-1</v>
      </c>
      <c r="K67" s="4">
        <f>C67*J67</f>
        <v>-137.5</v>
      </c>
      <c r="L67" s="5" t="s">
        <v>18</v>
      </c>
      <c r="M67" s="3"/>
      <c r="N67" s="3" t="s">
        <v>19</v>
      </c>
    </row>
    <row r="68" spans="1:14">
      <c r="A68" s="3" t="s">
        <v>137</v>
      </c>
      <c r="B68" s="3" t="s">
        <v>138</v>
      </c>
      <c r="C68" s="4">
        <v>105.3</v>
      </c>
      <c r="D68" s="3" t="s">
        <v>87</v>
      </c>
      <c r="E68" s="3" t="s">
        <v>139</v>
      </c>
      <c r="F68" s="3">
        <v>0</v>
      </c>
      <c r="G68" s="3">
        <v>0</v>
      </c>
      <c r="H68" s="3">
        <f>G68</f>
        <v>0</v>
      </c>
      <c r="I68" s="3">
        <v>1</v>
      </c>
      <c r="J68" s="3">
        <f>F68-I68</f>
        <v>-1</v>
      </c>
      <c r="K68" s="4">
        <f>C68*J68</f>
        <v>-105.3</v>
      </c>
      <c r="L68" s="5" t="s">
        <v>18</v>
      </c>
      <c r="M68" s="3"/>
      <c r="N68" s="3" t="s">
        <v>19</v>
      </c>
    </row>
    <row r="69" spans="1:14">
      <c r="A69" s="3" t="s">
        <v>140</v>
      </c>
      <c r="B69" s="3" t="s">
        <v>141</v>
      </c>
      <c r="C69" s="4">
        <v>358</v>
      </c>
      <c r="D69" s="3" t="s">
        <v>87</v>
      </c>
      <c r="E69" s="3" t="s">
        <v>139</v>
      </c>
      <c r="F69" s="3">
        <v>0</v>
      </c>
      <c r="G69" s="3">
        <v>0</v>
      </c>
      <c r="H69" s="3">
        <f>G69</f>
        <v>0</v>
      </c>
      <c r="I69" s="3">
        <v>1</v>
      </c>
      <c r="J69" s="3">
        <f>F69-I69</f>
        <v>-1</v>
      </c>
      <c r="K69" s="4">
        <f>C69*J69</f>
        <v>-358</v>
      </c>
      <c r="L69" s="5" t="s">
        <v>18</v>
      </c>
      <c r="M69" s="3"/>
      <c r="N69" s="3" t="s">
        <v>19</v>
      </c>
    </row>
    <row r="70" spans="1:14">
      <c r="A70" s="3" t="s">
        <v>142</v>
      </c>
      <c r="B70" s="3" t="s">
        <v>143</v>
      </c>
      <c r="C70" s="4">
        <v>2624.62</v>
      </c>
      <c r="D70" s="3" t="s">
        <v>87</v>
      </c>
      <c r="E70" s="3" t="s">
        <v>139</v>
      </c>
      <c r="F70" s="3">
        <v>0</v>
      </c>
      <c r="G70" s="3">
        <v>0</v>
      </c>
      <c r="H70" s="3">
        <f>G70</f>
        <v>0</v>
      </c>
      <c r="I70" s="3">
        <v>1</v>
      </c>
      <c r="J70" s="3">
        <f>F70-I70</f>
        <v>-1</v>
      </c>
      <c r="K70" s="4">
        <f>C70*J70</f>
        <v>-2624.62</v>
      </c>
      <c r="L70" s="5" t="s">
        <v>18</v>
      </c>
      <c r="M70" s="3"/>
      <c r="N70" s="3" t="s">
        <v>19</v>
      </c>
    </row>
    <row r="71" spans="1:14">
      <c r="A71" s="3" t="s">
        <v>144</v>
      </c>
      <c r="B71" s="3" t="s">
        <v>145</v>
      </c>
      <c r="C71" s="4">
        <v>126</v>
      </c>
      <c r="D71" s="3" t="s">
        <v>87</v>
      </c>
      <c r="E71" s="3" t="s">
        <v>139</v>
      </c>
      <c r="F71" s="3">
        <v>0</v>
      </c>
      <c r="G71" s="3">
        <v>0</v>
      </c>
      <c r="H71" s="3">
        <f>G71</f>
        <v>0</v>
      </c>
      <c r="I71" s="3">
        <v>2</v>
      </c>
      <c r="J71" s="3">
        <f>F71-I71</f>
        <v>-2</v>
      </c>
      <c r="K71" s="4">
        <f>C71*J71</f>
        <v>-252</v>
      </c>
      <c r="L71" s="5" t="s">
        <v>18</v>
      </c>
      <c r="M71" s="3"/>
      <c r="N71" s="3" t="s">
        <v>19</v>
      </c>
    </row>
    <row r="72" spans="1:14">
      <c r="A72" s="3" t="s">
        <v>146</v>
      </c>
      <c r="B72" s="3" t="s">
        <v>147</v>
      </c>
      <c r="C72" s="4">
        <v>612.47125</v>
      </c>
      <c r="D72" s="3" t="s">
        <v>148</v>
      </c>
      <c r="E72" s="3" t="s">
        <v>149</v>
      </c>
      <c r="F72" s="3">
        <v>2</v>
      </c>
      <c r="G72" s="3">
        <v>2</v>
      </c>
      <c r="H72" s="3">
        <f>G72</f>
        <v>2</v>
      </c>
      <c r="I72" s="3">
        <v>4</v>
      </c>
      <c r="J72" s="3">
        <f>F72-I72</f>
        <v>-2</v>
      </c>
      <c r="K72" s="4">
        <f>C72*J72</f>
        <v>-1224.9425</v>
      </c>
      <c r="L72" s="5" t="s">
        <v>18</v>
      </c>
      <c r="M72" s="3"/>
      <c r="N72" s="3" t="s">
        <v>19</v>
      </c>
    </row>
    <row r="73" spans="1:14">
      <c r="A73" s="3" t="s">
        <v>150</v>
      </c>
      <c r="B73" s="3" t="s">
        <v>151</v>
      </c>
      <c r="C73" s="4">
        <v>494.31925</v>
      </c>
      <c r="D73" s="3" t="s">
        <v>148</v>
      </c>
      <c r="E73" s="3" t="s">
        <v>149</v>
      </c>
      <c r="F73" s="3">
        <v>4</v>
      </c>
      <c r="G73" s="3">
        <v>4</v>
      </c>
      <c r="H73" s="3">
        <v>4</v>
      </c>
      <c r="I73" s="3">
        <v>4</v>
      </c>
      <c r="J73" s="3">
        <f>H73-I73</f>
        <v>0</v>
      </c>
      <c r="K73" s="4">
        <f>C73*J73</f>
        <v>0</v>
      </c>
      <c r="L73" s="5" t="s">
        <v>18</v>
      </c>
      <c r="M73" s="3"/>
      <c r="N73" s="3" t="s">
        <v>19</v>
      </c>
    </row>
    <row r="74" spans="1:14">
      <c r="A74" s="3">
        <v>1891613</v>
      </c>
      <c r="B74" s="3" t="s">
        <v>152</v>
      </c>
      <c r="C74" s="4">
        <v>2246.8637737532</v>
      </c>
      <c r="D74" s="3" t="s">
        <v>148</v>
      </c>
      <c r="E74" s="3" t="s">
        <v>153</v>
      </c>
      <c r="F74" s="3">
        <v>2</v>
      </c>
      <c r="G74" s="3">
        <v>2</v>
      </c>
      <c r="H74" s="3">
        <v>2</v>
      </c>
      <c r="I74" s="3">
        <v>2</v>
      </c>
      <c r="J74" s="3">
        <f>H74-I74</f>
        <v>0</v>
      </c>
      <c r="K74" s="4">
        <f>C74*J74</f>
        <v>0</v>
      </c>
      <c r="L74" s="5" t="s">
        <v>18</v>
      </c>
      <c r="M74" s="3"/>
      <c r="N74" s="3" t="s">
        <v>19</v>
      </c>
    </row>
    <row r="75" spans="1:14">
      <c r="A75" s="3">
        <v>138830</v>
      </c>
      <c r="B75" s="3" t="s">
        <v>154</v>
      </c>
      <c r="C75" s="4">
        <v>1234.6373748929</v>
      </c>
      <c r="D75" s="3" t="s">
        <v>148</v>
      </c>
      <c r="E75" s="3" t="s">
        <v>153</v>
      </c>
      <c r="F75" s="3">
        <v>1</v>
      </c>
      <c r="G75" s="3">
        <v>1</v>
      </c>
      <c r="H75" s="3">
        <v>1</v>
      </c>
      <c r="I75" s="3">
        <v>1</v>
      </c>
      <c r="J75" s="3">
        <f>H75-I75</f>
        <v>0</v>
      </c>
      <c r="K75" s="4">
        <f>C75*J75</f>
        <v>0</v>
      </c>
      <c r="L75" s="5" t="s">
        <v>18</v>
      </c>
      <c r="M75" s="3"/>
      <c r="N75" s="3" t="s">
        <v>19</v>
      </c>
    </row>
    <row r="76" spans="1:14">
      <c r="A76" s="3">
        <v>109560</v>
      </c>
      <c r="B76" s="3" t="s">
        <v>155</v>
      </c>
      <c r="C76" s="4">
        <v>1860.3160861944</v>
      </c>
      <c r="D76" s="3" t="s">
        <v>148</v>
      </c>
      <c r="E76" s="3" t="s">
        <v>153</v>
      </c>
      <c r="F76" s="3">
        <v>1</v>
      </c>
      <c r="G76" s="3">
        <v>1</v>
      </c>
      <c r="H76" s="3">
        <v>1</v>
      </c>
      <c r="I76" s="3">
        <v>1</v>
      </c>
      <c r="J76" s="3">
        <f>H76-I76</f>
        <v>0</v>
      </c>
      <c r="K76" s="4">
        <f>C76*J76</f>
        <v>0</v>
      </c>
      <c r="L76" s="5" t="s">
        <v>18</v>
      </c>
      <c r="M76" s="3"/>
      <c r="N76" s="3" t="s">
        <v>19</v>
      </c>
    </row>
    <row r="77" spans="1:14">
      <c r="A77" s="3">
        <v>138590</v>
      </c>
      <c r="B77" s="3" t="s">
        <v>156</v>
      </c>
      <c r="C77" s="4">
        <v>1188.0941425431</v>
      </c>
      <c r="D77" s="3" t="s">
        <v>148</v>
      </c>
      <c r="E77" s="3" t="s">
        <v>153</v>
      </c>
      <c r="F77" s="3">
        <v>1</v>
      </c>
      <c r="G77" s="3">
        <v>1</v>
      </c>
      <c r="H77" s="3">
        <f>G77</f>
        <v>1</v>
      </c>
      <c r="I77" s="3">
        <v>2</v>
      </c>
      <c r="J77" s="3">
        <f>F77-I77</f>
        <v>-1</v>
      </c>
      <c r="K77" s="4">
        <f>C77*J77</f>
        <v>-1188.0941425431</v>
      </c>
      <c r="L77" s="5" t="s">
        <v>18</v>
      </c>
      <c r="M77" s="3"/>
      <c r="N77" s="3" t="s">
        <v>19</v>
      </c>
    </row>
    <row r="78" spans="1:14">
      <c r="A78" s="3">
        <v>102260</v>
      </c>
      <c r="B78" s="3" t="s">
        <v>157</v>
      </c>
      <c r="C78" s="4">
        <v>1121.4708590943</v>
      </c>
      <c r="D78" s="3" t="s">
        <v>148</v>
      </c>
      <c r="E78" s="3" t="s">
        <v>153</v>
      </c>
      <c r="F78" s="3">
        <v>2</v>
      </c>
      <c r="G78" s="3">
        <v>2</v>
      </c>
      <c r="H78" s="3">
        <v>2</v>
      </c>
      <c r="I78" s="3">
        <v>2</v>
      </c>
      <c r="J78" s="3">
        <f>H78-I78</f>
        <v>0</v>
      </c>
      <c r="K78" s="4">
        <f>C78*J78</f>
        <v>0</v>
      </c>
      <c r="L78" s="5" t="s">
        <v>18</v>
      </c>
      <c r="M78" s="3"/>
      <c r="N78" s="3" t="s">
        <v>19</v>
      </c>
    </row>
    <row r="79" spans="1:14">
      <c r="A79" s="3" t="s">
        <v>158</v>
      </c>
      <c r="B79" s="3" t="s">
        <v>159</v>
      </c>
      <c r="C79" s="4">
        <v>640.85875</v>
      </c>
      <c r="D79" s="3" t="s">
        <v>148</v>
      </c>
      <c r="E79" s="3" t="s">
        <v>153</v>
      </c>
      <c r="F79" s="3">
        <v>0</v>
      </c>
      <c r="G79" s="3">
        <v>0</v>
      </c>
      <c r="H79" s="3">
        <f>G79</f>
        <v>0</v>
      </c>
      <c r="I79" s="3">
        <v>4</v>
      </c>
      <c r="J79" s="3">
        <f>F79-I79</f>
        <v>-4</v>
      </c>
      <c r="K79" s="4">
        <f>C79*J79</f>
        <v>-2563.435</v>
      </c>
      <c r="L79" s="5" t="s">
        <v>18</v>
      </c>
      <c r="M79" s="3"/>
      <c r="N79" s="3" t="s">
        <v>19</v>
      </c>
    </row>
    <row r="80" spans="1:14">
      <c r="A80" s="3">
        <v>102240</v>
      </c>
      <c r="B80" s="3" t="s">
        <v>160</v>
      </c>
      <c r="C80" s="4">
        <v>1117.3841271848</v>
      </c>
      <c r="D80" s="3" t="s">
        <v>148</v>
      </c>
      <c r="E80" s="3" t="s">
        <v>153</v>
      </c>
      <c r="F80" s="3">
        <v>2</v>
      </c>
      <c r="G80" s="3">
        <v>2</v>
      </c>
      <c r="H80" s="3">
        <v>2</v>
      </c>
      <c r="I80" s="3">
        <v>2</v>
      </c>
      <c r="J80" s="3">
        <f>H80-I80</f>
        <v>0</v>
      </c>
      <c r="K80" s="4">
        <f>C80*J80</f>
        <v>0</v>
      </c>
      <c r="L80" s="5" t="s">
        <v>18</v>
      </c>
      <c r="M80" s="3"/>
      <c r="N80" s="3" t="s">
        <v>19</v>
      </c>
    </row>
    <row r="81" spans="1:14">
      <c r="A81" s="3" t="s">
        <v>161</v>
      </c>
      <c r="B81" s="3" t="s">
        <v>162</v>
      </c>
      <c r="C81" s="4">
        <v>574.54888888889</v>
      </c>
      <c r="D81" s="3" t="s">
        <v>148</v>
      </c>
      <c r="E81" s="3" t="s">
        <v>153</v>
      </c>
      <c r="F81" s="3">
        <v>0</v>
      </c>
      <c r="G81" s="3">
        <v>0</v>
      </c>
      <c r="H81" s="3">
        <f>G81</f>
        <v>0</v>
      </c>
      <c r="I81" s="3">
        <v>2</v>
      </c>
      <c r="J81" s="3">
        <f>F81-I81</f>
        <v>-2</v>
      </c>
      <c r="K81" s="4">
        <f>C81*J81</f>
        <v>-1149.0977777778</v>
      </c>
      <c r="L81" s="5" t="s">
        <v>18</v>
      </c>
      <c r="M81" s="3"/>
      <c r="N81" s="3" t="s">
        <v>19</v>
      </c>
    </row>
    <row r="82" spans="1:14">
      <c r="A82" s="3" t="s">
        <v>163</v>
      </c>
      <c r="B82" s="3" t="s">
        <v>164</v>
      </c>
      <c r="C82" s="4">
        <v>1757.65</v>
      </c>
      <c r="D82" s="3" t="s">
        <v>148</v>
      </c>
      <c r="E82" s="3" t="s">
        <v>165</v>
      </c>
      <c r="F82" s="3">
        <v>1</v>
      </c>
      <c r="G82" s="3">
        <v>1</v>
      </c>
      <c r="H82" s="3">
        <v>1</v>
      </c>
      <c r="I82" s="3">
        <v>1</v>
      </c>
      <c r="J82" s="3">
        <f>H82-I82</f>
        <v>0</v>
      </c>
      <c r="K82" s="4">
        <f>C82*J82</f>
        <v>0</v>
      </c>
      <c r="L82" s="5" t="s">
        <v>18</v>
      </c>
      <c r="M82" s="3"/>
      <c r="N82" s="3" t="s">
        <v>19</v>
      </c>
    </row>
    <row r="83" spans="1:14">
      <c r="A83" s="3" t="s">
        <v>166</v>
      </c>
      <c r="B83" s="3" t="s">
        <v>167</v>
      </c>
      <c r="C83" s="4">
        <v>1583.4808333333</v>
      </c>
      <c r="D83" s="3" t="s">
        <v>148</v>
      </c>
      <c r="E83" s="3" t="s">
        <v>165</v>
      </c>
      <c r="F83" s="3">
        <v>0</v>
      </c>
      <c r="G83" s="3">
        <v>0</v>
      </c>
      <c r="H83" s="3">
        <f>G83</f>
        <v>0</v>
      </c>
      <c r="I83" s="3">
        <v>2</v>
      </c>
      <c r="J83" s="3">
        <f>F83-I83</f>
        <v>-2</v>
      </c>
      <c r="K83" s="4">
        <f>C83*J83</f>
        <v>-3166.9616666667</v>
      </c>
      <c r="L83" s="5" t="s">
        <v>18</v>
      </c>
      <c r="M83" s="3"/>
      <c r="N83" s="3" t="s">
        <v>19</v>
      </c>
    </row>
    <row r="84" spans="1:14">
      <c r="A84" s="3" t="s">
        <v>168</v>
      </c>
      <c r="B84" s="3" t="s">
        <v>169</v>
      </c>
      <c r="C84" s="4">
        <v>1276.6591666667</v>
      </c>
      <c r="D84" s="3" t="s">
        <v>148</v>
      </c>
      <c r="E84" s="3" t="s">
        <v>165</v>
      </c>
      <c r="F84" s="3">
        <v>0</v>
      </c>
      <c r="G84" s="3">
        <v>0</v>
      </c>
      <c r="H84" s="3">
        <f>G84</f>
        <v>0</v>
      </c>
      <c r="I84" s="3">
        <v>2</v>
      </c>
      <c r="J84" s="3">
        <f>F84-I84</f>
        <v>-2</v>
      </c>
      <c r="K84" s="4">
        <f>C84*J84</f>
        <v>-2553.3183333333</v>
      </c>
      <c r="L84" s="5" t="s">
        <v>18</v>
      </c>
      <c r="M84" s="3"/>
      <c r="N84" s="3" t="s">
        <v>19</v>
      </c>
    </row>
    <row r="85" spans="1:14">
      <c r="A85" s="3" t="s">
        <v>170</v>
      </c>
      <c r="B85" s="3" t="s">
        <v>171</v>
      </c>
      <c r="C85" s="4">
        <v>2013.6075</v>
      </c>
      <c r="D85" s="3" t="s">
        <v>148</v>
      </c>
      <c r="E85" s="3" t="s">
        <v>165</v>
      </c>
      <c r="F85" s="3">
        <v>0</v>
      </c>
      <c r="G85" s="3">
        <v>0</v>
      </c>
      <c r="H85" s="3">
        <f>G85</f>
        <v>0</v>
      </c>
      <c r="I85" s="3">
        <v>2</v>
      </c>
      <c r="J85" s="3">
        <f>F85-I85</f>
        <v>-2</v>
      </c>
      <c r="K85" s="4">
        <f>C85*J85</f>
        <v>-4027.215</v>
      </c>
      <c r="L85" s="5" t="s">
        <v>18</v>
      </c>
      <c r="M85" s="3"/>
      <c r="N85" s="3" t="s">
        <v>19</v>
      </c>
    </row>
    <row r="86" spans="1:14">
      <c r="A86" s="3" t="s">
        <v>172</v>
      </c>
      <c r="B86" s="3" t="s">
        <v>173</v>
      </c>
      <c r="C86" s="4">
        <v>1628.5125</v>
      </c>
      <c r="D86" s="3" t="s">
        <v>148</v>
      </c>
      <c r="E86" s="3" t="s">
        <v>165</v>
      </c>
      <c r="F86" s="3">
        <v>0</v>
      </c>
      <c r="G86" s="3">
        <v>0</v>
      </c>
      <c r="H86" s="3">
        <f>G86</f>
        <v>0</v>
      </c>
      <c r="I86" s="3">
        <v>2</v>
      </c>
      <c r="J86" s="3">
        <f>F86-I86</f>
        <v>-2</v>
      </c>
      <c r="K86" s="4">
        <f>C86*J86</f>
        <v>-3257.025</v>
      </c>
      <c r="L86" s="5" t="s">
        <v>18</v>
      </c>
      <c r="M86" s="3"/>
      <c r="N86" s="3" t="s">
        <v>19</v>
      </c>
    </row>
    <row r="87" spans="1:14">
      <c r="A87" s="3">
        <v>124390</v>
      </c>
      <c r="B87" s="3" t="s">
        <v>174</v>
      </c>
      <c r="C87" s="4">
        <v>2250.8542290126</v>
      </c>
      <c r="D87" s="3" t="s">
        <v>148</v>
      </c>
      <c r="E87" s="3" t="s">
        <v>165</v>
      </c>
      <c r="F87" s="3">
        <v>1</v>
      </c>
      <c r="G87" s="3">
        <v>1</v>
      </c>
      <c r="H87" s="3">
        <f>G87</f>
        <v>1</v>
      </c>
      <c r="I87" s="3">
        <v>2</v>
      </c>
      <c r="J87" s="3">
        <f>F87-I87</f>
        <v>-1</v>
      </c>
      <c r="K87" s="4">
        <f>C87*J87</f>
        <v>-2250.8542290126</v>
      </c>
      <c r="L87" s="5" t="s">
        <v>18</v>
      </c>
      <c r="M87" s="3"/>
      <c r="N87" s="3" t="s">
        <v>19</v>
      </c>
    </row>
    <row r="88" spans="1:14">
      <c r="A88" s="3" t="s">
        <v>175</v>
      </c>
      <c r="B88" s="3" t="s">
        <v>176</v>
      </c>
      <c r="C88" s="4">
        <v>821.145</v>
      </c>
      <c r="D88" s="3" t="s">
        <v>148</v>
      </c>
      <c r="E88" s="3" t="s">
        <v>165</v>
      </c>
      <c r="F88" s="3">
        <v>4</v>
      </c>
      <c r="G88" s="3">
        <v>4</v>
      </c>
      <c r="H88" s="3">
        <v>4</v>
      </c>
      <c r="I88" s="3">
        <v>4</v>
      </c>
      <c r="J88" s="3">
        <f>H88-I88</f>
        <v>0</v>
      </c>
      <c r="K88" s="4">
        <f>C88*J88</f>
        <v>0</v>
      </c>
      <c r="L88" s="5" t="s">
        <v>18</v>
      </c>
      <c r="M88" s="3"/>
      <c r="N88" s="3" t="s">
        <v>19</v>
      </c>
    </row>
    <row r="89" spans="1:14">
      <c r="A89" s="3">
        <v>114110</v>
      </c>
      <c r="B89" s="3" t="s">
        <v>177</v>
      </c>
      <c r="C89" s="4">
        <v>1509.3343824775</v>
      </c>
      <c r="D89" s="3" t="s">
        <v>148</v>
      </c>
      <c r="E89" s="3" t="s">
        <v>165</v>
      </c>
      <c r="F89" s="3">
        <v>1</v>
      </c>
      <c r="G89" s="3">
        <v>1</v>
      </c>
      <c r="H89" s="3">
        <v>1</v>
      </c>
      <c r="I89" s="3">
        <v>1</v>
      </c>
      <c r="J89" s="3">
        <f>H89-I89</f>
        <v>0</v>
      </c>
      <c r="K89" s="4">
        <f>C89*J89</f>
        <v>0</v>
      </c>
      <c r="L89" s="5" t="s">
        <v>18</v>
      </c>
      <c r="M89" s="3"/>
      <c r="N89" s="3" t="s">
        <v>19</v>
      </c>
    </row>
    <row r="90" spans="1:14">
      <c r="A90" s="3" t="s">
        <v>178</v>
      </c>
      <c r="B90" s="3" t="s">
        <v>179</v>
      </c>
      <c r="C90" s="4">
        <v>703.413125</v>
      </c>
      <c r="D90" s="3" t="s">
        <v>148</v>
      </c>
      <c r="E90" s="3" t="s">
        <v>165</v>
      </c>
      <c r="F90" s="3">
        <v>1</v>
      </c>
      <c r="G90" s="3">
        <v>1</v>
      </c>
      <c r="H90" s="3">
        <f>G90</f>
        <v>1</v>
      </c>
      <c r="I90" s="3">
        <v>2</v>
      </c>
      <c r="J90" s="3">
        <f>F90-I90</f>
        <v>-1</v>
      </c>
      <c r="K90" s="4">
        <f>C90*J90</f>
        <v>-703.413125</v>
      </c>
      <c r="L90" s="5" t="s">
        <v>18</v>
      </c>
      <c r="M90" s="3"/>
      <c r="N90" s="3" t="s">
        <v>19</v>
      </c>
    </row>
    <row r="91" spans="1:14">
      <c r="A91" s="3">
        <v>104940</v>
      </c>
      <c r="B91" s="3" t="s">
        <v>180</v>
      </c>
      <c r="C91" s="4">
        <v>1817.0341579651</v>
      </c>
      <c r="D91" s="3" t="s">
        <v>148</v>
      </c>
      <c r="E91" s="3" t="s">
        <v>165</v>
      </c>
      <c r="F91" s="3">
        <v>1</v>
      </c>
      <c r="G91" s="3">
        <v>1</v>
      </c>
      <c r="H91" s="3">
        <v>1</v>
      </c>
      <c r="I91" s="3">
        <v>1</v>
      </c>
      <c r="J91" s="3">
        <f>H91-I91</f>
        <v>0</v>
      </c>
      <c r="K91" s="4">
        <f>C91*J91</f>
        <v>0</v>
      </c>
      <c r="L91" s="5" t="s">
        <v>18</v>
      </c>
      <c r="M91" s="3"/>
      <c r="N91" s="3" t="s">
        <v>19</v>
      </c>
    </row>
    <row r="92" spans="1:14">
      <c r="A92" s="3">
        <v>138610</v>
      </c>
      <c r="B92" s="3" t="s">
        <v>181</v>
      </c>
      <c r="C92" s="4">
        <v>1200.8159171933</v>
      </c>
      <c r="D92" s="3" t="s">
        <v>148</v>
      </c>
      <c r="E92" s="3" t="s">
        <v>165</v>
      </c>
      <c r="F92" s="3">
        <v>1</v>
      </c>
      <c r="G92" s="3">
        <v>1</v>
      </c>
      <c r="H92" s="3">
        <f>G92</f>
        <v>1</v>
      </c>
      <c r="I92" s="3">
        <v>2</v>
      </c>
      <c r="J92" s="3">
        <f>F92-I92</f>
        <v>-1</v>
      </c>
      <c r="K92" s="4">
        <f>C92*J92</f>
        <v>-1200.8159171933</v>
      </c>
      <c r="L92" s="5" t="s">
        <v>18</v>
      </c>
      <c r="M92" s="3"/>
      <c r="N92" s="3" t="s">
        <v>19</v>
      </c>
    </row>
    <row r="93" spans="1:14">
      <c r="A93" s="3">
        <v>230940</v>
      </c>
      <c r="B93" s="3" t="s">
        <v>182</v>
      </c>
      <c r="C93" s="4">
        <v>1232.9893629647</v>
      </c>
      <c r="D93" s="3" t="s">
        <v>148</v>
      </c>
      <c r="E93" s="3" t="s">
        <v>165</v>
      </c>
      <c r="F93" s="3">
        <v>1</v>
      </c>
      <c r="G93" s="3">
        <v>1</v>
      </c>
      <c r="H93" s="3">
        <f>G93</f>
        <v>1</v>
      </c>
      <c r="I93" s="3">
        <v>2</v>
      </c>
      <c r="J93" s="3">
        <f>F93-I93</f>
        <v>-1</v>
      </c>
      <c r="K93" s="4">
        <f>C93*J93</f>
        <v>-1232.9893629647</v>
      </c>
      <c r="L93" s="5" t="s">
        <v>18</v>
      </c>
      <c r="M93" s="3"/>
      <c r="N93" s="3" t="s">
        <v>19</v>
      </c>
    </row>
    <row r="94" spans="1:14">
      <c r="A94" s="3" t="s">
        <v>183</v>
      </c>
      <c r="B94" s="3" t="s">
        <v>184</v>
      </c>
      <c r="C94" s="4">
        <v>2060.6225</v>
      </c>
      <c r="D94" s="3" t="s">
        <v>148</v>
      </c>
      <c r="E94" s="3" t="s">
        <v>185</v>
      </c>
      <c r="F94" s="3">
        <v>1</v>
      </c>
      <c r="G94" s="3">
        <v>1</v>
      </c>
      <c r="H94" s="3">
        <f>G94</f>
        <v>1</v>
      </c>
      <c r="I94" s="3">
        <v>2</v>
      </c>
      <c r="J94" s="3">
        <f>F94-I94</f>
        <v>-1</v>
      </c>
      <c r="K94" s="4">
        <f>C94*J94</f>
        <v>-2060.6225</v>
      </c>
      <c r="L94" s="5" t="s">
        <v>18</v>
      </c>
      <c r="M94" s="3"/>
      <c r="N94" s="3" t="s">
        <v>19</v>
      </c>
    </row>
    <row r="95" spans="1:14">
      <c r="A95" s="3" t="s">
        <v>186</v>
      </c>
      <c r="B95" s="3" t="s">
        <v>187</v>
      </c>
      <c r="C95" s="4">
        <v>2853.9325</v>
      </c>
      <c r="D95" s="3" t="s">
        <v>148</v>
      </c>
      <c r="E95" s="3" t="s">
        <v>185</v>
      </c>
      <c r="F95" s="3">
        <v>0</v>
      </c>
      <c r="G95" s="3">
        <v>0</v>
      </c>
      <c r="H95" s="3">
        <f>G95</f>
        <v>0</v>
      </c>
      <c r="I95" s="3">
        <v>1</v>
      </c>
      <c r="J95" s="3">
        <f>F95-I95</f>
        <v>-1</v>
      </c>
      <c r="K95" s="4">
        <f>C95*J95</f>
        <v>-2853.9325</v>
      </c>
      <c r="L95" s="5" t="s">
        <v>18</v>
      </c>
      <c r="M95" s="3"/>
      <c r="N95" s="3" t="s">
        <v>19</v>
      </c>
    </row>
    <row r="96" spans="1:14">
      <c r="A96" s="3" t="s">
        <v>188</v>
      </c>
      <c r="B96" s="3" t="s">
        <v>189</v>
      </c>
      <c r="C96" s="4">
        <v>2786.645</v>
      </c>
      <c r="D96" s="3" t="s">
        <v>148</v>
      </c>
      <c r="E96" s="3" t="s">
        <v>185</v>
      </c>
      <c r="F96" s="3">
        <v>0</v>
      </c>
      <c r="G96" s="3">
        <v>0</v>
      </c>
      <c r="H96" s="3">
        <f>G96</f>
        <v>0</v>
      </c>
      <c r="I96" s="3">
        <v>1</v>
      </c>
      <c r="J96" s="3">
        <f>F96-I96</f>
        <v>-1</v>
      </c>
      <c r="K96" s="4">
        <f>C96*J96</f>
        <v>-2786.645</v>
      </c>
      <c r="L96" s="5" t="s">
        <v>18</v>
      </c>
      <c r="M96" s="3"/>
      <c r="N96" s="3" t="s">
        <v>19</v>
      </c>
    </row>
    <row r="97" spans="1:14">
      <c r="A97" s="3">
        <v>2320853</v>
      </c>
      <c r="B97" s="3" t="s">
        <v>190</v>
      </c>
      <c r="C97" s="4">
        <v>2239.5969857777</v>
      </c>
      <c r="D97" s="3" t="s">
        <v>148</v>
      </c>
      <c r="E97" s="3" t="s">
        <v>185</v>
      </c>
      <c r="F97" s="3">
        <v>0</v>
      </c>
      <c r="G97" s="3">
        <v>0</v>
      </c>
      <c r="H97" s="3">
        <f>G97</f>
        <v>0</v>
      </c>
      <c r="I97" s="3">
        <v>1</v>
      </c>
      <c r="J97" s="3">
        <f>F97-I97</f>
        <v>-1</v>
      </c>
      <c r="K97" s="4">
        <f>C97*J97</f>
        <v>-2239.5969857777</v>
      </c>
      <c r="L97" s="5" t="s">
        <v>18</v>
      </c>
      <c r="M97" s="3"/>
      <c r="N97" s="3" t="s">
        <v>19</v>
      </c>
    </row>
    <row r="98" spans="1:14">
      <c r="A98" s="3">
        <v>363570</v>
      </c>
      <c r="B98" s="3" t="s">
        <v>191</v>
      </c>
      <c r="C98" s="4">
        <v>3271.7202762315</v>
      </c>
      <c r="D98" s="3" t="s">
        <v>148</v>
      </c>
      <c r="E98" s="3" t="s">
        <v>185</v>
      </c>
      <c r="F98" s="3">
        <v>0</v>
      </c>
      <c r="G98" s="3">
        <v>0</v>
      </c>
      <c r="H98" s="3">
        <f>G98</f>
        <v>0</v>
      </c>
      <c r="I98" s="3">
        <v>1</v>
      </c>
      <c r="J98" s="3">
        <f>F98-I98</f>
        <v>-1</v>
      </c>
      <c r="K98" s="4">
        <f>C98*J98</f>
        <v>-3271.7202762315</v>
      </c>
      <c r="L98" s="5" t="s">
        <v>18</v>
      </c>
      <c r="M98" s="3"/>
      <c r="N98" s="3" t="s">
        <v>19</v>
      </c>
    </row>
    <row r="99" spans="1:14">
      <c r="A99" s="3" t="s">
        <v>192</v>
      </c>
      <c r="B99" s="3" t="s">
        <v>193</v>
      </c>
      <c r="C99" s="4">
        <v>1648.92</v>
      </c>
      <c r="D99" s="3" t="s">
        <v>148</v>
      </c>
      <c r="E99" s="3" t="s">
        <v>185</v>
      </c>
      <c r="F99" s="3">
        <v>0</v>
      </c>
      <c r="G99" s="3">
        <v>0</v>
      </c>
      <c r="H99" s="3">
        <f>G99</f>
        <v>0</v>
      </c>
      <c r="I99" s="3">
        <v>2</v>
      </c>
      <c r="J99" s="3">
        <f>F99-I99</f>
        <v>-2</v>
      </c>
      <c r="K99" s="4">
        <f>C99*J99</f>
        <v>-3297.84</v>
      </c>
      <c r="L99" s="5" t="s">
        <v>18</v>
      </c>
      <c r="M99" s="3"/>
      <c r="N99" s="3" t="s">
        <v>19</v>
      </c>
    </row>
    <row r="100" spans="1:14">
      <c r="A100" s="3" t="s">
        <v>194</v>
      </c>
      <c r="B100" s="3" t="s">
        <v>195</v>
      </c>
      <c r="C100" s="4">
        <v>2152.91</v>
      </c>
      <c r="D100" s="3" t="s">
        <v>148</v>
      </c>
      <c r="E100" s="3" t="s">
        <v>185</v>
      </c>
      <c r="F100" s="3">
        <v>0</v>
      </c>
      <c r="G100" s="3">
        <v>0</v>
      </c>
      <c r="H100" s="3">
        <f>G100</f>
        <v>0</v>
      </c>
      <c r="I100" s="3">
        <v>2</v>
      </c>
      <c r="J100" s="3">
        <f>F100-I100</f>
        <v>-2</v>
      </c>
      <c r="K100" s="4">
        <f>C100*J100</f>
        <v>-4305.82</v>
      </c>
      <c r="L100" s="5" t="s">
        <v>18</v>
      </c>
      <c r="M100" s="3"/>
      <c r="N100" s="3" t="s">
        <v>19</v>
      </c>
    </row>
    <row r="101" spans="1:14">
      <c r="A101" s="3">
        <v>356170</v>
      </c>
      <c r="B101" s="3" t="s">
        <v>196</v>
      </c>
      <c r="C101" s="4">
        <v>2671.282595367</v>
      </c>
      <c r="D101" s="3" t="s">
        <v>148</v>
      </c>
      <c r="E101" s="3" t="s">
        <v>185</v>
      </c>
      <c r="F101" s="3">
        <v>1</v>
      </c>
      <c r="G101" s="3">
        <v>1</v>
      </c>
      <c r="H101" s="3">
        <v>1</v>
      </c>
      <c r="I101" s="3">
        <v>1</v>
      </c>
      <c r="J101" s="3">
        <f>H101-I101</f>
        <v>0</v>
      </c>
      <c r="K101" s="4">
        <f>C101*J101</f>
        <v>0</v>
      </c>
      <c r="L101" s="5" t="s">
        <v>18</v>
      </c>
      <c r="M101" s="3"/>
      <c r="N101" s="3" t="s">
        <v>19</v>
      </c>
    </row>
    <row r="102" spans="1:14">
      <c r="A102" s="3" t="s">
        <v>197</v>
      </c>
      <c r="B102" s="3" t="s">
        <v>198</v>
      </c>
      <c r="C102" s="4">
        <v>1534.5925</v>
      </c>
      <c r="D102" s="3" t="s">
        <v>148</v>
      </c>
      <c r="E102" s="3" t="s">
        <v>185</v>
      </c>
      <c r="F102" s="3">
        <v>1</v>
      </c>
      <c r="G102" s="3">
        <v>1</v>
      </c>
      <c r="H102" s="3">
        <f>G102</f>
        <v>1</v>
      </c>
      <c r="I102" s="3">
        <v>2</v>
      </c>
      <c r="J102" s="3">
        <f>F102-I102</f>
        <v>-1</v>
      </c>
      <c r="K102" s="4">
        <f>C102*J102</f>
        <v>-1534.5925</v>
      </c>
      <c r="L102" s="5" t="s">
        <v>18</v>
      </c>
      <c r="M102" s="3"/>
      <c r="N102" s="3" t="s">
        <v>19</v>
      </c>
    </row>
    <row r="103" spans="1:14">
      <c r="A103" s="3" t="s">
        <v>199</v>
      </c>
      <c r="B103" s="3" t="s">
        <v>200</v>
      </c>
      <c r="C103" s="4">
        <v>912.91125</v>
      </c>
      <c r="D103" s="3" t="s">
        <v>148</v>
      </c>
      <c r="E103" s="3" t="s">
        <v>185</v>
      </c>
      <c r="F103" s="3">
        <v>1</v>
      </c>
      <c r="G103" s="3">
        <v>1</v>
      </c>
      <c r="H103" s="3">
        <v>1</v>
      </c>
      <c r="I103" s="3">
        <v>1</v>
      </c>
      <c r="J103" s="3">
        <f>H103-I103</f>
        <v>0</v>
      </c>
      <c r="K103" s="4">
        <f>C103*J103</f>
        <v>0</v>
      </c>
      <c r="L103" s="5" t="s">
        <v>18</v>
      </c>
      <c r="M103" s="3"/>
      <c r="N103" s="3" t="s">
        <v>19</v>
      </c>
    </row>
    <row r="104" spans="1:14">
      <c r="A104" s="3">
        <v>2184993</v>
      </c>
      <c r="B104" s="3" t="s">
        <v>201</v>
      </c>
      <c r="C104" s="4">
        <v>1938.306378313</v>
      </c>
      <c r="D104" s="3" t="s">
        <v>148</v>
      </c>
      <c r="E104" s="3" t="s">
        <v>185</v>
      </c>
      <c r="F104" s="3">
        <v>0</v>
      </c>
      <c r="G104" s="3">
        <v>0</v>
      </c>
      <c r="H104" s="3">
        <f>G104</f>
        <v>0</v>
      </c>
      <c r="I104" s="3">
        <v>1</v>
      </c>
      <c r="J104" s="3">
        <f>F104-I104</f>
        <v>-1</v>
      </c>
      <c r="K104" s="4">
        <f>C104*J104</f>
        <v>-1938.306378313</v>
      </c>
      <c r="L104" s="5" t="s">
        <v>18</v>
      </c>
      <c r="M104" s="3"/>
      <c r="N104" s="3" t="s">
        <v>19</v>
      </c>
    </row>
    <row r="105" spans="1:14">
      <c r="A105" s="3">
        <v>310000</v>
      </c>
      <c r="B105" s="3" t="s">
        <v>202</v>
      </c>
      <c r="C105" s="4">
        <v>2172.329315561</v>
      </c>
      <c r="D105" s="3" t="s">
        <v>148</v>
      </c>
      <c r="E105" s="3" t="s">
        <v>185</v>
      </c>
      <c r="F105" s="3">
        <v>1</v>
      </c>
      <c r="G105" s="3">
        <v>1</v>
      </c>
      <c r="H105" s="3">
        <f>G105</f>
        <v>1</v>
      </c>
      <c r="I105" s="3">
        <v>2</v>
      </c>
      <c r="J105" s="3">
        <f>F105-I105</f>
        <v>-1</v>
      </c>
      <c r="K105" s="4">
        <f>C105*J105</f>
        <v>-2172.329315561</v>
      </c>
      <c r="L105" s="5" t="s">
        <v>18</v>
      </c>
      <c r="M105" s="3"/>
      <c r="N105" s="3" t="s">
        <v>19</v>
      </c>
    </row>
    <row r="106" spans="1:14">
      <c r="A106" s="3">
        <v>138880</v>
      </c>
      <c r="B106" s="3" t="s">
        <v>203</v>
      </c>
      <c r="C106" s="4">
        <v>1368.9463798098</v>
      </c>
      <c r="D106" s="3" t="s">
        <v>148</v>
      </c>
      <c r="E106" s="3" t="s">
        <v>185</v>
      </c>
      <c r="F106" s="3">
        <v>0</v>
      </c>
      <c r="G106" s="3">
        <v>0</v>
      </c>
      <c r="H106" s="3">
        <f>G106</f>
        <v>0</v>
      </c>
      <c r="I106" s="3">
        <v>2</v>
      </c>
      <c r="J106" s="3">
        <f>F106-I106</f>
        <v>-2</v>
      </c>
      <c r="K106" s="4">
        <f>C106*J106</f>
        <v>-2737.8927596196</v>
      </c>
      <c r="L106" s="5" t="s">
        <v>18</v>
      </c>
      <c r="M106" s="3"/>
      <c r="N106" s="3" t="s">
        <v>19</v>
      </c>
    </row>
    <row r="107" spans="1:14">
      <c r="A107" s="3">
        <v>101080</v>
      </c>
      <c r="B107" s="3" t="s">
        <v>204</v>
      </c>
      <c r="C107" s="4">
        <v>1254.5324887908</v>
      </c>
      <c r="D107" s="3" t="s">
        <v>148</v>
      </c>
      <c r="E107" s="3" t="s">
        <v>185</v>
      </c>
      <c r="F107" s="3">
        <v>1</v>
      </c>
      <c r="G107" s="3">
        <v>1</v>
      </c>
      <c r="H107" s="3">
        <v>1</v>
      </c>
      <c r="I107" s="3">
        <v>1</v>
      </c>
      <c r="J107" s="3">
        <f>H107-I107</f>
        <v>0</v>
      </c>
      <c r="K107" s="4">
        <f>C107*J107</f>
        <v>0</v>
      </c>
      <c r="L107" s="5" t="s">
        <v>18</v>
      </c>
      <c r="M107" s="3"/>
      <c r="N107" s="3" t="s">
        <v>19</v>
      </c>
    </row>
    <row r="108" spans="1:14">
      <c r="A108" s="3" t="s">
        <v>205</v>
      </c>
      <c r="B108" s="3" t="s">
        <v>206</v>
      </c>
      <c r="C108" s="4">
        <v>665.1275</v>
      </c>
      <c r="D108" s="3" t="s">
        <v>148</v>
      </c>
      <c r="E108" s="3" t="s">
        <v>185</v>
      </c>
      <c r="F108" s="3">
        <v>1</v>
      </c>
      <c r="G108" s="3">
        <v>1</v>
      </c>
      <c r="H108" s="3">
        <v>1</v>
      </c>
      <c r="I108" s="3">
        <v>1</v>
      </c>
      <c r="J108" s="3">
        <f>H108-I108</f>
        <v>0</v>
      </c>
      <c r="K108" s="4">
        <f>C108*J108</f>
        <v>0</v>
      </c>
      <c r="L108" s="5" t="s">
        <v>18</v>
      </c>
      <c r="M108" s="3"/>
      <c r="N108" s="3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D5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08"/>
  <sheetViews>
    <sheetView tabSelected="1" workbookViewId="0" showGridLines="true" showRowColHeaders="1">
      <selection activeCell="N108" sqref="N108"/>
    </sheetView>
  </sheetViews>
  <sheetFormatPr defaultRowHeight="14.4" outlineLevelRow="0" outlineLevelCol="0"/>
  <cols>
    <col min="1" max="1" width="28.135986" bestFit="true" customWidth="true" style="0"/>
    <col min="2" max="2" width="190.953369" bestFit="true" customWidth="true" style="0"/>
    <col min="3" max="3" width="11.711426" bestFit="true" customWidth="true" style="0"/>
    <col min="4" max="4" width="11.711426" bestFit="true" customWidth="true" style="0"/>
    <col min="5" max="5" width="16.424561" bestFit="true" customWidth="true" style="0"/>
    <col min="6" max="6" width="12.568359" bestFit="true" customWidth="true" style="0"/>
    <col min="7" max="7" width="12.568359" bestFit="true" customWidth="true" style="0"/>
    <col min="8" max="8" width="12.568359" bestFit="true" customWidth="true" style="0"/>
    <col min="9" max="9" width="9.140625" bestFit="true" customWidth="true" style="0"/>
    <col min="10" max="10" width="12.568359" bestFit="true" customWidth="true" style="0"/>
    <col min="11" max="11" width="21.708984" bestFit="true" customWidth="true" style="0"/>
    <col min="14" max="14" width="32.991943" bestFit="true" customWidth="true" style="0"/>
  </cols>
  <sheetData>
    <row r="1" spans="1:14">
      <c r="B1"/>
    </row>
    <row r="5" spans="1:14">
      <c r="A5" s="1" t="s">
        <v>0</v>
      </c>
    </row>
    <row r="8" spans="1:14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/>
      <c r="N8" s="2" t="s">
        <v>13</v>
      </c>
    </row>
    <row r="9" spans="1:14">
      <c r="A9" s="3" t="s">
        <v>207</v>
      </c>
      <c r="B9" s="3" t="s">
        <v>208</v>
      </c>
      <c r="C9" s="4">
        <v>1084.07</v>
      </c>
      <c r="D9" s="3" t="s">
        <v>16</v>
      </c>
      <c r="E9" s="3" t="s">
        <v>209</v>
      </c>
      <c r="F9" s="3">
        <v>1</v>
      </c>
      <c r="G9" s="3">
        <v>1</v>
      </c>
      <c r="H9" s="3">
        <v>1</v>
      </c>
      <c r="I9" s="3">
        <v>1</v>
      </c>
      <c r="J9" s="3">
        <f>H9-I9</f>
        <v>0</v>
      </c>
      <c r="K9" s="4">
        <f>C9*J9</f>
        <v>0</v>
      </c>
      <c r="L9" s="5" t="s">
        <v>210</v>
      </c>
      <c r="M9" s="3"/>
      <c r="N9" s="3" t="s">
        <v>211</v>
      </c>
    </row>
    <row r="10" spans="1:14">
      <c r="A10" s="3">
        <v>391885</v>
      </c>
      <c r="B10" s="3" t="s">
        <v>212</v>
      </c>
      <c r="C10" s="4">
        <v>1305.45</v>
      </c>
      <c r="D10" s="3" t="s">
        <v>16</v>
      </c>
      <c r="E10" s="3" t="s">
        <v>209</v>
      </c>
      <c r="F10" s="3">
        <v>1</v>
      </c>
      <c r="G10" s="3">
        <v>1</v>
      </c>
      <c r="H10" s="3">
        <v>1</v>
      </c>
      <c r="I10" s="3">
        <v>1</v>
      </c>
      <c r="J10" s="3">
        <f>H10-I10</f>
        <v>0</v>
      </c>
      <c r="K10" s="4">
        <f>C10*J10</f>
        <v>0</v>
      </c>
      <c r="L10" s="5" t="s">
        <v>210</v>
      </c>
      <c r="M10" s="3"/>
      <c r="N10" s="3" t="s">
        <v>211</v>
      </c>
    </row>
    <row r="11" spans="1:14">
      <c r="A11" s="3">
        <v>393565</v>
      </c>
      <c r="B11" s="3" t="s">
        <v>213</v>
      </c>
      <c r="C11" s="4">
        <v>1305.45</v>
      </c>
      <c r="D11" s="3" t="s">
        <v>16</v>
      </c>
      <c r="E11" s="3" t="s">
        <v>209</v>
      </c>
      <c r="F11" s="3">
        <v>1</v>
      </c>
      <c r="G11" s="3">
        <v>1</v>
      </c>
      <c r="H11" s="3">
        <v>1</v>
      </c>
      <c r="I11" s="3">
        <v>1</v>
      </c>
      <c r="J11" s="3">
        <f>H11-I11</f>
        <v>0</v>
      </c>
      <c r="K11" s="4">
        <f>C11*J11</f>
        <v>0</v>
      </c>
      <c r="L11" s="5" t="s">
        <v>210</v>
      </c>
      <c r="M11" s="3"/>
      <c r="N11" s="3" t="s">
        <v>211</v>
      </c>
    </row>
    <row r="12" spans="1:14">
      <c r="A12" s="3" t="s">
        <v>214</v>
      </c>
      <c r="B12" s="3" t="s">
        <v>215</v>
      </c>
      <c r="C12" s="4">
        <v>418.1</v>
      </c>
      <c r="D12" s="3" t="s">
        <v>16</v>
      </c>
      <c r="E12" s="3" t="s">
        <v>216</v>
      </c>
      <c r="F12" s="3">
        <v>1</v>
      </c>
      <c r="G12" s="3">
        <v>1</v>
      </c>
      <c r="H12" s="3">
        <v>1</v>
      </c>
      <c r="I12" s="3">
        <v>1</v>
      </c>
      <c r="J12" s="3">
        <f>H12-I12</f>
        <v>0</v>
      </c>
      <c r="K12" s="4">
        <f>C12*J12</f>
        <v>0</v>
      </c>
      <c r="L12" s="5" t="s">
        <v>210</v>
      </c>
      <c r="M12" s="3"/>
      <c r="N12" s="3" t="s">
        <v>211</v>
      </c>
    </row>
    <row r="13" spans="1:14">
      <c r="A13" s="3" t="s">
        <v>217</v>
      </c>
      <c r="B13" s="3" t="s">
        <v>218</v>
      </c>
      <c r="C13" s="4">
        <v>111.21</v>
      </c>
      <c r="D13" s="3" t="s">
        <v>16</v>
      </c>
      <c r="E13" s="3" t="s">
        <v>216</v>
      </c>
      <c r="F13" s="3">
        <v>1</v>
      </c>
      <c r="G13" s="3">
        <v>1</v>
      </c>
      <c r="H13" s="3">
        <v>1</v>
      </c>
      <c r="I13" s="3">
        <v>1</v>
      </c>
      <c r="J13" s="3">
        <f>H13-I13</f>
        <v>0</v>
      </c>
      <c r="K13" s="4">
        <f>C13*J13</f>
        <v>0</v>
      </c>
      <c r="L13" s="5" t="s">
        <v>210</v>
      </c>
      <c r="M13" s="3"/>
      <c r="N13" s="3" t="s">
        <v>211</v>
      </c>
    </row>
    <row r="14" spans="1:14">
      <c r="A14" s="3" t="s">
        <v>219</v>
      </c>
      <c r="B14" s="3" t="s">
        <v>220</v>
      </c>
      <c r="C14" s="4">
        <v>1668</v>
      </c>
      <c r="D14" s="3" t="s">
        <v>16</v>
      </c>
      <c r="E14" s="3" t="s">
        <v>221</v>
      </c>
      <c r="F14" s="3">
        <v>1</v>
      </c>
      <c r="G14" s="3">
        <v>1</v>
      </c>
      <c r="H14" s="3">
        <v>1</v>
      </c>
      <c r="I14" s="3">
        <v>1</v>
      </c>
      <c r="J14" s="3">
        <f>H14-I14</f>
        <v>0</v>
      </c>
      <c r="K14" s="4">
        <f>C14*J14</f>
        <v>0</v>
      </c>
      <c r="L14" s="5" t="s">
        <v>210</v>
      </c>
      <c r="M14" s="3"/>
      <c r="N14" s="3" t="s">
        <v>211</v>
      </c>
    </row>
    <row r="15" spans="1:14">
      <c r="A15" s="3" t="s">
        <v>222</v>
      </c>
      <c r="B15" s="3" t="s">
        <v>223</v>
      </c>
      <c r="C15" s="4">
        <v>1495</v>
      </c>
      <c r="D15" s="3" t="s">
        <v>16</v>
      </c>
      <c r="E15" s="3" t="s">
        <v>221</v>
      </c>
      <c r="F15" s="3">
        <v>1</v>
      </c>
      <c r="G15" s="3">
        <v>1</v>
      </c>
      <c r="H15" s="3">
        <v>1</v>
      </c>
      <c r="I15" s="3">
        <v>1</v>
      </c>
      <c r="J15" s="3">
        <f>H15-I15</f>
        <v>0</v>
      </c>
      <c r="K15" s="4">
        <f>C15*J15</f>
        <v>0</v>
      </c>
      <c r="L15" s="5" t="s">
        <v>210</v>
      </c>
      <c r="M15" s="3"/>
      <c r="N15" s="3" t="s">
        <v>211</v>
      </c>
    </row>
    <row r="16" spans="1:14">
      <c r="A16" s="3" t="s">
        <v>224</v>
      </c>
      <c r="B16" s="3" t="s">
        <v>225</v>
      </c>
      <c r="C16" s="4">
        <v>1499.37</v>
      </c>
      <c r="D16" s="3" t="s">
        <v>16</v>
      </c>
      <c r="E16" s="3" t="s">
        <v>221</v>
      </c>
      <c r="F16" s="3">
        <v>1</v>
      </c>
      <c r="G16" s="3">
        <v>1</v>
      </c>
      <c r="H16" s="3">
        <v>1</v>
      </c>
      <c r="I16" s="3">
        <v>1</v>
      </c>
      <c r="J16" s="3">
        <f>H16-I16</f>
        <v>0</v>
      </c>
      <c r="K16" s="4">
        <f>C16*J16</f>
        <v>0</v>
      </c>
      <c r="L16" s="5" t="s">
        <v>210</v>
      </c>
      <c r="M16" s="3"/>
      <c r="N16" s="3" t="s">
        <v>211</v>
      </c>
    </row>
    <row r="17" spans="1:14">
      <c r="A17" s="3" t="s">
        <v>226</v>
      </c>
      <c r="B17" s="3" t="s">
        <v>227</v>
      </c>
      <c r="C17" s="4">
        <v>129.78</v>
      </c>
      <c r="D17" s="3" t="s">
        <v>16</v>
      </c>
      <c r="E17" s="3" t="s">
        <v>228</v>
      </c>
      <c r="F17" s="3">
        <v>1</v>
      </c>
      <c r="G17" s="3">
        <v>1</v>
      </c>
      <c r="H17" s="3">
        <v>1</v>
      </c>
      <c r="I17" s="3">
        <v>1</v>
      </c>
      <c r="J17" s="3">
        <f>H17-I17</f>
        <v>0</v>
      </c>
      <c r="K17" s="4">
        <f>C17*J17</f>
        <v>0</v>
      </c>
      <c r="L17" s="5" t="s">
        <v>210</v>
      </c>
      <c r="M17" s="3"/>
      <c r="N17" s="3" t="s">
        <v>211</v>
      </c>
    </row>
    <row r="18" spans="1:14">
      <c r="A18" s="3" t="s">
        <v>229</v>
      </c>
      <c r="B18" s="3" t="s">
        <v>230</v>
      </c>
      <c r="C18" s="4">
        <v>86.2</v>
      </c>
      <c r="D18" s="3" t="s">
        <v>16</v>
      </c>
      <c r="E18" s="3" t="s">
        <v>231</v>
      </c>
      <c r="F18" s="3">
        <v>1</v>
      </c>
      <c r="G18" s="3">
        <v>1</v>
      </c>
      <c r="H18" s="3">
        <v>1</v>
      </c>
      <c r="I18" s="3">
        <v>1</v>
      </c>
      <c r="J18" s="3">
        <f>H18-I18</f>
        <v>0</v>
      </c>
      <c r="K18" s="4">
        <f>C18*J18</f>
        <v>0</v>
      </c>
      <c r="L18" s="5" t="s">
        <v>210</v>
      </c>
      <c r="M18" s="3"/>
      <c r="N18" s="3" t="s">
        <v>211</v>
      </c>
    </row>
    <row r="19" spans="1:14">
      <c r="A19" s="3" t="s">
        <v>232</v>
      </c>
      <c r="B19" s="3" t="s">
        <v>233</v>
      </c>
      <c r="C19" s="4">
        <v>3792.24</v>
      </c>
      <c r="D19" s="3" t="s">
        <v>16</v>
      </c>
      <c r="E19" s="3" t="s">
        <v>234</v>
      </c>
      <c r="F19" s="3">
        <v>1</v>
      </c>
      <c r="G19" s="3">
        <v>1</v>
      </c>
      <c r="H19" s="3">
        <v>1</v>
      </c>
      <c r="I19" s="3">
        <v>1</v>
      </c>
      <c r="J19" s="3">
        <f>H19-I19</f>
        <v>0</v>
      </c>
      <c r="K19" s="4">
        <f>C19*J19</f>
        <v>0</v>
      </c>
      <c r="L19" s="5" t="s">
        <v>210</v>
      </c>
      <c r="M19" s="3"/>
      <c r="N19" s="3" t="s">
        <v>211</v>
      </c>
    </row>
    <row r="20" spans="1:14">
      <c r="A20" s="3">
        <v>384018</v>
      </c>
      <c r="B20" s="3" t="s">
        <v>235</v>
      </c>
      <c r="C20" s="4">
        <v>4057.86</v>
      </c>
      <c r="D20" s="3" t="s">
        <v>16</v>
      </c>
      <c r="E20" s="3" t="s">
        <v>234</v>
      </c>
      <c r="F20" s="3">
        <v>1</v>
      </c>
      <c r="G20" s="3">
        <v>1</v>
      </c>
      <c r="H20" s="3">
        <v>1</v>
      </c>
      <c r="I20" s="3">
        <v>1</v>
      </c>
      <c r="J20" s="3">
        <f>H20-I20</f>
        <v>0</v>
      </c>
      <c r="K20" s="4">
        <f>C20*J20</f>
        <v>0</v>
      </c>
      <c r="L20" s="5" t="s">
        <v>210</v>
      </c>
      <c r="M20" s="3"/>
      <c r="N20" s="3" t="s">
        <v>211</v>
      </c>
    </row>
    <row r="21" spans="1:14">
      <c r="A21" s="3" t="s">
        <v>236</v>
      </c>
      <c r="B21" s="3" t="s">
        <v>237</v>
      </c>
      <c r="C21" s="4">
        <v>50.4</v>
      </c>
      <c r="D21" s="3" t="s">
        <v>16</v>
      </c>
      <c r="E21" s="3" t="s">
        <v>238</v>
      </c>
      <c r="F21" s="3">
        <v>2</v>
      </c>
      <c r="G21" s="3">
        <v>2</v>
      </c>
      <c r="H21" s="3">
        <f>G21</f>
        <v>2</v>
      </c>
      <c r="I21" s="3">
        <v>5</v>
      </c>
      <c r="J21" s="3">
        <f>F21-I21</f>
        <v>-3</v>
      </c>
      <c r="K21" s="4">
        <f>C21*J21</f>
        <v>-151.2</v>
      </c>
      <c r="L21" s="5" t="s">
        <v>210</v>
      </c>
      <c r="M21" s="3"/>
      <c r="N21" s="3" t="s">
        <v>211</v>
      </c>
    </row>
    <row r="22" spans="1:14">
      <c r="A22" s="3">
        <v>4108000</v>
      </c>
      <c r="B22" s="3" t="s">
        <v>239</v>
      </c>
      <c r="C22" s="4">
        <v>1.34</v>
      </c>
      <c r="D22" s="3" t="s">
        <v>16</v>
      </c>
      <c r="E22" s="3" t="s">
        <v>240</v>
      </c>
      <c r="F22" s="3">
        <v>16</v>
      </c>
      <c r="G22" s="3">
        <v>16</v>
      </c>
      <c r="H22" s="3">
        <f>G22</f>
        <v>16</v>
      </c>
      <c r="I22" s="3">
        <v>19</v>
      </c>
      <c r="J22" s="3">
        <f>F22-I22</f>
        <v>-3</v>
      </c>
      <c r="K22" s="4">
        <f>C22*J22</f>
        <v>-4.02</v>
      </c>
      <c r="L22" s="5" t="s">
        <v>210</v>
      </c>
      <c r="M22" s="3"/>
      <c r="N22" s="3" t="s">
        <v>211</v>
      </c>
    </row>
    <row r="23" spans="1:14">
      <c r="A23" s="3">
        <v>4142500</v>
      </c>
      <c r="B23" s="3" t="s">
        <v>241</v>
      </c>
      <c r="C23" s="4">
        <v>0.95</v>
      </c>
      <c r="D23" s="3" t="s">
        <v>16</v>
      </c>
      <c r="E23" s="3" t="s">
        <v>240</v>
      </c>
      <c r="F23" s="3">
        <v>17</v>
      </c>
      <c r="G23" s="3">
        <v>17</v>
      </c>
      <c r="H23" s="3">
        <v>17</v>
      </c>
      <c r="I23" s="3">
        <v>17</v>
      </c>
      <c r="J23" s="3">
        <f>H23-I23</f>
        <v>0</v>
      </c>
      <c r="K23" s="4">
        <f>C23*J23</f>
        <v>0</v>
      </c>
      <c r="L23" s="5" t="s">
        <v>210</v>
      </c>
      <c r="M23" s="3"/>
      <c r="N23" s="3" t="s">
        <v>211</v>
      </c>
    </row>
    <row r="24" spans="1:14">
      <c r="A24" s="3">
        <v>4136500</v>
      </c>
      <c r="B24" s="3" t="s">
        <v>242</v>
      </c>
      <c r="C24" s="4">
        <v>0.92</v>
      </c>
      <c r="D24" s="3" t="s">
        <v>16</v>
      </c>
      <c r="E24" s="3" t="s">
        <v>240</v>
      </c>
      <c r="F24" s="3">
        <v>4</v>
      </c>
      <c r="G24" s="3">
        <v>4</v>
      </c>
      <c r="H24" s="3">
        <v>4</v>
      </c>
      <c r="I24" s="3">
        <v>4</v>
      </c>
      <c r="J24" s="3">
        <f>H24-I24</f>
        <v>0</v>
      </c>
      <c r="K24" s="4">
        <f>C24*J24</f>
        <v>0</v>
      </c>
      <c r="L24" s="5" t="s">
        <v>210</v>
      </c>
      <c r="M24" s="3"/>
      <c r="N24" s="3" t="s">
        <v>211</v>
      </c>
    </row>
    <row r="25" spans="1:14">
      <c r="A25" s="3">
        <v>3205</v>
      </c>
      <c r="B25" s="3" t="s">
        <v>243</v>
      </c>
      <c r="C25" s="4">
        <v>2384</v>
      </c>
      <c r="D25" s="3" t="s">
        <v>16</v>
      </c>
      <c r="E25" s="3" t="s">
        <v>244</v>
      </c>
      <c r="F25" s="3">
        <v>1</v>
      </c>
      <c r="G25" s="3">
        <v>1</v>
      </c>
      <c r="H25" s="3">
        <v>1</v>
      </c>
      <c r="I25" s="3">
        <v>1</v>
      </c>
      <c r="J25" s="3">
        <f>H25-I25</f>
        <v>0</v>
      </c>
      <c r="K25" s="4">
        <f>C25*J25</f>
        <v>0</v>
      </c>
      <c r="L25" s="5" t="s">
        <v>210</v>
      </c>
      <c r="M25" s="3"/>
      <c r="N25" s="3" t="s">
        <v>211</v>
      </c>
    </row>
    <row r="26" spans="1:14">
      <c r="A26" s="3" t="s">
        <v>245</v>
      </c>
      <c r="B26" s="3" t="s">
        <v>246</v>
      </c>
      <c r="C26" s="4">
        <v>2729.53</v>
      </c>
      <c r="D26" s="3" t="s">
        <v>16</v>
      </c>
      <c r="E26" s="3" t="s">
        <v>244</v>
      </c>
      <c r="F26" s="3">
        <v>1</v>
      </c>
      <c r="G26" s="3">
        <v>1</v>
      </c>
      <c r="H26" s="3">
        <v>1</v>
      </c>
      <c r="I26" s="3">
        <v>1</v>
      </c>
      <c r="J26" s="3">
        <f>H26-I26</f>
        <v>0</v>
      </c>
      <c r="K26" s="4">
        <f>C26*J26</f>
        <v>0</v>
      </c>
      <c r="L26" s="5" t="s">
        <v>210</v>
      </c>
      <c r="M26" s="3"/>
      <c r="N26" s="3" t="s">
        <v>211</v>
      </c>
    </row>
    <row r="27" spans="1:14">
      <c r="A27" s="3" t="s">
        <v>247</v>
      </c>
      <c r="B27" s="3" t="s">
        <v>248</v>
      </c>
      <c r="C27" s="4">
        <v>587.98</v>
      </c>
      <c r="D27" s="3" t="s">
        <v>16</v>
      </c>
      <c r="E27" s="3" t="s">
        <v>22</v>
      </c>
      <c r="F27" s="3">
        <v>1</v>
      </c>
      <c r="G27" s="3">
        <v>1</v>
      </c>
      <c r="H27" s="3">
        <v>1</v>
      </c>
      <c r="I27" s="3">
        <v>1</v>
      </c>
      <c r="J27" s="3">
        <f>H27-I27</f>
        <v>0</v>
      </c>
      <c r="K27" s="4">
        <f>C27*J27</f>
        <v>0</v>
      </c>
      <c r="L27" s="5" t="s">
        <v>210</v>
      </c>
      <c r="M27" s="3"/>
      <c r="N27" s="3" t="s">
        <v>211</v>
      </c>
    </row>
    <row r="28" spans="1:14">
      <c r="A28" s="3" t="s">
        <v>249</v>
      </c>
      <c r="B28" s="3" t="s">
        <v>250</v>
      </c>
      <c r="C28" s="4">
        <v>4224.01</v>
      </c>
      <c r="D28" s="3" t="s">
        <v>16</v>
      </c>
      <c r="E28" s="3" t="s">
        <v>25</v>
      </c>
      <c r="F28" s="3">
        <v>1</v>
      </c>
      <c r="G28" s="3">
        <v>1</v>
      </c>
      <c r="H28" s="3">
        <v>1</v>
      </c>
      <c r="I28" s="3">
        <v>1</v>
      </c>
      <c r="J28" s="3">
        <f>H28-I28</f>
        <v>0</v>
      </c>
      <c r="K28" s="4">
        <f>C28*J28</f>
        <v>0</v>
      </c>
      <c r="L28" s="5" t="s">
        <v>210</v>
      </c>
      <c r="M28" s="3"/>
      <c r="N28" s="3" t="s">
        <v>211</v>
      </c>
    </row>
    <row r="29" spans="1:14">
      <c r="A29" s="3" t="s">
        <v>251</v>
      </c>
      <c r="B29" s="3" t="s">
        <v>252</v>
      </c>
      <c r="C29" s="4">
        <v>3557</v>
      </c>
      <c r="D29" s="3" t="s">
        <v>16</v>
      </c>
      <c r="E29" s="3" t="s">
        <v>25</v>
      </c>
      <c r="F29" s="3">
        <v>1</v>
      </c>
      <c r="G29" s="3">
        <v>1</v>
      </c>
      <c r="H29" s="3">
        <v>1</v>
      </c>
      <c r="I29" s="3">
        <v>1</v>
      </c>
      <c r="J29" s="3">
        <f>H29-I29</f>
        <v>0</v>
      </c>
      <c r="K29" s="4">
        <f>C29*J29</f>
        <v>0</v>
      </c>
      <c r="L29" s="5" t="s">
        <v>210</v>
      </c>
      <c r="M29" s="3"/>
      <c r="N29" s="3" t="s">
        <v>211</v>
      </c>
    </row>
    <row r="30" spans="1:14">
      <c r="A30" s="3" t="s">
        <v>52</v>
      </c>
      <c r="B30" s="3" t="s">
        <v>53</v>
      </c>
      <c r="C30" s="4">
        <v>3589.52</v>
      </c>
      <c r="D30" s="3" t="s">
        <v>16</v>
      </c>
      <c r="E30" s="3" t="s">
        <v>25</v>
      </c>
      <c r="F30" s="3">
        <v>1</v>
      </c>
      <c r="G30" s="3">
        <v>1</v>
      </c>
      <c r="H30" s="3">
        <v>1</v>
      </c>
      <c r="I30" s="3">
        <v>1</v>
      </c>
      <c r="J30" s="3">
        <f>H30-I30</f>
        <v>0</v>
      </c>
      <c r="K30" s="4">
        <f>C30*J30</f>
        <v>0</v>
      </c>
      <c r="L30" s="5" t="s">
        <v>210</v>
      </c>
      <c r="M30" s="3"/>
      <c r="N30" s="3" t="s">
        <v>211</v>
      </c>
    </row>
    <row r="31" spans="1:14">
      <c r="A31" s="3" t="s">
        <v>57</v>
      </c>
      <c r="B31" s="3" t="s">
        <v>58</v>
      </c>
      <c r="C31" s="4">
        <v>2163.74</v>
      </c>
      <c r="D31" s="3" t="s">
        <v>16</v>
      </c>
      <c r="E31" s="3" t="s">
        <v>25</v>
      </c>
      <c r="F31" s="3">
        <v>1</v>
      </c>
      <c r="G31" s="3">
        <v>1</v>
      </c>
      <c r="H31" s="3">
        <v>1</v>
      </c>
      <c r="I31" s="3">
        <v>1</v>
      </c>
      <c r="J31" s="3">
        <f>H31-I31</f>
        <v>0</v>
      </c>
      <c r="K31" s="4">
        <f>C31*J31</f>
        <v>0</v>
      </c>
      <c r="L31" s="5" t="s">
        <v>210</v>
      </c>
      <c r="M31" s="3"/>
      <c r="N31" s="3" t="s">
        <v>211</v>
      </c>
    </row>
    <row r="32" spans="1:14">
      <c r="A32" s="3" t="s">
        <v>253</v>
      </c>
      <c r="B32" s="3" t="s">
        <v>254</v>
      </c>
      <c r="C32" s="4">
        <v>2055.55</v>
      </c>
      <c r="D32" s="3" t="s">
        <v>16</v>
      </c>
      <c r="E32" s="3" t="s">
        <v>25</v>
      </c>
      <c r="F32" s="3">
        <v>1</v>
      </c>
      <c r="G32" s="3">
        <v>1</v>
      </c>
      <c r="H32" s="3">
        <v>1</v>
      </c>
      <c r="I32" s="3">
        <v>1</v>
      </c>
      <c r="J32" s="3">
        <f>H32-I32</f>
        <v>0</v>
      </c>
      <c r="K32" s="4">
        <f>C32*J32</f>
        <v>0</v>
      </c>
      <c r="L32" s="5" t="s">
        <v>210</v>
      </c>
      <c r="M32" s="3"/>
      <c r="N32" s="3" t="s">
        <v>211</v>
      </c>
    </row>
    <row r="33" spans="1:14">
      <c r="A33" s="3" t="s">
        <v>61</v>
      </c>
      <c r="B33" s="3" t="s">
        <v>62</v>
      </c>
      <c r="C33" s="4">
        <v>2163.74</v>
      </c>
      <c r="D33" s="3" t="s">
        <v>16</v>
      </c>
      <c r="E33" s="3" t="s">
        <v>25</v>
      </c>
      <c r="F33" s="3">
        <v>1</v>
      </c>
      <c r="G33" s="3">
        <v>1</v>
      </c>
      <c r="H33" s="3">
        <f>G33</f>
        <v>1</v>
      </c>
      <c r="I33" s="3">
        <v>2</v>
      </c>
      <c r="J33" s="3">
        <f>F33-I33</f>
        <v>-1</v>
      </c>
      <c r="K33" s="4">
        <f>C33*J33</f>
        <v>-2163.74</v>
      </c>
      <c r="L33" s="5" t="s">
        <v>210</v>
      </c>
      <c r="M33" s="3"/>
      <c r="N33" s="3" t="s">
        <v>211</v>
      </c>
    </row>
    <row r="34" spans="1:14">
      <c r="A34" s="3" t="s">
        <v>66</v>
      </c>
      <c r="B34" s="3" t="s">
        <v>67</v>
      </c>
      <c r="C34" s="4">
        <v>148.46</v>
      </c>
      <c r="D34" s="3" t="s">
        <v>16</v>
      </c>
      <c r="E34" s="3" t="s">
        <v>68</v>
      </c>
      <c r="F34" s="3">
        <v>1</v>
      </c>
      <c r="G34" s="3">
        <v>1</v>
      </c>
      <c r="H34" s="3">
        <v>1</v>
      </c>
      <c r="I34" s="3">
        <v>1</v>
      </c>
      <c r="J34" s="3">
        <f>H34-I34</f>
        <v>0</v>
      </c>
      <c r="K34" s="4">
        <f>C34*J34</f>
        <v>0</v>
      </c>
      <c r="L34" s="5" t="s">
        <v>210</v>
      </c>
      <c r="M34" s="3"/>
      <c r="N34" s="3" t="s">
        <v>211</v>
      </c>
    </row>
    <row r="35" spans="1:14">
      <c r="A35" s="3" t="s">
        <v>69</v>
      </c>
      <c r="B35" s="3" t="s">
        <v>70</v>
      </c>
      <c r="C35" s="4">
        <v>168.97</v>
      </c>
      <c r="D35" s="3" t="s">
        <v>16</v>
      </c>
      <c r="E35" s="3" t="s">
        <v>68</v>
      </c>
      <c r="F35" s="3">
        <v>1</v>
      </c>
      <c r="G35" s="3">
        <v>1</v>
      </c>
      <c r="H35" s="3">
        <v>1</v>
      </c>
      <c r="I35" s="3">
        <v>1</v>
      </c>
      <c r="J35" s="3">
        <f>H35-I35</f>
        <v>0</v>
      </c>
      <c r="K35" s="4">
        <f>C35*J35</f>
        <v>0</v>
      </c>
      <c r="L35" s="5" t="s">
        <v>210</v>
      </c>
      <c r="M35" s="3"/>
      <c r="N35" s="3" t="s">
        <v>211</v>
      </c>
    </row>
    <row r="36" spans="1:14">
      <c r="A36" s="3" t="s">
        <v>255</v>
      </c>
      <c r="B36" s="3" t="s">
        <v>256</v>
      </c>
      <c r="C36" s="4">
        <v>168.97</v>
      </c>
      <c r="D36" s="3" t="s">
        <v>16</v>
      </c>
      <c r="E36" s="3" t="s">
        <v>68</v>
      </c>
      <c r="F36" s="3">
        <v>1</v>
      </c>
      <c r="G36" s="3">
        <v>1</v>
      </c>
      <c r="H36" s="3">
        <v>1</v>
      </c>
      <c r="I36" s="3">
        <v>1</v>
      </c>
      <c r="J36" s="3">
        <f>H36-I36</f>
        <v>0</v>
      </c>
      <c r="K36" s="4">
        <f>C36*J36</f>
        <v>0</v>
      </c>
      <c r="L36" s="5" t="s">
        <v>210</v>
      </c>
      <c r="M36" s="3"/>
      <c r="N36" s="3" t="s">
        <v>211</v>
      </c>
    </row>
    <row r="37" spans="1:14">
      <c r="A37" s="3" t="s">
        <v>77</v>
      </c>
      <c r="B37" s="3" t="s">
        <v>78</v>
      </c>
      <c r="C37" s="4">
        <v>171.55</v>
      </c>
      <c r="D37" s="3" t="s">
        <v>16</v>
      </c>
      <c r="E37" s="3" t="s">
        <v>68</v>
      </c>
      <c r="F37" s="3">
        <v>1</v>
      </c>
      <c r="G37" s="3">
        <v>1</v>
      </c>
      <c r="H37" s="3">
        <v>1</v>
      </c>
      <c r="I37" s="3">
        <v>1</v>
      </c>
      <c r="J37" s="3">
        <f>H37-I37</f>
        <v>0</v>
      </c>
      <c r="K37" s="4">
        <f>C37*J37</f>
        <v>0</v>
      </c>
      <c r="L37" s="5" t="s">
        <v>210</v>
      </c>
      <c r="M37" s="3"/>
      <c r="N37" s="3" t="s">
        <v>211</v>
      </c>
    </row>
    <row r="38" spans="1:14">
      <c r="A38" s="3" t="s">
        <v>79</v>
      </c>
      <c r="B38" s="3" t="s">
        <v>80</v>
      </c>
      <c r="C38" s="4">
        <v>168.1</v>
      </c>
      <c r="D38" s="3" t="s">
        <v>16</v>
      </c>
      <c r="E38" s="3" t="s">
        <v>68</v>
      </c>
      <c r="F38" s="3">
        <v>1</v>
      </c>
      <c r="G38" s="3">
        <v>1</v>
      </c>
      <c r="H38" s="3">
        <v>1</v>
      </c>
      <c r="I38" s="3">
        <v>1</v>
      </c>
      <c r="J38" s="3">
        <f>H38-I38</f>
        <v>0</v>
      </c>
      <c r="K38" s="4">
        <f>C38*J38</f>
        <v>0</v>
      </c>
      <c r="L38" s="5" t="s">
        <v>210</v>
      </c>
      <c r="M38" s="3"/>
      <c r="N38" s="3" t="s">
        <v>211</v>
      </c>
    </row>
    <row r="39" spans="1:14">
      <c r="A39" s="3" t="s">
        <v>83</v>
      </c>
      <c r="B39" s="3" t="s">
        <v>84</v>
      </c>
      <c r="C39" s="4">
        <v>171.55</v>
      </c>
      <c r="D39" s="3" t="s">
        <v>16</v>
      </c>
      <c r="E39" s="3" t="s">
        <v>68</v>
      </c>
      <c r="F39" s="3">
        <v>1</v>
      </c>
      <c r="G39" s="3">
        <v>1</v>
      </c>
      <c r="H39" s="3">
        <v>1</v>
      </c>
      <c r="I39" s="3">
        <v>1</v>
      </c>
      <c r="J39" s="3">
        <f>H39-I39</f>
        <v>0</v>
      </c>
      <c r="K39" s="4">
        <f>C39*J39</f>
        <v>0</v>
      </c>
      <c r="L39" s="5" t="s">
        <v>210</v>
      </c>
      <c r="M39" s="3"/>
      <c r="N39" s="3" t="s">
        <v>211</v>
      </c>
    </row>
    <row r="40" spans="1:14">
      <c r="A40" s="3" t="s">
        <v>257</v>
      </c>
      <c r="B40" s="3" t="s">
        <v>258</v>
      </c>
      <c r="C40" s="4">
        <v>688.86</v>
      </c>
      <c r="D40" s="3" t="s">
        <v>148</v>
      </c>
      <c r="E40" s="3" t="s">
        <v>149</v>
      </c>
      <c r="F40" s="3">
        <v>1</v>
      </c>
      <c r="G40" s="3">
        <v>1</v>
      </c>
      <c r="H40" s="3">
        <f>G40</f>
        <v>1</v>
      </c>
      <c r="I40" s="3">
        <v>2</v>
      </c>
      <c r="J40" s="3">
        <f>F40-I40</f>
        <v>-1</v>
      </c>
      <c r="K40" s="4">
        <f>C40*J40</f>
        <v>-688.86</v>
      </c>
      <c r="L40" s="5" t="s">
        <v>210</v>
      </c>
      <c r="M40" s="3"/>
      <c r="N40" s="3" t="s">
        <v>211</v>
      </c>
    </row>
    <row r="41" spans="1:14">
      <c r="A41" s="3" t="s">
        <v>259</v>
      </c>
      <c r="B41" s="3" t="s">
        <v>260</v>
      </c>
      <c r="C41" s="4">
        <v>775</v>
      </c>
      <c r="D41" s="3" t="s">
        <v>148</v>
      </c>
      <c r="E41" s="3" t="s">
        <v>149</v>
      </c>
      <c r="F41" s="3">
        <v>1</v>
      </c>
      <c r="G41" s="3">
        <v>1</v>
      </c>
      <c r="H41" s="3">
        <v>1</v>
      </c>
      <c r="I41" s="3">
        <v>1</v>
      </c>
      <c r="J41" s="3">
        <f>H41-I41</f>
        <v>0</v>
      </c>
      <c r="K41" s="4">
        <f>C41*J41</f>
        <v>0</v>
      </c>
      <c r="L41" s="5" t="s">
        <v>210</v>
      </c>
      <c r="M41" s="3"/>
      <c r="N41" s="3" t="s">
        <v>211</v>
      </c>
    </row>
    <row r="42" spans="1:14">
      <c r="A42" s="3" t="s">
        <v>261</v>
      </c>
      <c r="B42" s="3" t="s">
        <v>262</v>
      </c>
      <c r="C42" s="4">
        <v>805.01</v>
      </c>
      <c r="D42" s="3" t="s">
        <v>148</v>
      </c>
      <c r="E42" s="3" t="s">
        <v>149</v>
      </c>
      <c r="F42" s="3">
        <v>1</v>
      </c>
      <c r="G42" s="3">
        <v>1</v>
      </c>
      <c r="H42" s="3">
        <v>1</v>
      </c>
      <c r="I42" s="3">
        <v>1</v>
      </c>
      <c r="J42" s="3">
        <f>H42-I42</f>
        <v>0</v>
      </c>
      <c r="K42" s="4">
        <f>C42*J42</f>
        <v>0</v>
      </c>
      <c r="L42" s="5" t="s">
        <v>210</v>
      </c>
      <c r="M42" s="3"/>
      <c r="N42" s="3" t="s">
        <v>211</v>
      </c>
    </row>
    <row r="43" spans="1:14">
      <c r="A43" s="3" t="s">
        <v>263</v>
      </c>
      <c r="B43" s="3" t="s">
        <v>264</v>
      </c>
      <c r="C43" s="4">
        <v>608.77</v>
      </c>
      <c r="D43" s="3" t="s">
        <v>148</v>
      </c>
      <c r="E43" s="3" t="s">
        <v>149</v>
      </c>
      <c r="F43" s="3">
        <v>1</v>
      </c>
      <c r="G43" s="3">
        <v>1</v>
      </c>
      <c r="H43" s="3">
        <v>1</v>
      </c>
      <c r="I43" s="3">
        <v>1</v>
      </c>
      <c r="J43" s="3">
        <f>H43-I43</f>
        <v>0</v>
      </c>
      <c r="K43" s="4">
        <f>C43*J43</f>
        <v>0</v>
      </c>
      <c r="L43" s="5" t="s">
        <v>210</v>
      </c>
      <c r="M43" s="3"/>
      <c r="N43" s="3" t="s">
        <v>211</v>
      </c>
    </row>
    <row r="44" spans="1:14">
      <c r="A44" s="3" t="s">
        <v>265</v>
      </c>
      <c r="B44" s="3" t="s">
        <v>266</v>
      </c>
      <c r="C44" s="4">
        <v>1466.05</v>
      </c>
      <c r="D44" s="3" t="s">
        <v>148</v>
      </c>
      <c r="E44" s="3" t="s">
        <v>153</v>
      </c>
      <c r="F44" s="3">
        <v>1</v>
      </c>
      <c r="G44" s="3">
        <v>1</v>
      </c>
      <c r="H44" s="3">
        <v>1</v>
      </c>
      <c r="I44" s="3">
        <v>1</v>
      </c>
      <c r="J44" s="3">
        <f>H44-I44</f>
        <v>0</v>
      </c>
      <c r="K44" s="4">
        <f>C44*J44</f>
        <v>0</v>
      </c>
      <c r="L44" s="5" t="s">
        <v>210</v>
      </c>
      <c r="M44" s="3"/>
      <c r="N44" s="3" t="s">
        <v>211</v>
      </c>
    </row>
    <row r="45" spans="1:14">
      <c r="A45" s="3" t="s">
        <v>267</v>
      </c>
      <c r="B45" s="3" t="s">
        <v>268</v>
      </c>
      <c r="C45" s="4">
        <v>1122.41</v>
      </c>
      <c r="D45" s="3" t="s">
        <v>148</v>
      </c>
      <c r="E45" s="3" t="s">
        <v>153</v>
      </c>
      <c r="F45" s="3">
        <v>1</v>
      </c>
      <c r="G45" s="3">
        <v>1</v>
      </c>
      <c r="H45" s="3">
        <f>G45</f>
        <v>1</v>
      </c>
      <c r="I45" s="3">
        <v>2</v>
      </c>
      <c r="J45" s="3">
        <f>F45-I45</f>
        <v>-1</v>
      </c>
      <c r="K45" s="4">
        <f>C45*J45</f>
        <v>-1122.41</v>
      </c>
      <c r="L45" s="5" t="s">
        <v>210</v>
      </c>
      <c r="M45" s="3"/>
      <c r="N45" s="3" t="s">
        <v>211</v>
      </c>
    </row>
    <row r="46" spans="1:14">
      <c r="A46" s="3" t="s">
        <v>269</v>
      </c>
      <c r="B46" s="3" t="s">
        <v>270</v>
      </c>
      <c r="C46" s="4">
        <v>1670.62</v>
      </c>
      <c r="D46" s="3" t="s">
        <v>148</v>
      </c>
      <c r="E46" s="3" t="s">
        <v>153</v>
      </c>
      <c r="F46" s="3">
        <v>1</v>
      </c>
      <c r="G46" s="3">
        <v>1</v>
      </c>
      <c r="H46" s="3">
        <f>G46</f>
        <v>1</v>
      </c>
      <c r="I46" s="3">
        <v>2</v>
      </c>
      <c r="J46" s="3">
        <f>F46-I46</f>
        <v>-1</v>
      </c>
      <c r="K46" s="4">
        <f>C46*J46</f>
        <v>-1670.62</v>
      </c>
      <c r="L46" s="5" t="s">
        <v>210</v>
      </c>
      <c r="M46" s="3"/>
      <c r="N46" s="3" t="s">
        <v>211</v>
      </c>
    </row>
    <row r="47" spans="1:14">
      <c r="A47" s="3" t="s">
        <v>271</v>
      </c>
      <c r="B47" s="3" t="s">
        <v>272</v>
      </c>
      <c r="C47" s="4">
        <v>1717.23</v>
      </c>
      <c r="D47" s="3" t="s">
        <v>148</v>
      </c>
      <c r="E47" s="3" t="s">
        <v>153</v>
      </c>
      <c r="F47" s="3">
        <v>1</v>
      </c>
      <c r="G47" s="3">
        <v>1</v>
      </c>
      <c r="H47" s="3">
        <v>1</v>
      </c>
      <c r="I47" s="3">
        <v>1</v>
      </c>
      <c r="J47" s="3">
        <f>H47-I47</f>
        <v>0</v>
      </c>
      <c r="K47" s="4">
        <f>C47*J47</f>
        <v>0</v>
      </c>
      <c r="L47" s="5" t="s">
        <v>210</v>
      </c>
      <c r="M47" s="3"/>
      <c r="N47" s="3" t="s">
        <v>211</v>
      </c>
    </row>
    <row r="48" spans="1:14">
      <c r="A48" s="3" t="s">
        <v>273</v>
      </c>
      <c r="B48" s="3" t="s">
        <v>274</v>
      </c>
      <c r="C48" s="4">
        <v>1271.55</v>
      </c>
      <c r="D48" s="3" t="s">
        <v>148</v>
      </c>
      <c r="E48" s="3" t="s">
        <v>153</v>
      </c>
      <c r="F48" s="3">
        <v>1</v>
      </c>
      <c r="G48" s="3">
        <v>1</v>
      </c>
      <c r="H48" s="3">
        <v>1</v>
      </c>
      <c r="I48" s="3">
        <v>1</v>
      </c>
      <c r="J48" s="3">
        <f>H48-I48</f>
        <v>0</v>
      </c>
      <c r="K48" s="4">
        <f>C48*J48</f>
        <v>0</v>
      </c>
      <c r="L48" s="5" t="s">
        <v>210</v>
      </c>
      <c r="M48" s="3"/>
      <c r="N48" s="3" t="s">
        <v>211</v>
      </c>
    </row>
    <row r="49" spans="1:14">
      <c r="A49" s="3" t="s">
        <v>275</v>
      </c>
      <c r="B49" s="3" t="s">
        <v>276</v>
      </c>
      <c r="C49" s="4">
        <v>1475.57</v>
      </c>
      <c r="D49" s="3" t="s">
        <v>148</v>
      </c>
      <c r="E49" s="3" t="s">
        <v>153</v>
      </c>
      <c r="F49" s="3">
        <v>1</v>
      </c>
      <c r="G49" s="3">
        <v>1</v>
      </c>
      <c r="H49" s="3">
        <v>1</v>
      </c>
      <c r="I49" s="3">
        <v>1</v>
      </c>
      <c r="J49" s="3">
        <f>H49-I49</f>
        <v>0</v>
      </c>
      <c r="K49" s="4">
        <f>C49*J49</f>
        <v>0</v>
      </c>
      <c r="L49" s="5" t="s">
        <v>210</v>
      </c>
      <c r="M49" s="3"/>
      <c r="N49" s="3" t="s">
        <v>211</v>
      </c>
    </row>
    <row r="50" spans="1:14">
      <c r="A50" s="3" t="s">
        <v>277</v>
      </c>
      <c r="B50" s="3" t="s">
        <v>278</v>
      </c>
      <c r="C50" s="4">
        <v>1206.03</v>
      </c>
      <c r="D50" s="3" t="s">
        <v>148</v>
      </c>
      <c r="E50" s="3" t="s">
        <v>153</v>
      </c>
      <c r="F50" s="3">
        <v>1</v>
      </c>
      <c r="G50" s="3">
        <v>1</v>
      </c>
      <c r="H50" s="3">
        <v>1</v>
      </c>
      <c r="I50" s="3">
        <v>1</v>
      </c>
      <c r="J50" s="3">
        <f>H50-I50</f>
        <v>0</v>
      </c>
      <c r="K50" s="4">
        <f>C50*J50</f>
        <v>0</v>
      </c>
      <c r="L50" s="5" t="s">
        <v>210</v>
      </c>
      <c r="M50" s="3"/>
      <c r="N50" s="3" t="s">
        <v>211</v>
      </c>
    </row>
    <row r="51" spans="1:14">
      <c r="A51" s="3" t="s">
        <v>279</v>
      </c>
      <c r="B51" s="3" t="s">
        <v>280</v>
      </c>
      <c r="C51" s="4">
        <v>1054.01</v>
      </c>
      <c r="D51" s="3" t="s">
        <v>148</v>
      </c>
      <c r="E51" s="3" t="s">
        <v>153</v>
      </c>
      <c r="F51" s="3">
        <v>1</v>
      </c>
      <c r="G51" s="3">
        <v>1</v>
      </c>
      <c r="H51" s="3">
        <f>G51</f>
        <v>1</v>
      </c>
      <c r="I51" s="3">
        <v>2</v>
      </c>
      <c r="J51" s="3">
        <f>F51-I51</f>
        <v>-1</v>
      </c>
      <c r="K51" s="4">
        <f>C51*J51</f>
        <v>-1054.01</v>
      </c>
      <c r="L51" s="5" t="s">
        <v>210</v>
      </c>
      <c r="M51" s="3"/>
      <c r="N51" s="3" t="s">
        <v>211</v>
      </c>
    </row>
    <row r="52" spans="1:14">
      <c r="A52" s="3" t="s">
        <v>281</v>
      </c>
      <c r="B52" s="3" t="s">
        <v>282</v>
      </c>
      <c r="C52" s="4">
        <v>817.49</v>
      </c>
      <c r="D52" s="3" t="s">
        <v>148</v>
      </c>
      <c r="E52" s="3" t="s">
        <v>153</v>
      </c>
      <c r="F52" s="3">
        <v>1</v>
      </c>
      <c r="G52" s="3">
        <v>1</v>
      </c>
      <c r="H52" s="3">
        <f>G52</f>
        <v>1</v>
      </c>
      <c r="I52" s="3">
        <v>2</v>
      </c>
      <c r="J52" s="3">
        <f>F52-I52</f>
        <v>-1</v>
      </c>
      <c r="K52" s="4">
        <f>C52*J52</f>
        <v>-817.49</v>
      </c>
      <c r="L52" s="5" t="s">
        <v>210</v>
      </c>
      <c r="M52" s="3"/>
      <c r="N52" s="3" t="s">
        <v>211</v>
      </c>
    </row>
    <row r="53" spans="1:14">
      <c r="A53" s="3" t="s">
        <v>283</v>
      </c>
      <c r="B53" s="3" t="s">
        <v>284</v>
      </c>
      <c r="C53" s="4">
        <v>896.6</v>
      </c>
      <c r="D53" s="3" t="s">
        <v>148</v>
      </c>
      <c r="E53" s="3" t="s">
        <v>153</v>
      </c>
      <c r="F53" s="3">
        <v>1</v>
      </c>
      <c r="G53" s="3">
        <v>1</v>
      </c>
      <c r="H53" s="3">
        <f>G53</f>
        <v>1</v>
      </c>
      <c r="I53" s="3">
        <v>2</v>
      </c>
      <c r="J53" s="3">
        <f>F53-I53</f>
        <v>-1</v>
      </c>
      <c r="K53" s="4">
        <f>C53*J53</f>
        <v>-896.6</v>
      </c>
      <c r="L53" s="5" t="s">
        <v>210</v>
      </c>
      <c r="M53" s="3"/>
      <c r="N53" s="3" t="s">
        <v>211</v>
      </c>
    </row>
    <row r="54" spans="1:14">
      <c r="A54" s="3" t="s">
        <v>285</v>
      </c>
      <c r="B54" s="3" t="s">
        <v>286</v>
      </c>
      <c r="C54" s="4">
        <v>820.49</v>
      </c>
      <c r="D54" s="3" t="s">
        <v>148</v>
      </c>
      <c r="E54" s="3" t="s">
        <v>153</v>
      </c>
      <c r="F54" s="3">
        <v>1</v>
      </c>
      <c r="G54" s="3">
        <v>1</v>
      </c>
      <c r="H54" s="3">
        <f>G54</f>
        <v>1</v>
      </c>
      <c r="I54" s="3">
        <v>2</v>
      </c>
      <c r="J54" s="3">
        <f>F54-I54</f>
        <v>-1</v>
      </c>
      <c r="K54" s="4">
        <f>C54*J54</f>
        <v>-820.49</v>
      </c>
      <c r="L54" s="5" t="s">
        <v>210</v>
      </c>
      <c r="M54" s="3"/>
      <c r="N54" s="3" t="s">
        <v>211</v>
      </c>
    </row>
    <row r="55" spans="1:14">
      <c r="A55" s="3" t="s">
        <v>287</v>
      </c>
      <c r="B55" s="3" t="s">
        <v>288</v>
      </c>
      <c r="C55" s="4">
        <v>1436.88</v>
      </c>
      <c r="D55" s="3" t="s">
        <v>148</v>
      </c>
      <c r="E55" s="3" t="s">
        <v>153</v>
      </c>
      <c r="F55" s="3">
        <v>1</v>
      </c>
      <c r="G55" s="3">
        <v>1</v>
      </c>
      <c r="H55" s="3">
        <v>1</v>
      </c>
      <c r="I55" s="3">
        <v>1</v>
      </c>
      <c r="J55" s="3">
        <f>H55-I55</f>
        <v>0</v>
      </c>
      <c r="K55" s="4">
        <f>C55*J55</f>
        <v>0</v>
      </c>
      <c r="L55" s="5" t="s">
        <v>210</v>
      </c>
      <c r="M55" s="3"/>
      <c r="N55" s="3" t="s">
        <v>211</v>
      </c>
    </row>
    <row r="56" spans="1:14">
      <c r="A56" s="3" t="s">
        <v>289</v>
      </c>
      <c r="B56" s="3" t="s">
        <v>290</v>
      </c>
      <c r="C56" s="4">
        <v>831.1</v>
      </c>
      <c r="D56" s="3" t="s">
        <v>148</v>
      </c>
      <c r="E56" s="3" t="s">
        <v>153</v>
      </c>
      <c r="F56" s="3">
        <v>1</v>
      </c>
      <c r="G56" s="3">
        <v>1</v>
      </c>
      <c r="H56" s="3">
        <v>1</v>
      </c>
      <c r="I56" s="3">
        <v>1</v>
      </c>
      <c r="J56" s="3">
        <f>H56-I56</f>
        <v>0</v>
      </c>
      <c r="K56" s="4">
        <f>C56*J56</f>
        <v>0</v>
      </c>
      <c r="L56" s="5" t="s">
        <v>210</v>
      </c>
      <c r="M56" s="3"/>
      <c r="N56" s="3" t="s">
        <v>211</v>
      </c>
    </row>
    <row r="57" spans="1:14">
      <c r="A57" s="3" t="s">
        <v>291</v>
      </c>
      <c r="B57" s="3" t="s">
        <v>292</v>
      </c>
      <c r="C57" s="4">
        <v>861.21</v>
      </c>
      <c r="D57" s="3" t="s">
        <v>148</v>
      </c>
      <c r="E57" s="3" t="s">
        <v>153</v>
      </c>
      <c r="F57" s="3">
        <v>1</v>
      </c>
      <c r="G57" s="3">
        <v>1</v>
      </c>
      <c r="H57" s="3">
        <v>1</v>
      </c>
      <c r="I57" s="3">
        <v>1</v>
      </c>
      <c r="J57" s="3">
        <f>H57-I57</f>
        <v>0</v>
      </c>
      <c r="K57" s="4">
        <f>C57*J57</f>
        <v>0</v>
      </c>
      <c r="L57" s="5" t="s">
        <v>210</v>
      </c>
      <c r="M57" s="3"/>
      <c r="N57" s="3" t="s">
        <v>211</v>
      </c>
    </row>
    <row r="58" spans="1:14">
      <c r="A58" s="3" t="s">
        <v>293</v>
      </c>
      <c r="B58" s="3" t="s">
        <v>294</v>
      </c>
      <c r="C58" s="4">
        <v>830.98</v>
      </c>
      <c r="D58" s="3" t="s">
        <v>148</v>
      </c>
      <c r="E58" s="3" t="s">
        <v>153</v>
      </c>
      <c r="F58" s="3">
        <v>1</v>
      </c>
      <c r="G58" s="3">
        <v>1</v>
      </c>
      <c r="H58" s="3">
        <v>1</v>
      </c>
      <c r="I58" s="3">
        <v>1</v>
      </c>
      <c r="J58" s="3">
        <f>H58-I58</f>
        <v>0</v>
      </c>
      <c r="K58" s="4">
        <f>C58*J58</f>
        <v>0</v>
      </c>
      <c r="L58" s="5" t="s">
        <v>210</v>
      </c>
      <c r="M58" s="3"/>
      <c r="N58" s="3" t="s">
        <v>211</v>
      </c>
    </row>
    <row r="59" spans="1:14">
      <c r="A59" s="3" t="s">
        <v>295</v>
      </c>
      <c r="B59" s="3" t="s">
        <v>296</v>
      </c>
      <c r="C59" s="4">
        <v>1625.02</v>
      </c>
      <c r="D59" s="3" t="s">
        <v>148</v>
      </c>
      <c r="E59" s="3" t="s">
        <v>153</v>
      </c>
      <c r="F59" s="3">
        <v>1</v>
      </c>
      <c r="G59" s="3">
        <v>1</v>
      </c>
      <c r="H59" s="3">
        <f>G59</f>
        <v>1</v>
      </c>
      <c r="I59" s="3">
        <v>2</v>
      </c>
      <c r="J59" s="3">
        <f>F59-I59</f>
        <v>-1</v>
      </c>
      <c r="K59" s="4">
        <f>C59*J59</f>
        <v>-1625.02</v>
      </c>
      <c r="L59" s="5" t="s">
        <v>210</v>
      </c>
      <c r="M59" s="3"/>
      <c r="N59" s="3" t="s">
        <v>211</v>
      </c>
    </row>
    <row r="60" spans="1:14">
      <c r="A60" s="3" t="s">
        <v>297</v>
      </c>
      <c r="B60" s="3" t="s">
        <v>298</v>
      </c>
      <c r="C60" s="4">
        <v>1027.25</v>
      </c>
      <c r="D60" s="3" t="s">
        <v>148</v>
      </c>
      <c r="E60" s="3" t="s">
        <v>153</v>
      </c>
      <c r="F60" s="3">
        <v>1</v>
      </c>
      <c r="G60" s="3">
        <v>1</v>
      </c>
      <c r="H60" s="3">
        <v>1</v>
      </c>
      <c r="I60" s="3">
        <v>1</v>
      </c>
      <c r="J60" s="3">
        <f>H60-I60</f>
        <v>0</v>
      </c>
      <c r="K60" s="4">
        <f>C60*J60</f>
        <v>0</v>
      </c>
      <c r="L60" s="5" t="s">
        <v>210</v>
      </c>
      <c r="M60" s="3"/>
      <c r="N60" s="3" t="s">
        <v>211</v>
      </c>
    </row>
    <row r="61" spans="1:14">
      <c r="A61" s="3" t="s">
        <v>299</v>
      </c>
      <c r="B61" s="3" t="s">
        <v>300</v>
      </c>
      <c r="C61" s="4">
        <v>1126.92</v>
      </c>
      <c r="D61" s="3" t="s">
        <v>148</v>
      </c>
      <c r="E61" s="3" t="s">
        <v>153</v>
      </c>
      <c r="F61" s="3">
        <v>1</v>
      </c>
      <c r="G61" s="3">
        <v>1</v>
      </c>
      <c r="H61" s="3">
        <v>1</v>
      </c>
      <c r="I61" s="3">
        <v>1</v>
      </c>
      <c r="J61" s="3">
        <f>H61-I61</f>
        <v>0</v>
      </c>
      <c r="K61" s="4">
        <f>C61*J61</f>
        <v>0</v>
      </c>
      <c r="L61" s="5" t="s">
        <v>210</v>
      </c>
      <c r="M61" s="3"/>
      <c r="N61" s="3" t="s">
        <v>211</v>
      </c>
    </row>
    <row r="62" spans="1:14">
      <c r="A62" s="3" t="s">
        <v>301</v>
      </c>
      <c r="B62" s="3" t="s">
        <v>302</v>
      </c>
      <c r="C62" s="4">
        <v>899.15</v>
      </c>
      <c r="D62" s="3" t="s">
        <v>148</v>
      </c>
      <c r="E62" s="3" t="s">
        <v>153</v>
      </c>
      <c r="F62" s="3">
        <v>1</v>
      </c>
      <c r="G62" s="3">
        <v>1</v>
      </c>
      <c r="H62" s="3">
        <v>1</v>
      </c>
      <c r="I62" s="3">
        <v>1</v>
      </c>
      <c r="J62" s="3">
        <f>H62-I62</f>
        <v>0</v>
      </c>
      <c r="K62" s="4">
        <f>C62*J62</f>
        <v>0</v>
      </c>
      <c r="L62" s="5" t="s">
        <v>210</v>
      </c>
      <c r="M62" s="3"/>
      <c r="N62" s="3" t="s">
        <v>211</v>
      </c>
    </row>
    <row r="63" spans="1:14">
      <c r="A63" s="3">
        <v>104920</v>
      </c>
      <c r="B63" s="3" t="s">
        <v>303</v>
      </c>
      <c r="C63" s="4">
        <v>1457.26</v>
      </c>
      <c r="D63" s="3" t="s">
        <v>148</v>
      </c>
      <c r="E63" s="3" t="s">
        <v>153</v>
      </c>
      <c r="F63" s="3">
        <v>1</v>
      </c>
      <c r="G63" s="3">
        <v>1</v>
      </c>
      <c r="H63" s="3">
        <v>1</v>
      </c>
      <c r="I63" s="3">
        <v>1</v>
      </c>
      <c r="J63" s="3">
        <f>H63-I63</f>
        <v>0</v>
      </c>
      <c r="K63" s="4">
        <f>C63*J63</f>
        <v>0</v>
      </c>
      <c r="L63" s="5" t="s">
        <v>210</v>
      </c>
      <c r="M63" s="3"/>
      <c r="N63" s="3" t="s">
        <v>211</v>
      </c>
    </row>
    <row r="64" spans="1:14">
      <c r="A64" s="3">
        <v>2691900</v>
      </c>
      <c r="B64" s="3" t="s">
        <v>304</v>
      </c>
      <c r="C64" s="4">
        <v>1575.85</v>
      </c>
      <c r="D64" s="3" t="s">
        <v>148</v>
      </c>
      <c r="E64" s="3" t="s">
        <v>153</v>
      </c>
      <c r="F64" s="3">
        <v>1</v>
      </c>
      <c r="G64" s="3">
        <v>1</v>
      </c>
      <c r="H64" s="3">
        <v>1</v>
      </c>
      <c r="I64" s="3">
        <v>1</v>
      </c>
      <c r="J64" s="3">
        <f>H64-I64</f>
        <v>0</v>
      </c>
      <c r="K64" s="4">
        <f>C64*J64</f>
        <v>0</v>
      </c>
      <c r="L64" s="5" t="s">
        <v>210</v>
      </c>
      <c r="M64" s="3"/>
      <c r="N64" s="3" t="s">
        <v>211</v>
      </c>
    </row>
    <row r="65" spans="1:14">
      <c r="A65" s="3" t="s">
        <v>305</v>
      </c>
      <c r="B65" s="3" t="s">
        <v>306</v>
      </c>
      <c r="C65" s="4">
        <v>728.45</v>
      </c>
      <c r="D65" s="3" t="s">
        <v>148</v>
      </c>
      <c r="E65" s="3" t="s">
        <v>153</v>
      </c>
      <c r="F65" s="3">
        <v>1</v>
      </c>
      <c r="G65" s="3">
        <v>1</v>
      </c>
      <c r="H65" s="3">
        <v>1</v>
      </c>
      <c r="I65" s="3">
        <v>1</v>
      </c>
      <c r="J65" s="3">
        <f>H65-I65</f>
        <v>0</v>
      </c>
      <c r="K65" s="4">
        <f>C65*J65</f>
        <v>0</v>
      </c>
      <c r="L65" s="5" t="s">
        <v>210</v>
      </c>
      <c r="M65" s="3"/>
      <c r="N65" s="3" t="s">
        <v>211</v>
      </c>
    </row>
    <row r="66" spans="1:14">
      <c r="A66" s="3">
        <v>109540</v>
      </c>
      <c r="B66" s="3" t="s">
        <v>307</v>
      </c>
      <c r="C66" s="4">
        <v>1387.08</v>
      </c>
      <c r="D66" s="3" t="s">
        <v>148</v>
      </c>
      <c r="E66" s="3" t="s">
        <v>153</v>
      </c>
      <c r="F66" s="3">
        <v>1</v>
      </c>
      <c r="G66" s="3">
        <v>1</v>
      </c>
      <c r="H66" s="3">
        <v>1</v>
      </c>
      <c r="I66" s="3">
        <v>1</v>
      </c>
      <c r="J66" s="3">
        <f>H66-I66</f>
        <v>0</v>
      </c>
      <c r="K66" s="4">
        <f>C66*J66</f>
        <v>0</v>
      </c>
      <c r="L66" s="5" t="s">
        <v>210</v>
      </c>
      <c r="M66" s="3"/>
      <c r="N66" s="3" t="s">
        <v>211</v>
      </c>
    </row>
    <row r="67" spans="1:14">
      <c r="A67" s="3">
        <v>2179963</v>
      </c>
      <c r="B67" s="3" t="s">
        <v>308</v>
      </c>
      <c r="C67" s="4">
        <v>903</v>
      </c>
      <c r="D67" s="3" t="s">
        <v>148</v>
      </c>
      <c r="E67" s="3" t="s">
        <v>153</v>
      </c>
      <c r="F67" s="3">
        <v>1</v>
      </c>
      <c r="G67" s="3">
        <v>1</v>
      </c>
      <c r="H67" s="3">
        <v>1</v>
      </c>
      <c r="I67" s="3">
        <v>1</v>
      </c>
      <c r="J67" s="3">
        <f>H67-I67</f>
        <v>0</v>
      </c>
      <c r="K67" s="4">
        <f>C67*J67</f>
        <v>0</v>
      </c>
      <c r="L67" s="5" t="s">
        <v>210</v>
      </c>
      <c r="M67" s="3"/>
      <c r="N67" s="3" t="s">
        <v>211</v>
      </c>
    </row>
    <row r="68" spans="1:14">
      <c r="A68" s="3">
        <v>102300</v>
      </c>
      <c r="B68" s="3" t="s">
        <v>309</v>
      </c>
      <c r="C68" s="4">
        <v>911.92</v>
      </c>
      <c r="D68" s="3" t="s">
        <v>148</v>
      </c>
      <c r="E68" s="3" t="s">
        <v>153</v>
      </c>
      <c r="F68" s="3">
        <v>1</v>
      </c>
      <c r="G68" s="3">
        <v>1</v>
      </c>
      <c r="H68" s="3">
        <v>1</v>
      </c>
      <c r="I68" s="3">
        <v>1</v>
      </c>
      <c r="J68" s="3">
        <f>H68-I68</f>
        <v>0</v>
      </c>
      <c r="K68" s="4">
        <f>C68*J68</f>
        <v>0</v>
      </c>
      <c r="L68" s="5" t="s">
        <v>210</v>
      </c>
      <c r="M68" s="3"/>
      <c r="N68" s="3" t="s">
        <v>211</v>
      </c>
    </row>
    <row r="69" spans="1:14">
      <c r="A69" s="3" t="s">
        <v>310</v>
      </c>
      <c r="B69" s="3" t="s">
        <v>311</v>
      </c>
      <c r="C69" s="4">
        <v>603.38</v>
      </c>
      <c r="D69" s="3" t="s">
        <v>148</v>
      </c>
      <c r="E69" s="3" t="s">
        <v>153</v>
      </c>
      <c r="F69" s="3">
        <v>1</v>
      </c>
      <c r="G69" s="3">
        <v>1</v>
      </c>
      <c r="H69" s="3">
        <v>1</v>
      </c>
      <c r="I69" s="3">
        <v>1</v>
      </c>
      <c r="J69" s="3">
        <f>H69-I69</f>
        <v>0</v>
      </c>
      <c r="K69" s="4">
        <f>C69*J69</f>
        <v>0</v>
      </c>
      <c r="L69" s="5" t="s">
        <v>210</v>
      </c>
      <c r="M69" s="3"/>
      <c r="N69" s="3" t="s">
        <v>211</v>
      </c>
    </row>
    <row r="70" spans="1:14">
      <c r="A70" s="3">
        <v>2210043</v>
      </c>
      <c r="B70" s="3" t="s">
        <v>312</v>
      </c>
      <c r="C70" s="4">
        <v>841.84</v>
      </c>
      <c r="D70" s="3" t="s">
        <v>148</v>
      </c>
      <c r="E70" s="3" t="s">
        <v>153</v>
      </c>
      <c r="F70" s="3">
        <v>1</v>
      </c>
      <c r="G70" s="3">
        <v>1</v>
      </c>
      <c r="H70" s="3">
        <v>1</v>
      </c>
      <c r="I70" s="3">
        <v>1</v>
      </c>
      <c r="J70" s="3">
        <f>H70-I70</f>
        <v>0</v>
      </c>
      <c r="K70" s="4">
        <f>C70*J70</f>
        <v>0</v>
      </c>
      <c r="L70" s="5" t="s">
        <v>210</v>
      </c>
      <c r="M70" s="3"/>
      <c r="N70" s="3" t="s">
        <v>211</v>
      </c>
    </row>
    <row r="71" spans="1:14">
      <c r="A71" s="3">
        <v>102210</v>
      </c>
      <c r="B71" s="3" t="s">
        <v>313</v>
      </c>
      <c r="C71" s="4">
        <v>846.95</v>
      </c>
      <c r="D71" s="3" t="s">
        <v>148</v>
      </c>
      <c r="E71" s="3" t="s">
        <v>153</v>
      </c>
      <c r="F71" s="3">
        <v>1</v>
      </c>
      <c r="G71" s="3">
        <v>1</v>
      </c>
      <c r="H71" s="3">
        <v>1</v>
      </c>
      <c r="I71" s="3">
        <v>1</v>
      </c>
      <c r="J71" s="3">
        <f>H71-I71</f>
        <v>0</v>
      </c>
      <c r="K71" s="4">
        <f>C71*J71</f>
        <v>0</v>
      </c>
      <c r="L71" s="5" t="s">
        <v>210</v>
      </c>
      <c r="M71" s="3"/>
      <c r="N71" s="3" t="s">
        <v>211</v>
      </c>
    </row>
    <row r="72" spans="1:14">
      <c r="A72" s="3" t="s">
        <v>314</v>
      </c>
      <c r="B72" s="3" t="s">
        <v>315</v>
      </c>
      <c r="C72" s="4">
        <v>557.29</v>
      </c>
      <c r="D72" s="3" t="s">
        <v>148</v>
      </c>
      <c r="E72" s="3" t="s">
        <v>153</v>
      </c>
      <c r="F72" s="3">
        <v>1</v>
      </c>
      <c r="G72" s="3">
        <v>1</v>
      </c>
      <c r="H72" s="3">
        <v>1</v>
      </c>
      <c r="I72" s="3">
        <v>1</v>
      </c>
      <c r="J72" s="3">
        <f>H72-I72</f>
        <v>0</v>
      </c>
      <c r="K72" s="4">
        <f>C72*J72</f>
        <v>0</v>
      </c>
      <c r="L72" s="5" t="s">
        <v>210</v>
      </c>
      <c r="M72" s="3"/>
      <c r="N72" s="3" t="s">
        <v>211</v>
      </c>
    </row>
    <row r="73" spans="1:14">
      <c r="A73" s="3" t="s">
        <v>316</v>
      </c>
      <c r="B73" s="3" t="s">
        <v>317</v>
      </c>
      <c r="C73" s="4">
        <v>568.37</v>
      </c>
      <c r="D73" s="3" t="s">
        <v>148</v>
      </c>
      <c r="E73" s="3" t="s">
        <v>153</v>
      </c>
      <c r="F73" s="3">
        <v>1</v>
      </c>
      <c r="G73" s="3">
        <v>1</v>
      </c>
      <c r="H73" s="3">
        <v>1</v>
      </c>
      <c r="I73" s="3">
        <v>1</v>
      </c>
      <c r="J73" s="3">
        <f>H73-I73</f>
        <v>0</v>
      </c>
      <c r="K73" s="4">
        <f>C73*J73</f>
        <v>0</v>
      </c>
      <c r="L73" s="5" t="s">
        <v>210</v>
      </c>
      <c r="M73" s="3"/>
      <c r="N73" s="3" t="s">
        <v>211</v>
      </c>
    </row>
    <row r="74" spans="1:14">
      <c r="A74" s="3" t="s">
        <v>318</v>
      </c>
      <c r="B74" s="3" t="s">
        <v>319</v>
      </c>
      <c r="C74" s="4">
        <v>936.2</v>
      </c>
      <c r="D74" s="3" t="s">
        <v>148</v>
      </c>
      <c r="E74" s="3" t="s">
        <v>153</v>
      </c>
      <c r="F74" s="3">
        <v>1</v>
      </c>
      <c r="G74" s="3">
        <v>1</v>
      </c>
      <c r="H74" s="3">
        <v>1</v>
      </c>
      <c r="I74" s="3">
        <v>1</v>
      </c>
      <c r="J74" s="3">
        <f>H74-I74</f>
        <v>0</v>
      </c>
      <c r="K74" s="4">
        <f>C74*J74</f>
        <v>0</v>
      </c>
      <c r="L74" s="5" t="s">
        <v>210</v>
      </c>
      <c r="M74" s="3"/>
      <c r="N74" s="3" t="s">
        <v>211</v>
      </c>
    </row>
    <row r="75" spans="1:14">
      <c r="A75" s="3" t="s">
        <v>320</v>
      </c>
      <c r="B75" s="3" t="s">
        <v>321</v>
      </c>
      <c r="C75" s="4">
        <v>1039.65</v>
      </c>
      <c r="D75" s="3" t="s">
        <v>148</v>
      </c>
      <c r="E75" s="3" t="s">
        <v>153</v>
      </c>
      <c r="F75" s="3">
        <v>1</v>
      </c>
      <c r="G75" s="3">
        <v>1</v>
      </c>
      <c r="H75" s="3">
        <v>1</v>
      </c>
      <c r="I75" s="3">
        <v>1</v>
      </c>
      <c r="J75" s="3">
        <f>H75-I75</f>
        <v>0</v>
      </c>
      <c r="K75" s="4">
        <f>C75*J75</f>
        <v>0</v>
      </c>
      <c r="L75" s="5" t="s">
        <v>210</v>
      </c>
      <c r="M75" s="3"/>
      <c r="N75" s="3" t="s">
        <v>211</v>
      </c>
    </row>
    <row r="76" spans="1:14">
      <c r="A76" s="3" t="s">
        <v>322</v>
      </c>
      <c r="B76" s="3" t="s">
        <v>323</v>
      </c>
      <c r="C76" s="4">
        <v>589.03</v>
      </c>
      <c r="D76" s="3" t="s">
        <v>148</v>
      </c>
      <c r="E76" s="3" t="s">
        <v>153</v>
      </c>
      <c r="F76" s="3">
        <v>1</v>
      </c>
      <c r="G76" s="3">
        <v>1</v>
      </c>
      <c r="H76" s="3">
        <v>1</v>
      </c>
      <c r="I76" s="3">
        <v>1</v>
      </c>
      <c r="J76" s="3">
        <f>H76-I76</f>
        <v>0</v>
      </c>
      <c r="K76" s="4">
        <f>C76*J76</f>
        <v>0</v>
      </c>
      <c r="L76" s="5" t="s">
        <v>210</v>
      </c>
      <c r="M76" s="3"/>
      <c r="N76" s="3" t="s">
        <v>211</v>
      </c>
    </row>
    <row r="77" spans="1:14">
      <c r="A77" s="3" t="s">
        <v>324</v>
      </c>
      <c r="B77" s="3" t="s">
        <v>325</v>
      </c>
      <c r="C77" s="4">
        <v>568.97</v>
      </c>
      <c r="D77" s="3" t="s">
        <v>148</v>
      </c>
      <c r="E77" s="3" t="s">
        <v>153</v>
      </c>
      <c r="F77" s="3">
        <v>1</v>
      </c>
      <c r="G77" s="3">
        <v>1</v>
      </c>
      <c r="H77" s="3">
        <v>1</v>
      </c>
      <c r="I77" s="3">
        <v>1</v>
      </c>
      <c r="J77" s="3">
        <f>H77-I77</f>
        <v>0</v>
      </c>
      <c r="K77" s="4">
        <f>C77*J77</f>
        <v>0</v>
      </c>
      <c r="L77" s="5" t="s">
        <v>210</v>
      </c>
      <c r="M77" s="3"/>
      <c r="N77" s="3" t="s">
        <v>211</v>
      </c>
    </row>
    <row r="78" spans="1:14">
      <c r="A78" s="3" t="s">
        <v>326</v>
      </c>
      <c r="B78" s="3" t="s">
        <v>327</v>
      </c>
      <c r="C78" s="4">
        <v>1403.23</v>
      </c>
      <c r="D78" s="3" t="s">
        <v>148</v>
      </c>
      <c r="E78" s="3" t="s">
        <v>165</v>
      </c>
      <c r="F78" s="3">
        <v>1</v>
      </c>
      <c r="G78" s="3">
        <v>1</v>
      </c>
      <c r="H78" s="3">
        <v>1</v>
      </c>
      <c r="I78" s="3">
        <v>1</v>
      </c>
      <c r="J78" s="3">
        <f>H78-I78</f>
        <v>0</v>
      </c>
      <c r="K78" s="4">
        <f>C78*J78</f>
        <v>0</v>
      </c>
      <c r="L78" s="5" t="s">
        <v>210</v>
      </c>
      <c r="M78" s="3"/>
      <c r="N78" s="3" t="s">
        <v>211</v>
      </c>
    </row>
    <row r="79" spans="1:14">
      <c r="A79" s="3" t="s">
        <v>328</v>
      </c>
      <c r="B79" s="3" t="s">
        <v>329</v>
      </c>
      <c r="C79" s="4">
        <v>1853.79</v>
      </c>
      <c r="D79" s="3" t="s">
        <v>148</v>
      </c>
      <c r="E79" s="3" t="s">
        <v>165</v>
      </c>
      <c r="F79" s="3">
        <v>1</v>
      </c>
      <c r="G79" s="3">
        <v>1</v>
      </c>
      <c r="H79" s="3">
        <f>G79</f>
        <v>1</v>
      </c>
      <c r="I79" s="3">
        <v>2</v>
      </c>
      <c r="J79" s="3">
        <f>F79-I79</f>
        <v>-1</v>
      </c>
      <c r="K79" s="4">
        <f>C79*J79</f>
        <v>-1853.79</v>
      </c>
      <c r="L79" s="5" t="s">
        <v>210</v>
      </c>
      <c r="M79" s="3"/>
      <c r="N79" s="3" t="s">
        <v>211</v>
      </c>
    </row>
    <row r="80" spans="1:14">
      <c r="A80" s="3" t="s">
        <v>330</v>
      </c>
      <c r="B80" s="3" t="s">
        <v>331</v>
      </c>
      <c r="C80" s="4">
        <v>1887.93</v>
      </c>
      <c r="D80" s="3" t="s">
        <v>148</v>
      </c>
      <c r="E80" s="3" t="s">
        <v>165</v>
      </c>
      <c r="F80" s="3">
        <v>1</v>
      </c>
      <c r="G80" s="3">
        <v>1</v>
      </c>
      <c r="H80" s="3">
        <v>1</v>
      </c>
      <c r="I80" s="3">
        <v>1</v>
      </c>
      <c r="J80" s="3">
        <f>H80-I80</f>
        <v>0</v>
      </c>
      <c r="K80" s="4">
        <f>C80*J80</f>
        <v>0</v>
      </c>
      <c r="L80" s="5" t="s">
        <v>210</v>
      </c>
      <c r="M80" s="3"/>
      <c r="N80" s="3" t="s">
        <v>211</v>
      </c>
    </row>
    <row r="81" spans="1:14">
      <c r="A81" s="3" t="s">
        <v>332</v>
      </c>
      <c r="B81" s="3" t="s">
        <v>333</v>
      </c>
      <c r="C81" s="4">
        <v>2343.96</v>
      </c>
      <c r="D81" s="3" t="s">
        <v>148</v>
      </c>
      <c r="E81" s="3" t="s">
        <v>165</v>
      </c>
      <c r="F81" s="3">
        <v>2</v>
      </c>
      <c r="G81" s="3">
        <v>2</v>
      </c>
      <c r="H81" s="3">
        <f>G81</f>
        <v>2</v>
      </c>
      <c r="I81" s="3">
        <v>1</v>
      </c>
      <c r="J81" s="3">
        <f>F81-I81</f>
        <v>1</v>
      </c>
      <c r="K81" s="4">
        <f>C81*J81</f>
        <v>2343.96</v>
      </c>
      <c r="L81" s="5" t="s">
        <v>210</v>
      </c>
      <c r="M81" s="3"/>
      <c r="N81" s="3" t="s">
        <v>211</v>
      </c>
    </row>
    <row r="82" spans="1:14">
      <c r="A82" s="3" t="s">
        <v>334</v>
      </c>
      <c r="B82" s="3" t="s">
        <v>335</v>
      </c>
      <c r="C82" s="4">
        <v>1707.51</v>
      </c>
      <c r="D82" s="3" t="s">
        <v>148</v>
      </c>
      <c r="E82" s="3" t="s">
        <v>165</v>
      </c>
      <c r="F82" s="3">
        <v>2</v>
      </c>
      <c r="G82" s="3">
        <v>2</v>
      </c>
      <c r="H82" s="3">
        <v>2</v>
      </c>
      <c r="I82" s="3">
        <v>2</v>
      </c>
      <c r="J82" s="3">
        <f>H82-I82</f>
        <v>0</v>
      </c>
      <c r="K82" s="4">
        <f>C82*J82</f>
        <v>0</v>
      </c>
      <c r="L82" s="5" t="s">
        <v>210</v>
      </c>
      <c r="M82" s="3"/>
      <c r="N82" s="3" t="s">
        <v>211</v>
      </c>
    </row>
    <row r="83" spans="1:14">
      <c r="A83" s="3" t="s">
        <v>336</v>
      </c>
      <c r="B83" s="3" t="s">
        <v>337</v>
      </c>
      <c r="C83" s="4">
        <v>1824.26</v>
      </c>
      <c r="D83" s="3" t="s">
        <v>148</v>
      </c>
      <c r="E83" s="3" t="s">
        <v>165</v>
      </c>
      <c r="F83" s="3">
        <v>1</v>
      </c>
      <c r="G83" s="3">
        <v>1</v>
      </c>
      <c r="H83" s="3">
        <v>1</v>
      </c>
      <c r="I83" s="3">
        <v>1</v>
      </c>
      <c r="J83" s="3">
        <f>H83-I83</f>
        <v>0</v>
      </c>
      <c r="K83" s="4">
        <f>C83*J83</f>
        <v>0</v>
      </c>
      <c r="L83" s="5" t="s">
        <v>210</v>
      </c>
      <c r="M83" s="3"/>
      <c r="N83" s="3" t="s">
        <v>211</v>
      </c>
    </row>
    <row r="84" spans="1:14">
      <c r="A84" s="3" t="s">
        <v>338</v>
      </c>
      <c r="B84" s="3" t="s">
        <v>339</v>
      </c>
      <c r="C84" s="4">
        <v>2318.97</v>
      </c>
      <c r="D84" s="3" t="s">
        <v>148</v>
      </c>
      <c r="E84" s="3" t="s">
        <v>165</v>
      </c>
      <c r="F84" s="3">
        <v>1</v>
      </c>
      <c r="G84" s="3">
        <v>1</v>
      </c>
      <c r="H84" s="3">
        <f>G84</f>
        <v>1</v>
      </c>
      <c r="I84" s="3">
        <v>2</v>
      </c>
      <c r="J84" s="3">
        <f>F84-I84</f>
        <v>-1</v>
      </c>
      <c r="K84" s="4">
        <f>C84*J84</f>
        <v>-2318.97</v>
      </c>
      <c r="L84" s="5" t="s">
        <v>210</v>
      </c>
      <c r="M84" s="3"/>
      <c r="N84" s="3" t="s">
        <v>211</v>
      </c>
    </row>
    <row r="85" spans="1:14">
      <c r="A85" s="3" t="s">
        <v>340</v>
      </c>
      <c r="B85" s="3" t="s">
        <v>341</v>
      </c>
      <c r="C85" s="4">
        <v>2176.38</v>
      </c>
      <c r="D85" s="3" t="s">
        <v>148</v>
      </c>
      <c r="E85" s="3" t="s">
        <v>165</v>
      </c>
      <c r="F85" s="3">
        <v>1</v>
      </c>
      <c r="G85" s="3">
        <v>1</v>
      </c>
      <c r="H85" s="3">
        <f>G85</f>
        <v>1</v>
      </c>
      <c r="I85" s="3">
        <v>2</v>
      </c>
      <c r="J85" s="3">
        <f>F85-I85</f>
        <v>-1</v>
      </c>
      <c r="K85" s="4">
        <f>C85*J85</f>
        <v>-2176.38</v>
      </c>
      <c r="L85" s="5" t="s">
        <v>210</v>
      </c>
      <c r="M85" s="3"/>
      <c r="N85" s="3" t="s">
        <v>211</v>
      </c>
    </row>
    <row r="86" spans="1:14">
      <c r="A86" s="3">
        <v>109590</v>
      </c>
      <c r="B86" s="3" t="s">
        <v>342</v>
      </c>
      <c r="C86" s="4">
        <v>2366.31</v>
      </c>
      <c r="D86" s="3" t="s">
        <v>148</v>
      </c>
      <c r="E86" s="3" t="s">
        <v>165</v>
      </c>
      <c r="F86" s="3">
        <v>1</v>
      </c>
      <c r="G86" s="3">
        <v>1</v>
      </c>
      <c r="H86" s="3">
        <f>G86</f>
        <v>1</v>
      </c>
      <c r="I86" s="3">
        <v>2</v>
      </c>
      <c r="J86" s="3">
        <f>F86-I86</f>
        <v>-1</v>
      </c>
      <c r="K86" s="4">
        <f>C86*J86</f>
        <v>-2366.31</v>
      </c>
      <c r="L86" s="5" t="s">
        <v>210</v>
      </c>
      <c r="M86" s="3"/>
      <c r="N86" s="3" t="s">
        <v>211</v>
      </c>
    </row>
    <row r="87" spans="1:14">
      <c r="A87" s="3" t="s">
        <v>343</v>
      </c>
      <c r="B87" s="3" t="s">
        <v>344</v>
      </c>
      <c r="C87" s="4">
        <v>1190.4</v>
      </c>
      <c r="D87" s="3" t="s">
        <v>148</v>
      </c>
      <c r="E87" s="3" t="s">
        <v>165</v>
      </c>
      <c r="F87" s="3">
        <v>4</v>
      </c>
      <c r="G87" s="3">
        <v>4</v>
      </c>
      <c r="H87" s="3">
        <v>4</v>
      </c>
      <c r="I87" s="3">
        <v>4</v>
      </c>
      <c r="J87" s="3">
        <f>H87-I87</f>
        <v>0</v>
      </c>
      <c r="K87" s="4">
        <f>C87*J87</f>
        <v>0</v>
      </c>
      <c r="L87" s="5" t="s">
        <v>210</v>
      </c>
      <c r="M87" s="3"/>
      <c r="N87" s="3" t="s">
        <v>211</v>
      </c>
    </row>
    <row r="88" spans="1:14">
      <c r="A88" s="3" t="s">
        <v>345</v>
      </c>
      <c r="B88" s="3" t="s">
        <v>346</v>
      </c>
      <c r="C88" s="4">
        <v>1649.67</v>
      </c>
      <c r="D88" s="3" t="s">
        <v>148</v>
      </c>
      <c r="E88" s="3" t="s">
        <v>165</v>
      </c>
      <c r="F88" s="3">
        <v>1</v>
      </c>
      <c r="G88" s="3">
        <v>1</v>
      </c>
      <c r="H88" s="3">
        <v>1</v>
      </c>
      <c r="I88" s="3">
        <v>1</v>
      </c>
      <c r="J88" s="3">
        <f>H88-I88</f>
        <v>0</v>
      </c>
      <c r="K88" s="4">
        <f>C88*J88</f>
        <v>0</v>
      </c>
      <c r="L88" s="5" t="s">
        <v>210</v>
      </c>
      <c r="M88" s="3"/>
      <c r="N88" s="3" t="s">
        <v>211</v>
      </c>
    </row>
    <row r="89" spans="1:14">
      <c r="A89" s="3">
        <v>104650</v>
      </c>
      <c r="B89" s="3" t="s">
        <v>347</v>
      </c>
      <c r="C89" s="4">
        <v>1305.62</v>
      </c>
      <c r="D89" s="3" t="s">
        <v>148</v>
      </c>
      <c r="E89" s="3" t="s">
        <v>165</v>
      </c>
      <c r="F89" s="3">
        <v>1</v>
      </c>
      <c r="G89" s="3">
        <v>1</v>
      </c>
      <c r="H89" s="3">
        <f>G89</f>
        <v>1</v>
      </c>
      <c r="I89" s="3">
        <v>2</v>
      </c>
      <c r="J89" s="3">
        <f>F89-I89</f>
        <v>-1</v>
      </c>
      <c r="K89" s="4">
        <f>C89*J89</f>
        <v>-1305.62</v>
      </c>
      <c r="L89" s="5" t="s">
        <v>210</v>
      </c>
      <c r="M89" s="3"/>
      <c r="N89" s="3" t="s">
        <v>211</v>
      </c>
    </row>
    <row r="90" spans="1:14">
      <c r="A90" s="3" t="s">
        <v>348</v>
      </c>
      <c r="B90" s="3" t="s">
        <v>349</v>
      </c>
      <c r="C90" s="4">
        <v>1769</v>
      </c>
      <c r="D90" s="3" t="s">
        <v>148</v>
      </c>
      <c r="E90" s="3" t="s">
        <v>165</v>
      </c>
      <c r="F90" s="3">
        <v>1</v>
      </c>
      <c r="G90" s="3">
        <v>1</v>
      </c>
      <c r="H90" s="3">
        <v>1</v>
      </c>
      <c r="I90" s="3">
        <v>1</v>
      </c>
      <c r="J90" s="3">
        <f>H90-I90</f>
        <v>0</v>
      </c>
      <c r="K90" s="4">
        <f>C90*J90</f>
        <v>0</v>
      </c>
      <c r="L90" s="5" t="s">
        <v>210</v>
      </c>
      <c r="M90" s="3"/>
      <c r="N90" s="3" t="s">
        <v>211</v>
      </c>
    </row>
    <row r="91" spans="1:14">
      <c r="A91" s="3" t="s">
        <v>350</v>
      </c>
      <c r="B91" s="3" t="s">
        <v>351</v>
      </c>
      <c r="C91" s="4">
        <v>1115.31</v>
      </c>
      <c r="D91" s="3" t="s">
        <v>148</v>
      </c>
      <c r="E91" s="3" t="s">
        <v>165</v>
      </c>
      <c r="F91" s="3">
        <v>1</v>
      </c>
      <c r="G91" s="3">
        <v>1</v>
      </c>
      <c r="H91" s="3">
        <f>G91</f>
        <v>1</v>
      </c>
      <c r="I91" s="3">
        <v>2</v>
      </c>
      <c r="J91" s="3">
        <f>F91-I91</f>
        <v>-1</v>
      </c>
      <c r="K91" s="4">
        <f>C91*J91</f>
        <v>-1115.31</v>
      </c>
      <c r="L91" s="5" t="s">
        <v>210</v>
      </c>
      <c r="M91" s="3"/>
      <c r="N91" s="3" t="s">
        <v>211</v>
      </c>
    </row>
    <row r="92" spans="1:14">
      <c r="A92" s="3">
        <v>104970</v>
      </c>
      <c r="B92" s="3" t="s">
        <v>352</v>
      </c>
      <c r="C92" s="4">
        <v>1838.38</v>
      </c>
      <c r="D92" s="3" t="s">
        <v>148</v>
      </c>
      <c r="E92" s="3" t="s">
        <v>165</v>
      </c>
      <c r="F92" s="3">
        <v>1</v>
      </c>
      <c r="G92" s="3">
        <v>1</v>
      </c>
      <c r="H92" s="3">
        <f>G92</f>
        <v>1</v>
      </c>
      <c r="I92" s="3">
        <v>2</v>
      </c>
      <c r="J92" s="3">
        <f>F92-I92</f>
        <v>-1</v>
      </c>
      <c r="K92" s="4">
        <f>C92*J92</f>
        <v>-1838.38</v>
      </c>
      <c r="L92" s="5" t="s">
        <v>210</v>
      </c>
      <c r="M92" s="3"/>
      <c r="N92" s="3" t="s">
        <v>211</v>
      </c>
    </row>
    <row r="93" spans="1:14">
      <c r="A93" s="3" t="s">
        <v>353</v>
      </c>
      <c r="B93" s="3" t="s">
        <v>354</v>
      </c>
      <c r="C93" s="4">
        <v>1605.38</v>
      </c>
      <c r="D93" s="3" t="s">
        <v>148</v>
      </c>
      <c r="E93" s="3" t="s">
        <v>165</v>
      </c>
      <c r="F93" s="3">
        <v>1</v>
      </c>
      <c r="G93" s="3">
        <v>1</v>
      </c>
      <c r="H93" s="3">
        <f>G93</f>
        <v>1</v>
      </c>
      <c r="I93" s="3">
        <v>3</v>
      </c>
      <c r="J93" s="3">
        <f>F93-I93</f>
        <v>-2</v>
      </c>
      <c r="K93" s="4">
        <f>C93*J93</f>
        <v>-3210.76</v>
      </c>
      <c r="L93" s="5" t="s">
        <v>210</v>
      </c>
      <c r="M93" s="3"/>
      <c r="N93" s="3" t="s">
        <v>211</v>
      </c>
    </row>
    <row r="94" spans="1:14">
      <c r="A94" s="3" t="s">
        <v>355</v>
      </c>
      <c r="B94" s="3" t="s">
        <v>356</v>
      </c>
      <c r="C94" s="4">
        <v>725.63625</v>
      </c>
      <c r="D94" s="3" t="s">
        <v>148</v>
      </c>
      <c r="E94" s="3" t="s">
        <v>165</v>
      </c>
      <c r="F94" s="3">
        <v>1</v>
      </c>
      <c r="G94" s="3">
        <v>1</v>
      </c>
      <c r="H94" s="3">
        <v>1</v>
      </c>
      <c r="I94" s="3">
        <v>1</v>
      </c>
      <c r="J94" s="3">
        <f>H94-I94</f>
        <v>0</v>
      </c>
      <c r="K94" s="4">
        <f>C94*J94</f>
        <v>0</v>
      </c>
      <c r="L94" s="5" t="s">
        <v>210</v>
      </c>
      <c r="M94" s="3"/>
      <c r="N94" s="3" t="s">
        <v>211</v>
      </c>
    </row>
    <row r="95" spans="1:14">
      <c r="A95" s="3" t="s">
        <v>357</v>
      </c>
      <c r="B95" s="3" t="s">
        <v>358</v>
      </c>
      <c r="C95" s="4">
        <v>759.26</v>
      </c>
      <c r="D95" s="3" t="s">
        <v>148</v>
      </c>
      <c r="E95" s="3" t="s">
        <v>165</v>
      </c>
      <c r="F95" s="3">
        <v>1</v>
      </c>
      <c r="G95" s="3">
        <v>1</v>
      </c>
      <c r="H95" s="3">
        <v>1</v>
      </c>
      <c r="I95" s="3">
        <v>1</v>
      </c>
      <c r="J95" s="3">
        <f>H95-I95</f>
        <v>0</v>
      </c>
      <c r="K95" s="4">
        <f>C95*J95</f>
        <v>0</v>
      </c>
      <c r="L95" s="5" t="s">
        <v>210</v>
      </c>
      <c r="M95" s="3"/>
      <c r="N95" s="3" t="s">
        <v>211</v>
      </c>
    </row>
    <row r="96" spans="1:14">
      <c r="A96" s="3">
        <v>2255500</v>
      </c>
      <c r="B96" s="3" t="s">
        <v>359</v>
      </c>
      <c r="C96" s="4">
        <v>1470.34</v>
      </c>
      <c r="D96" s="3" t="s">
        <v>148</v>
      </c>
      <c r="E96" s="3" t="s">
        <v>165</v>
      </c>
      <c r="F96" s="3">
        <v>1</v>
      </c>
      <c r="G96" s="3">
        <v>1</v>
      </c>
      <c r="H96" s="3">
        <v>1</v>
      </c>
      <c r="I96" s="3">
        <v>1</v>
      </c>
      <c r="J96" s="3">
        <f>H96-I96</f>
        <v>0</v>
      </c>
      <c r="K96" s="4">
        <f>C96*J96</f>
        <v>0</v>
      </c>
      <c r="L96" s="5" t="s">
        <v>210</v>
      </c>
      <c r="M96" s="3"/>
      <c r="N96" s="3" t="s">
        <v>211</v>
      </c>
    </row>
    <row r="97" spans="1:14">
      <c r="A97" s="3" t="s">
        <v>360</v>
      </c>
      <c r="B97" s="3" t="s">
        <v>361</v>
      </c>
      <c r="C97" s="4">
        <v>1086.64</v>
      </c>
      <c r="D97" s="3" t="s">
        <v>148</v>
      </c>
      <c r="E97" s="3" t="s">
        <v>165</v>
      </c>
      <c r="F97" s="3">
        <v>1</v>
      </c>
      <c r="G97" s="3">
        <v>1</v>
      </c>
      <c r="H97" s="3">
        <f>G97</f>
        <v>1</v>
      </c>
      <c r="I97" s="3">
        <v>2</v>
      </c>
      <c r="J97" s="3">
        <f>F97-I97</f>
        <v>-1</v>
      </c>
      <c r="K97" s="4">
        <f>C97*J97</f>
        <v>-1086.64</v>
      </c>
      <c r="L97" s="5" t="s">
        <v>210</v>
      </c>
      <c r="M97" s="3"/>
      <c r="N97" s="3" t="s">
        <v>211</v>
      </c>
    </row>
    <row r="98" spans="1:14">
      <c r="A98" s="3" t="s">
        <v>362</v>
      </c>
      <c r="B98" s="3" t="s">
        <v>363</v>
      </c>
      <c r="C98" s="4">
        <v>1621.56</v>
      </c>
      <c r="D98" s="3" t="s">
        <v>148</v>
      </c>
      <c r="E98" s="3" t="s">
        <v>165</v>
      </c>
      <c r="F98" s="3">
        <v>1</v>
      </c>
      <c r="G98" s="3">
        <v>1</v>
      </c>
      <c r="H98" s="3">
        <f>G98</f>
        <v>1</v>
      </c>
      <c r="I98" s="3">
        <v>5</v>
      </c>
      <c r="J98" s="3">
        <f>F98-I98</f>
        <v>-4</v>
      </c>
      <c r="K98" s="4">
        <f>C98*J98</f>
        <v>-6486.24</v>
      </c>
      <c r="L98" s="5" t="s">
        <v>210</v>
      </c>
      <c r="M98" s="3"/>
      <c r="N98" s="3" t="s">
        <v>211</v>
      </c>
    </row>
    <row r="99" spans="1:14">
      <c r="A99" s="3" t="s">
        <v>364</v>
      </c>
      <c r="B99" s="3" t="s">
        <v>365</v>
      </c>
      <c r="C99" s="4">
        <v>808.03</v>
      </c>
      <c r="D99" s="3" t="s">
        <v>148</v>
      </c>
      <c r="E99" s="3" t="s">
        <v>165</v>
      </c>
      <c r="F99" s="3">
        <v>1</v>
      </c>
      <c r="G99" s="3">
        <v>1</v>
      </c>
      <c r="H99" s="3">
        <f>G99</f>
        <v>1</v>
      </c>
      <c r="I99" s="3">
        <v>2</v>
      </c>
      <c r="J99" s="3">
        <f>F99-I99</f>
        <v>-1</v>
      </c>
      <c r="K99" s="4">
        <f>C99*J99</f>
        <v>-808.03</v>
      </c>
      <c r="L99" s="5" t="s">
        <v>210</v>
      </c>
      <c r="M99" s="3"/>
      <c r="N99" s="3" t="s">
        <v>211</v>
      </c>
    </row>
    <row r="100" spans="1:14">
      <c r="A100" s="3" t="s">
        <v>366</v>
      </c>
      <c r="B100" s="3" t="s">
        <v>367</v>
      </c>
      <c r="C100" s="4">
        <v>1581.93</v>
      </c>
      <c r="D100" s="3" t="s">
        <v>148</v>
      </c>
      <c r="E100" s="3" t="s">
        <v>165</v>
      </c>
      <c r="F100" s="3">
        <v>1</v>
      </c>
      <c r="G100" s="3">
        <v>1</v>
      </c>
      <c r="H100" s="3">
        <f>G100</f>
        <v>1</v>
      </c>
      <c r="I100" s="3">
        <v>2</v>
      </c>
      <c r="J100" s="3">
        <f>F100-I100</f>
        <v>-1</v>
      </c>
      <c r="K100" s="4">
        <f>C100*J100</f>
        <v>-1581.93</v>
      </c>
      <c r="L100" s="5" t="s">
        <v>210</v>
      </c>
      <c r="M100" s="3"/>
      <c r="N100" s="3" t="s">
        <v>211</v>
      </c>
    </row>
    <row r="101" spans="1:14">
      <c r="A101" s="3">
        <v>2180013</v>
      </c>
      <c r="B101" s="3" t="s">
        <v>368</v>
      </c>
      <c r="C101" s="4">
        <v>1079.75</v>
      </c>
      <c r="D101" s="3" t="s">
        <v>148</v>
      </c>
      <c r="E101" s="3" t="s">
        <v>165</v>
      </c>
      <c r="F101" s="3">
        <v>1</v>
      </c>
      <c r="G101" s="3">
        <v>1</v>
      </c>
      <c r="H101" s="3">
        <v>1</v>
      </c>
      <c r="I101" s="3">
        <v>1</v>
      </c>
      <c r="J101" s="3">
        <f>H101-I101</f>
        <v>0</v>
      </c>
      <c r="K101" s="4">
        <f>C101*J101</f>
        <v>0</v>
      </c>
      <c r="L101" s="5" t="s">
        <v>210</v>
      </c>
      <c r="M101" s="3"/>
      <c r="N101" s="3" t="s">
        <v>211</v>
      </c>
    </row>
    <row r="102" spans="1:14">
      <c r="A102" s="3" t="s">
        <v>369</v>
      </c>
      <c r="B102" s="3" t="s">
        <v>370</v>
      </c>
      <c r="C102" s="4">
        <v>1170.53</v>
      </c>
      <c r="D102" s="3" t="s">
        <v>148</v>
      </c>
      <c r="E102" s="3" t="s">
        <v>165</v>
      </c>
      <c r="F102" s="3">
        <v>1</v>
      </c>
      <c r="G102" s="3">
        <v>1</v>
      </c>
      <c r="H102" s="3">
        <v>1</v>
      </c>
      <c r="I102" s="3">
        <v>1</v>
      </c>
      <c r="J102" s="3">
        <f>H102-I102</f>
        <v>0</v>
      </c>
      <c r="K102" s="4">
        <f>C102*J102</f>
        <v>0</v>
      </c>
      <c r="L102" s="5" t="s">
        <v>210</v>
      </c>
      <c r="M102" s="3"/>
      <c r="N102" s="3" t="s">
        <v>211</v>
      </c>
    </row>
    <row r="103" spans="1:14">
      <c r="A103" s="3" t="s">
        <v>371</v>
      </c>
      <c r="B103" s="3" t="s">
        <v>372</v>
      </c>
      <c r="C103" s="4">
        <v>1119.83</v>
      </c>
      <c r="D103" s="3" t="s">
        <v>148</v>
      </c>
      <c r="E103" s="3" t="s">
        <v>165</v>
      </c>
      <c r="F103" s="3">
        <v>2</v>
      </c>
      <c r="G103" s="3">
        <v>2</v>
      </c>
      <c r="H103" s="3">
        <v>2</v>
      </c>
      <c r="I103" s="3">
        <v>2</v>
      </c>
      <c r="J103" s="3">
        <f>H103-I103</f>
        <v>0</v>
      </c>
      <c r="K103" s="4">
        <f>C103*J103</f>
        <v>0</v>
      </c>
      <c r="L103" s="5" t="s">
        <v>210</v>
      </c>
      <c r="M103" s="3"/>
      <c r="N103" s="3" t="s">
        <v>211</v>
      </c>
    </row>
    <row r="104" spans="1:14">
      <c r="A104" s="3">
        <v>2259623</v>
      </c>
      <c r="B104" s="3" t="s">
        <v>373</v>
      </c>
      <c r="C104" s="4">
        <v>1100.6386424274</v>
      </c>
      <c r="D104" s="3" t="s">
        <v>148</v>
      </c>
      <c r="E104" s="3" t="s">
        <v>165</v>
      </c>
      <c r="F104" s="3">
        <v>1</v>
      </c>
      <c r="G104" s="3">
        <v>1</v>
      </c>
      <c r="H104" s="3">
        <v>1</v>
      </c>
      <c r="I104" s="3">
        <v>1</v>
      </c>
      <c r="J104" s="3">
        <f>H104-I104</f>
        <v>0</v>
      </c>
      <c r="K104" s="4">
        <f>C104*J104</f>
        <v>0</v>
      </c>
      <c r="L104" s="5" t="s">
        <v>210</v>
      </c>
      <c r="M104" s="3"/>
      <c r="N104" s="3" t="s">
        <v>211</v>
      </c>
    </row>
    <row r="105" spans="1:14">
      <c r="A105" s="3">
        <v>1955800</v>
      </c>
      <c r="B105" s="3" t="s">
        <v>374</v>
      </c>
      <c r="C105" s="4">
        <v>1336.98</v>
      </c>
      <c r="D105" s="3" t="s">
        <v>148</v>
      </c>
      <c r="E105" s="3" t="s">
        <v>165</v>
      </c>
      <c r="F105" s="3">
        <v>1</v>
      </c>
      <c r="G105" s="3">
        <v>1</v>
      </c>
      <c r="H105" s="3">
        <v>1</v>
      </c>
      <c r="I105" s="3">
        <v>1</v>
      </c>
      <c r="J105" s="3">
        <f>H105-I105</f>
        <v>0</v>
      </c>
      <c r="K105" s="4">
        <f>C105*J105</f>
        <v>0</v>
      </c>
      <c r="L105" s="5" t="s">
        <v>210</v>
      </c>
      <c r="M105" s="3"/>
      <c r="N105" s="3" t="s">
        <v>211</v>
      </c>
    </row>
    <row r="106" spans="1:14">
      <c r="A106" s="3" t="s">
        <v>375</v>
      </c>
      <c r="B106" s="3" t="s">
        <v>376</v>
      </c>
      <c r="C106" s="4">
        <v>1087.33</v>
      </c>
      <c r="D106" s="3" t="s">
        <v>148</v>
      </c>
      <c r="E106" s="3" t="s">
        <v>165</v>
      </c>
      <c r="F106" s="3">
        <v>1</v>
      </c>
      <c r="G106" s="3">
        <v>1</v>
      </c>
      <c r="H106" s="3">
        <v>1</v>
      </c>
      <c r="I106" s="3">
        <v>1</v>
      </c>
      <c r="J106" s="3">
        <f>H106-I106</f>
        <v>0</v>
      </c>
      <c r="K106" s="4">
        <f>C106*J106</f>
        <v>0</v>
      </c>
      <c r="L106" s="5" t="s">
        <v>210</v>
      </c>
      <c r="M106" s="3"/>
      <c r="N106" s="3" t="s">
        <v>211</v>
      </c>
    </row>
    <row r="107" spans="1:14">
      <c r="A107" s="3">
        <v>2209113</v>
      </c>
      <c r="B107" s="3" t="s">
        <v>377</v>
      </c>
      <c r="C107" s="4">
        <v>972</v>
      </c>
      <c r="D107" s="3" t="s">
        <v>148</v>
      </c>
      <c r="E107" s="3" t="s">
        <v>165</v>
      </c>
      <c r="F107" s="3">
        <v>1</v>
      </c>
      <c r="G107" s="3">
        <v>1</v>
      </c>
      <c r="H107" s="3">
        <v>1</v>
      </c>
      <c r="I107" s="3">
        <v>1</v>
      </c>
      <c r="J107" s="3">
        <f>H107-I107</f>
        <v>0</v>
      </c>
      <c r="K107" s="4">
        <f>C107*J107</f>
        <v>0</v>
      </c>
      <c r="L107" s="5" t="s">
        <v>210</v>
      </c>
      <c r="M107" s="3"/>
      <c r="N107" s="3" t="s">
        <v>211</v>
      </c>
    </row>
    <row r="108" spans="1:14">
      <c r="A108" s="3">
        <v>138870</v>
      </c>
      <c r="B108" s="3" t="s">
        <v>378</v>
      </c>
      <c r="C108" s="4">
        <v>1221.1166590011</v>
      </c>
      <c r="D108" s="3" t="s">
        <v>148</v>
      </c>
      <c r="E108" s="3" t="s">
        <v>165</v>
      </c>
      <c r="F108" s="3">
        <v>1</v>
      </c>
      <c r="G108" s="3">
        <v>1</v>
      </c>
      <c r="H108" s="3">
        <v>1</v>
      </c>
      <c r="I108" s="3">
        <v>1</v>
      </c>
      <c r="J108" s="3">
        <f>H108-I108</f>
        <v>0</v>
      </c>
      <c r="K108" s="4">
        <f>C108*J108</f>
        <v>0</v>
      </c>
      <c r="L108" s="5" t="s">
        <v>210</v>
      </c>
      <c r="M108" s="3"/>
      <c r="N108" s="3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D5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MATRIXGENESIS</vt:lpstr>
      <vt:lpstr>MATRIX5A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2022-11-09T10:54:55-06:00</dcterms:created>
  <dcterms:modified xsi:type="dcterms:W3CDTF">2022-11-09T10:54:55-06:00</dcterms:modified>
  <dc:title>Untitled Spreadsheet</dc:title>
  <dc:description/>
  <dc:subject/>
  <cp:keywords/>
  <cp:category/>
</cp:coreProperties>
</file>