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235" windowHeight="10305" activeTab="4"/>
  </bookViews>
  <sheets>
    <sheet name="Prev" sheetId="1" r:id="rId1"/>
    <sheet name="NM" sheetId="2" r:id="rId2"/>
    <sheet name="AL" sheetId="4" r:id="rId3"/>
    <sheet name="2 computers comparison" sheetId="5" r:id="rId4"/>
    <sheet name="Latest Apr 20" sheetId="8" r:id="rId5"/>
    <sheet name="Grammars" sheetId="7" r:id="rId6"/>
    <sheet name="Application PL" sheetId="9" r:id="rId7"/>
  </sheets>
  <calcPr calcId="145621"/>
</workbook>
</file>

<file path=xl/calcChain.xml><?xml version="1.0" encoding="utf-8"?>
<calcChain xmlns="http://schemas.openxmlformats.org/spreadsheetml/2006/main">
  <c r="L26" i="4" l="1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K39" i="4"/>
  <c r="L39" i="4"/>
  <c r="M39" i="4"/>
  <c r="N39" i="4"/>
  <c r="O39" i="4"/>
  <c r="P39" i="4"/>
  <c r="J39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K32" i="4"/>
  <c r="L32" i="4"/>
  <c r="M32" i="4"/>
  <c r="N32" i="4"/>
  <c r="O32" i="4"/>
  <c r="P32" i="4"/>
  <c r="J32" i="4"/>
  <c r="J26" i="4"/>
  <c r="K26" i="4"/>
  <c r="N26" i="4"/>
  <c r="O26" i="4"/>
  <c r="P26" i="4"/>
  <c r="Q26" i="4"/>
  <c r="J27" i="4"/>
  <c r="K27" i="4"/>
  <c r="L27" i="4"/>
  <c r="N27" i="4"/>
  <c r="O27" i="4"/>
  <c r="P27" i="4"/>
  <c r="Q27" i="4"/>
  <c r="K25" i="4"/>
  <c r="L25" i="4"/>
  <c r="N25" i="4"/>
  <c r="O25" i="4"/>
  <c r="P25" i="4"/>
  <c r="Q25" i="4"/>
  <c r="J25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K18" i="4"/>
  <c r="L18" i="4"/>
  <c r="M18" i="4"/>
  <c r="N18" i="4"/>
  <c r="O18" i="4"/>
  <c r="P18" i="4"/>
  <c r="J18" i="4"/>
  <c r="J12" i="4"/>
  <c r="K12" i="4"/>
  <c r="L12" i="4"/>
  <c r="N12" i="4"/>
  <c r="O12" i="4"/>
  <c r="P12" i="4"/>
  <c r="J13" i="4"/>
  <c r="K13" i="4"/>
  <c r="L13" i="4"/>
  <c r="N13" i="4"/>
  <c r="O13" i="4"/>
  <c r="P13" i="4"/>
  <c r="K11" i="4"/>
  <c r="L11" i="4"/>
  <c r="N11" i="4"/>
  <c r="O11" i="4"/>
  <c r="P11" i="4"/>
  <c r="J11" i="4"/>
  <c r="J5" i="4"/>
  <c r="K5" i="4"/>
  <c r="L5" i="4"/>
  <c r="N5" i="4"/>
  <c r="O5" i="4"/>
  <c r="P5" i="4"/>
  <c r="J6" i="4"/>
  <c r="K6" i="4"/>
  <c r="L6" i="4"/>
  <c r="N6" i="4"/>
  <c r="O6" i="4"/>
  <c r="P6" i="4"/>
  <c r="K4" i="4"/>
  <c r="L4" i="4"/>
  <c r="N4" i="4"/>
  <c r="O4" i="4"/>
  <c r="P4" i="4"/>
  <c r="J4" i="4"/>
  <c r="I26" i="2" l="1"/>
  <c r="J26" i="2"/>
  <c r="K26" i="2"/>
  <c r="M26" i="2"/>
  <c r="N26" i="2"/>
  <c r="O26" i="2"/>
  <c r="P26" i="2"/>
  <c r="I27" i="2"/>
  <c r="J27" i="2"/>
  <c r="K27" i="2"/>
  <c r="M27" i="2"/>
  <c r="N27" i="2"/>
  <c r="O27" i="2"/>
  <c r="P27" i="2"/>
  <c r="I29" i="2"/>
  <c r="J29" i="2"/>
  <c r="K29" i="2"/>
  <c r="M29" i="2"/>
  <c r="N29" i="2"/>
  <c r="O29" i="2"/>
  <c r="P29" i="2"/>
  <c r="J25" i="2"/>
  <c r="K25" i="2"/>
  <c r="M25" i="2"/>
  <c r="N25" i="2"/>
  <c r="O25" i="2"/>
  <c r="P25" i="2"/>
  <c r="I25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3" i="2"/>
  <c r="J43" i="2"/>
  <c r="K43" i="2"/>
  <c r="L43" i="2"/>
  <c r="M43" i="2"/>
  <c r="N43" i="2"/>
  <c r="O43" i="2"/>
  <c r="O39" i="2"/>
  <c r="N39" i="2"/>
  <c r="M39" i="2"/>
  <c r="L39" i="2"/>
  <c r="K39" i="2"/>
  <c r="J39" i="2"/>
  <c r="I39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6" i="2"/>
  <c r="J36" i="2"/>
  <c r="K36" i="2"/>
  <c r="L36" i="2"/>
  <c r="M36" i="2"/>
  <c r="N36" i="2"/>
  <c r="O36" i="2"/>
  <c r="O32" i="2"/>
  <c r="N32" i="2"/>
  <c r="M32" i="2"/>
  <c r="L32" i="2"/>
  <c r="K32" i="2"/>
  <c r="J32" i="2"/>
  <c r="I32" i="2"/>
  <c r="I11" i="2"/>
  <c r="J11" i="2"/>
  <c r="K11" i="2"/>
  <c r="M11" i="2"/>
  <c r="N11" i="2"/>
  <c r="O11" i="2"/>
  <c r="I12" i="2"/>
  <c r="J12" i="2"/>
  <c r="K12" i="2"/>
  <c r="M12" i="2"/>
  <c r="N12" i="2"/>
  <c r="O12" i="2"/>
  <c r="I13" i="2"/>
  <c r="J13" i="2"/>
  <c r="K13" i="2"/>
  <c r="M13" i="2"/>
  <c r="N13" i="2"/>
  <c r="O13" i="2"/>
  <c r="I15" i="2"/>
  <c r="J15" i="2"/>
  <c r="K15" i="2"/>
  <c r="M15" i="2"/>
  <c r="N15" i="2"/>
  <c r="O15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2" i="2"/>
  <c r="J22" i="2"/>
  <c r="K22" i="2"/>
  <c r="L22" i="2"/>
  <c r="M22" i="2"/>
  <c r="N22" i="2"/>
  <c r="O22" i="2"/>
  <c r="I5" i="2"/>
  <c r="J5" i="2"/>
  <c r="K5" i="2"/>
  <c r="M5" i="2"/>
  <c r="N5" i="2"/>
  <c r="O5" i="2"/>
  <c r="I6" i="2"/>
  <c r="J6" i="2"/>
  <c r="K6" i="2"/>
  <c r="M6" i="2"/>
  <c r="N6" i="2"/>
  <c r="O6" i="2"/>
  <c r="I8" i="2"/>
  <c r="J8" i="2"/>
  <c r="K8" i="2"/>
  <c r="M8" i="2"/>
  <c r="N8" i="2"/>
  <c r="O8" i="2"/>
  <c r="J4" i="2"/>
  <c r="K4" i="2"/>
  <c r="M4" i="2"/>
  <c r="N4" i="2"/>
  <c r="O4" i="2"/>
  <c r="I4" i="2"/>
</calcChain>
</file>

<file path=xl/sharedStrings.xml><?xml version="1.0" encoding="utf-8"?>
<sst xmlns="http://schemas.openxmlformats.org/spreadsheetml/2006/main" count="887" uniqueCount="31">
  <si>
    <t xml:space="preserve">BSTinsert </t>
  </si>
  <si>
    <t>Metric</t>
  </si>
  <si>
    <t>JavaScript</t>
  </si>
  <si>
    <t>Swift</t>
  </si>
  <si>
    <t>C</t>
  </si>
  <si>
    <t>Kotlin</t>
  </si>
  <si>
    <t>Java</t>
  </si>
  <si>
    <t>Dart</t>
  </si>
  <si>
    <t>Execution time (ms)</t>
  </si>
  <si>
    <t>Max RSS Memory(kb)</t>
  </si>
  <si>
    <t>Minor (frame) pf</t>
  </si>
  <si>
    <t>Voluntary con. switches</t>
  </si>
  <si>
    <t>Involuntary con. switches</t>
  </si>
  <si>
    <t xml:space="preserve">BSTremove </t>
  </si>
  <si>
    <t xml:space="preserve">countingSort </t>
  </si>
  <si>
    <t>C++</t>
  </si>
  <si>
    <t xml:space="preserve">gradientBitmapCalculator </t>
  </si>
  <si>
    <t>Go</t>
  </si>
  <si>
    <t xml:space="preserve">insertionSort </t>
  </si>
  <si>
    <t xml:space="preserve">mergeSort </t>
  </si>
  <si>
    <t xml:space="preserve">bfs </t>
  </si>
  <si>
    <t xml:space="preserve">dfs </t>
  </si>
  <si>
    <t xml:space="preserve">breadthFirstSearch </t>
  </si>
  <si>
    <t xml:space="preserve">depthFirstSearch </t>
  </si>
  <si>
    <t xml:space="preserve">gradientBCalc </t>
  </si>
  <si>
    <t>x times slower than 1.0, switches actual #; Computer #2</t>
  </si>
  <si>
    <t>x times slower than 1.0, switches actual #; Computer #1</t>
  </si>
  <si>
    <t>С</t>
  </si>
  <si>
    <t>Number of states</t>
  </si>
  <si>
    <t>Number of edges</t>
  </si>
  <si>
    <t>Number of non-terminal in-edges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</si>
</sst>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rgb="FF4F81BD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rgb="FFFF0000"/>
      <name val="Cambria"/>
      <family val="1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mbria"/>
      <family val="1"/>
      <charset val="204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0" fillId="0" borderId="2" xfId="0" applyNumberFormat="1" applyBorder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/>
    <xf numFmtId="2" fontId="2" fillId="0" borderId="0" xfId="0" applyNumberFormat="1" applyFont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166" fontId="0" fillId="0" borderId="17" xfId="0" applyNumberFormat="1" applyBorder="1"/>
    <xf numFmtId="166" fontId="0" fillId="0" borderId="0" xfId="0" applyNumberFormat="1" applyBorder="1"/>
    <xf numFmtId="166" fontId="0" fillId="0" borderId="18" xfId="0" applyNumberFormat="1" applyBorder="1"/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6" fontId="5" fillId="0" borderId="0" xfId="0" applyNumberFormat="1" applyFont="1" applyBorder="1"/>
    <xf numFmtId="166" fontId="0" fillId="2" borderId="0" xfId="0" applyNumberFormat="1" applyFill="1" applyBorder="1"/>
    <xf numFmtId="166" fontId="4" fillId="0" borderId="17" xfId="0" applyNumberFormat="1" applyFont="1" applyBorder="1"/>
    <xf numFmtId="166" fontId="4" fillId="0" borderId="0" xfId="0" applyNumberFormat="1" applyFont="1" applyBorder="1"/>
    <xf numFmtId="166" fontId="0" fillId="2" borderId="18" xfId="0" applyNumberFormat="1" applyFill="1" applyBorder="1"/>
    <xf numFmtId="0" fontId="0" fillId="2" borderId="1" xfId="0" applyFill="1" applyBorder="1"/>
    <xf numFmtId="0" fontId="0" fillId="2" borderId="0" xfId="0" applyFill="1" applyBorder="1"/>
    <xf numFmtId="0" fontId="4" fillId="0" borderId="1" xfId="0" applyFont="1" applyBorder="1"/>
    <xf numFmtId="0" fontId="2" fillId="2" borderId="0" xfId="0" applyFont="1" applyFill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6" fontId="5" fillId="0" borderId="17" xfId="0" applyNumberFormat="1" applyFont="1" applyBorder="1"/>
    <xf numFmtId="166" fontId="5" fillId="0" borderId="18" xfId="0" applyNumberFormat="1" applyFont="1" applyBorder="1"/>
    <xf numFmtId="166" fontId="5" fillId="2" borderId="18" xfId="0" applyNumberFormat="1" applyFont="1" applyFill="1" applyBorder="1"/>
    <xf numFmtId="166" fontId="5" fillId="2" borderId="0" xfId="0" applyNumberFormat="1" applyFont="1" applyFill="1" applyBorder="1"/>
    <xf numFmtId="166" fontId="5" fillId="2" borderId="17" xfId="0" applyNumberFormat="1" applyFont="1" applyFill="1" applyBorder="1"/>
    <xf numFmtId="0" fontId="4" fillId="0" borderId="0" xfId="0" applyFont="1"/>
    <xf numFmtId="0" fontId="0" fillId="0" borderId="3" xfId="0" applyBorder="1"/>
    <xf numFmtId="166" fontId="9" fillId="0" borderId="14" xfId="0" applyNumberFormat="1" applyFont="1" applyBorder="1"/>
    <xf numFmtId="0" fontId="0" fillId="2" borderId="18" xfId="0" applyFill="1" applyBorder="1"/>
    <xf numFmtId="166" fontId="9" fillId="2" borderId="16" xfId="0" applyNumberFormat="1" applyFont="1" applyFill="1" applyBorder="1"/>
    <xf numFmtId="0" fontId="7" fillId="0" borderId="0" xfId="0" applyFont="1"/>
    <xf numFmtId="0" fontId="0" fillId="0" borderId="2" xfId="0" applyBorder="1"/>
    <xf numFmtId="166" fontId="2" fillId="0" borderId="2" xfId="0" applyNumberFormat="1" applyFont="1" applyBorder="1" applyAlignment="1">
      <alignment vertical="center" wrapText="1"/>
    </xf>
    <xf numFmtId="166" fontId="2" fillId="0" borderId="7" xfId="0" applyNumberFormat="1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166" fontId="2" fillId="2" borderId="7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166" fontId="2" fillId="2" borderId="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166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0" fillId="0" borderId="4" xfId="0" applyBorder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5" xfId="0" applyBorder="1" applyAlignment="1"/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Border="1" applyAlignment="1"/>
    <xf numFmtId="0" fontId="10" fillId="0" borderId="0" xfId="0" applyFont="1" applyAlignment="1">
      <alignment horizontal="center" vertical="center"/>
    </xf>
    <xf numFmtId="166" fontId="2" fillId="0" borderId="6" xfId="0" applyNumberFormat="1" applyFont="1" applyBorder="1" applyAlignment="1">
      <alignment vertical="center" wrapText="1"/>
    </xf>
    <xf numFmtId="166" fontId="2" fillId="2" borderId="9" xfId="0" applyNumberFormat="1" applyFont="1" applyFill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9" workbookViewId="0">
      <selection activeCell="M18" sqref="M18"/>
    </sheetView>
  </sheetViews>
  <sheetFormatPr defaultRowHeight="15" x14ac:dyDescent="0.25"/>
  <cols>
    <col min="1" max="1" width="17.5703125" customWidth="1"/>
    <col min="2" max="2" width="13.28515625" customWidth="1"/>
  </cols>
  <sheetData>
    <row r="1" spans="1:8" ht="21" x14ac:dyDescent="0.25">
      <c r="A1" s="9" t="s">
        <v>0</v>
      </c>
      <c r="B1" s="10"/>
      <c r="C1" s="10"/>
      <c r="D1" s="10"/>
      <c r="E1" s="10"/>
      <c r="F1" s="10"/>
      <c r="G1" s="10"/>
      <c r="H1" s="11"/>
    </row>
    <row r="2" spans="1:8" ht="15.75" x14ac:dyDescent="0.25">
      <c r="A2" s="12" t="s">
        <v>1</v>
      </c>
      <c r="B2" s="5" t="s">
        <v>2</v>
      </c>
      <c r="C2" s="5" t="s">
        <v>3</v>
      </c>
      <c r="D2" s="5" t="s">
        <v>4</v>
      </c>
      <c r="E2" s="26" t="s">
        <v>15</v>
      </c>
      <c r="F2" s="5" t="s">
        <v>5</v>
      </c>
      <c r="G2" s="5" t="s">
        <v>6</v>
      </c>
      <c r="H2" s="13" t="s">
        <v>7</v>
      </c>
    </row>
    <row r="3" spans="1:8" ht="31.5" x14ac:dyDescent="0.25">
      <c r="A3" s="12" t="s">
        <v>8</v>
      </c>
      <c r="B3" s="6">
        <v>463.30610000000001</v>
      </c>
      <c r="C3" s="6">
        <v>11.33906</v>
      </c>
      <c r="D3" s="6">
        <v>9.7560000000000008E-3</v>
      </c>
      <c r="E3" s="7"/>
      <c r="F3" s="6">
        <v>25.292940000000002</v>
      </c>
      <c r="G3" s="6">
        <v>3</v>
      </c>
      <c r="H3" s="14">
        <v>0.129</v>
      </c>
    </row>
    <row r="4" spans="1:8" ht="31.5" x14ac:dyDescent="0.25">
      <c r="A4" s="12" t="s">
        <v>9</v>
      </c>
      <c r="B4" s="8">
        <v>30508</v>
      </c>
      <c r="C4" s="8">
        <v>117340</v>
      </c>
      <c r="D4" s="8">
        <v>1952</v>
      </c>
      <c r="E4" s="7"/>
      <c r="F4" s="8">
        <v>53440</v>
      </c>
      <c r="G4" s="8">
        <v>86956</v>
      </c>
      <c r="H4" s="15">
        <v>13888</v>
      </c>
    </row>
    <row r="5" spans="1:8" ht="31.5" x14ac:dyDescent="0.25">
      <c r="A5" s="12" t="s">
        <v>10</v>
      </c>
      <c r="B5" s="8">
        <v>7316</v>
      </c>
      <c r="C5" s="8">
        <v>11093</v>
      </c>
      <c r="D5" s="8">
        <v>138</v>
      </c>
      <c r="E5" s="7"/>
      <c r="F5" s="8">
        <v>7669</v>
      </c>
      <c r="G5" s="8">
        <v>14356</v>
      </c>
      <c r="H5" s="15">
        <v>1995</v>
      </c>
    </row>
    <row r="6" spans="1:8" ht="31.5" x14ac:dyDescent="0.25">
      <c r="A6" s="12" t="s">
        <v>11</v>
      </c>
      <c r="B6" s="8">
        <v>13</v>
      </c>
      <c r="C6" s="8">
        <v>28</v>
      </c>
      <c r="D6" s="8">
        <v>0</v>
      </c>
      <c r="E6" s="7"/>
      <c r="F6" s="8">
        <v>185</v>
      </c>
      <c r="G6" s="8">
        <v>697</v>
      </c>
      <c r="H6" s="15">
        <v>1</v>
      </c>
    </row>
    <row r="7" spans="1:8" ht="32.25" thickBot="1" x14ac:dyDescent="0.3">
      <c r="A7" s="16" t="s">
        <v>12</v>
      </c>
      <c r="B7" s="17">
        <v>41</v>
      </c>
      <c r="C7" s="17">
        <v>7</v>
      </c>
      <c r="D7" s="17">
        <v>1</v>
      </c>
      <c r="E7" s="18"/>
      <c r="F7" s="17">
        <v>515</v>
      </c>
      <c r="G7" s="17">
        <v>1813</v>
      </c>
      <c r="H7" s="19">
        <v>6</v>
      </c>
    </row>
    <row r="8" spans="1:8" ht="21" x14ac:dyDescent="0.25">
      <c r="A8" s="9" t="s">
        <v>13</v>
      </c>
      <c r="B8" s="10"/>
      <c r="C8" s="10"/>
      <c r="D8" s="10"/>
      <c r="E8" s="10"/>
      <c r="F8" s="10"/>
      <c r="G8" s="10"/>
      <c r="H8" s="11"/>
    </row>
    <row r="9" spans="1:8" ht="15.75" x14ac:dyDescent="0.25">
      <c r="A9" s="12" t="s">
        <v>1</v>
      </c>
      <c r="B9" s="5" t="s">
        <v>2</v>
      </c>
      <c r="C9" s="5" t="s">
        <v>3</v>
      </c>
      <c r="D9" s="5" t="s">
        <v>4</v>
      </c>
      <c r="E9" s="26" t="s">
        <v>15</v>
      </c>
      <c r="F9" s="5" t="s">
        <v>5</v>
      </c>
      <c r="G9" s="5" t="s">
        <v>6</v>
      </c>
      <c r="H9" s="13" t="s">
        <v>7</v>
      </c>
    </row>
    <row r="10" spans="1:8" ht="31.5" x14ac:dyDescent="0.25">
      <c r="A10" s="12" t="s">
        <v>8</v>
      </c>
      <c r="B10" s="6">
        <v>2.9298829999999998</v>
      </c>
      <c r="C10" s="6">
        <v>25.510069999999999</v>
      </c>
      <c r="D10" s="6">
        <v>1.565E-3</v>
      </c>
      <c r="E10" s="7"/>
      <c r="F10" s="6">
        <v>4.9269230000000004</v>
      </c>
      <c r="G10" s="6">
        <v>4</v>
      </c>
      <c r="H10" s="14">
        <v>0.107</v>
      </c>
    </row>
    <row r="11" spans="1:8" ht="31.5" x14ac:dyDescent="0.25">
      <c r="A11" s="12" t="s">
        <v>9</v>
      </c>
      <c r="B11" s="8">
        <v>29564</v>
      </c>
      <c r="C11" s="8">
        <v>117368</v>
      </c>
      <c r="D11" s="8">
        <v>2028</v>
      </c>
      <c r="E11" s="7"/>
      <c r="F11" s="8">
        <v>54104</v>
      </c>
      <c r="G11" s="8">
        <v>84704</v>
      </c>
      <c r="H11" s="15">
        <v>13828</v>
      </c>
    </row>
    <row r="12" spans="1:8" ht="31.5" x14ac:dyDescent="0.25">
      <c r="A12" s="12" t="s">
        <v>10</v>
      </c>
      <c r="B12" s="8">
        <v>6946</v>
      </c>
      <c r="C12" s="8">
        <v>11232</v>
      </c>
      <c r="D12" s="8">
        <v>138</v>
      </c>
      <c r="E12" s="7"/>
      <c r="F12" s="8">
        <v>7819</v>
      </c>
      <c r="G12" s="8">
        <v>14728</v>
      </c>
      <c r="H12" s="15">
        <v>2000</v>
      </c>
    </row>
    <row r="13" spans="1:8" ht="31.5" x14ac:dyDescent="0.25">
      <c r="A13" s="12" t="s">
        <v>11</v>
      </c>
      <c r="B13" s="8">
        <v>9</v>
      </c>
      <c r="C13" s="8">
        <v>24</v>
      </c>
      <c r="D13" s="8">
        <v>0</v>
      </c>
      <c r="E13" s="7"/>
      <c r="F13" s="8">
        <v>141</v>
      </c>
      <c r="G13" s="8">
        <v>600</v>
      </c>
      <c r="H13" s="15">
        <v>2</v>
      </c>
    </row>
    <row r="14" spans="1:8" ht="32.25" thickBot="1" x14ac:dyDescent="0.3">
      <c r="A14" s="16" t="s">
        <v>12</v>
      </c>
      <c r="B14" s="17">
        <v>39</v>
      </c>
      <c r="C14" s="17">
        <v>4</v>
      </c>
      <c r="D14" s="17">
        <v>1</v>
      </c>
      <c r="E14" s="18"/>
      <c r="F14" s="17">
        <v>558</v>
      </c>
      <c r="G14" s="17">
        <v>1507</v>
      </c>
      <c r="H14" s="19">
        <v>6</v>
      </c>
    </row>
    <row r="15" spans="1:8" ht="21" x14ac:dyDescent="0.25">
      <c r="A15" s="9" t="s">
        <v>14</v>
      </c>
      <c r="B15" s="10"/>
      <c r="C15" s="10"/>
      <c r="D15" s="10"/>
      <c r="E15" s="10"/>
      <c r="F15" s="10"/>
      <c r="G15" s="10"/>
      <c r="H15" s="11"/>
    </row>
    <row r="16" spans="1:8" ht="15.75" x14ac:dyDescent="0.25">
      <c r="A16" s="12" t="s">
        <v>1</v>
      </c>
      <c r="B16" s="5" t="s">
        <v>2</v>
      </c>
      <c r="C16" s="5" t="s">
        <v>3</v>
      </c>
      <c r="D16" s="5" t="s">
        <v>4</v>
      </c>
      <c r="E16" s="5" t="s">
        <v>15</v>
      </c>
      <c r="F16" s="5" t="s">
        <v>5</v>
      </c>
      <c r="G16" s="5" t="s">
        <v>6</v>
      </c>
      <c r="H16" s="13" t="s">
        <v>7</v>
      </c>
    </row>
    <row r="17" spans="1:9" ht="31.5" x14ac:dyDescent="0.25">
      <c r="A17" s="12" t="s">
        <v>8</v>
      </c>
      <c r="B17" s="6">
        <v>6.5649329999999999</v>
      </c>
      <c r="C17" s="6">
        <v>2.9040569999999999</v>
      </c>
      <c r="D17" s="6">
        <v>6.2463999999999999E-2</v>
      </c>
      <c r="E17" s="6">
        <v>0.57116699999999998</v>
      </c>
      <c r="F17" s="6">
        <v>4.2104629999999998</v>
      </c>
      <c r="G17" s="6">
        <v>8</v>
      </c>
      <c r="H17" s="14">
        <v>1.409</v>
      </c>
    </row>
    <row r="18" spans="1:9" ht="31.5" x14ac:dyDescent="0.25">
      <c r="A18" s="12" t="s">
        <v>9</v>
      </c>
      <c r="B18" s="8">
        <v>31284</v>
      </c>
      <c r="C18" s="8">
        <v>113672</v>
      </c>
      <c r="D18" s="8">
        <v>1652</v>
      </c>
      <c r="E18" s="8">
        <v>3988</v>
      </c>
      <c r="F18" s="8">
        <v>51808</v>
      </c>
      <c r="G18" s="8">
        <v>84600</v>
      </c>
      <c r="H18" s="15">
        <v>14748</v>
      </c>
    </row>
    <row r="19" spans="1:9" ht="31.5" x14ac:dyDescent="0.25">
      <c r="A19" s="12" t="s">
        <v>10</v>
      </c>
      <c r="B19" s="8">
        <v>7413</v>
      </c>
      <c r="C19" s="8">
        <v>10384</v>
      </c>
      <c r="D19" s="8">
        <v>71</v>
      </c>
      <c r="E19" s="8">
        <v>234</v>
      </c>
      <c r="F19" s="8">
        <v>7143</v>
      </c>
      <c r="G19" s="8">
        <v>15260</v>
      </c>
      <c r="H19" s="15">
        <v>2240</v>
      </c>
    </row>
    <row r="20" spans="1:9" ht="31.5" x14ac:dyDescent="0.25">
      <c r="A20" s="12" t="s">
        <v>11</v>
      </c>
      <c r="B20" s="8">
        <v>89</v>
      </c>
      <c r="C20" s="8">
        <v>22</v>
      </c>
      <c r="D20" s="8">
        <v>9</v>
      </c>
      <c r="E20" s="8">
        <v>0</v>
      </c>
      <c r="F20" s="8">
        <v>115</v>
      </c>
      <c r="G20" s="8">
        <v>509</v>
      </c>
      <c r="H20" s="15">
        <v>0</v>
      </c>
    </row>
    <row r="21" spans="1:9" ht="32.25" thickBot="1" x14ac:dyDescent="0.3">
      <c r="A21" s="20" t="s">
        <v>12</v>
      </c>
      <c r="B21" s="21">
        <v>43</v>
      </c>
      <c r="C21" s="21">
        <v>7</v>
      </c>
      <c r="D21" s="21">
        <v>1</v>
      </c>
      <c r="E21" s="21">
        <v>1</v>
      </c>
      <c r="F21" s="21">
        <v>481</v>
      </c>
      <c r="G21" s="21">
        <v>1455</v>
      </c>
      <c r="H21" s="22">
        <v>6</v>
      </c>
    </row>
    <row r="22" spans="1:9" ht="21" x14ac:dyDescent="0.25">
      <c r="A22" s="9" t="s">
        <v>16</v>
      </c>
      <c r="B22" s="10"/>
      <c r="C22" s="10"/>
      <c r="D22" s="10"/>
      <c r="E22" s="10"/>
      <c r="F22" s="10"/>
      <c r="G22" s="10"/>
      <c r="H22" s="10"/>
      <c r="I22" s="11"/>
    </row>
    <row r="23" spans="1:9" ht="15.75" x14ac:dyDescent="0.25">
      <c r="A23" s="12" t="s">
        <v>1</v>
      </c>
      <c r="B23" s="5" t="s">
        <v>2</v>
      </c>
      <c r="C23" s="5" t="s">
        <v>3</v>
      </c>
      <c r="D23" s="5" t="s">
        <v>4</v>
      </c>
      <c r="E23" s="26" t="s">
        <v>15</v>
      </c>
      <c r="F23" s="5" t="s">
        <v>5</v>
      </c>
      <c r="G23" s="5" t="s">
        <v>6</v>
      </c>
      <c r="H23" s="5" t="s">
        <v>7</v>
      </c>
      <c r="I23" s="13" t="s">
        <v>17</v>
      </c>
    </row>
    <row r="24" spans="1:9" ht="31.5" x14ac:dyDescent="0.25">
      <c r="A24" s="12" t="s">
        <v>8</v>
      </c>
      <c r="B24" s="23">
        <v>21.56561</v>
      </c>
      <c r="C24" s="23">
        <v>0.46205499999999999</v>
      </c>
      <c r="D24" s="23">
        <v>5.5000000000000002E-5</v>
      </c>
      <c r="E24" s="24"/>
      <c r="F24" s="23">
        <v>7.6330400000000003</v>
      </c>
      <c r="G24" s="23">
        <v>0.37542300000000001</v>
      </c>
      <c r="H24" s="23">
        <v>1.6E-2</v>
      </c>
      <c r="I24" s="25">
        <v>1.9061000000000002E-2</v>
      </c>
    </row>
    <row r="25" spans="1:9" ht="31.5" x14ac:dyDescent="0.25">
      <c r="A25" s="12" t="s">
        <v>9</v>
      </c>
      <c r="B25" s="8">
        <v>30844</v>
      </c>
      <c r="C25" s="8">
        <v>110468</v>
      </c>
      <c r="D25" s="8">
        <v>1552</v>
      </c>
      <c r="E25" s="7"/>
      <c r="F25" s="8">
        <v>35088</v>
      </c>
      <c r="G25" s="8">
        <v>83460</v>
      </c>
      <c r="H25" s="8">
        <v>12876</v>
      </c>
      <c r="I25" s="15">
        <v>1792</v>
      </c>
    </row>
    <row r="26" spans="1:9" ht="31.5" x14ac:dyDescent="0.25">
      <c r="A26" s="12" t="s">
        <v>10</v>
      </c>
      <c r="B26" s="8">
        <v>7351</v>
      </c>
      <c r="C26" s="8">
        <v>10323</v>
      </c>
      <c r="D26" s="8">
        <v>59</v>
      </c>
      <c r="E26" s="7"/>
      <c r="F26" s="8">
        <v>2976</v>
      </c>
      <c r="G26" s="8">
        <v>14735</v>
      </c>
      <c r="H26" s="8">
        <v>1803</v>
      </c>
      <c r="I26" s="15">
        <v>183</v>
      </c>
    </row>
    <row r="27" spans="1:9" ht="31.5" x14ac:dyDescent="0.25">
      <c r="A27" s="12" t="s">
        <v>11</v>
      </c>
      <c r="B27" s="8">
        <v>28</v>
      </c>
      <c r="C27" s="8">
        <v>18</v>
      </c>
      <c r="D27" s="8">
        <v>0</v>
      </c>
      <c r="E27" s="7"/>
      <c r="F27" s="8">
        <v>77</v>
      </c>
      <c r="G27" s="8">
        <v>455</v>
      </c>
      <c r="H27" s="8">
        <v>0</v>
      </c>
      <c r="I27" s="15">
        <v>0</v>
      </c>
    </row>
    <row r="28" spans="1:9" ht="32.25" thickBot="1" x14ac:dyDescent="0.3">
      <c r="A28" s="16" t="s">
        <v>12</v>
      </c>
      <c r="B28" s="17">
        <v>32</v>
      </c>
      <c r="C28" s="17">
        <v>12</v>
      </c>
      <c r="D28" s="17">
        <v>1</v>
      </c>
      <c r="E28" s="18"/>
      <c r="F28" s="17">
        <v>276</v>
      </c>
      <c r="G28" s="17">
        <v>1393</v>
      </c>
      <c r="H28" s="17">
        <v>6</v>
      </c>
      <c r="I28" s="19">
        <v>6</v>
      </c>
    </row>
    <row r="29" spans="1:9" ht="21" x14ac:dyDescent="0.25">
      <c r="A29" s="9" t="s">
        <v>18</v>
      </c>
      <c r="B29" s="10"/>
      <c r="C29" s="10"/>
      <c r="D29" s="10"/>
      <c r="E29" s="10"/>
      <c r="F29" s="10"/>
      <c r="G29" s="10"/>
      <c r="H29" s="11"/>
    </row>
    <row r="30" spans="1:9" ht="15.75" x14ac:dyDescent="0.25">
      <c r="A30" s="12" t="s">
        <v>1</v>
      </c>
      <c r="B30" s="5" t="s">
        <v>2</v>
      </c>
      <c r="C30" s="5" t="s">
        <v>3</v>
      </c>
      <c r="D30" s="5" t="s">
        <v>4</v>
      </c>
      <c r="E30" s="5" t="s">
        <v>15</v>
      </c>
      <c r="F30" s="5" t="s">
        <v>5</v>
      </c>
      <c r="G30" s="5" t="s">
        <v>6</v>
      </c>
      <c r="H30" s="13" t="s">
        <v>7</v>
      </c>
    </row>
    <row r="31" spans="1:9" ht="31.5" x14ac:dyDescent="0.25">
      <c r="A31" s="12" t="s">
        <v>8</v>
      </c>
      <c r="B31" s="6">
        <v>58.092689999999997</v>
      </c>
      <c r="C31" s="6">
        <v>205.1379</v>
      </c>
      <c r="D31" s="6">
        <v>6.2026999999999999E-2</v>
      </c>
      <c r="E31" s="6">
        <v>62.989800000000002</v>
      </c>
      <c r="F31" s="6">
        <v>42.907679999999999</v>
      </c>
      <c r="G31" s="6">
        <v>51</v>
      </c>
      <c r="H31" s="14">
        <v>168.20599999999999</v>
      </c>
    </row>
    <row r="32" spans="1:9" ht="31.5" x14ac:dyDescent="0.25">
      <c r="A32" s="12" t="s">
        <v>9</v>
      </c>
      <c r="B32" s="8">
        <v>29500</v>
      </c>
      <c r="C32" s="8">
        <v>113088</v>
      </c>
      <c r="D32" s="8">
        <v>1696</v>
      </c>
      <c r="E32" s="8">
        <v>3544</v>
      </c>
      <c r="F32" s="8">
        <v>50848</v>
      </c>
      <c r="G32" s="8">
        <v>84132</v>
      </c>
      <c r="H32" s="15">
        <v>13776</v>
      </c>
    </row>
    <row r="33" spans="1:8" ht="31.5" x14ac:dyDescent="0.25">
      <c r="A33" s="12" t="s">
        <v>10</v>
      </c>
      <c r="B33" s="8">
        <v>6969</v>
      </c>
      <c r="C33" s="8">
        <v>10282</v>
      </c>
      <c r="D33" s="8">
        <v>72</v>
      </c>
      <c r="E33" s="8">
        <v>136</v>
      </c>
      <c r="F33" s="8">
        <v>6920</v>
      </c>
      <c r="G33" s="8">
        <v>14992</v>
      </c>
      <c r="H33" s="15">
        <v>2050</v>
      </c>
    </row>
    <row r="34" spans="1:8" ht="31.5" x14ac:dyDescent="0.25">
      <c r="A34" s="12" t="s">
        <v>11</v>
      </c>
      <c r="B34" s="8">
        <v>11</v>
      </c>
      <c r="C34" s="8">
        <v>10</v>
      </c>
      <c r="D34" s="8">
        <v>0</v>
      </c>
      <c r="E34" s="8">
        <v>63</v>
      </c>
      <c r="F34" s="8">
        <v>166</v>
      </c>
      <c r="G34" s="8">
        <v>680</v>
      </c>
      <c r="H34" s="15">
        <v>14</v>
      </c>
    </row>
    <row r="35" spans="1:8" ht="32.25" thickBot="1" x14ac:dyDescent="0.3">
      <c r="A35" s="16" t="s">
        <v>12</v>
      </c>
      <c r="B35" s="17">
        <v>41</v>
      </c>
      <c r="C35" s="17">
        <v>23</v>
      </c>
      <c r="D35" s="17">
        <v>1</v>
      </c>
      <c r="E35" s="17">
        <v>1</v>
      </c>
      <c r="F35" s="17">
        <v>557</v>
      </c>
      <c r="G35" s="17">
        <v>1758</v>
      </c>
      <c r="H35" s="19">
        <v>6</v>
      </c>
    </row>
    <row r="36" spans="1:8" ht="21" x14ac:dyDescent="0.25">
      <c r="A36" s="9" t="s">
        <v>19</v>
      </c>
      <c r="B36" s="10"/>
      <c r="C36" s="10"/>
      <c r="D36" s="10"/>
      <c r="E36" s="10"/>
      <c r="F36" s="10"/>
      <c r="G36" s="10"/>
      <c r="H36" s="11"/>
    </row>
    <row r="37" spans="1:8" ht="15.75" x14ac:dyDescent="0.25">
      <c r="A37" s="12" t="s">
        <v>1</v>
      </c>
      <c r="B37" s="5" t="s">
        <v>2</v>
      </c>
      <c r="C37" s="5" t="s">
        <v>3</v>
      </c>
      <c r="D37" s="5" t="s">
        <v>4</v>
      </c>
      <c r="E37" s="5" t="s">
        <v>15</v>
      </c>
      <c r="F37" s="5" t="s">
        <v>5</v>
      </c>
      <c r="G37" s="5" t="s">
        <v>6</v>
      </c>
      <c r="H37" s="13" t="s">
        <v>7</v>
      </c>
    </row>
    <row r="38" spans="1:8" ht="31.5" x14ac:dyDescent="0.25">
      <c r="A38" s="12" t="s">
        <v>8</v>
      </c>
      <c r="B38" s="6">
        <v>20.295839999999998</v>
      </c>
      <c r="C38" s="6">
        <v>10.185</v>
      </c>
      <c r="D38" s="6">
        <v>1.5870000000000001E-3</v>
      </c>
      <c r="E38" s="6">
        <v>1.6324799999999999</v>
      </c>
      <c r="F38" s="6">
        <v>24.453240000000001</v>
      </c>
      <c r="G38" s="6">
        <v>5</v>
      </c>
      <c r="H38" s="15">
        <v>6.4969999999999999</v>
      </c>
    </row>
    <row r="39" spans="1:8" ht="31.5" x14ac:dyDescent="0.25">
      <c r="A39" s="12" t="s">
        <v>9</v>
      </c>
      <c r="B39" s="8">
        <v>32472</v>
      </c>
      <c r="C39" s="8">
        <v>114988</v>
      </c>
      <c r="D39" s="8">
        <v>1724</v>
      </c>
      <c r="E39" s="8">
        <v>3596</v>
      </c>
      <c r="F39" s="8">
        <v>54960</v>
      </c>
      <c r="G39" s="8">
        <v>85560</v>
      </c>
      <c r="H39" s="15">
        <v>16532</v>
      </c>
    </row>
    <row r="40" spans="1:8" ht="31.5" x14ac:dyDescent="0.25">
      <c r="A40" s="12" t="s">
        <v>10</v>
      </c>
      <c r="B40" s="8">
        <v>7752</v>
      </c>
      <c r="C40" s="8">
        <v>10687</v>
      </c>
      <c r="D40" s="8">
        <v>81</v>
      </c>
      <c r="E40" s="8">
        <v>146</v>
      </c>
      <c r="F40" s="8">
        <v>8022</v>
      </c>
      <c r="G40" s="8">
        <v>15294</v>
      </c>
      <c r="H40" s="15">
        <v>2670</v>
      </c>
    </row>
    <row r="41" spans="1:8" ht="31.5" x14ac:dyDescent="0.25">
      <c r="A41" s="12" t="s">
        <v>11</v>
      </c>
      <c r="B41" s="8">
        <v>47</v>
      </c>
      <c r="C41" s="8">
        <v>9</v>
      </c>
      <c r="D41" s="8">
        <v>0</v>
      </c>
      <c r="E41" s="8">
        <v>0</v>
      </c>
      <c r="F41" s="8">
        <v>199</v>
      </c>
      <c r="G41" s="8">
        <v>585</v>
      </c>
      <c r="H41" s="15">
        <v>3</v>
      </c>
    </row>
    <row r="42" spans="1:8" ht="32.25" thickBot="1" x14ac:dyDescent="0.3">
      <c r="A42" s="16" t="s">
        <v>12</v>
      </c>
      <c r="B42" s="17">
        <v>46</v>
      </c>
      <c r="C42" s="17">
        <v>17</v>
      </c>
      <c r="D42" s="17">
        <v>1</v>
      </c>
      <c r="E42" s="17">
        <v>1</v>
      </c>
      <c r="F42" s="17">
        <v>528</v>
      </c>
      <c r="G42" s="17">
        <v>1761</v>
      </c>
      <c r="H42" s="19">
        <v>6</v>
      </c>
    </row>
    <row r="43" spans="1:8" ht="21" x14ac:dyDescent="0.25">
      <c r="A43" s="1" t="s">
        <v>20</v>
      </c>
    </row>
    <row r="44" spans="1:8" ht="16.5" thickBot="1" x14ac:dyDescent="0.3">
      <c r="A44" s="2" t="s">
        <v>1</v>
      </c>
      <c r="B44" s="2" t="s">
        <v>4</v>
      </c>
    </row>
    <row r="45" spans="1:8" ht="31.5" x14ac:dyDescent="0.25">
      <c r="A45" s="3" t="s">
        <v>8</v>
      </c>
      <c r="B45" s="3">
        <v>8.3816000000000002E-2</v>
      </c>
    </row>
    <row r="46" spans="1:8" ht="31.5" x14ac:dyDescent="0.25">
      <c r="A46" s="3" t="s">
        <v>9</v>
      </c>
      <c r="B46" s="3">
        <v>64148</v>
      </c>
    </row>
    <row r="47" spans="1:8" ht="31.5" x14ac:dyDescent="0.25">
      <c r="A47" s="3" t="s">
        <v>10</v>
      </c>
      <c r="B47" s="3">
        <v>15689</v>
      </c>
    </row>
    <row r="48" spans="1:8" ht="31.5" x14ac:dyDescent="0.25">
      <c r="A48" s="3" t="s">
        <v>11</v>
      </c>
      <c r="B48" s="3">
        <v>6</v>
      </c>
    </row>
    <row r="49" spans="1:2" ht="31.5" x14ac:dyDescent="0.25">
      <c r="A49" s="3" t="s">
        <v>12</v>
      </c>
      <c r="B49" s="3">
        <v>1</v>
      </c>
    </row>
    <row r="50" spans="1:2" ht="21" x14ac:dyDescent="0.25">
      <c r="A50" s="1" t="s">
        <v>21</v>
      </c>
    </row>
    <row r="51" spans="1:2" ht="16.5" thickBot="1" x14ac:dyDescent="0.3">
      <c r="A51" s="2" t="s">
        <v>1</v>
      </c>
      <c r="B51" s="2" t="s">
        <v>4</v>
      </c>
    </row>
    <row r="52" spans="1:2" ht="31.5" x14ac:dyDescent="0.25">
      <c r="A52" s="3" t="s">
        <v>8</v>
      </c>
      <c r="B52" s="3">
        <v>5.0270000000000002E-3</v>
      </c>
    </row>
    <row r="53" spans="1:2" ht="31.5" x14ac:dyDescent="0.25">
      <c r="A53" s="3" t="s">
        <v>9</v>
      </c>
      <c r="B53" s="3">
        <v>32880</v>
      </c>
    </row>
    <row r="54" spans="1:2" ht="31.5" x14ac:dyDescent="0.25">
      <c r="A54" s="3" t="s">
        <v>10</v>
      </c>
      <c r="B54" s="3">
        <v>7889</v>
      </c>
    </row>
    <row r="55" spans="1:2" ht="31.5" x14ac:dyDescent="0.25">
      <c r="A55" s="3" t="s">
        <v>11</v>
      </c>
      <c r="B55" s="3">
        <v>7</v>
      </c>
    </row>
    <row r="56" spans="1:2" ht="31.5" x14ac:dyDescent="0.25">
      <c r="A56" s="3" t="s">
        <v>12</v>
      </c>
      <c r="B56" s="3">
        <v>1</v>
      </c>
    </row>
    <row r="57" spans="1:2" ht="15.75" x14ac:dyDescent="0.25">
      <c r="A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" workbookViewId="0">
      <selection activeCell="L28" sqref="L28"/>
    </sheetView>
  </sheetViews>
  <sheetFormatPr defaultRowHeight="15" x14ac:dyDescent="0.25"/>
  <cols>
    <col min="1" max="1" width="61.140625" customWidth="1"/>
    <col min="2" max="2" width="13.85546875" customWidth="1"/>
    <col min="9" max="9" width="11.140625" customWidth="1"/>
    <col min="10" max="10" width="12.28515625" customWidth="1"/>
    <col min="17" max="17" width="28.28515625" customWidth="1"/>
  </cols>
  <sheetData>
    <row r="1" spans="1:17" ht="21" x14ac:dyDescent="0.25">
      <c r="A1" s="1"/>
      <c r="I1" s="104" t="s">
        <v>25</v>
      </c>
      <c r="J1" s="105"/>
      <c r="K1" s="105"/>
      <c r="L1" s="105"/>
      <c r="M1" s="105"/>
      <c r="N1" s="105"/>
      <c r="O1" s="105"/>
    </row>
    <row r="2" spans="1:17" ht="21.75" thickBot="1" x14ac:dyDescent="0.3">
      <c r="A2" s="1" t="s">
        <v>0</v>
      </c>
      <c r="I2" s="1" t="s">
        <v>0</v>
      </c>
    </row>
    <row r="3" spans="1:17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I3" s="30" t="s">
        <v>2</v>
      </c>
      <c r="J3" s="31" t="s">
        <v>3</v>
      </c>
      <c r="K3" s="31" t="s">
        <v>4</v>
      </c>
      <c r="L3" s="31" t="s">
        <v>15</v>
      </c>
      <c r="M3" s="31" t="s">
        <v>5</v>
      </c>
      <c r="N3" s="31" t="s">
        <v>6</v>
      </c>
      <c r="O3" s="32" t="s">
        <v>7</v>
      </c>
    </row>
    <row r="4" spans="1:17" ht="15.75" x14ac:dyDescent="0.25">
      <c r="A4" s="3" t="s">
        <v>8</v>
      </c>
      <c r="B4" s="27">
        <v>1106.404</v>
      </c>
      <c r="C4" s="27">
        <v>24.489039999999999</v>
      </c>
      <c r="D4" s="27">
        <v>5.0430000000000001</v>
      </c>
      <c r="E4" s="28"/>
      <c r="F4" s="27">
        <v>40.85624</v>
      </c>
      <c r="G4" s="27">
        <v>6.2276959999999999</v>
      </c>
      <c r="H4" s="27">
        <v>3.4169999999999998</v>
      </c>
      <c r="I4" s="48">
        <f>B4/MIN($B4:$H4)</f>
        <v>323.79397131987128</v>
      </c>
      <c r="J4" s="40">
        <f t="shared" ref="J4:O4" si="0">C4/MIN($B4:$H4)</f>
        <v>7.1668247000292657</v>
      </c>
      <c r="K4" s="40">
        <f t="shared" si="0"/>
        <v>1.4758560140474102</v>
      </c>
      <c r="L4" s="40"/>
      <c r="M4" s="40">
        <f t="shared" si="0"/>
        <v>11.956757389522974</v>
      </c>
      <c r="N4" s="40">
        <f t="shared" si="0"/>
        <v>1.8225624817091015</v>
      </c>
      <c r="O4" s="50">
        <f t="shared" si="0"/>
        <v>1</v>
      </c>
      <c r="Q4" s="3" t="s">
        <v>8</v>
      </c>
    </row>
    <row r="5" spans="1:17" ht="15.75" x14ac:dyDescent="0.25">
      <c r="A5" s="3" t="s">
        <v>9</v>
      </c>
      <c r="B5" s="3">
        <v>30252</v>
      </c>
      <c r="C5" s="3">
        <v>117268</v>
      </c>
      <c r="D5" s="3">
        <v>2080</v>
      </c>
      <c r="F5" s="3">
        <v>54940</v>
      </c>
      <c r="G5" s="3">
        <v>85608</v>
      </c>
      <c r="H5" s="3">
        <v>13952</v>
      </c>
      <c r="I5" s="39">
        <f>B5/MIN($B5:$H5)</f>
        <v>14.544230769230769</v>
      </c>
      <c r="J5" s="49">
        <f>C5/MIN($B5:$H5)</f>
        <v>56.378846153846155</v>
      </c>
      <c r="K5" s="47">
        <f>D5/MIN($B5:$H5)</f>
        <v>1</v>
      </c>
      <c r="L5" s="40"/>
      <c r="M5" s="40">
        <f t="shared" ref="M5:O6" si="1">F5/MIN($B5:$H5)</f>
        <v>26.41346153846154</v>
      </c>
      <c r="N5" s="40">
        <f t="shared" si="1"/>
        <v>41.157692307692308</v>
      </c>
      <c r="O5" s="41">
        <f t="shared" si="1"/>
        <v>6.7076923076923078</v>
      </c>
      <c r="Q5" s="3" t="s">
        <v>9</v>
      </c>
    </row>
    <row r="6" spans="1:17" ht="15.75" x14ac:dyDescent="0.25">
      <c r="A6" s="3" t="s">
        <v>10</v>
      </c>
      <c r="B6" s="3">
        <v>7320</v>
      </c>
      <c r="C6" s="3">
        <v>11091</v>
      </c>
      <c r="D6" s="3">
        <v>142</v>
      </c>
      <c r="F6" s="3">
        <v>8053</v>
      </c>
      <c r="G6" s="3">
        <v>14791</v>
      </c>
      <c r="H6" s="3">
        <v>2116</v>
      </c>
      <c r="I6" s="39">
        <f>B6/MIN($B6:$H6)</f>
        <v>51.549295774647888</v>
      </c>
      <c r="J6" s="40">
        <f>C6/MIN($B6:$H6)</f>
        <v>78.105633802816897</v>
      </c>
      <c r="K6" s="47">
        <f>D6/MIN($B6:$H6)</f>
        <v>1</v>
      </c>
      <c r="L6" s="40"/>
      <c r="M6" s="40">
        <f t="shared" si="1"/>
        <v>56.7112676056338</v>
      </c>
      <c r="N6" s="49">
        <f t="shared" si="1"/>
        <v>104.16197183098592</v>
      </c>
      <c r="O6" s="41">
        <f t="shared" si="1"/>
        <v>14.901408450704226</v>
      </c>
      <c r="Q6" s="3" t="s">
        <v>10</v>
      </c>
    </row>
    <row r="7" spans="1:17" ht="15.75" x14ac:dyDescent="0.25">
      <c r="A7" s="3" t="s">
        <v>11</v>
      </c>
      <c r="B7" s="3">
        <v>18</v>
      </c>
      <c r="C7" s="3">
        <v>10</v>
      </c>
      <c r="D7" s="3">
        <v>0</v>
      </c>
      <c r="F7" s="3">
        <v>46</v>
      </c>
      <c r="G7" s="3">
        <v>453</v>
      </c>
      <c r="H7" s="3">
        <v>0</v>
      </c>
      <c r="I7" s="55">
        <v>18</v>
      </c>
      <c r="J7" s="42">
        <v>10</v>
      </c>
      <c r="K7" s="56">
        <v>0</v>
      </c>
      <c r="L7" s="34"/>
      <c r="M7" s="42">
        <v>46</v>
      </c>
      <c r="N7" s="42">
        <v>453</v>
      </c>
      <c r="O7" s="57">
        <v>0</v>
      </c>
      <c r="Q7" s="3" t="s">
        <v>11</v>
      </c>
    </row>
    <row r="8" spans="1:17" ht="16.5" thickBot="1" x14ac:dyDescent="0.3">
      <c r="A8" s="3" t="s">
        <v>12</v>
      </c>
      <c r="B8" s="3">
        <v>36</v>
      </c>
      <c r="C8" s="3">
        <v>8</v>
      </c>
      <c r="D8" s="3">
        <v>1</v>
      </c>
      <c r="F8" s="3">
        <v>651</v>
      </c>
      <c r="G8" s="3">
        <v>1733</v>
      </c>
      <c r="H8" s="3">
        <v>6</v>
      </c>
      <c r="I8" s="36">
        <f>B8/MIN($B8:$H8)</f>
        <v>36</v>
      </c>
      <c r="J8" s="37">
        <f>C8/MIN($B8:$H8)</f>
        <v>8</v>
      </c>
      <c r="K8" s="51">
        <f>D8/MIN($B8:$H8)</f>
        <v>1</v>
      </c>
      <c r="L8" s="37"/>
      <c r="M8" s="37">
        <f>F8/MIN($B8:$H8)</f>
        <v>651</v>
      </c>
      <c r="N8" s="53">
        <f>G8/MIN($B8:$H8)</f>
        <v>1733</v>
      </c>
      <c r="O8" s="38">
        <f>H8/MIN($B8:$H8)</f>
        <v>6</v>
      </c>
      <c r="Q8" s="3" t="s">
        <v>12</v>
      </c>
    </row>
    <row r="9" spans="1:17" ht="21.75" thickBot="1" x14ac:dyDescent="0.3">
      <c r="A9" s="1" t="s">
        <v>13</v>
      </c>
      <c r="I9" s="106" t="s">
        <v>13</v>
      </c>
      <c r="J9" s="107"/>
      <c r="K9" s="107"/>
      <c r="L9" s="107"/>
      <c r="M9" s="107"/>
      <c r="N9" s="107"/>
      <c r="O9" s="107"/>
    </row>
    <row r="10" spans="1:17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I10" s="30" t="s">
        <v>2</v>
      </c>
      <c r="J10" s="31" t="s">
        <v>3</v>
      </c>
      <c r="K10" s="31" t="s">
        <v>4</v>
      </c>
      <c r="L10" s="31" t="s">
        <v>15</v>
      </c>
      <c r="M10" s="31" t="s">
        <v>5</v>
      </c>
      <c r="N10" s="31" t="s">
        <v>6</v>
      </c>
      <c r="O10" s="32" t="s">
        <v>7</v>
      </c>
    </row>
    <row r="11" spans="1:17" ht="15.75" x14ac:dyDescent="0.25">
      <c r="A11" s="3" t="s">
        <v>8</v>
      </c>
      <c r="B11" s="27">
        <v>5.3698860000000002</v>
      </c>
      <c r="C11" s="27">
        <v>81.744069999999994</v>
      </c>
      <c r="D11" s="27">
        <v>2.2269999999999999</v>
      </c>
      <c r="E11" s="27"/>
      <c r="F11" s="27">
        <v>5.2874420000000004</v>
      </c>
      <c r="G11" s="27">
        <v>5.8014239999999999</v>
      </c>
      <c r="H11" s="27">
        <v>2.887</v>
      </c>
      <c r="I11" s="39">
        <f t="shared" ref="I11:I22" si="2">B11/MIN($B11:$H11)</f>
        <v>2.4112644813650652</v>
      </c>
      <c r="J11" s="49">
        <f t="shared" ref="J11:J22" si="3">C11/MIN($B11:$H11)</f>
        <v>36.705913785361474</v>
      </c>
      <c r="K11" s="47">
        <f t="shared" ref="K11:K22" si="4">D11/MIN($B11:$H11)</f>
        <v>1</v>
      </c>
      <c r="L11" s="40"/>
      <c r="M11" s="40">
        <f t="shared" ref="M11:M22" si="5">F11/MIN($B11:$H11)</f>
        <v>2.3742442748091608</v>
      </c>
      <c r="N11" s="40">
        <f t="shared" ref="N11:N22" si="6">G11/MIN($B11:$H11)</f>
        <v>2.6050399640772341</v>
      </c>
      <c r="O11" s="41">
        <f t="shared" ref="O11:O22" si="7">H11/MIN($B11:$H11)</f>
        <v>1.2963628199371353</v>
      </c>
      <c r="Q11" s="3" t="s">
        <v>8</v>
      </c>
    </row>
    <row r="12" spans="1:17" ht="15.75" x14ac:dyDescent="0.25">
      <c r="A12" s="3" t="s">
        <v>9</v>
      </c>
      <c r="B12" s="3">
        <v>29404</v>
      </c>
      <c r="C12" s="3">
        <v>117508</v>
      </c>
      <c r="D12" s="3">
        <v>1976</v>
      </c>
      <c r="F12" s="3">
        <v>54860</v>
      </c>
      <c r="G12" s="3">
        <v>88840</v>
      </c>
      <c r="H12" s="3">
        <v>14080</v>
      </c>
      <c r="I12" s="39">
        <f t="shared" si="2"/>
        <v>14.880566801619434</v>
      </c>
      <c r="J12" s="49">
        <f t="shared" si="3"/>
        <v>59.467611336032391</v>
      </c>
      <c r="K12" s="47">
        <f t="shared" si="4"/>
        <v>1</v>
      </c>
      <c r="L12" s="40"/>
      <c r="M12" s="40">
        <f t="shared" si="5"/>
        <v>27.763157894736842</v>
      </c>
      <c r="N12" s="40">
        <f t="shared" si="6"/>
        <v>44.959514170040485</v>
      </c>
      <c r="O12" s="41">
        <f t="shared" si="7"/>
        <v>7.1255060728744937</v>
      </c>
      <c r="Q12" s="3" t="s">
        <v>9</v>
      </c>
    </row>
    <row r="13" spans="1:17" ht="15.75" x14ac:dyDescent="0.25">
      <c r="A13" s="3" t="s">
        <v>10</v>
      </c>
      <c r="B13" s="3">
        <v>6948</v>
      </c>
      <c r="C13" s="3">
        <v>11219</v>
      </c>
      <c r="D13" s="3">
        <v>138</v>
      </c>
      <c r="F13" s="3">
        <v>8159</v>
      </c>
      <c r="G13" s="3">
        <v>15157</v>
      </c>
      <c r="H13" s="3">
        <v>2119</v>
      </c>
      <c r="I13" s="39">
        <f t="shared" si="2"/>
        <v>50.347826086956523</v>
      </c>
      <c r="J13" s="40">
        <f t="shared" si="3"/>
        <v>81.29710144927536</v>
      </c>
      <c r="K13" s="47">
        <f t="shared" si="4"/>
        <v>1</v>
      </c>
      <c r="L13" s="40"/>
      <c r="M13" s="40">
        <f t="shared" si="5"/>
        <v>59.123188405797102</v>
      </c>
      <c r="N13" s="49">
        <f t="shared" si="6"/>
        <v>109.83333333333333</v>
      </c>
      <c r="O13" s="41">
        <f t="shared" si="7"/>
        <v>15.355072463768115</v>
      </c>
      <c r="Q13" s="3" t="s">
        <v>10</v>
      </c>
    </row>
    <row r="14" spans="1:17" ht="15.75" x14ac:dyDescent="0.25">
      <c r="A14" s="3" t="s">
        <v>11</v>
      </c>
      <c r="B14" s="3">
        <v>11</v>
      </c>
      <c r="C14" s="3">
        <v>14</v>
      </c>
      <c r="D14" s="3">
        <v>0</v>
      </c>
      <c r="F14" s="3">
        <v>51</v>
      </c>
      <c r="G14" s="3">
        <v>611</v>
      </c>
      <c r="H14" s="3">
        <v>0</v>
      </c>
      <c r="I14" s="55">
        <v>11</v>
      </c>
      <c r="J14" s="42">
        <v>14</v>
      </c>
      <c r="K14" s="56">
        <v>0</v>
      </c>
      <c r="L14" s="34"/>
      <c r="M14" s="42">
        <v>51</v>
      </c>
      <c r="N14" s="60">
        <v>611</v>
      </c>
      <c r="O14" s="57">
        <v>0</v>
      </c>
      <c r="Q14" s="3" t="s">
        <v>11</v>
      </c>
    </row>
    <row r="15" spans="1:17" ht="16.5" thickBot="1" x14ac:dyDescent="0.3">
      <c r="A15" s="3" t="s">
        <v>12</v>
      </c>
      <c r="B15" s="3">
        <v>31</v>
      </c>
      <c r="C15" s="3">
        <v>6</v>
      </c>
      <c r="D15" s="3">
        <v>1</v>
      </c>
      <c r="F15" s="3">
        <v>615</v>
      </c>
      <c r="G15" s="3">
        <v>1930</v>
      </c>
      <c r="H15" s="3">
        <v>7</v>
      </c>
      <c r="I15" s="36">
        <f t="shared" si="2"/>
        <v>31</v>
      </c>
      <c r="J15" s="37">
        <f t="shared" si="3"/>
        <v>6</v>
      </c>
      <c r="K15" s="51">
        <f t="shared" si="4"/>
        <v>1</v>
      </c>
      <c r="L15" s="37"/>
      <c r="M15" s="37">
        <f t="shared" si="5"/>
        <v>615</v>
      </c>
      <c r="N15" s="53">
        <f t="shared" si="6"/>
        <v>1930</v>
      </c>
      <c r="O15" s="38">
        <f t="shared" si="7"/>
        <v>7</v>
      </c>
      <c r="Q15" s="3" t="s">
        <v>12</v>
      </c>
    </row>
    <row r="16" spans="1:17" ht="21.75" thickBot="1" x14ac:dyDescent="0.3">
      <c r="A16" s="1" t="s">
        <v>14</v>
      </c>
      <c r="I16" s="106" t="s">
        <v>14</v>
      </c>
      <c r="J16" s="107"/>
      <c r="K16" s="107"/>
      <c r="L16" s="107"/>
      <c r="M16" s="107"/>
      <c r="N16" s="107"/>
      <c r="O16" s="107"/>
    </row>
    <row r="17" spans="1:17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I17" s="30" t="s">
        <v>2</v>
      </c>
      <c r="J17" s="31" t="s">
        <v>3</v>
      </c>
      <c r="K17" s="31" t="s">
        <v>4</v>
      </c>
      <c r="L17" s="31" t="s">
        <v>15</v>
      </c>
      <c r="M17" s="31" t="s">
        <v>5</v>
      </c>
      <c r="N17" s="31" t="s">
        <v>6</v>
      </c>
      <c r="O17" s="32" t="s">
        <v>7</v>
      </c>
    </row>
    <row r="18" spans="1:17" ht="15.75" x14ac:dyDescent="0.25">
      <c r="A18" s="3" t="s">
        <v>8</v>
      </c>
      <c r="B18" s="29">
        <v>11.182029999999999</v>
      </c>
      <c r="C18" s="29">
        <v>5.5769679999999999</v>
      </c>
      <c r="D18" s="29">
        <v>4.3942500000000004</v>
      </c>
      <c r="E18" s="29">
        <v>9.8299999999999998E-2</v>
      </c>
      <c r="F18" s="29">
        <v>6.6032320000000002</v>
      </c>
      <c r="G18" s="29">
        <v>10.235810000000001</v>
      </c>
      <c r="H18" s="29">
        <v>2.3460000000000001</v>
      </c>
      <c r="I18" s="48">
        <f t="shared" si="2"/>
        <v>113.75412004069176</v>
      </c>
      <c r="J18" s="40">
        <f t="shared" si="3"/>
        <v>56.734160732451677</v>
      </c>
      <c r="K18" s="40">
        <f t="shared" si="4"/>
        <v>44.702441505595125</v>
      </c>
      <c r="L18" s="47">
        <f>E18/MIN($B18:$H18)</f>
        <v>1</v>
      </c>
      <c r="M18" s="40">
        <f t="shared" si="5"/>
        <v>67.174282807731444</v>
      </c>
      <c r="N18" s="40">
        <f t="shared" si="6"/>
        <v>104.12828077314344</v>
      </c>
      <c r="O18" s="41">
        <f t="shared" si="7"/>
        <v>23.865717192268566</v>
      </c>
      <c r="Q18" s="3" t="s">
        <v>8</v>
      </c>
    </row>
    <row r="19" spans="1:17" ht="15.75" x14ac:dyDescent="0.25">
      <c r="A19" s="3" t="s">
        <v>9</v>
      </c>
      <c r="B19" s="3">
        <v>31284</v>
      </c>
      <c r="C19" s="3">
        <v>114236</v>
      </c>
      <c r="D19" s="3">
        <v>5576</v>
      </c>
      <c r="E19" s="3">
        <v>3916</v>
      </c>
      <c r="F19" s="3">
        <v>52160</v>
      </c>
      <c r="G19" s="3">
        <v>85244</v>
      </c>
      <c r="H19" s="3">
        <v>14764</v>
      </c>
      <c r="I19" s="39">
        <f t="shared" si="2"/>
        <v>7.98876404494382</v>
      </c>
      <c r="J19" s="49">
        <f t="shared" si="3"/>
        <v>29.171603677221654</v>
      </c>
      <c r="K19" s="40">
        <f t="shared" si="4"/>
        <v>1.4239019407558733</v>
      </c>
      <c r="L19" s="47">
        <f>E19/MIN($B19:$H19)</f>
        <v>1</v>
      </c>
      <c r="M19" s="40">
        <f t="shared" si="5"/>
        <v>13.319713993871297</v>
      </c>
      <c r="N19" s="40">
        <f t="shared" si="6"/>
        <v>21.768130745658837</v>
      </c>
      <c r="O19" s="41">
        <f t="shared" si="7"/>
        <v>3.770173646578141</v>
      </c>
      <c r="Q19" s="3" t="s">
        <v>9</v>
      </c>
    </row>
    <row r="20" spans="1:17" ht="15.75" x14ac:dyDescent="0.25">
      <c r="A20" s="3" t="s">
        <v>10</v>
      </c>
      <c r="B20" s="3">
        <v>7417</v>
      </c>
      <c r="C20" s="3">
        <v>10385</v>
      </c>
      <c r="D20" s="3">
        <v>1047</v>
      </c>
      <c r="E20" s="3">
        <v>233</v>
      </c>
      <c r="F20" s="3">
        <v>7304</v>
      </c>
      <c r="G20" s="3">
        <v>14741</v>
      </c>
      <c r="H20" s="3">
        <v>2242</v>
      </c>
      <c r="I20" s="39">
        <f t="shared" si="2"/>
        <v>31.832618025751074</v>
      </c>
      <c r="J20" s="40">
        <f t="shared" si="3"/>
        <v>44.570815450643778</v>
      </c>
      <c r="K20" s="40">
        <f t="shared" si="4"/>
        <v>4.4935622317596566</v>
      </c>
      <c r="L20" s="47">
        <f>E20/MIN($B20:$H20)</f>
        <v>1</v>
      </c>
      <c r="M20" s="40">
        <f t="shared" si="5"/>
        <v>31.34763948497854</v>
      </c>
      <c r="N20" s="49">
        <f t="shared" si="6"/>
        <v>63.266094420600858</v>
      </c>
      <c r="O20" s="41">
        <f t="shared" si="7"/>
        <v>9.6223175965665231</v>
      </c>
      <c r="Q20" s="3" t="s">
        <v>10</v>
      </c>
    </row>
    <row r="21" spans="1:17" ht="15.75" x14ac:dyDescent="0.25">
      <c r="A21" s="3" t="s">
        <v>11</v>
      </c>
      <c r="B21" s="3">
        <v>3</v>
      </c>
      <c r="C21" s="3">
        <v>12</v>
      </c>
      <c r="D21" s="3">
        <v>0</v>
      </c>
      <c r="E21" s="3">
        <v>0</v>
      </c>
      <c r="F21" s="3">
        <v>46</v>
      </c>
      <c r="G21" s="3">
        <v>626</v>
      </c>
      <c r="H21" s="3">
        <v>0</v>
      </c>
      <c r="I21" s="55">
        <v>3</v>
      </c>
      <c r="J21" s="42">
        <v>12</v>
      </c>
      <c r="K21" s="56">
        <v>0</v>
      </c>
      <c r="L21" s="56">
        <v>0</v>
      </c>
      <c r="M21" s="42">
        <v>46</v>
      </c>
      <c r="N21" s="60">
        <v>626</v>
      </c>
      <c r="O21" s="57">
        <v>0</v>
      </c>
      <c r="Q21" s="3" t="s">
        <v>11</v>
      </c>
    </row>
    <row r="22" spans="1:17" ht="16.5" thickBot="1" x14ac:dyDescent="0.3">
      <c r="A22" s="3" t="s">
        <v>12</v>
      </c>
      <c r="B22" s="3">
        <v>33</v>
      </c>
      <c r="C22" s="3">
        <v>2</v>
      </c>
      <c r="D22" s="3">
        <v>1</v>
      </c>
      <c r="E22" s="3">
        <v>1</v>
      </c>
      <c r="F22" s="3">
        <v>651</v>
      </c>
      <c r="G22" s="3">
        <v>1845</v>
      </c>
      <c r="H22" s="3">
        <v>6</v>
      </c>
      <c r="I22" s="36">
        <f t="shared" si="2"/>
        <v>33</v>
      </c>
      <c r="J22" s="37">
        <f t="shared" si="3"/>
        <v>2</v>
      </c>
      <c r="K22" s="51">
        <f t="shared" si="4"/>
        <v>1</v>
      </c>
      <c r="L22" s="51">
        <f>E22/MIN($B22:$H22)</f>
        <v>1</v>
      </c>
      <c r="M22" s="37">
        <f t="shared" si="5"/>
        <v>651</v>
      </c>
      <c r="N22" s="53">
        <f t="shared" si="6"/>
        <v>1845</v>
      </c>
      <c r="O22" s="38">
        <f t="shared" si="7"/>
        <v>6</v>
      </c>
      <c r="Q22" s="3" t="s">
        <v>12</v>
      </c>
    </row>
    <row r="23" spans="1:17" ht="21.75" thickBot="1" x14ac:dyDescent="0.3">
      <c r="A23" s="1" t="s">
        <v>16</v>
      </c>
      <c r="J23" s="108" t="s">
        <v>16</v>
      </c>
      <c r="K23" s="109"/>
      <c r="L23" s="109"/>
      <c r="M23" s="109"/>
      <c r="N23" s="109"/>
      <c r="O23" s="109"/>
      <c r="P23" s="109"/>
      <c r="Q23" s="110"/>
    </row>
    <row r="24" spans="1:17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17</v>
      </c>
      <c r="I24" s="43" t="s">
        <v>2</v>
      </c>
      <c r="J24" s="44" t="s">
        <v>3</v>
      </c>
      <c r="K24" s="44" t="s">
        <v>4</v>
      </c>
      <c r="L24" s="44" t="s">
        <v>15</v>
      </c>
      <c r="M24" s="44" t="s">
        <v>5</v>
      </c>
      <c r="N24" s="44" t="s">
        <v>6</v>
      </c>
      <c r="O24" s="44" t="s">
        <v>7</v>
      </c>
      <c r="P24" s="45" t="s">
        <v>17</v>
      </c>
      <c r="Q24" s="34"/>
    </row>
    <row r="25" spans="1:17" ht="15.75" x14ac:dyDescent="0.25">
      <c r="A25" s="3" t="s">
        <v>8</v>
      </c>
      <c r="B25" s="29">
        <v>35.614820000000002</v>
      </c>
      <c r="C25" s="29">
        <v>0.65207400000000004</v>
      </c>
      <c r="D25" s="29">
        <v>6.6000000000000003E-2</v>
      </c>
      <c r="E25" s="29">
        <v>9.9098380000000006</v>
      </c>
      <c r="F25" s="29">
        <v>0.519598</v>
      </c>
      <c r="G25" s="29">
        <v>2.1999999999999999E-2</v>
      </c>
      <c r="H25" s="29">
        <v>3.9985E-2</v>
      </c>
      <c r="I25" s="48">
        <f t="shared" ref="I25:K27" si="8">B25/MIN($B25:$H25)</f>
        <v>1618.8554545454547</v>
      </c>
      <c r="J25" s="40">
        <f t="shared" si="8"/>
        <v>29.639727272727278</v>
      </c>
      <c r="K25" s="40">
        <f t="shared" si="8"/>
        <v>3.0000000000000004</v>
      </c>
      <c r="L25" s="40"/>
      <c r="M25" s="40">
        <f t="shared" ref="M25:P27" si="9">E25/MIN($B25:$H25)</f>
        <v>450.44718181818189</v>
      </c>
      <c r="N25" s="40">
        <f t="shared" si="9"/>
        <v>23.61809090909091</v>
      </c>
      <c r="O25" s="52">
        <f t="shared" si="9"/>
        <v>1</v>
      </c>
      <c r="P25" s="41">
        <f t="shared" si="9"/>
        <v>1.8175000000000001</v>
      </c>
      <c r="Q25" s="3" t="s">
        <v>8</v>
      </c>
    </row>
    <row r="26" spans="1:17" ht="15.75" x14ac:dyDescent="0.25">
      <c r="A26" s="3" t="s">
        <v>9</v>
      </c>
      <c r="B26" s="3">
        <v>30664</v>
      </c>
      <c r="C26" s="3">
        <v>110528</v>
      </c>
      <c r="D26" s="3">
        <v>1588</v>
      </c>
      <c r="E26" s="3">
        <v>36260</v>
      </c>
      <c r="F26" s="3">
        <v>84748</v>
      </c>
      <c r="G26" s="3">
        <v>12968</v>
      </c>
      <c r="H26" s="3">
        <v>1824</v>
      </c>
      <c r="I26" s="39">
        <f t="shared" si="8"/>
        <v>19.309823677581864</v>
      </c>
      <c r="J26" s="49">
        <f t="shared" si="8"/>
        <v>69.60201511335012</v>
      </c>
      <c r="K26" s="52">
        <f t="shared" si="8"/>
        <v>1</v>
      </c>
      <c r="L26" s="40"/>
      <c r="M26" s="40">
        <f t="shared" si="9"/>
        <v>22.833753148614608</v>
      </c>
      <c r="N26" s="40">
        <f t="shared" si="9"/>
        <v>53.367758186397985</v>
      </c>
      <c r="O26" s="40">
        <f t="shared" si="9"/>
        <v>8.1662468513853899</v>
      </c>
      <c r="P26" s="41">
        <f t="shared" si="9"/>
        <v>1.1486146095717884</v>
      </c>
      <c r="Q26" s="3" t="s">
        <v>9</v>
      </c>
    </row>
    <row r="27" spans="1:17" ht="15.75" x14ac:dyDescent="0.25">
      <c r="A27" s="3" t="s">
        <v>10</v>
      </c>
      <c r="B27" s="3">
        <v>7327</v>
      </c>
      <c r="C27" s="3">
        <v>10330</v>
      </c>
      <c r="D27" s="3">
        <v>61</v>
      </c>
      <c r="E27" s="3">
        <v>3233</v>
      </c>
      <c r="F27" s="3">
        <v>14084</v>
      </c>
      <c r="G27" s="3">
        <v>1806</v>
      </c>
      <c r="H27" s="3">
        <v>192</v>
      </c>
      <c r="I27" s="39">
        <f t="shared" si="8"/>
        <v>120.11475409836065</v>
      </c>
      <c r="J27" s="40">
        <f t="shared" si="8"/>
        <v>169.34426229508196</v>
      </c>
      <c r="K27" s="52">
        <f t="shared" si="8"/>
        <v>1</v>
      </c>
      <c r="L27" s="40"/>
      <c r="M27" s="40">
        <f t="shared" si="9"/>
        <v>53</v>
      </c>
      <c r="N27" s="49">
        <f t="shared" si="9"/>
        <v>230.88524590163934</v>
      </c>
      <c r="O27" s="40">
        <f t="shared" si="9"/>
        <v>29.606557377049182</v>
      </c>
      <c r="P27" s="41">
        <f t="shared" si="9"/>
        <v>3.1475409836065573</v>
      </c>
      <c r="Q27" s="3" t="s">
        <v>10</v>
      </c>
    </row>
    <row r="28" spans="1:17" ht="15.75" x14ac:dyDescent="0.25">
      <c r="A28" s="3" t="s">
        <v>11</v>
      </c>
      <c r="B28" s="3">
        <v>12</v>
      </c>
      <c r="C28" s="3">
        <v>3</v>
      </c>
      <c r="D28" s="3">
        <v>0</v>
      </c>
      <c r="E28" s="3">
        <v>9</v>
      </c>
      <c r="F28" s="3">
        <v>400</v>
      </c>
      <c r="G28" s="3">
        <v>0</v>
      </c>
      <c r="H28" s="3">
        <v>1</v>
      </c>
      <c r="I28" s="55">
        <v>12</v>
      </c>
      <c r="J28" s="42">
        <v>3</v>
      </c>
      <c r="K28" s="56">
        <v>0</v>
      </c>
      <c r="M28" s="42">
        <v>9</v>
      </c>
      <c r="N28" s="60">
        <v>400</v>
      </c>
      <c r="O28" s="56">
        <v>0</v>
      </c>
      <c r="P28" s="42">
        <v>1</v>
      </c>
      <c r="Q28" s="3" t="s">
        <v>11</v>
      </c>
    </row>
    <row r="29" spans="1:17" ht="16.5" thickBot="1" x14ac:dyDescent="0.3">
      <c r="A29" s="3" t="s">
        <v>12</v>
      </c>
      <c r="B29" s="3">
        <v>27</v>
      </c>
      <c r="C29" s="3">
        <v>8</v>
      </c>
      <c r="D29" s="3">
        <v>1</v>
      </c>
      <c r="E29" s="3">
        <v>334</v>
      </c>
      <c r="F29" s="3">
        <v>1320</v>
      </c>
      <c r="G29" s="3">
        <v>7</v>
      </c>
      <c r="H29" s="3">
        <v>21</v>
      </c>
      <c r="I29" s="36">
        <f>B29/MIN($B29:$H29)</f>
        <v>27</v>
      </c>
      <c r="J29" s="37">
        <f>C29/MIN($B29:$H29)</f>
        <v>8</v>
      </c>
      <c r="K29" s="51">
        <f>D29/MIN($B29:$H29)</f>
        <v>1</v>
      </c>
      <c r="L29" s="37"/>
      <c r="M29" s="37">
        <f>E29/MIN($B29:$H29)</f>
        <v>334</v>
      </c>
      <c r="N29" s="53">
        <f>F29/MIN($B29:$H29)</f>
        <v>1320</v>
      </c>
      <c r="O29" s="37">
        <f>G29/MIN($B29:$H29)</f>
        <v>7</v>
      </c>
      <c r="P29" s="38">
        <f>H29/MIN($B29:$H29)</f>
        <v>21</v>
      </c>
      <c r="Q29" s="3" t="s">
        <v>12</v>
      </c>
    </row>
    <row r="30" spans="1:17" ht="21.75" thickBot="1" x14ac:dyDescent="0.3">
      <c r="A30" s="1" t="s">
        <v>18</v>
      </c>
      <c r="I30" s="108" t="s">
        <v>18</v>
      </c>
      <c r="J30" s="109"/>
      <c r="K30" s="109"/>
      <c r="L30" s="109"/>
      <c r="M30" s="109"/>
      <c r="N30" s="109"/>
      <c r="O30" s="109"/>
    </row>
    <row r="31" spans="1:17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I31" s="30" t="s">
        <v>2</v>
      </c>
      <c r="J31" s="31" t="s">
        <v>3</v>
      </c>
      <c r="K31" s="31" t="s">
        <v>4</v>
      </c>
      <c r="L31" s="31" t="s">
        <v>15</v>
      </c>
      <c r="M31" s="31" t="s">
        <v>5</v>
      </c>
      <c r="N31" s="31" t="s">
        <v>6</v>
      </c>
      <c r="O31" s="32" t="s">
        <v>7</v>
      </c>
    </row>
    <row r="32" spans="1:17" ht="15.75" x14ac:dyDescent="0.25">
      <c r="A32" s="3" t="s">
        <v>8</v>
      </c>
      <c r="B32" s="27">
        <v>107.6499</v>
      </c>
      <c r="C32" s="27">
        <v>443.892</v>
      </c>
      <c r="D32" s="27">
        <v>25.66086</v>
      </c>
      <c r="E32" s="27">
        <v>23.7089</v>
      </c>
      <c r="F32" s="27">
        <v>62.455039999999997</v>
      </c>
      <c r="G32" s="27">
        <v>40.860799999999998</v>
      </c>
      <c r="H32" s="27">
        <v>321.21899999999999</v>
      </c>
      <c r="I32" s="39">
        <f t="shared" ref="I32:O34" si="10">B32/MIN($B32:$H32)</f>
        <v>4.5404847968484408</v>
      </c>
      <c r="J32" s="49">
        <f t="shared" si="10"/>
        <v>18.722589407353357</v>
      </c>
      <c r="K32" s="40">
        <f t="shared" si="10"/>
        <v>1.0823302641624031</v>
      </c>
      <c r="L32" s="52">
        <f t="shared" si="10"/>
        <v>1</v>
      </c>
      <c r="M32" s="40">
        <f t="shared" si="10"/>
        <v>2.6342445242082086</v>
      </c>
      <c r="N32" s="40">
        <f t="shared" si="10"/>
        <v>1.7234371902534491</v>
      </c>
      <c r="O32" s="41">
        <f t="shared" si="10"/>
        <v>13.548456486804533</v>
      </c>
      <c r="Q32" s="3" t="s">
        <v>8</v>
      </c>
    </row>
    <row r="33" spans="1:17" ht="15.75" x14ac:dyDescent="0.25">
      <c r="A33" s="3" t="s">
        <v>9</v>
      </c>
      <c r="B33" s="3">
        <v>29676</v>
      </c>
      <c r="C33" s="3">
        <v>113628</v>
      </c>
      <c r="D33" s="3">
        <v>1672</v>
      </c>
      <c r="E33" s="3">
        <v>3556</v>
      </c>
      <c r="F33" s="3">
        <v>51968</v>
      </c>
      <c r="G33" s="3">
        <v>89516</v>
      </c>
      <c r="H33" s="3">
        <v>13820</v>
      </c>
      <c r="I33" s="39">
        <f t="shared" si="10"/>
        <v>17.748803827751196</v>
      </c>
      <c r="J33" s="49">
        <f t="shared" si="10"/>
        <v>67.959330143540669</v>
      </c>
      <c r="K33" s="52">
        <f t="shared" si="10"/>
        <v>1</v>
      </c>
      <c r="L33" s="40">
        <f t="shared" si="10"/>
        <v>2.1267942583732058</v>
      </c>
      <c r="M33" s="40">
        <f t="shared" si="10"/>
        <v>31.081339712918659</v>
      </c>
      <c r="N33" s="40">
        <f t="shared" si="10"/>
        <v>53.538277511961724</v>
      </c>
      <c r="O33" s="41">
        <f t="shared" si="10"/>
        <v>8.2655502392344502</v>
      </c>
      <c r="Q33" s="3" t="s">
        <v>9</v>
      </c>
    </row>
    <row r="34" spans="1:17" ht="15.75" x14ac:dyDescent="0.25">
      <c r="A34" s="3" t="s">
        <v>10</v>
      </c>
      <c r="B34" s="3">
        <v>6973</v>
      </c>
      <c r="C34" s="3">
        <v>10304</v>
      </c>
      <c r="D34" s="3">
        <v>72</v>
      </c>
      <c r="E34" s="3">
        <v>136</v>
      </c>
      <c r="F34" s="3">
        <v>7232</v>
      </c>
      <c r="G34" s="3">
        <v>15267</v>
      </c>
      <c r="H34" s="3">
        <v>2049</v>
      </c>
      <c r="I34" s="39">
        <f t="shared" si="10"/>
        <v>96.847222222222229</v>
      </c>
      <c r="J34" s="40">
        <f t="shared" si="10"/>
        <v>143.11111111111111</v>
      </c>
      <c r="K34" s="52">
        <f t="shared" si="10"/>
        <v>1</v>
      </c>
      <c r="L34" s="40">
        <f t="shared" si="10"/>
        <v>1.8888888888888888</v>
      </c>
      <c r="M34" s="40">
        <f t="shared" si="10"/>
        <v>100.44444444444444</v>
      </c>
      <c r="N34" s="49">
        <f t="shared" si="10"/>
        <v>212.04166666666666</v>
      </c>
      <c r="O34" s="41">
        <f t="shared" si="10"/>
        <v>28.458333333333332</v>
      </c>
      <c r="Q34" s="3" t="s">
        <v>10</v>
      </c>
    </row>
    <row r="35" spans="1:17" ht="15.75" x14ac:dyDescent="0.25">
      <c r="A35" s="3" t="s">
        <v>11</v>
      </c>
      <c r="B35" s="3">
        <v>8</v>
      </c>
      <c r="C35" s="3">
        <v>8</v>
      </c>
      <c r="D35" s="3">
        <v>0</v>
      </c>
      <c r="E35" s="3">
        <v>5</v>
      </c>
      <c r="F35" s="3">
        <v>43</v>
      </c>
      <c r="G35" s="3">
        <v>522</v>
      </c>
      <c r="H35" s="3">
        <v>2</v>
      </c>
      <c r="I35" s="55">
        <v>8</v>
      </c>
      <c r="J35" s="42">
        <v>8</v>
      </c>
      <c r="K35" s="56">
        <v>0</v>
      </c>
      <c r="L35" s="42">
        <v>5</v>
      </c>
      <c r="M35" s="42">
        <v>43</v>
      </c>
      <c r="N35" s="60">
        <v>522</v>
      </c>
      <c r="O35" s="58">
        <v>2</v>
      </c>
      <c r="Q35" s="3" t="s">
        <v>11</v>
      </c>
    </row>
    <row r="36" spans="1:17" ht="16.5" thickBot="1" x14ac:dyDescent="0.3">
      <c r="A36" s="3" t="s">
        <v>12</v>
      </c>
      <c r="B36" s="3">
        <v>32</v>
      </c>
      <c r="C36" s="3">
        <v>16</v>
      </c>
      <c r="D36" s="3">
        <v>1</v>
      </c>
      <c r="E36" s="3">
        <v>1</v>
      </c>
      <c r="F36" s="3">
        <v>575</v>
      </c>
      <c r="G36" s="3">
        <v>1763</v>
      </c>
      <c r="H36" s="3">
        <v>6</v>
      </c>
      <c r="I36" s="36">
        <f t="shared" ref="I36:O36" si="11">B36/MIN($B36:$H36)</f>
        <v>32</v>
      </c>
      <c r="J36" s="37">
        <f t="shared" si="11"/>
        <v>16</v>
      </c>
      <c r="K36" s="51">
        <f t="shared" si="11"/>
        <v>1</v>
      </c>
      <c r="L36" s="51">
        <f t="shared" si="11"/>
        <v>1</v>
      </c>
      <c r="M36" s="37">
        <f t="shared" si="11"/>
        <v>575</v>
      </c>
      <c r="N36" s="53">
        <f t="shared" si="11"/>
        <v>1763</v>
      </c>
      <c r="O36" s="38">
        <f t="shared" si="11"/>
        <v>6</v>
      </c>
      <c r="Q36" s="3" t="s">
        <v>12</v>
      </c>
    </row>
    <row r="37" spans="1:17" ht="21.75" thickBot="1" x14ac:dyDescent="0.3">
      <c r="A37" s="1" t="s">
        <v>19</v>
      </c>
      <c r="I37" s="102" t="s">
        <v>19</v>
      </c>
      <c r="J37" s="103"/>
      <c r="K37" s="103"/>
      <c r="L37" s="103"/>
      <c r="M37" s="103"/>
      <c r="N37" s="103"/>
      <c r="O37" s="103"/>
    </row>
    <row r="38" spans="1:17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I38" s="43" t="s">
        <v>2</v>
      </c>
      <c r="J38" s="44" t="s">
        <v>3</v>
      </c>
      <c r="K38" s="44" t="s">
        <v>4</v>
      </c>
      <c r="L38" s="44" t="s">
        <v>15</v>
      </c>
      <c r="M38" s="44" t="s">
        <v>5</v>
      </c>
      <c r="N38" s="44" t="s">
        <v>6</v>
      </c>
      <c r="O38" s="45" t="s">
        <v>7</v>
      </c>
    </row>
    <row r="39" spans="1:17" ht="15.75" x14ac:dyDescent="0.25">
      <c r="A39" s="3" t="s">
        <v>8</v>
      </c>
      <c r="B39" s="29">
        <v>35.172930000000001</v>
      </c>
      <c r="C39" s="29">
        <v>19.09291</v>
      </c>
      <c r="D39" s="29">
        <v>1.4398409999999999</v>
      </c>
      <c r="E39" s="29">
        <v>0.36020000000000002</v>
      </c>
      <c r="F39" s="29">
        <v>40.663820000000001</v>
      </c>
      <c r="G39" s="29">
        <v>5.6584490000000001</v>
      </c>
      <c r="H39" s="29">
        <v>9.9789999999999992</v>
      </c>
      <c r="I39" s="39">
        <f t="shared" ref="I39:O41" si="12">B39/MIN($B39:$H39)</f>
        <v>97.648334258745138</v>
      </c>
      <c r="J39" s="40">
        <f t="shared" si="12"/>
        <v>53.0064131038312</v>
      </c>
      <c r="K39" s="40">
        <f t="shared" si="12"/>
        <v>3.9973375902276507</v>
      </c>
      <c r="L39" s="52">
        <f t="shared" si="12"/>
        <v>1</v>
      </c>
      <c r="M39" s="49">
        <f t="shared" si="12"/>
        <v>112.89233759022765</v>
      </c>
      <c r="N39" s="40">
        <f t="shared" si="12"/>
        <v>15.709186563020543</v>
      </c>
      <c r="O39" s="41">
        <f t="shared" si="12"/>
        <v>27.704053303720151</v>
      </c>
      <c r="Q39" s="3" t="s">
        <v>8</v>
      </c>
    </row>
    <row r="40" spans="1:17" ht="15.75" x14ac:dyDescent="0.25">
      <c r="A40" s="3" t="s">
        <v>9</v>
      </c>
      <c r="B40" s="3">
        <v>32188</v>
      </c>
      <c r="C40" s="3">
        <v>114988</v>
      </c>
      <c r="D40" s="3">
        <v>1744</v>
      </c>
      <c r="E40" s="3">
        <v>3628</v>
      </c>
      <c r="F40" s="3">
        <v>55212</v>
      </c>
      <c r="G40" s="3">
        <v>88996</v>
      </c>
      <c r="H40" s="3">
        <v>16572</v>
      </c>
      <c r="I40" s="39">
        <f t="shared" si="12"/>
        <v>18.456422018348626</v>
      </c>
      <c r="J40" s="49">
        <f t="shared" si="12"/>
        <v>65.933486238532112</v>
      </c>
      <c r="K40" s="52">
        <f t="shared" si="12"/>
        <v>1</v>
      </c>
      <c r="L40" s="40">
        <f t="shared" si="12"/>
        <v>2.080275229357798</v>
      </c>
      <c r="M40" s="40">
        <f t="shared" si="12"/>
        <v>31.658256880733944</v>
      </c>
      <c r="N40" s="40">
        <f t="shared" si="12"/>
        <v>51.029816513761467</v>
      </c>
      <c r="O40" s="41">
        <f t="shared" si="12"/>
        <v>9.5022935779816518</v>
      </c>
      <c r="Q40" s="3" t="s">
        <v>9</v>
      </c>
    </row>
    <row r="41" spans="1:17" ht="15.75" x14ac:dyDescent="0.25">
      <c r="A41" s="3" t="s">
        <v>10</v>
      </c>
      <c r="B41" s="3">
        <v>7686</v>
      </c>
      <c r="C41" s="3">
        <v>10676</v>
      </c>
      <c r="D41" s="3">
        <v>82</v>
      </c>
      <c r="E41" s="3">
        <v>147</v>
      </c>
      <c r="F41" s="3">
        <v>8125</v>
      </c>
      <c r="G41" s="3">
        <v>15715</v>
      </c>
      <c r="H41" s="3">
        <v>2677</v>
      </c>
      <c r="I41" s="39">
        <f t="shared" si="12"/>
        <v>93.731707317073173</v>
      </c>
      <c r="J41" s="40">
        <f t="shared" si="12"/>
        <v>130.19512195121951</v>
      </c>
      <c r="K41" s="52">
        <f t="shared" si="12"/>
        <v>1</v>
      </c>
      <c r="L41" s="40">
        <f t="shared" si="12"/>
        <v>1.7926829268292683</v>
      </c>
      <c r="M41" s="40">
        <f t="shared" si="12"/>
        <v>99.08536585365853</v>
      </c>
      <c r="N41" s="49">
        <f t="shared" si="12"/>
        <v>191.64634146341464</v>
      </c>
      <c r="O41" s="41">
        <f t="shared" si="12"/>
        <v>32.646341463414636</v>
      </c>
      <c r="Q41" s="3" t="s">
        <v>10</v>
      </c>
    </row>
    <row r="42" spans="1:17" ht="15.75" x14ac:dyDescent="0.25">
      <c r="A42" s="3" t="s">
        <v>11</v>
      </c>
      <c r="B42" s="3">
        <v>7</v>
      </c>
      <c r="C42" s="3">
        <v>6</v>
      </c>
      <c r="D42" s="3">
        <v>0</v>
      </c>
      <c r="E42" s="3">
        <v>0</v>
      </c>
      <c r="F42" s="3">
        <v>53</v>
      </c>
      <c r="G42" s="3">
        <v>533</v>
      </c>
      <c r="H42" s="3">
        <v>1</v>
      </c>
      <c r="I42" s="55">
        <v>7</v>
      </c>
      <c r="J42" s="42">
        <v>6</v>
      </c>
      <c r="K42" s="56">
        <v>0</v>
      </c>
      <c r="L42" s="56">
        <v>0</v>
      </c>
      <c r="M42" s="42">
        <v>53</v>
      </c>
      <c r="N42" s="60">
        <v>533</v>
      </c>
      <c r="O42" s="58">
        <v>1</v>
      </c>
      <c r="Q42" s="3" t="s">
        <v>11</v>
      </c>
    </row>
    <row r="43" spans="1:17" ht="16.5" thickBot="1" x14ac:dyDescent="0.3">
      <c r="A43" s="3" t="s">
        <v>12</v>
      </c>
      <c r="B43" s="3">
        <v>45</v>
      </c>
      <c r="C43" s="3">
        <v>15</v>
      </c>
      <c r="D43" s="3">
        <v>1</v>
      </c>
      <c r="E43" s="3">
        <v>1</v>
      </c>
      <c r="F43" s="3">
        <v>645</v>
      </c>
      <c r="G43" s="3">
        <v>1886</v>
      </c>
      <c r="H43" s="3">
        <v>6</v>
      </c>
      <c r="I43" s="36">
        <f t="shared" ref="I43:O43" si="13">B43/MIN($B43:$H43)</f>
        <v>45</v>
      </c>
      <c r="J43" s="37">
        <f t="shared" si="13"/>
        <v>15</v>
      </c>
      <c r="K43" s="51">
        <f t="shared" si="13"/>
        <v>1</v>
      </c>
      <c r="L43" s="51">
        <f t="shared" si="13"/>
        <v>1</v>
      </c>
      <c r="M43" s="37">
        <f t="shared" si="13"/>
        <v>645</v>
      </c>
      <c r="N43" s="53">
        <f t="shared" si="13"/>
        <v>1886</v>
      </c>
      <c r="O43" s="38">
        <f t="shared" si="13"/>
        <v>6</v>
      </c>
      <c r="Q43" s="3" t="s">
        <v>12</v>
      </c>
    </row>
    <row r="44" spans="1:17" ht="21" x14ac:dyDescent="0.25">
      <c r="A44" s="1" t="s">
        <v>22</v>
      </c>
    </row>
    <row r="45" spans="1:17" ht="16.5" thickBot="1" x14ac:dyDescent="0.3">
      <c r="A45" s="2" t="s">
        <v>1</v>
      </c>
      <c r="B45" s="2" t="s">
        <v>2</v>
      </c>
      <c r="C45" s="2" t="s">
        <v>3</v>
      </c>
      <c r="D45" s="2" t="s">
        <v>4</v>
      </c>
      <c r="E45" s="2" t="s">
        <v>15</v>
      </c>
      <c r="F45" s="2" t="s">
        <v>5</v>
      </c>
      <c r="G45" s="2" t="s">
        <v>6</v>
      </c>
      <c r="H45" s="2" t="s">
        <v>7</v>
      </c>
    </row>
    <row r="46" spans="1:17" ht="15.75" x14ac:dyDescent="0.25">
      <c r="A46" s="3" t="s">
        <v>8</v>
      </c>
      <c r="D46" s="3">
        <v>69.680999999999997</v>
      </c>
    </row>
    <row r="47" spans="1:17" ht="15.75" x14ac:dyDescent="0.25">
      <c r="A47" s="3" t="s">
        <v>9</v>
      </c>
      <c r="D47" s="3">
        <v>64076</v>
      </c>
    </row>
    <row r="48" spans="1:17" ht="15.75" x14ac:dyDescent="0.25">
      <c r="A48" s="3" t="s">
        <v>10</v>
      </c>
      <c r="D48" s="3">
        <v>15689</v>
      </c>
    </row>
    <row r="49" spans="1:8" ht="15.75" x14ac:dyDescent="0.25">
      <c r="A49" s="3" t="s">
        <v>11</v>
      </c>
      <c r="D49" s="3">
        <v>2</v>
      </c>
    </row>
    <row r="50" spans="1:8" ht="15.75" x14ac:dyDescent="0.25">
      <c r="A50" s="3" t="s">
        <v>12</v>
      </c>
      <c r="D50" s="3">
        <v>1</v>
      </c>
    </row>
    <row r="51" spans="1:8" ht="21" x14ac:dyDescent="0.25">
      <c r="A51" s="1" t="s">
        <v>23</v>
      </c>
    </row>
    <row r="52" spans="1:8" ht="16.5" thickBot="1" x14ac:dyDescent="0.3">
      <c r="A52" s="2" t="s">
        <v>1</v>
      </c>
      <c r="B52" s="2" t="s">
        <v>2</v>
      </c>
      <c r="C52" s="2" t="s">
        <v>3</v>
      </c>
      <c r="D52" s="2" t="s">
        <v>4</v>
      </c>
      <c r="E52" s="2" t="s">
        <v>15</v>
      </c>
      <c r="F52" s="2" t="s">
        <v>5</v>
      </c>
      <c r="G52" s="2" t="s">
        <v>6</v>
      </c>
      <c r="H52" s="2" t="s">
        <v>7</v>
      </c>
    </row>
    <row r="53" spans="1:8" ht="15.75" x14ac:dyDescent="0.25">
      <c r="A53" s="3" t="s">
        <v>8</v>
      </c>
      <c r="D53" s="3">
        <v>5.7720000000000002</v>
      </c>
    </row>
    <row r="54" spans="1:8" ht="15.75" x14ac:dyDescent="0.25">
      <c r="A54" s="3" t="s">
        <v>9</v>
      </c>
      <c r="D54" s="3">
        <v>32988</v>
      </c>
    </row>
    <row r="55" spans="1:8" ht="15.75" x14ac:dyDescent="0.25">
      <c r="A55" s="3" t="s">
        <v>10</v>
      </c>
      <c r="D55" s="3">
        <v>7885</v>
      </c>
    </row>
    <row r="56" spans="1:8" ht="15.75" x14ac:dyDescent="0.25">
      <c r="A56" s="3" t="s">
        <v>11</v>
      </c>
      <c r="D56" s="3">
        <v>1</v>
      </c>
    </row>
    <row r="57" spans="1:8" ht="15.75" x14ac:dyDescent="0.25">
      <c r="A57" s="3" t="s">
        <v>12</v>
      </c>
      <c r="D57" s="3">
        <v>1</v>
      </c>
    </row>
    <row r="58" spans="1:8" ht="15.75" x14ac:dyDescent="0.25">
      <c r="A58" s="4"/>
    </row>
  </sheetData>
  <mergeCells count="6">
    <mergeCell ref="I37:O37"/>
    <mergeCell ref="I1:O1"/>
    <mergeCell ref="I9:O9"/>
    <mergeCell ref="I16:O16"/>
    <mergeCell ref="J23:Q23"/>
    <mergeCell ref="I30:O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F58" sqref="F58"/>
    </sheetView>
  </sheetViews>
  <sheetFormatPr defaultRowHeight="15" x14ac:dyDescent="0.25"/>
  <cols>
    <col min="1" max="1" width="52.140625" customWidth="1"/>
    <col min="2" max="2" width="14.42578125" customWidth="1"/>
    <col min="10" max="10" width="15.140625" customWidth="1"/>
    <col min="18" max="18" width="46.5703125" customWidth="1"/>
  </cols>
  <sheetData>
    <row r="1" spans="1:18" ht="18.75" x14ac:dyDescent="0.25">
      <c r="J1" s="104" t="s">
        <v>26</v>
      </c>
      <c r="K1" s="105"/>
      <c r="L1" s="105"/>
      <c r="M1" s="105"/>
      <c r="N1" s="105"/>
      <c r="O1" s="105"/>
      <c r="P1" s="105"/>
    </row>
    <row r="2" spans="1:18" ht="21.75" thickBot="1" x14ac:dyDescent="0.3">
      <c r="A2" s="1" t="s">
        <v>0</v>
      </c>
      <c r="J2" s="1" t="s">
        <v>0</v>
      </c>
    </row>
    <row r="3" spans="1:18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J3" s="43" t="s">
        <v>2</v>
      </c>
      <c r="K3" s="44" t="s">
        <v>3</v>
      </c>
      <c r="L3" s="44" t="s">
        <v>4</v>
      </c>
      <c r="M3" s="44" t="s">
        <v>15</v>
      </c>
      <c r="N3" s="44" t="s">
        <v>5</v>
      </c>
      <c r="O3" s="44" t="s">
        <v>6</v>
      </c>
      <c r="P3" s="45" t="s">
        <v>7</v>
      </c>
    </row>
    <row r="4" spans="1:18" ht="15.75" x14ac:dyDescent="0.25">
      <c r="A4" s="3" t="s">
        <v>8</v>
      </c>
      <c r="B4" s="3">
        <v>489.79820000000001</v>
      </c>
      <c r="C4" s="3">
        <v>13.74399</v>
      </c>
      <c r="D4" s="3">
        <v>3.5680000000000001</v>
      </c>
      <c r="F4" s="3">
        <v>26.87472</v>
      </c>
      <c r="G4" s="3">
        <v>3.9045109999999998</v>
      </c>
      <c r="H4" s="3">
        <v>2.2170000000000001</v>
      </c>
      <c r="J4" s="48">
        <f>B4/MIN($B4:$H4)</f>
        <v>220.92837167343257</v>
      </c>
      <c r="K4" s="46">
        <f t="shared" ref="K4:P4" si="0">C4/MIN($B4:$H4)</f>
        <v>6.1993640054127201</v>
      </c>
      <c r="L4" s="46">
        <f t="shared" si="0"/>
        <v>1.6093820478123591</v>
      </c>
      <c r="M4" s="46"/>
      <c r="N4" s="46">
        <f t="shared" si="0"/>
        <v>12.12211096075778</v>
      </c>
      <c r="O4" s="46">
        <f t="shared" si="0"/>
        <v>1.761168696436626</v>
      </c>
      <c r="P4" s="68">
        <f t="shared" si="0"/>
        <v>1</v>
      </c>
      <c r="R4" s="3" t="s">
        <v>8</v>
      </c>
    </row>
    <row r="5" spans="1:18" ht="15.75" x14ac:dyDescent="0.25">
      <c r="A5" s="3" t="s">
        <v>9</v>
      </c>
      <c r="B5" s="3">
        <v>30416</v>
      </c>
      <c r="C5" s="3">
        <v>117012</v>
      </c>
      <c r="D5" s="3">
        <v>1928</v>
      </c>
      <c r="F5" s="3">
        <v>54028</v>
      </c>
      <c r="G5" s="3">
        <v>85212</v>
      </c>
      <c r="H5" s="3">
        <v>14036</v>
      </c>
      <c r="J5" s="66">
        <f>B5/MIN($B5:$H5)</f>
        <v>15.775933609958507</v>
      </c>
      <c r="K5" s="49">
        <f>C5/MIN($B5:$H5)</f>
        <v>60.690871369294605</v>
      </c>
      <c r="L5" s="69">
        <f>D5/MIN($B5:$H5)</f>
        <v>1</v>
      </c>
      <c r="M5" s="46"/>
      <c r="N5" s="46">
        <f t="shared" ref="N5:P6" si="1">F5/MIN($B5:$H5)</f>
        <v>28.022821576763487</v>
      </c>
      <c r="O5" s="46">
        <f t="shared" si="1"/>
        <v>44.197095435684645</v>
      </c>
      <c r="P5" s="67">
        <f t="shared" si="1"/>
        <v>7.2800829875518671</v>
      </c>
      <c r="R5" s="3" t="s">
        <v>9</v>
      </c>
    </row>
    <row r="6" spans="1:18" ht="15.75" x14ac:dyDescent="0.25">
      <c r="A6" s="3" t="s">
        <v>10</v>
      </c>
      <c r="B6" s="3">
        <v>7323</v>
      </c>
      <c r="C6" s="3">
        <v>11088</v>
      </c>
      <c r="D6" s="3">
        <v>137</v>
      </c>
      <c r="F6" s="3">
        <v>7836</v>
      </c>
      <c r="G6" s="3">
        <v>14502</v>
      </c>
      <c r="H6" s="3">
        <v>2123</v>
      </c>
      <c r="J6" s="66">
        <f>B6/MIN($B6:$H6)</f>
        <v>53.45255474452555</v>
      </c>
      <c r="K6" s="46">
        <f>C6/MIN($B6:$H6)</f>
        <v>80.934306569343065</v>
      </c>
      <c r="L6" s="69">
        <f>D6/MIN($B6:$H6)</f>
        <v>1</v>
      </c>
      <c r="M6" s="46"/>
      <c r="N6" s="46">
        <f t="shared" si="1"/>
        <v>57.197080291970806</v>
      </c>
      <c r="O6" s="49">
        <f t="shared" si="1"/>
        <v>105.85401459854015</v>
      </c>
      <c r="P6" s="67">
        <f t="shared" si="1"/>
        <v>15.496350364963504</v>
      </c>
      <c r="R6" s="3" t="s">
        <v>10</v>
      </c>
    </row>
    <row r="7" spans="1:18" ht="15.75" x14ac:dyDescent="0.25">
      <c r="A7" s="3" t="s">
        <v>11</v>
      </c>
      <c r="B7" s="3">
        <v>42</v>
      </c>
      <c r="C7" s="3">
        <v>32</v>
      </c>
      <c r="D7" s="3">
        <v>0</v>
      </c>
      <c r="F7" s="3">
        <v>129</v>
      </c>
      <c r="G7" s="3">
        <v>532</v>
      </c>
      <c r="H7" s="3">
        <v>1</v>
      </c>
      <c r="J7" s="55">
        <v>42</v>
      </c>
      <c r="K7" s="42">
        <v>32</v>
      </c>
      <c r="L7" s="56">
        <v>0</v>
      </c>
      <c r="M7" s="34"/>
      <c r="N7" s="42">
        <v>129</v>
      </c>
      <c r="O7" s="60">
        <v>532</v>
      </c>
      <c r="P7" s="58">
        <v>1</v>
      </c>
      <c r="R7" s="3" t="s">
        <v>11</v>
      </c>
    </row>
    <row r="8" spans="1:18" ht="16.5" thickBot="1" x14ac:dyDescent="0.3">
      <c r="A8" s="3" t="s">
        <v>12</v>
      </c>
      <c r="B8" s="3">
        <v>42</v>
      </c>
      <c r="C8" s="3">
        <v>12</v>
      </c>
      <c r="D8" s="3">
        <v>1</v>
      </c>
      <c r="F8" s="3">
        <v>536</v>
      </c>
      <c r="G8" s="3">
        <v>1804</v>
      </c>
      <c r="H8" s="3">
        <v>6</v>
      </c>
      <c r="J8" s="62">
        <v>42</v>
      </c>
      <c r="K8" s="2">
        <v>12</v>
      </c>
      <c r="L8" s="64">
        <v>1</v>
      </c>
      <c r="M8" s="37"/>
      <c r="N8" s="2">
        <v>536</v>
      </c>
      <c r="O8" s="65">
        <v>1804</v>
      </c>
      <c r="P8" s="63">
        <v>6</v>
      </c>
      <c r="R8" s="3" t="s">
        <v>12</v>
      </c>
    </row>
    <row r="9" spans="1:18" ht="21.75" thickBot="1" x14ac:dyDescent="0.3">
      <c r="A9" s="1" t="s">
        <v>13</v>
      </c>
      <c r="J9" s="1" t="s">
        <v>13</v>
      </c>
    </row>
    <row r="10" spans="1:18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J10" s="43" t="s">
        <v>2</v>
      </c>
      <c r="K10" s="44" t="s">
        <v>3</v>
      </c>
      <c r="L10" s="44" t="s">
        <v>4</v>
      </c>
      <c r="M10" s="44" t="s">
        <v>15</v>
      </c>
      <c r="N10" s="44" t="s">
        <v>5</v>
      </c>
      <c r="O10" s="44" t="s">
        <v>6</v>
      </c>
      <c r="P10" s="45" t="s">
        <v>7</v>
      </c>
    </row>
    <row r="11" spans="1:18" ht="15.75" x14ac:dyDescent="0.25">
      <c r="A11" s="3" t="s">
        <v>8</v>
      </c>
      <c r="B11" s="3">
        <v>3.304303</v>
      </c>
      <c r="C11" s="3">
        <v>33.656950000000002</v>
      </c>
      <c r="D11" s="3">
        <v>1.4039999999999999</v>
      </c>
      <c r="F11" s="3">
        <v>3.8999220000000001</v>
      </c>
      <c r="G11" s="3">
        <v>3.8324250000000002</v>
      </c>
      <c r="H11" s="3">
        <v>1.7090000000000001</v>
      </c>
      <c r="J11" s="66">
        <f>B11/MIN($B11:$H11)</f>
        <v>2.3534921652421654</v>
      </c>
      <c r="K11" s="48">
        <f t="shared" ref="K11:P11" si="2">C11/MIN($B11:$H11)</f>
        <v>23.972186609686613</v>
      </c>
      <c r="L11" s="70">
        <f t="shared" si="2"/>
        <v>1</v>
      </c>
      <c r="M11" s="66"/>
      <c r="N11" s="66">
        <f t="shared" si="2"/>
        <v>2.7777222222222226</v>
      </c>
      <c r="O11" s="66">
        <f t="shared" si="2"/>
        <v>2.7296474358974363</v>
      </c>
      <c r="P11" s="66">
        <f t="shared" si="2"/>
        <v>1.2172364672364673</v>
      </c>
      <c r="R11" s="3" t="s">
        <v>8</v>
      </c>
    </row>
    <row r="12" spans="1:18" ht="15.75" x14ac:dyDescent="0.25">
      <c r="A12" s="3" t="s">
        <v>9</v>
      </c>
      <c r="B12" s="3">
        <v>29524</v>
      </c>
      <c r="C12" s="3">
        <v>117156</v>
      </c>
      <c r="D12" s="3">
        <v>1928</v>
      </c>
      <c r="F12" s="3">
        <v>54460</v>
      </c>
      <c r="G12" s="3">
        <v>85956</v>
      </c>
      <c r="H12" s="3">
        <v>14112</v>
      </c>
      <c r="J12" s="66">
        <f>B12/MIN($B12:$H12)</f>
        <v>15.313278008298756</v>
      </c>
      <c r="K12" s="48">
        <f>C12/MIN($B12:$H12)</f>
        <v>60.765560165975103</v>
      </c>
      <c r="L12" s="70">
        <f>D12/MIN($B12:$H12)</f>
        <v>1</v>
      </c>
      <c r="M12" s="66"/>
      <c r="N12" s="66">
        <f t="shared" ref="N12:P13" si="3">F12/MIN($B12:$H12)</f>
        <v>28.24688796680498</v>
      </c>
      <c r="O12" s="66">
        <f t="shared" si="3"/>
        <v>44.58298755186722</v>
      </c>
      <c r="P12" s="66">
        <f t="shared" si="3"/>
        <v>7.3195020746887964</v>
      </c>
      <c r="R12" s="3" t="s">
        <v>9</v>
      </c>
    </row>
    <row r="13" spans="1:18" ht="15.75" x14ac:dyDescent="0.25">
      <c r="A13" s="3" t="s">
        <v>10</v>
      </c>
      <c r="B13" s="3">
        <v>6943</v>
      </c>
      <c r="C13" s="3">
        <v>11232</v>
      </c>
      <c r="D13" s="3">
        <v>136</v>
      </c>
      <c r="F13" s="3">
        <v>7852</v>
      </c>
      <c r="G13" s="3">
        <v>15583</v>
      </c>
      <c r="H13" s="3">
        <v>2118</v>
      </c>
      <c r="J13" s="66">
        <f>B13/MIN($B13:$H13)</f>
        <v>51.051470588235297</v>
      </c>
      <c r="K13" s="66">
        <f>C13/MIN($B13:$H13)</f>
        <v>82.588235294117652</v>
      </c>
      <c r="L13" s="70">
        <f>D13/MIN($B13:$H13)</f>
        <v>1</v>
      </c>
      <c r="M13" s="66"/>
      <c r="N13" s="66">
        <f t="shared" si="3"/>
        <v>57.735294117647058</v>
      </c>
      <c r="O13" s="48">
        <f t="shared" si="3"/>
        <v>114.58088235294117</v>
      </c>
      <c r="P13" s="66">
        <f t="shared" si="3"/>
        <v>15.573529411764707</v>
      </c>
      <c r="R13" s="3" t="s">
        <v>10</v>
      </c>
    </row>
    <row r="14" spans="1:18" ht="15.75" x14ac:dyDescent="0.25">
      <c r="A14" s="3" t="s">
        <v>11</v>
      </c>
      <c r="B14" s="3">
        <v>64</v>
      </c>
      <c r="C14" s="3">
        <v>93</v>
      </c>
      <c r="D14" s="3">
        <v>0</v>
      </c>
      <c r="F14" s="3">
        <v>196</v>
      </c>
      <c r="G14" s="3">
        <v>772</v>
      </c>
      <c r="H14" s="3">
        <v>0</v>
      </c>
      <c r="J14" s="3">
        <v>64</v>
      </c>
      <c r="K14" s="3">
        <v>93</v>
      </c>
      <c r="L14" s="54">
        <v>0</v>
      </c>
      <c r="N14" s="3">
        <v>196</v>
      </c>
      <c r="O14" s="61">
        <v>772</v>
      </c>
      <c r="P14" s="54">
        <v>0</v>
      </c>
      <c r="R14" s="3" t="s">
        <v>11</v>
      </c>
    </row>
    <row r="15" spans="1:18" ht="15.75" x14ac:dyDescent="0.25">
      <c r="A15" s="3" t="s">
        <v>12</v>
      </c>
      <c r="B15" s="3">
        <v>39</v>
      </c>
      <c r="C15" s="3">
        <v>5</v>
      </c>
      <c r="D15" s="3">
        <v>1</v>
      </c>
      <c r="F15" s="3">
        <v>550</v>
      </c>
      <c r="G15" s="3">
        <v>1908</v>
      </c>
      <c r="H15" s="3">
        <v>6</v>
      </c>
      <c r="J15" s="3">
        <v>39</v>
      </c>
      <c r="K15" s="3">
        <v>5</v>
      </c>
      <c r="L15" s="54">
        <v>1</v>
      </c>
      <c r="N15" s="3">
        <v>550</v>
      </c>
      <c r="O15" s="61">
        <v>1908</v>
      </c>
      <c r="P15" s="3">
        <v>6</v>
      </c>
      <c r="R15" s="3" t="s">
        <v>12</v>
      </c>
    </row>
    <row r="16" spans="1:18" ht="21.75" thickBot="1" x14ac:dyDescent="0.3">
      <c r="A16" s="1" t="s">
        <v>14</v>
      </c>
      <c r="J16" s="1" t="s">
        <v>14</v>
      </c>
    </row>
    <row r="17" spans="1:18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J17" s="43" t="s">
        <v>2</v>
      </c>
      <c r="K17" s="44" t="s">
        <v>3</v>
      </c>
      <c r="L17" s="44" t="s">
        <v>4</v>
      </c>
      <c r="M17" s="44" t="s">
        <v>15</v>
      </c>
      <c r="N17" s="44" t="s">
        <v>5</v>
      </c>
      <c r="O17" s="44" t="s">
        <v>6</v>
      </c>
      <c r="P17" s="45" t="s">
        <v>7</v>
      </c>
    </row>
    <row r="18" spans="1:18" ht="15.75" x14ac:dyDescent="0.25">
      <c r="A18" s="3" t="s">
        <v>8</v>
      </c>
      <c r="B18" s="3">
        <v>5.8323010000000002</v>
      </c>
      <c r="C18" s="3">
        <v>5.298972</v>
      </c>
      <c r="D18" s="3">
        <v>3.9607320000000001</v>
      </c>
      <c r="E18" s="3">
        <v>6.4100000000000004E-2</v>
      </c>
      <c r="F18" s="3">
        <v>4.6620489999999997</v>
      </c>
      <c r="G18" s="3">
        <v>7.7988910000000002</v>
      </c>
      <c r="H18" s="3">
        <v>1.3680000000000001</v>
      </c>
      <c r="J18" s="66">
        <f>B18/MIN($B18:$H18)</f>
        <v>90.987535101404049</v>
      </c>
      <c r="K18" s="66">
        <f t="shared" ref="K18:P18" si="4">C18/MIN($B18:$H18)</f>
        <v>82.667269890795623</v>
      </c>
      <c r="L18" s="66">
        <f t="shared" si="4"/>
        <v>61.789890795631827</v>
      </c>
      <c r="M18" s="70">
        <f t="shared" si="4"/>
        <v>1</v>
      </c>
      <c r="N18" s="66">
        <f t="shared" si="4"/>
        <v>72.730873634945382</v>
      </c>
      <c r="O18" s="48">
        <f t="shared" si="4"/>
        <v>121.66756630265211</v>
      </c>
      <c r="P18" s="66">
        <f t="shared" si="4"/>
        <v>21.341653666146644</v>
      </c>
      <c r="R18" s="3" t="s">
        <v>8</v>
      </c>
    </row>
    <row r="19" spans="1:18" ht="15.75" x14ac:dyDescent="0.25">
      <c r="A19" s="3" t="s">
        <v>9</v>
      </c>
      <c r="B19" s="3">
        <v>30824</v>
      </c>
      <c r="C19" s="3">
        <v>114140</v>
      </c>
      <c r="D19" s="3">
        <v>5564</v>
      </c>
      <c r="E19" s="3">
        <v>3916</v>
      </c>
      <c r="F19" s="3">
        <v>51904</v>
      </c>
      <c r="G19" s="3">
        <v>85804</v>
      </c>
      <c r="H19" s="3">
        <v>14652</v>
      </c>
      <c r="J19" s="66">
        <f>B19/MIN($B19:$H19)</f>
        <v>7.8712972420837586</v>
      </c>
      <c r="K19" s="66">
        <f t="shared" ref="K19:P20" si="5">C19/MIN($B19:$H19)</f>
        <v>29.147088866189989</v>
      </c>
      <c r="L19" s="66">
        <f t="shared" si="5"/>
        <v>1.4208375893769152</v>
      </c>
      <c r="M19" s="70">
        <f t="shared" si="5"/>
        <v>1</v>
      </c>
      <c r="N19" s="66">
        <f t="shared" si="5"/>
        <v>13.254341164453525</v>
      </c>
      <c r="O19" s="48">
        <f t="shared" si="5"/>
        <v>21.911133810010213</v>
      </c>
      <c r="P19" s="66">
        <f t="shared" si="5"/>
        <v>3.7415730337078652</v>
      </c>
      <c r="R19" s="3" t="s">
        <v>9</v>
      </c>
    </row>
    <row r="20" spans="1:18" ht="15.75" x14ac:dyDescent="0.25">
      <c r="A20" s="3" t="s">
        <v>10</v>
      </c>
      <c r="B20" s="3">
        <v>7411</v>
      </c>
      <c r="C20" s="3">
        <v>10392</v>
      </c>
      <c r="D20" s="3">
        <v>1047</v>
      </c>
      <c r="E20" s="3">
        <v>233</v>
      </c>
      <c r="F20" s="3">
        <v>7092</v>
      </c>
      <c r="G20" s="3">
        <v>14386</v>
      </c>
      <c r="H20" s="3">
        <v>2245</v>
      </c>
      <c r="J20" s="66">
        <f>B20/MIN($B20:$H20)</f>
        <v>31.806866952789701</v>
      </c>
      <c r="K20" s="66">
        <f t="shared" si="5"/>
        <v>44.600858369098709</v>
      </c>
      <c r="L20" s="66">
        <f t="shared" si="5"/>
        <v>4.4935622317596566</v>
      </c>
      <c r="M20" s="70">
        <f t="shared" si="5"/>
        <v>1</v>
      </c>
      <c r="N20" s="66">
        <f t="shared" si="5"/>
        <v>30.437768240343349</v>
      </c>
      <c r="O20" s="48">
        <f t="shared" si="5"/>
        <v>61.742489270386265</v>
      </c>
      <c r="P20" s="66">
        <f t="shared" si="5"/>
        <v>9.6351931330472098</v>
      </c>
      <c r="R20" s="3" t="s">
        <v>10</v>
      </c>
    </row>
    <row r="21" spans="1:18" ht="15.75" x14ac:dyDescent="0.25">
      <c r="A21" s="3" t="s">
        <v>11</v>
      </c>
      <c r="B21" s="3">
        <v>79</v>
      </c>
      <c r="C21" s="3">
        <v>25</v>
      </c>
      <c r="D21" s="3">
        <v>0</v>
      </c>
      <c r="E21" s="3">
        <v>0</v>
      </c>
      <c r="F21" s="3">
        <v>123</v>
      </c>
      <c r="G21" s="3">
        <v>655</v>
      </c>
      <c r="H21" s="3">
        <v>5</v>
      </c>
      <c r="J21" s="3">
        <v>79</v>
      </c>
      <c r="K21" s="3">
        <v>25</v>
      </c>
      <c r="L21" s="54">
        <v>0</v>
      </c>
      <c r="M21" s="54">
        <v>0</v>
      </c>
      <c r="N21" s="3">
        <v>123</v>
      </c>
      <c r="O21" s="61">
        <v>655</v>
      </c>
      <c r="P21" s="3">
        <v>5</v>
      </c>
      <c r="R21" s="3" t="s">
        <v>11</v>
      </c>
    </row>
    <row r="22" spans="1:18" ht="15.75" x14ac:dyDescent="0.25">
      <c r="A22" s="3" t="s">
        <v>12</v>
      </c>
      <c r="B22" s="3">
        <v>46</v>
      </c>
      <c r="C22" s="3">
        <v>9</v>
      </c>
      <c r="D22" s="3">
        <v>1</v>
      </c>
      <c r="E22" s="3">
        <v>1</v>
      </c>
      <c r="F22" s="3">
        <v>490</v>
      </c>
      <c r="G22" s="3">
        <v>1466</v>
      </c>
      <c r="H22" s="3">
        <v>6</v>
      </c>
      <c r="J22" s="3">
        <v>46</v>
      </c>
      <c r="K22" s="3">
        <v>9</v>
      </c>
      <c r="L22" s="54">
        <v>1</v>
      </c>
      <c r="M22" s="54">
        <v>1</v>
      </c>
      <c r="N22" s="3">
        <v>490</v>
      </c>
      <c r="O22" s="61">
        <v>1466</v>
      </c>
      <c r="P22" s="3">
        <v>6</v>
      </c>
      <c r="R22" s="3" t="s">
        <v>12</v>
      </c>
    </row>
    <row r="23" spans="1:18" ht="21.75" thickBot="1" x14ac:dyDescent="0.3">
      <c r="A23" s="1" t="s">
        <v>16</v>
      </c>
      <c r="J23" s="1" t="s">
        <v>24</v>
      </c>
    </row>
    <row r="24" spans="1:18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15</v>
      </c>
      <c r="F24" s="2" t="s">
        <v>5</v>
      </c>
      <c r="G24" s="2" t="s">
        <v>6</v>
      </c>
      <c r="H24" s="2" t="s">
        <v>7</v>
      </c>
      <c r="I24" s="2" t="s">
        <v>17</v>
      </c>
      <c r="J24" s="43" t="s">
        <v>2</v>
      </c>
      <c r="K24" s="44" t="s">
        <v>3</v>
      </c>
      <c r="L24" s="44" t="s">
        <v>4</v>
      </c>
      <c r="M24" s="44" t="s">
        <v>15</v>
      </c>
      <c r="N24" s="44" t="s">
        <v>5</v>
      </c>
      <c r="O24" s="44" t="s">
        <v>6</v>
      </c>
      <c r="P24" s="44" t="s">
        <v>7</v>
      </c>
      <c r="Q24" s="45" t="s">
        <v>17</v>
      </c>
    </row>
    <row r="25" spans="1:18" ht="15.75" x14ac:dyDescent="0.25">
      <c r="A25" s="3" t="s">
        <v>8</v>
      </c>
      <c r="B25" s="3">
        <v>20.266919999999999</v>
      </c>
      <c r="C25" s="3">
        <v>0.50795000000000001</v>
      </c>
      <c r="D25" s="3">
        <v>4.7E-2</v>
      </c>
      <c r="F25" s="3">
        <v>8.6257610000000007</v>
      </c>
      <c r="G25" s="3">
        <v>0.43876799999999999</v>
      </c>
      <c r="H25" s="3">
        <v>1.6E-2</v>
      </c>
      <c r="I25" s="3">
        <v>1.0012999999999999E-2</v>
      </c>
      <c r="J25" s="66">
        <f>B25/MIN($B25:$I25)</f>
        <v>2024.0607210626185</v>
      </c>
      <c r="K25" s="66">
        <f t="shared" ref="K25:Q25" si="6">C25/MIN($B25:$I25)</f>
        <v>50.729052232098276</v>
      </c>
      <c r="L25" s="66">
        <f t="shared" si="6"/>
        <v>4.6938979326875065</v>
      </c>
      <c r="M25" s="66"/>
      <c r="N25" s="66">
        <f t="shared" si="6"/>
        <v>861.45620693098988</v>
      </c>
      <c r="O25" s="66">
        <f t="shared" si="6"/>
        <v>43.819834215519826</v>
      </c>
      <c r="P25" s="66">
        <f t="shared" si="6"/>
        <v>1.5979227004893639</v>
      </c>
      <c r="Q25" s="70">
        <f t="shared" si="6"/>
        <v>1</v>
      </c>
      <c r="R25" s="3" t="s">
        <v>8</v>
      </c>
    </row>
    <row r="26" spans="1:18" ht="15.75" x14ac:dyDescent="0.25">
      <c r="A26" s="3" t="s">
        <v>9</v>
      </c>
      <c r="B26" s="3">
        <v>30816</v>
      </c>
      <c r="C26" s="3">
        <v>110636</v>
      </c>
      <c r="D26" s="3">
        <v>1692</v>
      </c>
      <c r="F26" s="3">
        <v>35304</v>
      </c>
      <c r="G26" s="3">
        <v>82244</v>
      </c>
      <c r="H26" s="3">
        <v>12892</v>
      </c>
      <c r="I26" s="3">
        <v>1792</v>
      </c>
      <c r="J26" s="66">
        <f>B26/MIN($B26:$I26)</f>
        <v>18.212765957446809</v>
      </c>
      <c r="K26" s="66">
        <f>C26/MIN($B26:$I26)</f>
        <v>65.387706855791961</v>
      </c>
      <c r="L26" s="70">
        <f>D26/MIN($B26:$I26)</f>
        <v>1</v>
      </c>
      <c r="M26" s="66"/>
      <c r="N26" s="66">
        <f t="shared" ref="N26:Q27" si="7">F26/MIN($B26:$I26)</f>
        <v>20.865248226950353</v>
      </c>
      <c r="O26" s="66">
        <f t="shared" si="7"/>
        <v>48.607565011820334</v>
      </c>
      <c r="P26" s="66">
        <f t="shared" si="7"/>
        <v>7.6193853427895979</v>
      </c>
      <c r="Q26" s="66">
        <f t="shared" si="7"/>
        <v>1.0591016548463357</v>
      </c>
      <c r="R26" s="3" t="s">
        <v>9</v>
      </c>
    </row>
    <row r="27" spans="1:18" ht="15.75" x14ac:dyDescent="0.25">
      <c r="A27" s="3" t="s">
        <v>10</v>
      </c>
      <c r="B27" s="3">
        <v>7340</v>
      </c>
      <c r="C27" s="3">
        <v>10326</v>
      </c>
      <c r="D27" s="3">
        <v>61</v>
      </c>
      <c r="F27" s="3">
        <v>2996</v>
      </c>
      <c r="G27" s="3">
        <v>14016</v>
      </c>
      <c r="H27" s="3">
        <v>1803</v>
      </c>
      <c r="I27" s="3">
        <v>183</v>
      </c>
      <c r="J27" s="66">
        <f>B27/MIN($B27:$I27)</f>
        <v>120.32786885245902</v>
      </c>
      <c r="K27" s="66">
        <f>C27/MIN($B27:$I27)</f>
        <v>169.27868852459017</v>
      </c>
      <c r="L27" s="70">
        <f>D27/MIN($B27:$I27)</f>
        <v>1</v>
      </c>
      <c r="M27" s="66"/>
      <c r="N27" s="66">
        <f t="shared" si="7"/>
        <v>49.114754098360656</v>
      </c>
      <c r="O27" s="48">
        <f t="shared" si="7"/>
        <v>229.7704918032787</v>
      </c>
      <c r="P27" s="66">
        <f t="shared" si="7"/>
        <v>29.557377049180328</v>
      </c>
      <c r="Q27" s="66">
        <f t="shared" si="7"/>
        <v>3</v>
      </c>
      <c r="R27" s="3" t="s">
        <v>10</v>
      </c>
    </row>
    <row r="28" spans="1:18" ht="15.75" x14ac:dyDescent="0.25">
      <c r="A28" s="3" t="s">
        <v>11</v>
      </c>
      <c r="B28" s="3">
        <v>30</v>
      </c>
      <c r="C28" s="3">
        <v>62</v>
      </c>
      <c r="D28" s="3">
        <v>0</v>
      </c>
      <c r="F28" s="3">
        <v>48</v>
      </c>
      <c r="G28" s="3">
        <v>427</v>
      </c>
      <c r="H28" s="3">
        <v>1</v>
      </c>
      <c r="I28" s="3">
        <v>1</v>
      </c>
      <c r="J28" s="3">
        <v>30</v>
      </c>
      <c r="K28" s="3">
        <v>62</v>
      </c>
      <c r="L28" s="54">
        <v>0</v>
      </c>
      <c r="N28" s="3">
        <v>48</v>
      </c>
      <c r="O28" s="61">
        <v>427</v>
      </c>
      <c r="P28" s="3">
        <v>1</v>
      </c>
      <c r="Q28" s="3">
        <v>1</v>
      </c>
      <c r="R28" s="3" t="s">
        <v>11</v>
      </c>
    </row>
    <row r="29" spans="1:18" ht="15.75" x14ac:dyDescent="0.25">
      <c r="A29" s="3" t="s">
        <v>12</v>
      </c>
      <c r="B29" s="3">
        <v>28</v>
      </c>
      <c r="C29" s="3">
        <v>13</v>
      </c>
      <c r="D29" s="3">
        <v>1</v>
      </c>
      <c r="F29" s="3">
        <v>274</v>
      </c>
      <c r="G29" s="3">
        <v>1634</v>
      </c>
      <c r="H29" s="3">
        <v>6</v>
      </c>
      <c r="I29" s="3">
        <v>8</v>
      </c>
      <c r="J29" s="3">
        <v>28</v>
      </c>
      <c r="K29" s="3">
        <v>13</v>
      </c>
      <c r="L29" s="54">
        <v>1</v>
      </c>
      <c r="N29" s="3">
        <v>274</v>
      </c>
      <c r="O29" s="61">
        <v>1634</v>
      </c>
      <c r="P29" s="3">
        <v>6</v>
      </c>
      <c r="Q29" s="3">
        <v>8</v>
      </c>
      <c r="R29" s="3" t="s">
        <v>12</v>
      </c>
    </row>
    <row r="30" spans="1:18" ht="21.75" thickBot="1" x14ac:dyDescent="0.3">
      <c r="A30" s="1" t="s">
        <v>18</v>
      </c>
      <c r="J30" s="1" t="s">
        <v>18</v>
      </c>
    </row>
    <row r="31" spans="1:18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J31" s="43" t="s">
        <v>2</v>
      </c>
      <c r="K31" s="44" t="s">
        <v>3</v>
      </c>
      <c r="L31" s="44" t="s">
        <v>4</v>
      </c>
      <c r="M31" s="44" t="s">
        <v>15</v>
      </c>
      <c r="N31" s="44" t="s">
        <v>5</v>
      </c>
      <c r="O31" s="44" t="s">
        <v>6</v>
      </c>
      <c r="P31" s="45" t="s">
        <v>7</v>
      </c>
    </row>
    <row r="32" spans="1:18" ht="15.75" x14ac:dyDescent="0.25">
      <c r="A32" s="3" t="s">
        <v>8</v>
      </c>
      <c r="B32" s="3">
        <v>60.644219999999997</v>
      </c>
      <c r="C32" s="3">
        <v>288.22190000000001</v>
      </c>
      <c r="D32" s="3">
        <v>19.2271</v>
      </c>
      <c r="E32" s="3">
        <v>8.2911000000000001</v>
      </c>
      <c r="F32" s="3">
        <v>38.49053</v>
      </c>
      <c r="G32" s="3">
        <v>34.05724</v>
      </c>
      <c r="H32" s="3">
        <v>172.89099999999999</v>
      </c>
      <c r="J32" s="66">
        <f>B32/MIN($B32:$H32)</f>
        <v>7.3143756558237145</v>
      </c>
      <c r="K32" s="48">
        <f t="shared" ref="K32:P32" si="8">C32/MIN($B32:$H32)</f>
        <v>34.762805900302737</v>
      </c>
      <c r="L32" s="66">
        <f t="shared" si="8"/>
        <v>2.3190047159001823</v>
      </c>
      <c r="M32" s="70">
        <f t="shared" si="8"/>
        <v>1</v>
      </c>
      <c r="N32" s="66">
        <f t="shared" si="8"/>
        <v>4.6423912387982291</v>
      </c>
      <c r="O32" s="66">
        <f t="shared" si="8"/>
        <v>4.1076865554630873</v>
      </c>
      <c r="P32" s="66">
        <f t="shared" si="8"/>
        <v>20.852600981775637</v>
      </c>
      <c r="R32" s="3" t="s">
        <v>8</v>
      </c>
    </row>
    <row r="33" spans="1:18" ht="15.75" x14ac:dyDescent="0.25">
      <c r="A33" s="3" t="s">
        <v>9</v>
      </c>
      <c r="B33" s="3">
        <v>29716</v>
      </c>
      <c r="C33" s="3">
        <v>113288</v>
      </c>
      <c r="D33" s="3">
        <v>1732</v>
      </c>
      <c r="E33" s="3">
        <v>3552</v>
      </c>
      <c r="F33" s="3">
        <v>51412</v>
      </c>
      <c r="G33" s="3">
        <v>84928</v>
      </c>
      <c r="H33" s="3">
        <v>13744</v>
      </c>
      <c r="J33" s="66">
        <f>B33/MIN($B33:$H33)</f>
        <v>17.157043879907622</v>
      </c>
      <c r="K33" s="48">
        <f t="shared" ref="K33:P34" si="9">C33/MIN($B33:$H33)</f>
        <v>65.408775981524244</v>
      </c>
      <c r="L33" s="70">
        <f t="shared" si="9"/>
        <v>1</v>
      </c>
      <c r="M33" s="66">
        <f t="shared" si="9"/>
        <v>2.0508083140877598</v>
      </c>
      <c r="N33" s="66">
        <f t="shared" si="9"/>
        <v>29.683602771362587</v>
      </c>
      <c r="O33" s="66">
        <f t="shared" si="9"/>
        <v>49.034642032332563</v>
      </c>
      <c r="P33" s="66">
        <f t="shared" si="9"/>
        <v>7.9353348729792144</v>
      </c>
      <c r="R33" s="3" t="s">
        <v>9</v>
      </c>
    </row>
    <row r="34" spans="1:18" ht="15.75" x14ac:dyDescent="0.25">
      <c r="A34" s="3" t="s">
        <v>10</v>
      </c>
      <c r="B34" s="3">
        <v>6976</v>
      </c>
      <c r="C34" s="3">
        <v>10306</v>
      </c>
      <c r="D34" s="3">
        <v>72</v>
      </c>
      <c r="E34" s="3">
        <v>135</v>
      </c>
      <c r="F34" s="3">
        <v>7043</v>
      </c>
      <c r="G34" s="3">
        <v>15011</v>
      </c>
      <c r="H34" s="3">
        <v>2048</v>
      </c>
      <c r="J34" s="66">
        <f>B34/MIN($B34:$H34)</f>
        <v>96.888888888888886</v>
      </c>
      <c r="K34" s="66">
        <f t="shared" si="9"/>
        <v>143.13888888888889</v>
      </c>
      <c r="L34" s="70">
        <f t="shared" si="9"/>
        <v>1</v>
      </c>
      <c r="M34" s="66">
        <f t="shared" si="9"/>
        <v>1.875</v>
      </c>
      <c r="N34" s="66">
        <f t="shared" si="9"/>
        <v>97.819444444444443</v>
      </c>
      <c r="O34" s="48">
        <f t="shared" si="9"/>
        <v>208.48611111111111</v>
      </c>
      <c r="P34" s="66">
        <f t="shared" si="9"/>
        <v>28.444444444444443</v>
      </c>
      <c r="R34" s="3" t="s">
        <v>10</v>
      </c>
    </row>
    <row r="35" spans="1:18" ht="15.75" x14ac:dyDescent="0.25">
      <c r="A35" s="3" t="s">
        <v>11</v>
      </c>
      <c r="B35" s="3">
        <v>9</v>
      </c>
      <c r="C35" s="3">
        <v>46</v>
      </c>
      <c r="D35" s="3">
        <v>4</v>
      </c>
      <c r="E35" s="3">
        <v>7</v>
      </c>
      <c r="F35" s="3">
        <v>213</v>
      </c>
      <c r="G35" s="3">
        <v>763</v>
      </c>
      <c r="H35" s="3">
        <v>0</v>
      </c>
      <c r="J35" s="3">
        <v>9</v>
      </c>
      <c r="K35" s="3">
        <v>46</v>
      </c>
      <c r="L35" s="3">
        <v>4</v>
      </c>
      <c r="M35" s="3">
        <v>7</v>
      </c>
      <c r="N35" s="3">
        <v>213</v>
      </c>
      <c r="O35" s="61">
        <v>763</v>
      </c>
      <c r="P35" s="54">
        <v>0</v>
      </c>
      <c r="R35" s="3" t="s">
        <v>11</v>
      </c>
    </row>
    <row r="36" spans="1:18" ht="15.75" x14ac:dyDescent="0.25">
      <c r="A36" s="3" t="s">
        <v>12</v>
      </c>
      <c r="B36" s="3">
        <v>33</v>
      </c>
      <c r="C36" s="3">
        <v>21</v>
      </c>
      <c r="D36" s="3">
        <v>1</v>
      </c>
      <c r="E36" s="3">
        <v>1</v>
      </c>
      <c r="F36" s="3">
        <v>531</v>
      </c>
      <c r="G36" s="3">
        <v>1539</v>
      </c>
      <c r="H36" s="3">
        <v>6</v>
      </c>
      <c r="J36" s="3">
        <v>33</v>
      </c>
      <c r="K36" s="3">
        <v>21</v>
      </c>
      <c r="L36" s="54">
        <v>1</v>
      </c>
      <c r="M36" s="54">
        <v>1</v>
      </c>
      <c r="N36" s="3">
        <v>531</v>
      </c>
      <c r="O36" s="61">
        <v>1539</v>
      </c>
      <c r="P36" s="3">
        <v>6</v>
      </c>
      <c r="R36" s="3" t="s">
        <v>12</v>
      </c>
    </row>
    <row r="37" spans="1:18" ht="21.75" thickBot="1" x14ac:dyDescent="0.3">
      <c r="A37" s="1" t="s">
        <v>19</v>
      </c>
      <c r="J37" s="1" t="s">
        <v>19</v>
      </c>
    </row>
    <row r="38" spans="1:18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J38" s="43" t="s">
        <v>2</v>
      </c>
      <c r="K38" s="44" t="s">
        <v>3</v>
      </c>
      <c r="L38" s="44" t="s">
        <v>4</v>
      </c>
      <c r="M38" s="44" t="s">
        <v>15</v>
      </c>
      <c r="N38" s="44" t="s">
        <v>5</v>
      </c>
      <c r="O38" s="44" t="s">
        <v>6</v>
      </c>
      <c r="P38" s="45" t="s">
        <v>7</v>
      </c>
    </row>
    <row r="39" spans="1:18" ht="15.75" x14ac:dyDescent="0.25">
      <c r="A39" s="3" t="s">
        <v>8</v>
      </c>
      <c r="B39" s="3">
        <v>21.8521</v>
      </c>
      <c r="C39" s="3">
        <v>12.868040000000001</v>
      </c>
      <c r="D39" s="3">
        <v>1.127319</v>
      </c>
      <c r="E39" s="3">
        <v>0.19950000000000001</v>
      </c>
      <c r="F39" s="3">
        <v>25.787299999999998</v>
      </c>
      <c r="G39" s="3">
        <v>4.0930359999999997</v>
      </c>
      <c r="H39" s="3">
        <v>6.5720000000000001</v>
      </c>
      <c r="J39" s="66">
        <f>B39/MIN($B39:$H39)</f>
        <v>109.534335839599</v>
      </c>
      <c r="K39" s="66">
        <f t="shared" ref="K39:P39" si="10">C39/MIN($B39:$H39)</f>
        <v>64.501453634085209</v>
      </c>
      <c r="L39" s="66">
        <f t="shared" si="10"/>
        <v>5.6507218045112779</v>
      </c>
      <c r="M39" s="70">
        <f t="shared" si="10"/>
        <v>1</v>
      </c>
      <c r="N39" s="48">
        <f t="shared" si="10"/>
        <v>129.25964912280699</v>
      </c>
      <c r="O39" s="66">
        <f t="shared" si="10"/>
        <v>20.516471177944858</v>
      </c>
      <c r="P39" s="66">
        <f t="shared" si="10"/>
        <v>32.942355889724311</v>
      </c>
      <c r="R39" s="3" t="s">
        <v>8</v>
      </c>
    </row>
    <row r="40" spans="1:18" ht="15.75" x14ac:dyDescent="0.25">
      <c r="A40" s="3" t="s">
        <v>9</v>
      </c>
      <c r="B40" s="3">
        <v>32116</v>
      </c>
      <c r="C40" s="3">
        <v>115128</v>
      </c>
      <c r="D40" s="3">
        <v>1680</v>
      </c>
      <c r="E40" s="3">
        <v>3628</v>
      </c>
      <c r="F40" s="3">
        <v>54512</v>
      </c>
      <c r="G40" s="3">
        <v>85920</v>
      </c>
      <c r="H40" s="3">
        <v>16536</v>
      </c>
      <c r="J40" s="66">
        <f>B40/MIN($B40:$H40)</f>
        <v>19.116666666666667</v>
      </c>
      <c r="K40" s="66">
        <f t="shared" ref="K40:P41" si="11">C40/MIN($B40:$H40)</f>
        <v>68.528571428571425</v>
      </c>
      <c r="L40" s="70">
        <f t="shared" si="11"/>
        <v>1</v>
      </c>
      <c r="M40" s="66">
        <f t="shared" si="11"/>
        <v>2.1595238095238094</v>
      </c>
      <c r="N40" s="66">
        <f t="shared" si="11"/>
        <v>32.44761904761905</v>
      </c>
      <c r="O40" s="48">
        <f t="shared" si="11"/>
        <v>51.142857142857146</v>
      </c>
      <c r="P40" s="66">
        <f t="shared" si="11"/>
        <v>9.8428571428571434</v>
      </c>
      <c r="R40" s="3" t="s">
        <v>9</v>
      </c>
    </row>
    <row r="41" spans="1:18" ht="15.75" x14ac:dyDescent="0.25">
      <c r="A41" s="3" t="s">
        <v>10</v>
      </c>
      <c r="B41" s="3">
        <v>7681</v>
      </c>
      <c r="C41" s="3">
        <v>10673</v>
      </c>
      <c r="D41" s="3">
        <v>80</v>
      </c>
      <c r="E41" s="3">
        <v>146</v>
      </c>
      <c r="F41" s="3">
        <v>7947</v>
      </c>
      <c r="G41" s="3">
        <v>15524</v>
      </c>
      <c r="H41" s="3">
        <v>2674</v>
      </c>
      <c r="J41" s="66">
        <f>B41/MIN($B41:$H41)</f>
        <v>96.012500000000003</v>
      </c>
      <c r="K41" s="66">
        <f t="shared" si="11"/>
        <v>133.41249999999999</v>
      </c>
      <c r="L41" s="70">
        <f t="shared" si="11"/>
        <v>1</v>
      </c>
      <c r="M41" s="66">
        <f t="shared" si="11"/>
        <v>1.825</v>
      </c>
      <c r="N41" s="66">
        <f t="shared" si="11"/>
        <v>99.337500000000006</v>
      </c>
      <c r="O41" s="48">
        <f t="shared" si="11"/>
        <v>194.05</v>
      </c>
      <c r="P41" s="66">
        <f t="shared" si="11"/>
        <v>33.424999999999997</v>
      </c>
      <c r="R41" s="3" t="s">
        <v>10</v>
      </c>
    </row>
    <row r="42" spans="1:18" ht="15.75" x14ac:dyDescent="0.25">
      <c r="A42" s="3" t="s">
        <v>11</v>
      </c>
      <c r="B42" s="3">
        <v>17</v>
      </c>
      <c r="C42" s="3">
        <v>16</v>
      </c>
      <c r="D42" s="3">
        <v>1</v>
      </c>
      <c r="E42" s="3">
        <v>0</v>
      </c>
      <c r="F42" s="3">
        <v>318</v>
      </c>
      <c r="G42" s="3">
        <v>719</v>
      </c>
      <c r="H42" s="3">
        <v>3</v>
      </c>
      <c r="J42" s="3">
        <v>17</v>
      </c>
      <c r="K42" s="3">
        <v>16</v>
      </c>
      <c r="L42" s="3">
        <v>1</v>
      </c>
      <c r="M42" s="54">
        <v>0</v>
      </c>
      <c r="N42" s="3">
        <v>318</v>
      </c>
      <c r="O42" s="61">
        <v>719</v>
      </c>
      <c r="P42" s="3">
        <v>3</v>
      </c>
      <c r="R42" s="3" t="s">
        <v>11</v>
      </c>
    </row>
    <row r="43" spans="1:18" ht="15.75" x14ac:dyDescent="0.25">
      <c r="A43" s="3" t="s">
        <v>12</v>
      </c>
      <c r="B43" s="3">
        <v>51</v>
      </c>
      <c r="C43" s="3">
        <v>20</v>
      </c>
      <c r="D43" s="3">
        <v>1</v>
      </c>
      <c r="E43" s="3">
        <v>1</v>
      </c>
      <c r="F43" s="3">
        <v>605</v>
      </c>
      <c r="G43" s="3">
        <v>1876</v>
      </c>
      <c r="H43" s="3">
        <v>6</v>
      </c>
      <c r="J43" s="3">
        <v>51</v>
      </c>
      <c r="K43" s="3">
        <v>20</v>
      </c>
      <c r="L43" s="54">
        <v>1</v>
      </c>
      <c r="M43" s="54">
        <v>1</v>
      </c>
      <c r="N43" s="3">
        <v>605</v>
      </c>
      <c r="O43" s="61">
        <v>1876</v>
      </c>
      <c r="P43" s="3">
        <v>6</v>
      </c>
      <c r="R43" s="3" t="s">
        <v>12</v>
      </c>
    </row>
    <row r="44" spans="1:18" ht="21" x14ac:dyDescent="0.25">
      <c r="A44" s="1" t="s">
        <v>22</v>
      </c>
    </row>
    <row r="45" spans="1:18" ht="16.5" thickBot="1" x14ac:dyDescent="0.3">
      <c r="A45" s="2" t="s">
        <v>1</v>
      </c>
      <c r="B45" s="2" t="s">
        <v>4</v>
      </c>
    </row>
    <row r="46" spans="1:18" ht="15.75" x14ac:dyDescent="0.25">
      <c r="A46" s="3" t="s">
        <v>8</v>
      </c>
      <c r="B46" s="3">
        <v>78.992999999999995</v>
      </c>
      <c r="K46" s="71"/>
    </row>
    <row r="47" spans="1:18" ht="15.75" x14ac:dyDescent="0.25">
      <c r="A47" s="3" t="s">
        <v>9</v>
      </c>
      <c r="B47" s="3">
        <v>64204</v>
      </c>
    </row>
    <row r="48" spans="1:18" ht="15.75" x14ac:dyDescent="0.25">
      <c r="A48" s="3" t="s">
        <v>10</v>
      </c>
      <c r="B48" s="3">
        <v>15689</v>
      </c>
    </row>
    <row r="49" spans="1:2" ht="15.75" x14ac:dyDescent="0.25">
      <c r="A49" s="3" t="s">
        <v>11</v>
      </c>
      <c r="B49" s="3">
        <v>9</v>
      </c>
    </row>
    <row r="50" spans="1:2" ht="15.75" x14ac:dyDescent="0.25">
      <c r="A50" s="3" t="s">
        <v>12</v>
      </c>
      <c r="B50" s="3">
        <v>1</v>
      </c>
    </row>
    <row r="51" spans="1:2" ht="21" x14ac:dyDescent="0.25">
      <c r="A51" s="1" t="s">
        <v>23</v>
      </c>
    </row>
    <row r="52" spans="1:2" ht="16.5" thickBot="1" x14ac:dyDescent="0.3">
      <c r="A52" s="2" t="s">
        <v>1</v>
      </c>
      <c r="B52" s="2" t="s">
        <v>4</v>
      </c>
    </row>
    <row r="53" spans="1:2" ht="15.75" x14ac:dyDescent="0.25">
      <c r="A53" s="3" t="s">
        <v>8</v>
      </c>
      <c r="B53" s="3">
        <v>5.4489999999999998</v>
      </c>
    </row>
    <row r="54" spans="1:2" ht="15.75" x14ac:dyDescent="0.25">
      <c r="A54" s="3" t="s">
        <v>9</v>
      </c>
      <c r="B54" s="3">
        <v>32988</v>
      </c>
    </row>
    <row r="55" spans="1:2" ht="15.75" x14ac:dyDescent="0.25">
      <c r="A55" s="3" t="s">
        <v>10</v>
      </c>
      <c r="B55" s="3">
        <v>7884</v>
      </c>
    </row>
    <row r="56" spans="1:2" ht="15.75" x14ac:dyDescent="0.25">
      <c r="A56" s="3" t="s">
        <v>11</v>
      </c>
      <c r="B56" s="3">
        <v>3</v>
      </c>
    </row>
    <row r="57" spans="1:2" ht="15.75" x14ac:dyDescent="0.25">
      <c r="A57" s="3" t="s">
        <v>12</v>
      </c>
      <c r="B57" s="3">
        <v>1</v>
      </c>
    </row>
    <row r="58" spans="1:2" ht="15.75" x14ac:dyDescent="0.25">
      <c r="A58" s="4"/>
    </row>
  </sheetData>
  <mergeCells count="1"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C1" workbookViewId="0">
      <selection activeCell="J49" sqref="J49"/>
    </sheetView>
  </sheetViews>
  <sheetFormatPr defaultRowHeight="15" x14ac:dyDescent="0.25"/>
  <cols>
    <col min="1" max="1" width="29.140625" customWidth="1"/>
    <col min="2" max="2" width="17.7109375" customWidth="1"/>
    <col min="10" max="10" width="20.5703125" customWidth="1"/>
    <col min="18" max="18" width="24.5703125" customWidth="1"/>
  </cols>
  <sheetData>
    <row r="1" spans="1:18" ht="15.75" x14ac:dyDescent="0.25">
      <c r="B1" s="111" t="s">
        <v>26</v>
      </c>
      <c r="C1" s="111"/>
      <c r="D1" s="111"/>
      <c r="E1" s="111"/>
      <c r="F1" s="111"/>
      <c r="G1" s="111"/>
      <c r="H1" s="111"/>
      <c r="I1" s="111"/>
      <c r="J1" s="111" t="s">
        <v>25</v>
      </c>
      <c r="K1" s="111"/>
      <c r="L1" s="111"/>
      <c r="M1" s="111"/>
      <c r="N1" s="111"/>
      <c r="O1" s="111"/>
      <c r="P1" s="111"/>
      <c r="Q1" s="111"/>
    </row>
    <row r="2" spans="1:18" ht="15.75" thickBot="1" x14ac:dyDescent="0.3">
      <c r="B2" s="76" t="s">
        <v>0</v>
      </c>
      <c r="C2" s="76"/>
      <c r="D2" s="76"/>
      <c r="E2" s="76"/>
      <c r="F2" s="76"/>
      <c r="G2" s="76"/>
      <c r="H2" s="76"/>
      <c r="I2" s="76"/>
      <c r="J2" s="76" t="s">
        <v>0</v>
      </c>
    </row>
    <row r="3" spans="1:18" x14ac:dyDescent="0.25">
      <c r="B3" s="72" t="s">
        <v>2</v>
      </c>
      <c r="C3" s="10" t="s">
        <v>3</v>
      </c>
      <c r="D3" s="10" t="s">
        <v>4</v>
      </c>
      <c r="E3" s="10" t="s">
        <v>15</v>
      </c>
      <c r="F3" s="10" t="s">
        <v>5</v>
      </c>
      <c r="G3" s="10" t="s">
        <v>6</v>
      </c>
      <c r="H3" s="11" t="s">
        <v>7</v>
      </c>
      <c r="J3" s="72" t="s">
        <v>2</v>
      </c>
      <c r="K3" s="10" t="s">
        <v>3</v>
      </c>
      <c r="L3" s="10" t="s">
        <v>4</v>
      </c>
      <c r="M3" s="10" t="s">
        <v>15</v>
      </c>
      <c r="N3" s="10" t="s">
        <v>5</v>
      </c>
      <c r="O3" s="10" t="s">
        <v>6</v>
      </c>
      <c r="P3" s="11" t="s">
        <v>7</v>
      </c>
    </row>
    <row r="4" spans="1:18" x14ac:dyDescent="0.25">
      <c r="A4" t="s">
        <v>8</v>
      </c>
      <c r="B4" s="48">
        <v>220.92837167343257</v>
      </c>
      <c r="C4" s="40">
        <v>6.1993640054127201</v>
      </c>
      <c r="D4" s="40">
        <v>1.6093820478123591</v>
      </c>
      <c r="E4" s="40"/>
      <c r="F4" s="40">
        <v>12.12211096075778</v>
      </c>
      <c r="G4" s="40">
        <v>1.761168696436626</v>
      </c>
      <c r="H4" s="50">
        <v>1</v>
      </c>
      <c r="I4" s="28"/>
      <c r="J4" s="48">
        <v>323.79397131987128</v>
      </c>
      <c r="K4" s="40">
        <v>7.1668247000292657</v>
      </c>
      <c r="L4" s="40">
        <v>1.4758560140474102</v>
      </c>
      <c r="M4" s="40"/>
      <c r="N4" s="40">
        <v>11.956757389522974</v>
      </c>
      <c r="O4" s="40">
        <v>1.8225624817091015</v>
      </c>
      <c r="P4" s="50">
        <v>1</v>
      </c>
      <c r="R4" t="s">
        <v>8</v>
      </c>
    </row>
    <row r="5" spans="1:18" x14ac:dyDescent="0.25">
      <c r="A5" t="s">
        <v>9</v>
      </c>
      <c r="B5" s="39">
        <v>15.775933609958507</v>
      </c>
      <c r="C5" s="49">
        <v>60.690871369294605</v>
      </c>
      <c r="D5" s="47">
        <v>1</v>
      </c>
      <c r="E5" s="40"/>
      <c r="F5" s="40">
        <v>28.022821576763487</v>
      </c>
      <c r="G5" s="40">
        <v>44.197095435684645</v>
      </c>
      <c r="H5" s="41">
        <v>7.2800829875518671</v>
      </c>
      <c r="I5" s="28"/>
      <c r="J5" s="39">
        <v>14.544230769230769</v>
      </c>
      <c r="K5" s="49">
        <v>56.378846153846155</v>
      </c>
      <c r="L5" s="47">
        <v>1</v>
      </c>
      <c r="M5" s="40"/>
      <c r="N5" s="40">
        <v>26.41346153846154</v>
      </c>
      <c r="O5" s="40">
        <v>41.157692307692308</v>
      </c>
      <c r="P5" s="41">
        <v>6.7076923076923078</v>
      </c>
      <c r="R5" t="s">
        <v>9</v>
      </c>
    </row>
    <row r="6" spans="1:18" x14ac:dyDescent="0.25">
      <c r="A6" t="s">
        <v>10</v>
      </c>
      <c r="B6" s="39">
        <v>53.45255474452555</v>
      </c>
      <c r="C6" s="40">
        <v>80.934306569343065</v>
      </c>
      <c r="D6" s="47">
        <v>1</v>
      </c>
      <c r="E6" s="40"/>
      <c r="F6" s="40">
        <v>57.197080291970806</v>
      </c>
      <c r="G6" s="49">
        <v>105.85401459854015</v>
      </c>
      <c r="H6" s="41">
        <v>15.496350364963504</v>
      </c>
      <c r="I6" s="28"/>
      <c r="J6" s="39">
        <v>51.549295774647888</v>
      </c>
      <c r="K6" s="40">
        <v>78.105633802816897</v>
      </c>
      <c r="L6" s="47">
        <v>1</v>
      </c>
      <c r="M6" s="40"/>
      <c r="N6" s="40">
        <v>56.7112676056338</v>
      </c>
      <c r="O6" s="49">
        <v>104.16197183098592</v>
      </c>
      <c r="P6" s="41">
        <v>14.901408450704226</v>
      </c>
      <c r="R6" t="s">
        <v>10</v>
      </c>
    </row>
    <row r="7" spans="1:18" x14ac:dyDescent="0.25">
      <c r="A7" t="s">
        <v>11</v>
      </c>
      <c r="B7" s="33">
        <v>42</v>
      </c>
      <c r="C7" s="34">
        <v>32</v>
      </c>
      <c r="D7" s="52">
        <v>0</v>
      </c>
      <c r="E7" s="34"/>
      <c r="F7" s="34">
        <v>129</v>
      </c>
      <c r="G7" s="59">
        <v>532</v>
      </c>
      <c r="H7" s="35">
        <v>1</v>
      </c>
      <c r="J7" s="33">
        <v>18</v>
      </c>
      <c r="K7" s="34">
        <v>10</v>
      </c>
      <c r="L7" s="52">
        <v>0</v>
      </c>
      <c r="M7" s="34"/>
      <c r="N7" s="34">
        <v>46</v>
      </c>
      <c r="O7" s="59">
        <v>453</v>
      </c>
      <c r="P7" s="74">
        <v>0</v>
      </c>
      <c r="R7" t="s">
        <v>11</v>
      </c>
    </row>
    <row r="8" spans="1:18" ht="15.75" thickBot="1" x14ac:dyDescent="0.3">
      <c r="A8" t="s">
        <v>12</v>
      </c>
      <c r="B8" s="36">
        <v>42</v>
      </c>
      <c r="C8" s="37">
        <v>12</v>
      </c>
      <c r="D8" s="51">
        <v>1</v>
      </c>
      <c r="E8" s="37"/>
      <c r="F8" s="37">
        <v>536</v>
      </c>
      <c r="G8" s="53">
        <v>1804</v>
      </c>
      <c r="H8" s="38">
        <v>6</v>
      </c>
      <c r="J8" s="36">
        <v>36</v>
      </c>
      <c r="K8" s="37">
        <v>8</v>
      </c>
      <c r="L8" s="51">
        <v>1</v>
      </c>
      <c r="M8" s="37"/>
      <c r="N8" s="37">
        <v>651</v>
      </c>
      <c r="O8" s="53">
        <v>1733</v>
      </c>
      <c r="P8" s="38">
        <v>6</v>
      </c>
      <c r="R8" t="s">
        <v>12</v>
      </c>
    </row>
    <row r="9" spans="1:18" ht="15.75" thickBot="1" x14ac:dyDescent="0.3">
      <c r="B9" s="76" t="s">
        <v>13</v>
      </c>
      <c r="C9" s="76"/>
      <c r="D9" s="76"/>
      <c r="E9" s="76"/>
      <c r="F9" s="76"/>
      <c r="G9" s="76"/>
      <c r="H9" s="76"/>
      <c r="I9" s="76"/>
      <c r="J9" s="76" t="s">
        <v>13</v>
      </c>
    </row>
    <row r="10" spans="1:18" x14ac:dyDescent="0.25">
      <c r="B10" s="72" t="s">
        <v>2</v>
      </c>
      <c r="C10" s="10" t="s">
        <v>3</v>
      </c>
      <c r="D10" s="10" t="s">
        <v>4</v>
      </c>
      <c r="E10" s="10" t="s">
        <v>15</v>
      </c>
      <c r="F10" s="10" t="s">
        <v>5</v>
      </c>
      <c r="G10" s="10" t="s">
        <v>6</v>
      </c>
      <c r="H10" s="11" t="s">
        <v>7</v>
      </c>
      <c r="J10" s="72" t="s">
        <v>2</v>
      </c>
      <c r="K10" s="10" t="s">
        <v>3</v>
      </c>
      <c r="L10" s="10" t="s">
        <v>4</v>
      </c>
      <c r="M10" s="10" t="s">
        <v>15</v>
      </c>
      <c r="N10" s="10" t="s">
        <v>5</v>
      </c>
      <c r="O10" s="10" t="s">
        <v>6</v>
      </c>
      <c r="P10" s="11" t="s">
        <v>7</v>
      </c>
    </row>
    <row r="11" spans="1:18" x14ac:dyDescent="0.25">
      <c r="A11" t="s">
        <v>8</v>
      </c>
      <c r="B11" s="39">
        <v>2.3534921652421654</v>
      </c>
      <c r="C11" s="49">
        <v>23.972186609686613</v>
      </c>
      <c r="D11" s="47">
        <v>1</v>
      </c>
      <c r="E11" s="40"/>
      <c r="F11" s="40">
        <v>2.7777222222222226</v>
      </c>
      <c r="G11" s="40">
        <v>2.7296474358974363</v>
      </c>
      <c r="H11" s="41">
        <v>1.2172364672364673</v>
      </c>
      <c r="I11" s="28"/>
      <c r="J11" s="39">
        <v>2.4112644813650652</v>
      </c>
      <c r="K11" s="49">
        <v>36.705913785361474</v>
      </c>
      <c r="L11" s="47">
        <v>1</v>
      </c>
      <c r="M11" s="40"/>
      <c r="N11" s="40">
        <v>2.3742442748091608</v>
      </c>
      <c r="O11" s="40">
        <v>2.6050399640772341</v>
      </c>
      <c r="P11" s="41">
        <v>1.2963628199371353</v>
      </c>
      <c r="R11" t="s">
        <v>8</v>
      </c>
    </row>
    <row r="12" spans="1:18" x14ac:dyDescent="0.25">
      <c r="A12" t="s">
        <v>9</v>
      </c>
      <c r="B12" s="39">
        <v>15.313278008298756</v>
      </c>
      <c r="C12" s="49">
        <v>60.765560165975103</v>
      </c>
      <c r="D12" s="47">
        <v>1</v>
      </c>
      <c r="E12" s="40"/>
      <c r="F12" s="40">
        <v>28.24688796680498</v>
      </c>
      <c r="G12" s="40">
        <v>44.58298755186722</v>
      </c>
      <c r="H12" s="41">
        <v>7.3195020746887964</v>
      </c>
      <c r="I12" s="28"/>
      <c r="J12" s="39">
        <v>14.880566801619434</v>
      </c>
      <c r="K12" s="49">
        <v>59.467611336032391</v>
      </c>
      <c r="L12" s="47">
        <v>1</v>
      </c>
      <c r="M12" s="40"/>
      <c r="N12" s="40">
        <v>27.763157894736842</v>
      </c>
      <c r="O12" s="40">
        <v>44.959514170040485</v>
      </c>
      <c r="P12" s="41">
        <v>7.1255060728744937</v>
      </c>
      <c r="R12" t="s">
        <v>9</v>
      </c>
    </row>
    <row r="13" spans="1:18" x14ac:dyDescent="0.25">
      <c r="A13" t="s">
        <v>10</v>
      </c>
      <c r="B13" s="39">
        <v>51.051470588235297</v>
      </c>
      <c r="C13" s="40">
        <v>82.588235294117652</v>
      </c>
      <c r="D13" s="47">
        <v>1</v>
      </c>
      <c r="E13" s="40"/>
      <c r="F13" s="40">
        <v>57.735294117647058</v>
      </c>
      <c r="G13" s="49">
        <v>114.58088235294117</v>
      </c>
      <c r="H13" s="41">
        <v>15.573529411764707</v>
      </c>
      <c r="I13" s="28"/>
      <c r="J13" s="39">
        <v>50.347826086956523</v>
      </c>
      <c r="K13" s="40">
        <v>81.29710144927536</v>
      </c>
      <c r="L13" s="47">
        <v>1</v>
      </c>
      <c r="M13" s="40"/>
      <c r="N13" s="40">
        <v>59.123188405797102</v>
      </c>
      <c r="O13" s="49">
        <v>109.83333333333333</v>
      </c>
      <c r="P13" s="41">
        <v>15.355072463768115</v>
      </c>
      <c r="R13" t="s">
        <v>10</v>
      </c>
    </row>
    <row r="14" spans="1:18" x14ac:dyDescent="0.25">
      <c r="A14" t="s">
        <v>11</v>
      </c>
      <c r="B14" s="33">
        <v>64</v>
      </c>
      <c r="C14" s="34">
        <v>93</v>
      </c>
      <c r="D14" s="52">
        <v>0</v>
      </c>
      <c r="E14" s="34"/>
      <c r="F14" s="34">
        <v>196</v>
      </c>
      <c r="G14" s="59">
        <v>772</v>
      </c>
      <c r="H14" s="74">
        <v>0</v>
      </c>
      <c r="J14" s="33">
        <v>11</v>
      </c>
      <c r="K14" s="34">
        <v>14</v>
      </c>
      <c r="L14" s="52">
        <v>0</v>
      </c>
      <c r="M14" s="34"/>
      <c r="N14" s="34">
        <v>51</v>
      </c>
      <c r="O14" s="59">
        <v>611</v>
      </c>
      <c r="P14" s="74">
        <v>0</v>
      </c>
      <c r="R14" t="s">
        <v>11</v>
      </c>
    </row>
    <row r="15" spans="1:18" ht="15.75" thickBot="1" x14ac:dyDescent="0.3">
      <c r="A15" t="s">
        <v>12</v>
      </c>
      <c r="B15" s="36">
        <v>39</v>
      </c>
      <c r="C15" s="37">
        <v>5</v>
      </c>
      <c r="D15" s="51">
        <v>1</v>
      </c>
      <c r="E15" s="37"/>
      <c r="F15" s="37">
        <v>550</v>
      </c>
      <c r="G15" s="53">
        <v>1908</v>
      </c>
      <c r="H15" s="38">
        <v>6</v>
      </c>
      <c r="J15" s="36">
        <v>31</v>
      </c>
      <c r="K15" s="37">
        <v>6</v>
      </c>
      <c r="L15" s="51">
        <v>1</v>
      </c>
      <c r="M15" s="37"/>
      <c r="N15" s="37">
        <v>615</v>
      </c>
      <c r="O15" s="53">
        <v>1930</v>
      </c>
      <c r="P15" s="38">
        <v>7</v>
      </c>
      <c r="R15" t="s">
        <v>12</v>
      </c>
    </row>
    <row r="16" spans="1:18" ht="15.75" thickBot="1" x14ac:dyDescent="0.3">
      <c r="B16" s="76" t="s">
        <v>14</v>
      </c>
      <c r="C16" s="76"/>
      <c r="D16" s="76"/>
      <c r="E16" s="76"/>
      <c r="F16" s="76"/>
      <c r="G16" s="76"/>
      <c r="H16" s="76"/>
      <c r="I16" s="76"/>
      <c r="J16" s="76" t="s">
        <v>14</v>
      </c>
    </row>
    <row r="17" spans="1:18" ht="15.75" thickBot="1" x14ac:dyDescent="0.3">
      <c r="B17" s="72" t="s">
        <v>2</v>
      </c>
      <c r="C17" s="10" t="s">
        <v>3</v>
      </c>
      <c r="D17" s="10" t="s">
        <v>4</v>
      </c>
      <c r="E17" s="10" t="s">
        <v>15</v>
      </c>
      <c r="F17" s="10" t="s">
        <v>5</v>
      </c>
      <c r="G17" s="10" t="s">
        <v>6</v>
      </c>
      <c r="H17" s="11" t="s">
        <v>7</v>
      </c>
      <c r="J17" s="72" t="s">
        <v>2</v>
      </c>
      <c r="K17" s="10" t="s">
        <v>3</v>
      </c>
      <c r="L17" s="10" t="s">
        <v>4</v>
      </c>
      <c r="M17" s="10" t="s">
        <v>15</v>
      </c>
      <c r="N17" s="10" t="s">
        <v>5</v>
      </c>
      <c r="O17" s="10" t="s">
        <v>6</v>
      </c>
      <c r="P17" s="11" t="s">
        <v>7</v>
      </c>
    </row>
    <row r="18" spans="1:18" ht="15.75" thickBot="1" x14ac:dyDescent="0.3">
      <c r="A18" t="s">
        <v>8</v>
      </c>
      <c r="B18" s="39">
        <v>90.987535101404049</v>
      </c>
      <c r="C18" s="40">
        <v>82.667269890795623</v>
      </c>
      <c r="D18" s="73">
        <v>61.789890795631827</v>
      </c>
      <c r="E18" s="75">
        <v>1</v>
      </c>
      <c r="F18" s="40">
        <v>72.730873634945382</v>
      </c>
      <c r="G18" s="49">
        <v>121.66756630265211</v>
      </c>
      <c r="H18" s="41">
        <v>21.341653666146644</v>
      </c>
      <c r="I18" s="28"/>
      <c r="J18" s="48">
        <v>113.75412004069176</v>
      </c>
      <c r="K18" s="40">
        <v>56.734160732451677</v>
      </c>
      <c r="L18" s="73">
        <v>44.702441505595125</v>
      </c>
      <c r="M18" s="75">
        <v>1</v>
      </c>
      <c r="N18" s="40">
        <v>67.174282807731444</v>
      </c>
      <c r="O18" s="40">
        <v>104.12828077314344</v>
      </c>
      <c r="P18" s="41">
        <v>23.865717192268566</v>
      </c>
      <c r="R18" t="s">
        <v>8</v>
      </c>
    </row>
    <row r="19" spans="1:18" x14ac:dyDescent="0.25">
      <c r="A19" t="s">
        <v>9</v>
      </c>
      <c r="B19" s="39">
        <v>7.8712972420837586</v>
      </c>
      <c r="C19" s="49">
        <v>29.147088866189989</v>
      </c>
      <c r="D19" s="40">
        <v>1.4208375893769152</v>
      </c>
      <c r="E19" s="47">
        <v>1</v>
      </c>
      <c r="F19" s="40">
        <v>13.254341164453525</v>
      </c>
      <c r="G19" s="40">
        <v>21.911133810010213</v>
      </c>
      <c r="H19" s="41">
        <v>3.7415730337078652</v>
      </c>
      <c r="I19" s="28"/>
      <c r="J19" s="39">
        <v>7.98876404494382</v>
      </c>
      <c r="K19" s="49">
        <v>29.171603677221654</v>
      </c>
      <c r="L19" s="40">
        <v>1.4239019407558733</v>
      </c>
      <c r="M19" s="47">
        <v>1</v>
      </c>
      <c r="N19" s="40">
        <v>13.319713993871297</v>
      </c>
      <c r="O19" s="40">
        <v>21.768130745658837</v>
      </c>
      <c r="P19" s="41">
        <v>3.770173646578141</v>
      </c>
      <c r="R19" t="s">
        <v>9</v>
      </c>
    </row>
    <row r="20" spans="1:18" x14ac:dyDescent="0.25">
      <c r="A20" t="s">
        <v>10</v>
      </c>
      <c r="B20" s="39">
        <v>31.806866952789701</v>
      </c>
      <c r="C20" s="40">
        <v>44.600858369098709</v>
      </c>
      <c r="D20" s="40">
        <v>4.4935622317596566</v>
      </c>
      <c r="E20" s="47">
        <v>1</v>
      </c>
      <c r="F20" s="40">
        <v>30.437768240343349</v>
      </c>
      <c r="G20" s="49">
        <v>61.742489270386265</v>
      </c>
      <c r="H20" s="41">
        <v>9.6351931330472098</v>
      </c>
      <c r="I20" s="28"/>
      <c r="J20" s="39">
        <v>31.832618025751074</v>
      </c>
      <c r="K20" s="40">
        <v>44.570815450643778</v>
      </c>
      <c r="L20" s="40">
        <v>4.4935622317596566</v>
      </c>
      <c r="M20" s="47">
        <v>1</v>
      </c>
      <c r="N20" s="40">
        <v>31.34763948497854</v>
      </c>
      <c r="O20" s="49">
        <v>63.266094420600858</v>
      </c>
      <c r="P20" s="41">
        <v>9.6223175965665231</v>
      </c>
      <c r="R20" t="s">
        <v>10</v>
      </c>
    </row>
    <row r="21" spans="1:18" x14ac:dyDescent="0.25">
      <c r="A21" t="s">
        <v>11</v>
      </c>
      <c r="B21" s="33">
        <v>79</v>
      </c>
      <c r="C21" s="34">
        <v>25</v>
      </c>
      <c r="D21" s="52">
        <v>0</v>
      </c>
      <c r="E21" s="52">
        <v>0</v>
      </c>
      <c r="F21" s="34">
        <v>123</v>
      </c>
      <c r="G21" s="59">
        <v>655</v>
      </c>
      <c r="H21" s="35">
        <v>5</v>
      </c>
      <c r="J21" s="33">
        <v>3</v>
      </c>
      <c r="K21" s="34">
        <v>12</v>
      </c>
      <c r="L21" s="52">
        <v>0</v>
      </c>
      <c r="M21" s="52">
        <v>0</v>
      </c>
      <c r="N21" s="34">
        <v>46</v>
      </c>
      <c r="O21" s="59">
        <v>626</v>
      </c>
      <c r="P21" s="74">
        <v>0</v>
      </c>
      <c r="R21" t="s">
        <v>11</v>
      </c>
    </row>
    <row r="22" spans="1:18" ht="15.75" thickBot="1" x14ac:dyDescent="0.3">
      <c r="A22" t="s">
        <v>12</v>
      </c>
      <c r="B22" s="36">
        <v>46</v>
      </c>
      <c r="C22" s="37">
        <v>9</v>
      </c>
      <c r="D22" s="51">
        <v>1</v>
      </c>
      <c r="E22" s="51">
        <v>1</v>
      </c>
      <c r="F22" s="37">
        <v>490</v>
      </c>
      <c r="G22" s="53">
        <v>1466</v>
      </c>
      <c r="H22" s="38">
        <v>6</v>
      </c>
      <c r="J22" s="36">
        <v>33</v>
      </c>
      <c r="K22" s="37">
        <v>2</v>
      </c>
      <c r="L22" s="51">
        <v>1</v>
      </c>
      <c r="M22" s="51">
        <v>1</v>
      </c>
      <c r="N22" s="37">
        <v>651</v>
      </c>
      <c r="O22" s="53">
        <v>1845</v>
      </c>
      <c r="P22" s="38">
        <v>6</v>
      </c>
      <c r="R22" t="s">
        <v>12</v>
      </c>
    </row>
    <row r="23" spans="1:18" ht="15.75" thickBot="1" x14ac:dyDescent="0.3">
      <c r="B23" s="76" t="s">
        <v>24</v>
      </c>
      <c r="C23" s="76"/>
      <c r="D23" s="76"/>
      <c r="E23" s="76"/>
      <c r="F23" s="76"/>
      <c r="G23" s="76"/>
      <c r="H23" s="76"/>
      <c r="I23" s="76"/>
      <c r="J23" s="76"/>
      <c r="K23" s="76" t="s">
        <v>16</v>
      </c>
      <c r="L23" s="76"/>
      <c r="M23" s="76"/>
    </row>
    <row r="24" spans="1:18" x14ac:dyDescent="0.25">
      <c r="B24" s="72" t="s">
        <v>2</v>
      </c>
      <c r="C24" s="10" t="s">
        <v>3</v>
      </c>
      <c r="D24" s="10" t="s">
        <v>4</v>
      </c>
      <c r="E24" s="10" t="s">
        <v>15</v>
      </c>
      <c r="F24" s="10" t="s">
        <v>5</v>
      </c>
      <c r="G24" s="10" t="s">
        <v>6</v>
      </c>
      <c r="H24" s="10" t="s">
        <v>7</v>
      </c>
      <c r="I24" s="11" t="s">
        <v>17</v>
      </c>
      <c r="J24" s="72" t="s">
        <v>2</v>
      </c>
      <c r="K24" s="10" t="s">
        <v>3</v>
      </c>
      <c r="L24" s="10" t="s">
        <v>4</v>
      </c>
      <c r="M24" s="10" t="s">
        <v>15</v>
      </c>
      <c r="N24" s="10" t="s">
        <v>5</v>
      </c>
      <c r="O24" s="10" t="s">
        <v>6</v>
      </c>
      <c r="P24" s="10" t="s">
        <v>7</v>
      </c>
      <c r="Q24" s="11" t="s">
        <v>17</v>
      </c>
    </row>
    <row r="25" spans="1:18" x14ac:dyDescent="0.25">
      <c r="A25" t="s">
        <v>8</v>
      </c>
      <c r="B25" s="48">
        <v>2024.0607210626185</v>
      </c>
      <c r="C25" s="40">
        <v>50.729052232098276</v>
      </c>
      <c r="D25" s="40">
        <v>4.6938979326875065</v>
      </c>
      <c r="E25" s="40"/>
      <c r="F25" s="40">
        <v>861.45620693098988</v>
      </c>
      <c r="G25" s="40">
        <v>43.819834215519826</v>
      </c>
      <c r="H25" s="40">
        <v>1.5979227004893639</v>
      </c>
      <c r="I25" s="50">
        <v>1</v>
      </c>
      <c r="J25" s="48">
        <v>1618.8554545454547</v>
      </c>
      <c r="K25" s="40">
        <v>29.639727272727278</v>
      </c>
      <c r="L25" s="40">
        <v>3.0000000000000004</v>
      </c>
      <c r="M25" s="40"/>
      <c r="N25" s="40">
        <v>450.44718181818189</v>
      </c>
      <c r="O25" s="40">
        <v>23.61809090909091</v>
      </c>
      <c r="P25" s="47">
        <v>1</v>
      </c>
      <c r="Q25" s="41">
        <v>1.8175000000000001</v>
      </c>
      <c r="R25" t="s">
        <v>8</v>
      </c>
    </row>
    <row r="26" spans="1:18" x14ac:dyDescent="0.25">
      <c r="A26" t="s">
        <v>9</v>
      </c>
      <c r="B26" s="39">
        <v>18.212765957446809</v>
      </c>
      <c r="C26" s="49">
        <v>65.387706855791961</v>
      </c>
      <c r="D26" s="47">
        <v>1</v>
      </c>
      <c r="E26" s="40"/>
      <c r="F26" s="40">
        <v>20.865248226950353</v>
      </c>
      <c r="G26" s="40">
        <v>48.607565011820334</v>
      </c>
      <c r="H26" s="40">
        <v>7.6193853427895979</v>
      </c>
      <c r="I26" s="41">
        <v>1.0591016548463357</v>
      </c>
      <c r="J26" s="39">
        <v>19.309823677581864</v>
      </c>
      <c r="K26" s="49">
        <v>69.60201511335012</v>
      </c>
      <c r="L26" s="47">
        <v>1</v>
      </c>
      <c r="M26" s="40"/>
      <c r="N26" s="40">
        <v>22.833753148614608</v>
      </c>
      <c r="O26" s="40">
        <v>53.367758186397985</v>
      </c>
      <c r="P26" s="40">
        <v>8.1662468513853899</v>
      </c>
      <c r="Q26" s="41">
        <v>1.1486146095717884</v>
      </c>
      <c r="R26" t="s">
        <v>9</v>
      </c>
    </row>
    <row r="27" spans="1:18" x14ac:dyDescent="0.25">
      <c r="A27" t="s">
        <v>10</v>
      </c>
      <c r="B27" s="39">
        <v>120.32786885245902</v>
      </c>
      <c r="C27" s="40">
        <v>169.27868852459017</v>
      </c>
      <c r="D27" s="47">
        <v>1</v>
      </c>
      <c r="E27" s="40"/>
      <c r="F27" s="40">
        <v>49.114754098360656</v>
      </c>
      <c r="G27" s="49">
        <v>229.7704918032787</v>
      </c>
      <c r="H27" s="40">
        <v>29.557377049180328</v>
      </c>
      <c r="I27" s="41">
        <v>3</v>
      </c>
      <c r="J27" s="39">
        <v>120.11475409836065</v>
      </c>
      <c r="K27" s="40">
        <v>169.34426229508196</v>
      </c>
      <c r="L27" s="47">
        <v>1</v>
      </c>
      <c r="M27" s="40"/>
      <c r="N27" s="40">
        <v>53</v>
      </c>
      <c r="O27" s="49">
        <v>230.88524590163934</v>
      </c>
      <c r="P27" s="40">
        <v>29.606557377049182</v>
      </c>
      <c r="Q27" s="41">
        <v>3.1475409836065573</v>
      </c>
      <c r="R27" t="s">
        <v>10</v>
      </c>
    </row>
    <row r="28" spans="1:18" x14ac:dyDescent="0.25">
      <c r="A28" t="s">
        <v>11</v>
      </c>
      <c r="B28" s="33">
        <v>30</v>
      </c>
      <c r="C28" s="34">
        <v>62</v>
      </c>
      <c r="D28" s="52">
        <v>0</v>
      </c>
      <c r="E28" s="34"/>
      <c r="F28" s="34">
        <v>48</v>
      </c>
      <c r="G28" s="59">
        <v>427</v>
      </c>
      <c r="H28" s="34">
        <v>1</v>
      </c>
      <c r="I28" s="35">
        <v>1</v>
      </c>
      <c r="J28" s="33">
        <v>12</v>
      </c>
      <c r="K28" s="34">
        <v>3</v>
      </c>
      <c r="L28" s="52">
        <v>0</v>
      </c>
      <c r="N28" s="34">
        <v>9</v>
      </c>
      <c r="O28" s="59">
        <v>400</v>
      </c>
      <c r="P28" s="52">
        <v>0</v>
      </c>
      <c r="Q28" s="34">
        <v>1</v>
      </c>
      <c r="R28" t="s">
        <v>11</v>
      </c>
    </row>
    <row r="29" spans="1:18" ht="15.75" thickBot="1" x14ac:dyDescent="0.3">
      <c r="A29" t="s">
        <v>12</v>
      </c>
      <c r="B29" s="36">
        <v>28</v>
      </c>
      <c r="C29" s="37">
        <v>13</v>
      </c>
      <c r="D29" s="51">
        <v>1</v>
      </c>
      <c r="E29" s="37"/>
      <c r="F29" s="37">
        <v>274</v>
      </c>
      <c r="G29" s="53">
        <v>1634</v>
      </c>
      <c r="H29" s="37">
        <v>6</v>
      </c>
      <c r="I29" s="38">
        <v>8</v>
      </c>
      <c r="J29" s="36">
        <v>27</v>
      </c>
      <c r="K29" s="37">
        <v>8</v>
      </c>
      <c r="L29" s="51">
        <v>1</v>
      </c>
      <c r="M29" s="37"/>
      <c r="N29" s="37">
        <v>334</v>
      </c>
      <c r="O29" s="53">
        <v>1320</v>
      </c>
      <c r="P29" s="37">
        <v>7</v>
      </c>
      <c r="Q29" s="38">
        <v>21</v>
      </c>
      <c r="R29" t="s">
        <v>12</v>
      </c>
    </row>
    <row r="30" spans="1:18" ht="15.75" thickBot="1" x14ac:dyDescent="0.3">
      <c r="B30" s="76" t="s">
        <v>18</v>
      </c>
      <c r="C30" s="76"/>
      <c r="D30" s="76"/>
      <c r="E30" s="76"/>
      <c r="F30" s="76"/>
      <c r="G30" s="76"/>
      <c r="H30" s="76"/>
      <c r="I30" s="76"/>
      <c r="J30" s="76" t="s">
        <v>18</v>
      </c>
    </row>
    <row r="31" spans="1:18" x14ac:dyDescent="0.25">
      <c r="B31" s="72" t="s">
        <v>2</v>
      </c>
      <c r="C31" s="10" t="s">
        <v>3</v>
      </c>
      <c r="D31" s="10" t="s">
        <v>4</v>
      </c>
      <c r="E31" s="10" t="s">
        <v>15</v>
      </c>
      <c r="F31" s="10" t="s">
        <v>5</v>
      </c>
      <c r="G31" s="10" t="s">
        <v>6</v>
      </c>
      <c r="H31" s="11" t="s">
        <v>7</v>
      </c>
      <c r="J31" s="72" t="s">
        <v>2</v>
      </c>
      <c r="K31" s="10" t="s">
        <v>3</v>
      </c>
      <c r="L31" s="10" t="s">
        <v>4</v>
      </c>
      <c r="M31" s="10" t="s">
        <v>15</v>
      </c>
      <c r="N31" s="10" t="s">
        <v>5</v>
      </c>
      <c r="O31" s="10" t="s">
        <v>6</v>
      </c>
      <c r="P31" s="11" t="s">
        <v>7</v>
      </c>
    </row>
    <row r="32" spans="1:18" x14ac:dyDescent="0.25">
      <c r="A32" t="s">
        <v>8</v>
      </c>
      <c r="B32" s="39">
        <v>7.3143756558237145</v>
      </c>
      <c r="C32" s="49">
        <v>34.762805900302737</v>
      </c>
      <c r="D32" s="40">
        <v>2.3190047159001823</v>
      </c>
      <c r="E32" s="47">
        <v>1</v>
      </c>
      <c r="F32" s="40">
        <v>4.6423912387982291</v>
      </c>
      <c r="G32" s="40">
        <v>4.1076865554630873</v>
      </c>
      <c r="H32" s="41">
        <v>20.852600981775637</v>
      </c>
      <c r="I32" s="28"/>
      <c r="J32" s="39">
        <v>4.5404847968484408</v>
      </c>
      <c r="K32" s="49">
        <v>18.722589407353357</v>
      </c>
      <c r="L32" s="40">
        <v>1.0823302641624031</v>
      </c>
      <c r="M32" s="47">
        <v>1</v>
      </c>
      <c r="N32" s="40">
        <v>2.6342445242082086</v>
      </c>
      <c r="O32" s="40">
        <v>1.7234371902534491</v>
      </c>
      <c r="P32" s="41">
        <v>13.548456486804533</v>
      </c>
      <c r="R32" t="s">
        <v>8</v>
      </c>
    </row>
    <row r="33" spans="1:18" x14ac:dyDescent="0.25">
      <c r="A33" t="s">
        <v>9</v>
      </c>
      <c r="B33" s="39">
        <v>17.157043879907622</v>
      </c>
      <c r="C33" s="49">
        <v>65.408775981524244</v>
      </c>
      <c r="D33" s="47">
        <v>1</v>
      </c>
      <c r="E33" s="40">
        <v>2.0508083140877598</v>
      </c>
      <c r="F33" s="40">
        <v>29.683602771362587</v>
      </c>
      <c r="G33" s="40">
        <v>49.034642032332563</v>
      </c>
      <c r="H33" s="41">
        <v>7.9353348729792144</v>
      </c>
      <c r="I33" s="28"/>
      <c r="J33" s="39">
        <v>17.748803827751196</v>
      </c>
      <c r="K33" s="49">
        <v>67.959330143540669</v>
      </c>
      <c r="L33" s="47">
        <v>1</v>
      </c>
      <c r="M33" s="40">
        <v>2.1267942583732058</v>
      </c>
      <c r="N33" s="40">
        <v>31.081339712918659</v>
      </c>
      <c r="O33" s="40">
        <v>53.538277511961724</v>
      </c>
      <c r="P33" s="41">
        <v>8.2655502392344502</v>
      </c>
      <c r="R33" t="s">
        <v>9</v>
      </c>
    </row>
    <row r="34" spans="1:18" x14ac:dyDescent="0.25">
      <c r="A34" t="s">
        <v>10</v>
      </c>
      <c r="B34" s="39">
        <v>96.888888888888886</v>
      </c>
      <c r="C34" s="40">
        <v>143.13888888888889</v>
      </c>
      <c r="D34" s="47">
        <v>1</v>
      </c>
      <c r="E34" s="40">
        <v>1.875</v>
      </c>
      <c r="F34" s="40">
        <v>97.819444444444443</v>
      </c>
      <c r="G34" s="49">
        <v>208.48611111111111</v>
      </c>
      <c r="H34" s="41">
        <v>28.444444444444443</v>
      </c>
      <c r="I34" s="28"/>
      <c r="J34" s="39">
        <v>96.847222222222229</v>
      </c>
      <c r="K34" s="40">
        <v>143.11111111111111</v>
      </c>
      <c r="L34" s="47">
        <v>1</v>
      </c>
      <c r="M34" s="40">
        <v>1.8888888888888888</v>
      </c>
      <c r="N34" s="40">
        <v>100.44444444444444</v>
      </c>
      <c r="O34" s="49">
        <v>212.04166666666666</v>
      </c>
      <c r="P34" s="41">
        <v>28.458333333333332</v>
      </c>
      <c r="R34" t="s">
        <v>10</v>
      </c>
    </row>
    <row r="35" spans="1:18" x14ac:dyDescent="0.25">
      <c r="A35" t="s">
        <v>11</v>
      </c>
      <c r="B35" s="33">
        <v>9</v>
      </c>
      <c r="C35" s="34">
        <v>46</v>
      </c>
      <c r="D35" s="34">
        <v>4</v>
      </c>
      <c r="E35" s="34">
        <v>7</v>
      </c>
      <c r="F35" s="34">
        <v>213</v>
      </c>
      <c r="G35" s="59">
        <v>763</v>
      </c>
      <c r="H35" s="74">
        <v>0</v>
      </c>
      <c r="J35" s="33">
        <v>8</v>
      </c>
      <c r="K35" s="34">
        <v>8</v>
      </c>
      <c r="L35" s="52">
        <v>0</v>
      </c>
      <c r="M35" s="34">
        <v>5</v>
      </c>
      <c r="N35" s="34">
        <v>43</v>
      </c>
      <c r="O35" s="59">
        <v>522</v>
      </c>
      <c r="P35" s="35">
        <v>2</v>
      </c>
      <c r="R35" t="s">
        <v>11</v>
      </c>
    </row>
    <row r="36" spans="1:18" ht="15.75" thickBot="1" x14ac:dyDescent="0.3">
      <c r="A36" t="s">
        <v>12</v>
      </c>
      <c r="B36" s="36">
        <v>33</v>
      </c>
      <c r="C36" s="37">
        <v>21</v>
      </c>
      <c r="D36" s="51">
        <v>1</v>
      </c>
      <c r="E36" s="51">
        <v>1</v>
      </c>
      <c r="F36" s="37">
        <v>531</v>
      </c>
      <c r="G36" s="53">
        <v>1539</v>
      </c>
      <c r="H36" s="38">
        <v>6</v>
      </c>
      <c r="J36" s="36">
        <v>32</v>
      </c>
      <c r="K36" s="37">
        <v>16</v>
      </c>
      <c r="L36" s="51">
        <v>1</v>
      </c>
      <c r="M36" s="51">
        <v>1</v>
      </c>
      <c r="N36" s="37">
        <v>575</v>
      </c>
      <c r="O36" s="53">
        <v>1763</v>
      </c>
      <c r="P36" s="38">
        <v>6</v>
      </c>
      <c r="R36" t="s">
        <v>12</v>
      </c>
    </row>
    <row r="37" spans="1:18" ht="15.75" thickBot="1" x14ac:dyDescent="0.3">
      <c r="B37" s="76" t="s">
        <v>19</v>
      </c>
      <c r="C37" s="76"/>
      <c r="D37" s="76"/>
      <c r="E37" s="76"/>
      <c r="F37" s="76"/>
      <c r="G37" s="76"/>
      <c r="H37" s="76"/>
      <c r="I37" s="76"/>
      <c r="J37" s="76" t="s">
        <v>19</v>
      </c>
    </row>
    <row r="38" spans="1:18" ht="15.75" thickBot="1" x14ac:dyDescent="0.3">
      <c r="B38" s="72" t="s">
        <v>2</v>
      </c>
      <c r="C38" s="10" t="s">
        <v>3</v>
      </c>
      <c r="D38" s="10" t="s">
        <v>4</v>
      </c>
      <c r="E38" s="10" t="s">
        <v>15</v>
      </c>
      <c r="F38" s="10" t="s">
        <v>5</v>
      </c>
      <c r="G38" s="10" t="s">
        <v>6</v>
      </c>
      <c r="H38" s="11" t="s">
        <v>7</v>
      </c>
      <c r="J38" s="72" t="s">
        <v>2</v>
      </c>
      <c r="K38" s="10" t="s">
        <v>3</v>
      </c>
      <c r="L38" s="10" t="s">
        <v>4</v>
      </c>
      <c r="M38" s="10" t="s">
        <v>15</v>
      </c>
      <c r="N38" s="10" t="s">
        <v>5</v>
      </c>
      <c r="O38" s="10" t="s">
        <v>6</v>
      </c>
      <c r="P38" s="11" t="s">
        <v>7</v>
      </c>
    </row>
    <row r="39" spans="1:18" ht="15.75" thickBot="1" x14ac:dyDescent="0.3">
      <c r="A39" t="s">
        <v>8</v>
      </c>
      <c r="B39" s="39">
        <v>109.534335839599</v>
      </c>
      <c r="C39" s="40">
        <v>64.501453634085209</v>
      </c>
      <c r="D39" s="73">
        <v>5.6507218045112779</v>
      </c>
      <c r="E39" s="75">
        <v>1</v>
      </c>
      <c r="F39" s="49">
        <v>129.25964912280699</v>
      </c>
      <c r="G39" s="40">
        <v>20.516471177944858</v>
      </c>
      <c r="H39" s="41">
        <v>32.942355889724311</v>
      </c>
      <c r="I39" s="28"/>
      <c r="J39" s="39">
        <v>97.648334258745138</v>
      </c>
      <c r="K39" s="40">
        <v>53.0064131038312</v>
      </c>
      <c r="L39" s="73">
        <v>3.9973375902276507</v>
      </c>
      <c r="M39" s="75">
        <v>1</v>
      </c>
      <c r="N39" s="49">
        <v>112.89233759022765</v>
      </c>
      <c r="O39" s="40">
        <v>15.709186563020543</v>
      </c>
      <c r="P39" s="41">
        <v>27.704053303720151</v>
      </c>
      <c r="R39" t="s">
        <v>8</v>
      </c>
    </row>
    <row r="40" spans="1:18" x14ac:dyDescent="0.25">
      <c r="A40" t="s">
        <v>9</v>
      </c>
      <c r="B40" s="39">
        <v>19.116666666666667</v>
      </c>
      <c r="C40" s="49">
        <v>68.528571428571425</v>
      </c>
      <c r="D40" s="47">
        <v>1</v>
      </c>
      <c r="E40" s="40">
        <v>2.1595238095238094</v>
      </c>
      <c r="F40" s="40">
        <v>32.44761904761905</v>
      </c>
      <c r="G40" s="40">
        <v>51.142857142857146</v>
      </c>
      <c r="H40" s="41">
        <v>9.8428571428571434</v>
      </c>
      <c r="I40" s="28"/>
      <c r="J40" s="39">
        <v>18.456422018348626</v>
      </c>
      <c r="K40" s="49">
        <v>65.933486238532112</v>
      </c>
      <c r="L40" s="47">
        <v>1</v>
      </c>
      <c r="M40" s="40">
        <v>2.080275229357798</v>
      </c>
      <c r="N40" s="40">
        <v>31.658256880733944</v>
      </c>
      <c r="O40" s="40">
        <v>51.029816513761467</v>
      </c>
      <c r="P40" s="41">
        <v>9.5022935779816518</v>
      </c>
      <c r="R40" t="s">
        <v>9</v>
      </c>
    </row>
    <row r="41" spans="1:18" x14ac:dyDescent="0.25">
      <c r="A41" t="s">
        <v>10</v>
      </c>
      <c r="B41" s="39">
        <v>96.012500000000003</v>
      </c>
      <c r="C41" s="40">
        <v>133.41249999999999</v>
      </c>
      <c r="D41" s="47">
        <v>1</v>
      </c>
      <c r="E41" s="40">
        <v>1.825</v>
      </c>
      <c r="F41" s="40">
        <v>99.337500000000006</v>
      </c>
      <c r="G41" s="49">
        <v>194.05</v>
      </c>
      <c r="H41" s="41">
        <v>33.424999999999997</v>
      </c>
      <c r="I41" s="28"/>
      <c r="J41" s="39">
        <v>93.731707317073173</v>
      </c>
      <c r="K41" s="40">
        <v>130.19512195121951</v>
      </c>
      <c r="L41" s="47">
        <v>1</v>
      </c>
      <c r="M41" s="40">
        <v>1.7926829268292683</v>
      </c>
      <c r="N41" s="40">
        <v>99.08536585365853</v>
      </c>
      <c r="O41" s="49">
        <v>191.64634146341464</v>
      </c>
      <c r="P41" s="41">
        <v>32.646341463414636</v>
      </c>
      <c r="R41" t="s">
        <v>10</v>
      </c>
    </row>
    <row r="42" spans="1:18" x14ac:dyDescent="0.25">
      <c r="A42" t="s">
        <v>11</v>
      </c>
      <c r="B42" s="33">
        <v>17</v>
      </c>
      <c r="C42" s="34">
        <v>16</v>
      </c>
      <c r="D42" s="34">
        <v>1</v>
      </c>
      <c r="E42" s="52">
        <v>0</v>
      </c>
      <c r="F42" s="34">
        <v>318</v>
      </c>
      <c r="G42" s="59">
        <v>719</v>
      </c>
      <c r="H42" s="35">
        <v>3</v>
      </c>
      <c r="J42" s="33">
        <v>7</v>
      </c>
      <c r="K42" s="34">
        <v>6</v>
      </c>
      <c r="L42" s="52">
        <v>0</v>
      </c>
      <c r="M42" s="52">
        <v>0</v>
      </c>
      <c r="N42" s="34">
        <v>53</v>
      </c>
      <c r="O42" s="59">
        <v>533</v>
      </c>
      <c r="P42" s="35">
        <v>1</v>
      </c>
      <c r="R42" t="s">
        <v>11</v>
      </c>
    </row>
    <row r="43" spans="1:18" ht="15.75" thickBot="1" x14ac:dyDescent="0.3">
      <c r="A43" t="s">
        <v>12</v>
      </c>
      <c r="B43" s="36">
        <v>51</v>
      </c>
      <c r="C43" s="37">
        <v>20</v>
      </c>
      <c r="D43" s="51">
        <v>1</v>
      </c>
      <c r="E43" s="51">
        <v>1</v>
      </c>
      <c r="F43" s="37">
        <v>605</v>
      </c>
      <c r="G43" s="53">
        <v>1876</v>
      </c>
      <c r="H43" s="38">
        <v>6</v>
      </c>
      <c r="J43" s="36">
        <v>45</v>
      </c>
      <c r="K43" s="37">
        <v>15</v>
      </c>
      <c r="L43" s="51">
        <v>1</v>
      </c>
      <c r="M43" s="51">
        <v>1</v>
      </c>
      <c r="N43" s="37">
        <v>645</v>
      </c>
      <c r="O43" s="53">
        <v>1886</v>
      </c>
      <c r="P43" s="38">
        <v>6</v>
      </c>
      <c r="R43" t="s">
        <v>12</v>
      </c>
    </row>
  </sheetData>
  <mergeCells count="2">
    <mergeCell ref="B1:I1"/>
    <mergeCell ref="J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B34" workbookViewId="0">
      <selection activeCell="J62" sqref="J62"/>
    </sheetView>
  </sheetViews>
  <sheetFormatPr defaultRowHeight="15" x14ac:dyDescent="0.25"/>
  <cols>
    <col min="1" max="1" width="34.42578125" customWidth="1"/>
    <col min="2" max="2" width="13.42578125" customWidth="1"/>
    <col min="3" max="3" width="14.28515625" customWidth="1"/>
    <col min="10" max="10" width="19" customWidth="1"/>
    <col min="11" max="11" width="12.28515625" customWidth="1"/>
  </cols>
  <sheetData>
    <row r="1" spans="1:16" ht="21.75" thickBot="1" x14ac:dyDescent="0.3">
      <c r="A1" s="9" t="s">
        <v>0</v>
      </c>
      <c r="B1" s="10"/>
      <c r="C1" s="10"/>
      <c r="D1" s="10"/>
      <c r="E1" s="10"/>
      <c r="F1" s="10"/>
      <c r="G1" s="11"/>
      <c r="J1" s="1" t="s">
        <v>0</v>
      </c>
    </row>
    <row r="2" spans="1:16" ht="15.75" x14ac:dyDescent="0.25">
      <c r="A2" s="1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3" t="s">
        <v>7</v>
      </c>
      <c r="J2" s="82" t="s">
        <v>2</v>
      </c>
      <c r="K2" s="83" t="s">
        <v>3</v>
      </c>
      <c r="L2" s="83" t="s">
        <v>4</v>
      </c>
      <c r="M2" s="83" t="s">
        <v>5</v>
      </c>
      <c r="N2" s="83" t="s">
        <v>6</v>
      </c>
      <c r="O2" s="84" t="s">
        <v>7</v>
      </c>
    </row>
    <row r="3" spans="1:16" ht="15.75" x14ac:dyDescent="0.25">
      <c r="A3" s="12" t="s">
        <v>8</v>
      </c>
      <c r="B3" s="78">
        <v>702.12300000000005</v>
      </c>
      <c r="C3" s="78">
        <v>10.99503</v>
      </c>
      <c r="D3" s="78">
        <v>2.5879310000000002</v>
      </c>
      <c r="E3" s="78">
        <v>20.91412</v>
      </c>
      <c r="F3" s="78">
        <v>3.6522019999999999</v>
      </c>
      <c r="G3" s="90">
        <v>2.1619999999999999</v>
      </c>
      <c r="J3" s="112">
        <v>1190.4490000000001</v>
      </c>
      <c r="K3" s="78">
        <v>51.387070000000001</v>
      </c>
      <c r="L3" s="93">
        <v>5.4478689999999999</v>
      </c>
      <c r="M3" s="78">
        <v>34.058450000000001</v>
      </c>
      <c r="N3" s="78">
        <v>13.902839999999999</v>
      </c>
      <c r="O3" s="79">
        <v>10.773</v>
      </c>
    </row>
    <row r="4" spans="1:16" ht="15.75" x14ac:dyDescent="0.25">
      <c r="A4" s="12" t="s">
        <v>9</v>
      </c>
      <c r="B4" s="5">
        <v>30224</v>
      </c>
      <c r="C4" s="5">
        <v>116836</v>
      </c>
      <c r="D4" s="91">
        <v>1956</v>
      </c>
      <c r="E4" s="5">
        <v>54320</v>
      </c>
      <c r="F4" s="5">
        <v>85516</v>
      </c>
      <c r="G4" s="13">
        <v>14016</v>
      </c>
      <c r="J4" s="12">
        <v>30692</v>
      </c>
      <c r="K4" s="5">
        <v>117144</v>
      </c>
      <c r="L4" s="91">
        <v>1956</v>
      </c>
      <c r="M4" s="5">
        <v>54528</v>
      </c>
      <c r="N4" s="5">
        <v>87800</v>
      </c>
      <c r="O4" s="13">
        <v>13992</v>
      </c>
    </row>
    <row r="5" spans="1:16" ht="15.75" x14ac:dyDescent="0.25">
      <c r="A5" s="12" t="s">
        <v>10</v>
      </c>
      <c r="B5" s="5">
        <v>7320</v>
      </c>
      <c r="C5" s="5">
        <v>11088</v>
      </c>
      <c r="D5" s="91">
        <v>140</v>
      </c>
      <c r="E5" s="5">
        <v>7847</v>
      </c>
      <c r="F5" s="5">
        <v>15231</v>
      </c>
      <c r="G5" s="13">
        <v>2116</v>
      </c>
      <c r="J5" s="12">
        <v>7324</v>
      </c>
      <c r="K5" s="5">
        <v>11089</v>
      </c>
      <c r="L5" s="91">
        <v>140</v>
      </c>
      <c r="M5" s="5">
        <v>7971</v>
      </c>
      <c r="N5" s="5">
        <v>14880</v>
      </c>
      <c r="O5" s="13">
        <v>2117</v>
      </c>
    </row>
    <row r="6" spans="1:16" ht="15.75" x14ac:dyDescent="0.25">
      <c r="A6" s="12" t="s">
        <v>11</v>
      </c>
      <c r="B6" s="5">
        <v>105</v>
      </c>
      <c r="C6" s="5">
        <v>12</v>
      </c>
      <c r="D6" s="91">
        <v>0</v>
      </c>
      <c r="E6" s="5">
        <v>273</v>
      </c>
      <c r="F6" s="5">
        <v>645</v>
      </c>
      <c r="G6" s="13">
        <v>1</v>
      </c>
      <c r="J6" s="12">
        <v>399</v>
      </c>
      <c r="K6" s="5">
        <v>431</v>
      </c>
      <c r="L6" s="91">
        <v>2</v>
      </c>
      <c r="M6" s="5">
        <v>300</v>
      </c>
      <c r="N6" s="5">
        <v>2557</v>
      </c>
      <c r="O6" s="13">
        <v>6</v>
      </c>
    </row>
    <row r="7" spans="1:16" ht="16.5" thickBot="1" x14ac:dyDescent="0.3">
      <c r="A7" s="16" t="s">
        <v>12</v>
      </c>
      <c r="B7" s="80">
        <v>43</v>
      </c>
      <c r="C7" s="80">
        <v>14</v>
      </c>
      <c r="D7" s="92">
        <v>1</v>
      </c>
      <c r="E7" s="80">
        <v>561</v>
      </c>
      <c r="F7" s="80">
        <v>1479</v>
      </c>
      <c r="G7" s="81">
        <v>6</v>
      </c>
      <c r="J7" s="16">
        <v>47</v>
      </c>
      <c r="K7" s="80">
        <v>6</v>
      </c>
      <c r="L7" s="92">
        <v>1</v>
      </c>
      <c r="M7" s="80">
        <v>579</v>
      </c>
      <c r="N7" s="80">
        <v>1184</v>
      </c>
      <c r="O7" s="81">
        <v>7</v>
      </c>
    </row>
    <row r="8" spans="1:16" ht="21.75" thickBot="1" x14ac:dyDescent="0.3">
      <c r="A8" s="1" t="s">
        <v>13</v>
      </c>
      <c r="J8" s="1" t="s">
        <v>13</v>
      </c>
    </row>
    <row r="9" spans="1:16" ht="15.75" x14ac:dyDescent="0.25">
      <c r="A9" s="82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4" t="s">
        <v>7</v>
      </c>
      <c r="J9" s="82" t="s">
        <v>2</v>
      </c>
      <c r="K9" s="83" t="s">
        <v>3</v>
      </c>
      <c r="L9" s="83" t="s">
        <v>4</v>
      </c>
      <c r="M9" s="83" t="s">
        <v>5</v>
      </c>
      <c r="N9" s="83" t="s">
        <v>6</v>
      </c>
      <c r="O9" s="84" t="s">
        <v>7</v>
      </c>
    </row>
    <row r="10" spans="1:16" ht="15.75" x14ac:dyDescent="0.25">
      <c r="A10" s="12" t="s">
        <v>8</v>
      </c>
      <c r="B10" s="78">
        <v>2.9347599999999998</v>
      </c>
      <c r="C10" s="78">
        <v>24.868960000000001</v>
      </c>
      <c r="D10" s="93">
        <v>1.1289739999999999</v>
      </c>
      <c r="E10" s="78">
        <v>3.7337030000000002</v>
      </c>
      <c r="F10" s="78">
        <v>4.005109</v>
      </c>
      <c r="G10" s="79">
        <v>1.6459999999999999</v>
      </c>
      <c r="J10" s="112">
        <v>11.07307</v>
      </c>
      <c r="K10" s="78">
        <v>81.849090000000004</v>
      </c>
      <c r="L10" s="93">
        <v>5.4628500000000004</v>
      </c>
      <c r="M10" s="78">
        <v>9.4934270000000005</v>
      </c>
      <c r="N10" s="78">
        <v>19.47522</v>
      </c>
      <c r="O10" s="79">
        <v>6.7110000000000003</v>
      </c>
    </row>
    <row r="11" spans="1:16" ht="15.75" x14ac:dyDescent="0.25">
      <c r="A11" s="12" t="s">
        <v>9</v>
      </c>
      <c r="B11" s="5">
        <v>29412</v>
      </c>
      <c r="C11" s="5">
        <v>117408</v>
      </c>
      <c r="D11" s="91">
        <v>1956</v>
      </c>
      <c r="E11" s="5">
        <v>54152</v>
      </c>
      <c r="F11" s="5">
        <v>85332</v>
      </c>
      <c r="G11" s="13">
        <v>14124</v>
      </c>
      <c r="J11" s="12">
        <v>29396</v>
      </c>
      <c r="K11" s="5">
        <v>117608</v>
      </c>
      <c r="L11" s="93">
        <v>1972</v>
      </c>
      <c r="M11" s="5">
        <v>55208</v>
      </c>
      <c r="N11" s="5">
        <v>88596</v>
      </c>
      <c r="O11" s="13">
        <v>13956</v>
      </c>
    </row>
    <row r="12" spans="1:16" ht="15.75" x14ac:dyDescent="0.25">
      <c r="A12" s="12" t="s">
        <v>10</v>
      </c>
      <c r="B12" s="5">
        <v>6943</v>
      </c>
      <c r="C12" s="5">
        <v>11233</v>
      </c>
      <c r="D12" s="91">
        <v>140</v>
      </c>
      <c r="E12" s="5">
        <v>7886</v>
      </c>
      <c r="F12" s="5">
        <v>14574</v>
      </c>
      <c r="G12" s="13">
        <v>2120</v>
      </c>
      <c r="J12" s="12">
        <v>6941</v>
      </c>
      <c r="K12" s="5">
        <v>11228</v>
      </c>
      <c r="L12" s="93">
        <v>139</v>
      </c>
      <c r="M12" s="5">
        <v>8066</v>
      </c>
      <c r="N12" s="5">
        <v>15036</v>
      </c>
      <c r="O12" s="13">
        <v>2117</v>
      </c>
    </row>
    <row r="13" spans="1:16" ht="15.75" x14ac:dyDescent="0.25">
      <c r="A13" s="12" t="s">
        <v>11</v>
      </c>
      <c r="B13" s="5">
        <v>12</v>
      </c>
      <c r="C13" s="5">
        <v>18</v>
      </c>
      <c r="D13" s="91">
        <v>0</v>
      </c>
      <c r="E13" s="5">
        <v>400</v>
      </c>
      <c r="F13" s="5">
        <v>637</v>
      </c>
      <c r="G13" s="13">
        <v>1</v>
      </c>
      <c r="J13" s="12">
        <v>259</v>
      </c>
      <c r="K13" s="5">
        <v>262</v>
      </c>
      <c r="L13" s="93">
        <v>8</v>
      </c>
      <c r="M13" s="5">
        <v>316</v>
      </c>
      <c r="N13" s="5">
        <v>2342</v>
      </c>
      <c r="O13" s="13">
        <v>6</v>
      </c>
    </row>
    <row r="14" spans="1:16" ht="16.5" thickBot="1" x14ac:dyDescent="0.3">
      <c r="A14" s="20" t="s">
        <v>12</v>
      </c>
      <c r="B14" s="85">
        <v>43</v>
      </c>
      <c r="C14" s="85">
        <v>6</v>
      </c>
      <c r="D14" s="94">
        <v>1</v>
      </c>
      <c r="E14" s="85">
        <v>542</v>
      </c>
      <c r="F14" s="85">
        <v>1844</v>
      </c>
      <c r="G14" s="86">
        <v>6</v>
      </c>
      <c r="J14" s="16">
        <v>35</v>
      </c>
      <c r="K14" s="80">
        <v>5</v>
      </c>
      <c r="L14" s="113">
        <v>1</v>
      </c>
      <c r="M14" s="80">
        <v>567</v>
      </c>
      <c r="N14" s="80">
        <v>1370</v>
      </c>
      <c r="O14" s="81">
        <v>6</v>
      </c>
    </row>
    <row r="15" spans="1:16" ht="21.75" thickBot="1" x14ac:dyDescent="0.3">
      <c r="A15" s="9" t="s">
        <v>14</v>
      </c>
      <c r="B15" s="10"/>
      <c r="C15" s="10"/>
      <c r="D15" s="10"/>
      <c r="E15" s="10"/>
      <c r="F15" s="10"/>
      <c r="G15" s="10"/>
      <c r="H15" s="11"/>
      <c r="J15" s="1" t="s">
        <v>14</v>
      </c>
    </row>
    <row r="16" spans="1:16" ht="15.75" x14ac:dyDescent="0.25">
      <c r="A16" s="12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13" t="s">
        <v>15</v>
      </c>
      <c r="J16" s="82" t="s">
        <v>2</v>
      </c>
      <c r="K16" s="83" t="s">
        <v>3</v>
      </c>
      <c r="L16" s="83" t="s">
        <v>4</v>
      </c>
      <c r="M16" s="83" t="s">
        <v>5</v>
      </c>
      <c r="N16" s="83" t="s">
        <v>6</v>
      </c>
      <c r="O16" s="83" t="s">
        <v>7</v>
      </c>
      <c r="P16" s="84" t="s">
        <v>15</v>
      </c>
    </row>
    <row r="17" spans="1:16" ht="15.75" x14ac:dyDescent="0.25">
      <c r="A17" s="12" t="s">
        <v>8</v>
      </c>
      <c r="B17" s="78">
        <v>6.0118340000000003</v>
      </c>
      <c r="C17" s="78">
        <v>3.6240809999999999</v>
      </c>
      <c r="D17" s="78">
        <v>2.4544820000000001</v>
      </c>
      <c r="E17" s="78">
        <v>3.8552819999999999</v>
      </c>
      <c r="F17" s="78">
        <v>7.5214040000000004</v>
      </c>
      <c r="G17" s="78">
        <v>1.3340000000000001</v>
      </c>
      <c r="H17" s="90">
        <v>0.40398600000000001</v>
      </c>
      <c r="J17" s="112">
        <v>15.71706</v>
      </c>
      <c r="K17" s="78">
        <v>13.473979999999999</v>
      </c>
      <c r="L17" s="78">
        <v>4.3682129999999999</v>
      </c>
      <c r="M17" s="78">
        <v>7.7112980000000002</v>
      </c>
      <c r="N17" s="78">
        <v>21.256460000000001</v>
      </c>
      <c r="O17" s="78">
        <v>2.5990000000000002</v>
      </c>
      <c r="P17" s="90">
        <v>0.81908099999999995</v>
      </c>
    </row>
    <row r="18" spans="1:16" ht="15.75" x14ac:dyDescent="0.25">
      <c r="A18" s="12" t="s">
        <v>9</v>
      </c>
      <c r="B18" s="5">
        <v>31092</v>
      </c>
      <c r="C18" s="5">
        <v>114132</v>
      </c>
      <c r="D18" s="5">
        <v>5592</v>
      </c>
      <c r="E18" s="5">
        <v>51864</v>
      </c>
      <c r="F18" s="5">
        <v>86268</v>
      </c>
      <c r="G18" s="5">
        <v>14644</v>
      </c>
      <c r="H18" s="95">
        <v>3992</v>
      </c>
      <c r="J18" s="12">
        <v>31280</v>
      </c>
      <c r="K18" s="5">
        <v>113788</v>
      </c>
      <c r="L18" s="5">
        <v>5552</v>
      </c>
      <c r="M18" s="5">
        <v>52552</v>
      </c>
      <c r="N18" s="5">
        <v>88508</v>
      </c>
      <c r="O18" s="5">
        <v>14796</v>
      </c>
      <c r="P18" s="90">
        <v>3956</v>
      </c>
    </row>
    <row r="19" spans="1:16" ht="15.75" x14ac:dyDescent="0.25">
      <c r="A19" s="12" t="s">
        <v>10</v>
      </c>
      <c r="B19" s="5">
        <v>7387</v>
      </c>
      <c r="C19" s="5">
        <v>10373</v>
      </c>
      <c r="D19" s="5">
        <v>1048</v>
      </c>
      <c r="E19" s="5">
        <v>7159</v>
      </c>
      <c r="F19" s="5">
        <v>14641</v>
      </c>
      <c r="G19" s="5">
        <v>2241</v>
      </c>
      <c r="H19" s="95">
        <v>233</v>
      </c>
      <c r="J19" s="12">
        <v>7411</v>
      </c>
      <c r="K19" s="5">
        <v>10376</v>
      </c>
      <c r="L19" s="5">
        <v>1048</v>
      </c>
      <c r="M19" s="5">
        <v>7329</v>
      </c>
      <c r="N19" s="5">
        <v>15961</v>
      </c>
      <c r="O19" s="5">
        <v>2243</v>
      </c>
      <c r="P19" s="90">
        <v>234</v>
      </c>
    </row>
    <row r="20" spans="1:16" ht="15.75" x14ac:dyDescent="0.25">
      <c r="A20" s="12" t="s">
        <v>11</v>
      </c>
      <c r="B20" s="5">
        <v>17</v>
      </c>
      <c r="C20" s="5">
        <v>9</v>
      </c>
      <c r="D20" s="91">
        <v>0</v>
      </c>
      <c r="E20" s="5">
        <v>84</v>
      </c>
      <c r="F20" s="5">
        <v>442</v>
      </c>
      <c r="G20" s="5">
        <v>1</v>
      </c>
      <c r="H20" s="95">
        <v>0</v>
      </c>
      <c r="J20" s="12">
        <v>231</v>
      </c>
      <c r="K20" s="5">
        <v>407</v>
      </c>
      <c r="L20" s="91">
        <v>1</v>
      </c>
      <c r="M20" s="5">
        <v>269</v>
      </c>
      <c r="N20" s="5">
        <v>2445</v>
      </c>
      <c r="O20" s="5">
        <v>12</v>
      </c>
      <c r="P20" s="13">
        <v>4</v>
      </c>
    </row>
    <row r="21" spans="1:16" ht="16.5" thickBot="1" x14ac:dyDescent="0.3">
      <c r="A21" s="16" t="s">
        <v>12</v>
      </c>
      <c r="B21" s="80">
        <v>33</v>
      </c>
      <c r="C21" s="80">
        <v>7</v>
      </c>
      <c r="D21" s="92">
        <v>1</v>
      </c>
      <c r="E21" s="80">
        <v>478</v>
      </c>
      <c r="F21" s="80">
        <v>1503</v>
      </c>
      <c r="G21" s="80">
        <v>6</v>
      </c>
      <c r="H21" s="96">
        <v>1</v>
      </c>
      <c r="J21" s="16">
        <v>32</v>
      </c>
      <c r="K21" s="80">
        <v>2</v>
      </c>
      <c r="L21" s="92">
        <v>1</v>
      </c>
      <c r="M21" s="80">
        <v>538</v>
      </c>
      <c r="N21" s="80">
        <v>1481</v>
      </c>
      <c r="O21" s="80">
        <v>6</v>
      </c>
      <c r="P21" s="96">
        <v>1</v>
      </c>
    </row>
    <row r="22" spans="1:16" ht="21.75" thickBot="1" x14ac:dyDescent="0.3">
      <c r="A22" s="9" t="s">
        <v>16</v>
      </c>
      <c r="B22" s="10"/>
      <c r="C22" s="10"/>
      <c r="D22" s="10"/>
      <c r="E22" s="10"/>
      <c r="F22" s="10"/>
      <c r="G22" s="10"/>
      <c r="H22" s="11"/>
      <c r="J22" s="1" t="s">
        <v>16</v>
      </c>
    </row>
    <row r="23" spans="1:16" ht="15.75" x14ac:dyDescent="0.25">
      <c r="A23" s="12" t="s">
        <v>1</v>
      </c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13" t="s">
        <v>17</v>
      </c>
      <c r="J23" s="82" t="s">
        <v>2</v>
      </c>
      <c r="K23" s="83" t="s">
        <v>3</v>
      </c>
      <c r="L23" s="83" t="s">
        <v>4</v>
      </c>
      <c r="M23" s="83" t="s">
        <v>5</v>
      </c>
      <c r="N23" s="83" t="s">
        <v>6</v>
      </c>
      <c r="O23" s="83" t="s">
        <v>7</v>
      </c>
      <c r="P23" s="84" t="s">
        <v>17</v>
      </c>
    </row>
    <row r="24" spans="1:16" ht="15.75" x14ac:dyDescent="0.25">
      <c r="A24" s="12" t="s">
        <v>8</v>
      </c>
      <c r="B24" s="78">
        <v>11.16226</v>
      </c>
      <c r="C24" s="78">
        <v>19.565930000000002</v>
      </c>
      <c r="D24" s="93">
        <v>1.5231589999999999</v>
      </c>
      <c r="E24" s="78">
        <v>73.041309999999996</v>
      </c>
      <c r="F24" s="78">
        <v>22.832470000000001</v>
      </c>
      <c r="G24" s="78">
        <v>33.381</v>
      </c>
      <c r="H24" s="79">
        <v>2.5567600000000001</v>
      </c>
      <c r="J24" s="112">
        <v>33.811909999999997</v>
      </c>
      <c r="K24" s="78">
        <v>54.367060000000002</v>
      </c>
      <c r="L24" s="93">
        <v>3.0923579999999999</v>
      </c>
      <c r="M24" s="78">
        <v>160.36150000000001</v>
      </c>
      <c r="N24" s="78">
        <v>49.53877</v>
      </c>
      <c r="O24" s="78">
        <v>101.435</v>
      </c>
      <c r="P24" s="79">
        <v>7.2466530000000002</v>
      </c>
    </row>
    <row r="25" spans="1:16" ht="15.75" x14ac:dyDescent="0.25">
      <c r="A25" s="12" t="s">
        <v>9</v>
      </c>
      <c r="B25" s="5">
        <v>36928</v>
      </c>
      <c r="C25" s="5">
        <v>111332</v>
      </c>
      <c r="D25" s="91">
        <v>2564</v>
      </c>
      <c r="E25" s="5">
        <v>39720</v>
      </c>
      <c r="F25" s="5">
        <v>86208</v>
      </c>
      <c r="G25" s="5">
        <v>31124</v>
      </c>
      <c r="H25" s="13">
        <v>2800</v>
      </c>
      <c r="J25" s="12">
        <v>36444</v>
      </c>
      <c r="K25" s="5">
        <v>111464</v>
      </c>
      <c r="L25" s="93">
        <v>2624</v>
      </c>
      <c r="M25" s="5">
        <v>40356</v>
      </c>
      <c r="N25" s="5">
        <v>85608</v>
      </c>
      <c r="O25" s="5">
        <v>31216</v>
      </c>
      <c r="P25" s="13">
        <v>2944</v>
      </c>
    </row>
    <row r="26" spans="1:16" ht="15.75" x14ac:dyDescent="0.25">
      <c r="A26" s="12" t="s">
        <v>10</v>
      </c>
      <c r="B26" s="5">
        <v>8785</v>
      </c>
      <c r="C26" s="5">
        <v>10577</v>
      </c>
      <c r="D26" s="91">
        <v>306</v>
      </c>
      <c r="E26" s="5">
        <v>4007</v>
      </c>
      <c r="F26" s="5">
        <v>14958</v>
      </c>
      <c r="G26" s="5">
        <v>6872</v>
      </c>
      <c r="H26" s="13">
        <v>436</v>
      </c>
      <c r="J26" s="12">
        <v>8828</v>
      </c>
      <c r="K26" s="5">
        <v>10567</v>
      </c>
      <c r="L26" s="93">
        <v>307</v>
      </c>
      <c r="M26" s="5">
        <v>4244</v>
      </c>
      <c r="N26" s="5">
        <v>15014</v>
      </c>
      <c r="O26" s="5">
        <v>6873</v>
      </c>
      <c r="P26" s="13">
        <v>453</v>
      </c>
    </row>
    <row r="27" spans="1:16" ht="15.75" x14ac:dyDescent="0.25">
      <c r="A27" s="12" t="s">
        <v>11</v>
      </c>
      <c r="B27" s="5">
        <v>14</v>
      </c>
      <c r="C27" s="5">
        <v>11</v>
      </c>
      <c r="D27" s="91">
        <v>0</v>
      </c>
      <c r="E27" s="5">
        <v>79</v>
      </c>
      <c r="F27" s="5">
        <v>404</v>
      </c>
      <c r="G27" s="5">
        <v>18</v>
      </c>
      <c r="H27" s="13">
        <v>2</v>
      </c>
      <c r="J27" s="12">
        <v>586</v>
      </c>
      <c r="K27" s="5">
        <v>165</v>
      </c>
      <c r="L27" s="91">
        <v>1</v>
      </c>
      <c r="M27" s="5">
        <v>121</v>
      </c>
      <c r="N27" s="5">
        <v>1788</v>
      </c>
      <c r="O27" s="5">
        <v>24</v>
      </c>
      <c r="P27" s="95">
        <v>1</v>
      </c>
    </row>
    <row r="28" spans="1:16" ht="16.5" thickBot="1" x14ac:dyDescent="0.3">
      <c r="A28" s="16" t="s">
        <v>12</v>
      </c>
      <c r="B28" s="80">
        <v>23</v>
      </c>
      <c r="C28" s="80">
        <v>9</v>
      </c>
      <c r="D28" s="92">
        <v>1</v>
      </c>
      <c r="E28" s="80">
        <v>317</v>
      </c>
      <c r="F28" s="80">
        <v>1637</v>
      </c>
      <c r="G28" s="80">
        <v>39</v>
      </c>
      <c r="H28" s="81">
        <v>32</v>
      </c>
      <c r="J28" s="16">
        <v>21</v>
      </c>
      <c r="K28" s="80">
        <v>6</v>
      </c>
      <c r="L28" s="92">
        <v>1</v>
      </c>
      <c r="M28" s="80">
        <v>311</v>
      </c>
      <c r="N28" s="80">
        <v>1226</v>
      </c>
      <c r="O28" s="80">
        <v>33</v>
      </c>
      <c r="P28" s="81">
        <v>65</v>
      </c>
    </row>
    <row r="29" spans="1:16" ht="21.75" thickBot="1" x14ac:dyDescent="0.3">
      <c r="A29" s="9" t="s">
        <v>18</v>
      </c>
      <c r="B29" s="10"/>
      <c r="C29" s="10"/>
      <c r="D29" s="10"/>
      <c r="E29" s="10"/>
      <c r="F29" s="10"/>
      <c r="G29" s="10"/>
      <c r="H29" s="11"/>
      <c r="J29" s="1" t="s">
        <v>18</v>
      </c>
    </row>
    <row r="30" spans="1:16" ht="15.75" x14ac:dyDescent="0.25">
      <c r="A30" s="12" t="s">
        <v>1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13" t="s">
        <v>15</v>
      </c>
      <c r="J30" s="82" t="s">
        <v>2</v>
      </c>
      <c r="K30" s="83" t="s">
        <v>3</v>
      </c>
      <c r="L30" s="83" t="s">
        <v>4</v>
      </c>
      <c r="M30" s="83" t="s">
        <v>5</v>
      </c>
      <c r="N30" s="83" t="s">
        <v>6</v>
      </c>
      <c r="O30" s="83" t="s">
        <v>7</v>
      </c>
      <c r="P30" s="84" t="s">
        <v>15</v>
      </c>
    </row>
    <row r="31" spans="1:16" ht="15.75" x14ac:dyDescent="0.25">
      <c r="A31" s="12" t="s">
        <v>8</v>
      </c>
      <c r="B31" s="78">
        <v>57.895389999999999</v>
      </c>
      <c r="C31" s="78">
        <v>199.83699999999999</v>
      </c>
      <c r="D31" s="78">
        <v>14.313040000000001</v>
      </c>
      <c r="E31" s="78">
        <v>31.338899999999999</v>
      </c>
      <c r="F31" s="78">
        <v>31.8308</v>
      </c>
      <c r="G31" s="78">
        <v>160.886</v>
      </c>
      <c r="H31" s="90">
        <v>11.158799999999999</v>
      </c>
      <c r="J31" s="112">
        <v>135.65989999999999</v>
      </c>
      <c r="K31" s="78">
        <v>537.95090000000005</v>
      </c>
      <c r="L31" s="78">
        <v>30.123809999999999</v>
      </c>
      <c r="M31" s="78">
        <v>92.060890000000001</v>
      </c>
      <c r="N31" s="78">
        <v>84.975949999999997</v>
      </c>
      <c r="O31" s="78">
        <v>383.13299999999998</v>
      </c>
      <c r="P31" s="90">
        <v>24.383600000000001</v>
      </c>
    </row>
    <row r="32" spans="1:16" ht="15.75" x14ac:dyDescent="0.25">
      <c r="A32" s="12" t="s">
        <v>9</v>
      </c>
      <c r="B32" s="5">
        <v>29724</v>
      </c>
      <c r="C32" s="5">
        <v>113012</v>
      </c>
      <c r="D32" s="91">
        <v>1740</v>
      </c>
      <c r="E32" s="5">
        <v>51464</v>
      </c>
      <c r="F32" s="5">
        <v>84476</v>
      </c>
      <c r="G32" s="5">
        <v>13748</v>
      </c>
      <c r="H32" s="13">
        <v>3592</v>
      </c>
      <c r="J32" s="12">
        <v>29920</v>
      </c>
      <c r="K32" s="5">
        <v>113492</v>
      </c>
      <c r="L32" s="91">
        <v>1736</v>
      </c>
      <c r="M32" s="5">
        <v>51652</v>
      </c>
      <c r="N32" s="5">
        <v>89188</v>
      </c>
      <c r="O32" s="5">
        <v>13708</v>
      </c>
      <c r="P32" s="13">
        <v>3632</v>
      </c>
    </row>
    <row r="33" spans="1:16" ht="15.75" x14ac:dyDescent="0.25">
      <c r="A33" s="12" t="s">
        <v>10</v>
      </c>
      <c r="B33" s="5">
        <v>6978</v>
      </c>
      <c r="C33" s="5">
        <v>10298</v>
      </c>
      <c r="D33" s="91">
        <v>73</v>
      </c>
      <c r="E33" s="5">
        <v>7059</v>
      </c>
      <c r="F33" s="5">
        <v>14194</v>
      </c>
      <c r="G33" s="5">
        <v>2048</v>
      </c>
      <c r="H33" s="13">
        <v>137</v>
      </c>
      <c r="J33" s="12">
        <v>6981</v>
      </c>
      <c r="K33" s="5">
        <v>10317</v>
      </c>
      <c r="L33" s="91">
        <v>73</v>
      </c>
      <c r="M33" s="5">
        <v>7105</v>
      </c>
      <c r="N33" s="5">
        <v>15705</v>
      </c>
      <c r="O33" s="5">
        <v>2049</v>
      </c>
      <c r="P33" s="13">
        <v>138</v>
      </c>
    </row>
    <row r="34" spans="1:16" ht="15.75" x14ac:dyDescent="0.25">
      <c r="A34" s="12" t="s">
        <v>11</v>
      </c>
      <c r="B34" s="5">
        <v>9</v>
      </c>
      <c r="C34" s="5">
        <v>19</v>
      </c>
      <c r="D34" s="91">
        <v>0</v>
      </c>
      <c r="E34" s="5">
        <v>133</v>
      </c>
      <c r="F34" s="5">
        <v>774</v>
      </c>
      <c r="G34" s="5">
        <v>4</v>
      </c>
      <c r="H34" s="95">
        <v>0</v>
      </c>
      <c r="J34" s="12">
        <v>340</v>
      </c>
      <c r="K34" s="5">
        <v>327</v>
      </c>
      <c r="L34" s="91">
        <v>0</v>
      </c>
      <c r="M34" s="5">
        <v>832</v>
      </c>
      <c r="N34" s="5">
        <v>2480</v>
      </c>
      <c r="O34" s="5">
        <v>14</v>
      </c>
      <c r="P34" s="13">
        <v>2</v>
      </c>
    </row>
    <row r="35" spans="1:16" ht="16.5" thickBot="1" x14ac:dyDescent="0.3">
      <c r="A35" s="16" t="s">
        <v>12</v>
      </c>
      <c r="B35" s="80">
        <v>32</v>
      </c>
      <c r="C35" s="80">
        <v>23</v>
      </c>
      <c r="D35" s="92">
        <v>1</v>
      </c>
      <c r="E35" s="80">
        <v>531</v>
      </c>
      <c r="F35" s="80">
        <v>1828</v>
      </c>
      <c r="G35" s="80">
        <v>6</v>
      </c>
      <c r="H35" s="96">
        <v>1</v>
      </c>
      <c r="J35" s="16">
        <v>30</v>
      </c>
      <c r="K35" s="80">
        <v>15</v>
      </c>
      <c r="L35" s="92">
        <v>1</v>
      </c>
      <c r="M35" s="80">
        <v>516</v>
      </c>
      <c r="N35" s="80">
        <v>1335</v>
      </c>
      <c r="O35" s="80">
        <v>7</v>
      </c>
      <c r="P35" s="96">
        <v>1</v>
      </c>
    </row>
    <row r="36" spans="1:16" ht="21.75" thickBot="1" x14ac:dyDescent="0.3">
      <c r="A36" s="9" t="s">
        <v>19</v>
      </c>
      <c r="B36" s="10"/>
      <c r="C36" s="10"/>
      <c r="D36" s="10"/>
      <c r="E36" s="10"/>
      <c r="F36" s="10"/>
      <c r="G36" s="10"/>
      <c r="H36" s="11"/>
      <c r="J36" s="1" t="s">
        <v>19</v>
      </c>
    </row>
    <row r="37" spans="1:16" ht="15.75" x14ac:dyDescent="0.25">
      <c r="A37" s="12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13" t="s">
        <v>15</v>
      </c>
      <c r="J37" s="82" t="s">
        <v>2</v>
      </c>
      <c r="K37" s="83" t="s">
        <v>3</v>
      </c>
      <c r="L37" s="83" t="s">
        <v>4</v>
      </c>
      <c r="M37" s="83" t="s">
        <v>5</v>
      </c>
      <c r="N37" s="83" t="s">
        <v>6</v>
      </c>
      <c r="O37" s="83" t="s">
        <v>7</v>
      </c>
      <c r="P37" s="84" t="s">
        <v>15</v>
      </c>
    </row>
    <row r="38" spans="1:16" ht="15.75" x14ac:dyDescent="0.25">
      <c r="A38" s="12" t="s">
        <v>8</v>
      </c>
      <c r="B38" s="78">
        <v>18.445170000000001</v>
      </c>
      <c r="C38" s="78">
        <v>8.969068</v>
      </c>
      <c r="D38" s="93">
        <v>0.80625400000000003</v>
      </c>
      <c r="E38" s="78">
        <v>23.77093</v>
      </c>
      <c r="F38" s="78">
        <v>6.1581929999999998</v>
      </c>
      <c r="G38" s="78">
        <v>6.4640000000000004</v>
      </c>
      <c r="H38" s="79">
        <v>1.2694099999999999</v>
      </c>
      <c r="J38" s="112">
        <v>61.134169999999997</v>
      </c>
      <c r="K38" s="78">
        <v>17.033930000000002</v>
      </c>
      <c r="L38" s="93">
        <v>1.448099</v>
      </c>
      <c r="M38" s="78">
        <v>95.092439999999996</v>
      </c>
      <c r="N38" s="78">
        <v>11.7454</v>
      </c>
      <c r="O38" s="78">
        <v>16.759</v>
      </c>
      <c r="P38" s="79">
        <v>2.3261699999999998</v>
      </c>
    </row>
    <row r="39" spans="1:16" ht="15.75" x14ac:dyDescent="0.25">
      <c r="A39" s="12" t="s">
        <v>9</v>
      </c>
      <c r="B39" s="5">
        <v>32300</v>
      </c>
      <c r="C39" s="5">
        <v>114724</v>
      </c>
      <c r="D39" s="91">
        <v>1708</v>
      </c>
      <c r="E39" s="5">
        <v>54960</v>
      </c>
      <c r="F39" s="5">
        <v>85228</v>
      </c>
      <c r="G39" s="5">
        <v>16480</v>
      </c>
      <c r="H39" s="13">
        <v>3592</v>
      </c>
      <c r="J39" s="12">
        <v>32024</v>
      </c>
      <c r="K39" s="5">
        <v>115588</v>
      </c>
      <c r="L39" s="91">
        <v>1680</v>
      </c>
      <c r="M39" s="5">
        <v>55476</v>
      </c>
      <c r="N39" s="5">
        <v>87004</v>
      </c>
      <c r="O39" s="5">
        <v>16664</v>
      </c>
      <c r="P39" s="13">
        <v>3568</v>
      </c>
    </row>
    <row r="40" spans="1:16" ht="15.75" x14ac:dyDescent="0.25">
      <c r="A40" s="12" t="s">
        <v>10</v>
      </c>
      <c r="B40" s="5">
        <v>7686</v>
      </c>
      <c r="C40" s="5">
        <v>10673</v>
      </c>
      <c r="D40" s="91">
        <v>81</v>
      </c>
      <c r="E40" s="5">
        <v>8022</v>
      </c>
      <c r="F40" s="5">
        <v>14488</v>
      </c>
      <c r="G40" s="5">
        <v>2673</v>
      </c>
      <c r="H40" s="13">
        <v>146</v>
      </c>
      <c r="J40" s="12">
        <v>7684</v>
      </c>
      <c r="K40" s="5">
        <v>10665</v>
      </c>
      <c r="L40" s="91">
        <v>81</v>
      </c>
      <c r="M40" s="5">
        <v>8140</v>
      </c>
      <c r="N40" s="5">
        <v>16367</v>
      </c>
      <c r="O40" s="5">
        <v>2674</v>
      </c>
      <c r="P40" s="13">
        <v>146</v>
      </c>
    </row>
    <row r="41" spans="1:16" ht="15.75" x14ac:dyDescent="0.25">
      <c r="A41" s="12" t="s">
        <v>11</v>
      </c>
      <c r="B41" s="5">
        <v>12</v>
      </c>
      <c r="C41" s="5">
        <v>13</v>
      </c>
      <c r="D41" s="91">
        <v>0</v>
      </c>
      <c r="E41" s="5">
        <v>225</v>
      </c>
      <c r="F41" s="5">
        <v>664</v>
      </c>
      <c r="G41" s="91">
        <v>0</v>
      </c>
      <c r="H41" s="95">
        <v>0</v>
      </c>
      <c r="J41" s="12">
        <v>412</v>
      </c>
      <c r="K41" s="5">
        <v>4</v>
      </c>
      <c r="L41" s="91">
        <v>0</v>
      </c>
      <c r="M41" s="5">
        <v>712</v>
      </c>
      <c r="N41" s="5">
        <v>3321</v>
      </c>
      <c r="O41" s="5">
        <v>8</v>
      </c>
      <c r="P41" s="13">
        <v>0</v>
      </c>
    </row>
    <row r="42" spans="1:16" ht="16.5" thickBot="1" x14ac:dyDescent="0.3">
      <c r="A42" s="16" t="s">
        <v>12</v>
      </c>
      <c r="B42" s="80">
        <v>50</v>
      </c>
      <c r="C42" s="80">
        <v>18</v>
      </c>
      <c r="D42" s="92">
        <v>1</v>
      </c>
      <c r="E42" s="80">
        <v>519</v>
      </c>
      <c r="F42" s="80">
        <v>1835</v>
      </c>
      <c r="G42" s="80">
        <v>6</v>
      </c>
      <c r="H42" s="96">
        <v>1</v>
      </c>
      <c r="J42" s="16">
        <v>45</v>
      </c>
      <c r="K42" s="80">
        <v>5</v>
      </c>
      <c r="L42" s="92">
        <v>1</v>
      </c>
      <c r="M42" s="80">
        <v>503</v>
      </c>
      <c r="N42" s="80">
        <v>1413</v>
      </c>
      <c r="O42" s="80">
        <v>7</v>
      </c>
      <c r="P42" s="81">
        <v>1</v>
      </c>
    </row>
    <row r="43" spans="1:16" ht="21.75" thickBot="1" x14ac:dyDescent="0.3">
      <c r="A43" s="9" t="s">
        <v>22</v>
      </c>
      <c r="B43" s="10"/>
      <c r="C43" s="10"/>
      <c r="D43" s="10"/>
      <c r="E43" s="10"/>
      <c r="F43" s="10"/>
      <c r="G43" s="10"/>
      <c r="H43" s="11"/>
      <c r="J43" s="1" t="s">
        <v>22</v>
      </c>
    </row>
    <row r="44" spans="1:16" ht="15.75" x14ac:dyDescent="0.25">
      <c r="A44" s="12" t="s">
        <v>1</v>
      </c>
      <c r="B44" s="77"/>
      <c r="C44" s="77"/>
      <c r="D44" s="5" t="s">
        <v>4</v>
      </c>
      <c r="E44" s="5" t="s">
        <v>5</v>
      </c>
      <c r="F44" s="5" t="s">
        <v>6</v>
      </c>
      <c r="G44" s="77"/>
      <c r="H44" s="87"/>
      <c r="J44" s="114"/>
      <c r="K44" s="115"/>
      <c r="L44" s="83" t="s">
        <v>4</v>
      </c>
      <c r="M44" s="83" t="s">
        <v>5</v>
      </c>
      <c r="N44" s="83" t="s">
        <v>6</v>
      </c>
      <c r="O44" s="115"/>
      <c r="P44" s="116"/>
    </row>
    <row r="45" spans="1:16" ht="15.75" x14ac:dyDescent="0.25">
      <c r="A45" s="12" t="s">
        <v>8</v>
      </c>
      <c r="B45" s="77"/>
      <c r="C45" s="77"/>
      <c r="D45" s="78">
        <v>33.734839999999998</v>
      </c>
      <c r="E45" s="78">
        <v>32.516649999999998</v>
      </c>
      <c r="F45" s="93">
        <v>18.341010000000001</v>
      </c>
      <c r="G45" s="77"/>
      <c r="H45" s="87"/>
      <c r="J45" s="117"/>
      <c r="K45" s="77"/>
      <c r="L45" s="78">
        <v>34.077089999999998</v>
      </c>
      <c r="M45" s="93">
        <v>31.280419999999999</v>
      </c>
      <c r="N45" s="78">
        <v>50.343389999999999</v>
      </c>
      <c r="O45" s="77"/>
      <c r="P45" s="87"/>
    </row>
    <row r="46" spans="1:16" ht="15.75" x14ac:dyDescent="0.25">
      <c r="A46" s="12" t="s">
        <v>9</v>
      </c>
      <c r="B46" s="77"/>
      <c r="C46" s="77"/>
      <c r="D46" s="91">
        <v>32940</v>
      </c>
      <c r="E46" s="5">
        <v>85308</v>
      </c>
      <c r="F46" s="5">
        <v>85616</v>
      </c>
      <c r="G46" s="77"/>
      <c r="H46" s="87"/>
      <c r="J46" s="117"/>
      <c r="K46" s="77"/>
      <c r="L46" s="91">
        <v>32948</v>
      </c>
      <c r="M46" s="5">
        <v>82188</v>
      </c>
      <c r="N46" s="5">
        <v>86016</v>
      </c>
      <c r="O46" s="77"/>
      <c r="P46" s="87"/>
    </row>
    <row r="47" spans="1:16" ht="15.75" x14ac:dyDescent="0.25">
      <c r="A47" s="12" t="s">
        <v>10</v>
      </c>
      <c r="B47" s="77"/>
      <c r="C47" s="77"/>
      <c r="D47" s="91">
        <v>7887</v>
      </c>
      <c r="E47" s="5">
        <v>15756</v>
      </c>
      <c r="F47" s="5">
        <v>14919</v>
      </c>
      <c r="G47" s="77"/>
      <c r="H47" s="87"/>
      <c r="J47" s="117"/>
      <c r="K47" s="77"/>
      <c r="L47" s="91">
        <v>7886</v>
      </c>
      <c r="M47" s="5">
        <v>15153</v>
      </c>
      <c r="N47" s="5">
        <v>14612</v>
      </c>
      <c r="O47" s="77"/>
      <c r="P47" s="87"/>
    </row>
    <row r="48" spans="1:16" ht="15.75" x14ac:dyDescent="0.25">
      <c r="A48" s="12" t="s">
        <v>11</v>
      </c>
      <c r="B48" s="77"/>
      <c r="C48" s="77"/>
      <c r="D48" s="91">
        <v>60</v>
      </c>
      <c r="E48" s="5">
        <v>201</v>
      </c>
      <c r="F48" s="5">
        <v>576</v>
      </c>
      <c r="G48" s="77"/>
      <c r="H48" s="87"/>
      <c r="J48" s="117"/>
      <c r="K48" s="77"/>
      <c r="L48" s="91">
        <v>20</v>
      </c>
      <c r="M48" s="5">
        <v>440</v>
      </c>
      <c r="N48" s="5">
        <v>1781</v>
      </c>
      <c r="O48" s="77"/>
      <c r="P48" s="87"/>
    </row>
    <row r="49" spans="1:16" ht="16.5" thickBot="1" x14ac:dyDescent="0.3">
      <c r="A49" s="16" t="s">
        <v>12</v>
      </c>
      <c r="B49" s="88"/>
      <c r="C49" s="88"/>
      <c r="D49" s="92">
        <v>1</v>
      </c>
      <c r="E49" s="80">
        <v>582</v>
      </c>
      <c r="F49" s="80">
        <v>1414</v>
      </c>
      <c r="G49" s="88"/>
      <c r="H49" s="89"/>
      <c r="J49" s="118"/>
      <c r="K49" s="88"/>
      <c r="L49" s="92">
        <v>0</v>
      </c>
      <c r="M49" s="80">
        <v>577</v>
      </c>
      <c r="N49" s="80">
        <v>1352</v>
      </c>
      <c r="O49" s="88"/>
      <c r="P49" s="89"/>
    </row>
    <row r="50" spans="1:16" ht="21.75" thickBot="1" x14ac:dyDescent="0.3">
      <c r="A50" s="9" t="s">
        <v>23</v>
      </c>
      <c r="B50" s="10"/>
      <c r="C50" s="10"/>
      <c r="D50" s="10"/>
      <c r="E50" s="10"/>
      <c r="F50" s="10"/>
      <c r="G50" s="10"/>
      <c r="H50" s="11"/>
      <c r="J50" s="1" t="s">
        <v>23</v>
      </c>
    </row>
    <row r="51" spans="1:16" ht="15.75" x14ac:dyDescent="0.25">
      <c r="A51" s="12" t="s">
        <v>1</v>
      </c>
      <c r="B51" s="77"/>
      <c r="C51" s="77"/>
      <c r="D51" s="5" t="s">
        <v>4</v>
      </c>
      <c r="E51" s="5" t="s">
        <v>5</v>
      </c>
      <c r="F51" s="5" t="s">
        <v>6</v>
      </c>
      <c r="G51" s="77"/>
      <c r="H51" s="87"/>
      <c r="J51" s="114"/>
      <c r="K51" s="115"/>
      <c r="L51" s="83" t="s">
        <v>4</v>
      </c>
      <c r="M51" s="83" t="s">
        <v>5</v>
      </c>
      <c r="N51" s="83" t="s">
        <v>6</v>
      </c>
      <c r="O51" s="115"/>
      <c r="P51" s="116"/>
    </row>
    <row r="52" spans="1:16" ht="15.75" x14ac:dyDescent="0.25">
      <c r="A52" s="12" t="s">
        <v>8</v>
      </c>
      <c r="B52" s="77"/>
      <c r="C52" s="77"/>
      <c r="D52" s="93">
        <v>1.9934700000000001</v>
      </c>
      <c r="E52" s="78">
        <v>36948.910000000003</v>
      </c>
      <c r="F52" s="78">
        <v>73.519019999999998</v>
      </c>
      <c r="G52" s="77"/>
      <c r="H52" s="87"/>
      <c r="J52" s="117"/>
      <c r="K52" s="77"/>
      <c r="L52" s="93">
        <v>2.5968870000000002</v>
      </c>
      <c r="M52" s="78">
        <v>64553.98</v>
      </c>
      <c r="N52" s="78">
        <v>127.1751</v>
      </c>
      <c r="O52" s="77"/>
      <c r="P52" s="87"/>
    </row>
    <row r="53" spans="1:16" ht="15.75" x14ac:dyDescent="0.25">
      <c r="A53" s="12" t="s">
        <v>9</v>
      </c>
      <c r="B53" s="77"/>
      <c r="C53" s="77"/>
      <c r="D53" s="91">
        <v>17348</v>
      </c>
      <c r="E53" s="5">
        <v>251496</v>
      </c>
      <c r="F53" s="5">
        <v>86980</v>
      </c>
      <c r="G53" s="77"/>
      <c r="H53" s="87"/>
      <c r="J53" s="117"/>
      <c r="K53" s="77"/>
      <c r="L53" s="91">
        <v>17236</v>
      </c>
      <c r="M53" s="5">
        <v>642804</v>
      </c>
      <c r="N53" s="5">
        <v>84084</v>
      </c>
      <c r="O53" s="77"/>
      <c r="P53" s="87"/>
    </row>
    <row r="54" spans="1:16" ht="15.75" x14ac:dyDescent="0.25">
      <c r="A54" s="12" t="s">
        <v>10</v>
      </c>
      <c r="B54" s="77"/>
      <c r="C54" s="77"/>
      <c r="D54" s="91">
        <v>3975</v>
      </c>
      <c r="E54" s="5">
        <v>61097</v>
      </c>
      <c r="F54" s="5">
        <v>15230</v>
      </c>
      <c r="G54" s="77"/>
      <c r="H54" s="87"/>
      <c r="J54" s="117"/>
      <c r="K54" s="77"/>
      <c r="L54" s="91">
        <v>3975</v>
      </c>
      <c r="M54" s="5">
        <v>159714</v>
      </c>
      <c r="N54" s="5">
        <v>14290</v>
      </c>
      <c r="O54" s="77"/>
      <c r="P54" s="87"/>
    </row>
    <row r="55" spans="1:16" ht="15.75" x14ac:dyDescent="0.25">
      <c r="A55" s="12" t="s">
        <v>11</v>
      </c>
      <c r="B55" s="77"/>
      <c r="C55" s="77"/>
      <c r="D55" s="91">
        <v>0</v>
      </c>
      <c r="E55" s="5">
        <v>2701</v>
      </c>
      <c r="F55" s="5">
        <v>415</v>
      </c>
      <c r="G55" s="77"/>
      <c r="H55" s="87"/>
      <c r="J55" s="117"/>
      <c r="K55" s="77"/>
      <c r="L55" s="91">
        <v>1</v>
      </c>
      <c r="M55" s="5">
        <v>15956</v>
      </c>
      <c r="N55" s="5">
        <v>2330</v>
      </c>
      <c r="O55" s="77"/>
      <c r="P55" s="87"/>
    </row>
    <row r="56" spans="1:16" ht="16.5" thickBot="1" x14ac:dyDescent="0.3">
      <c r="A56" s="16" t="s">
        <v>12</v>
      </c>
      <c r="B56" s="88"/>
      <c r="C56" s="88"/>
      <c r="D56" s="92">
        <v>1</v>
      </c>
      <c r="E56" s="80">
        <v>6162</v>
      </c>
      <c r="F56" s="80">
        <v>1342</v>
      </c>
      <c r="G56" s="88"/>
      <c r="H56" s="89"/>
      <c r="J56" s="118"/>
      <c r="K56" s="88"/>
      <c r="L56" s="92">
        <v>0</v>
      </c>
      <c r="M56" s="80">
        <v>4020</v>
      </c>
      <c r="N56" s="80">
        <v>1307</v>
      </c>
      <c r="O56" s="88"/>
      <c r="P56" s="89"/>
    </row>
    <row r="57" spans="1:16" ht="15.75" x14ac:dyDescent="0.25">
      <c r="A57" s="4"/>
      <c r="J57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0" sqref="B20"/>
    </sheetView>
  </sheetViews>
  <sheetFormatPr defaultRowHeight="15" x14ac:dyDescent="0.25"/>
  <cols>
    <col min="1" max="1" width="39.5703125" customWidth="1"/>
  </cols>
  <sheetData>
    <row r="1" spans="1:5" x14ac:dyDescent="0.25">
      <c r="A1" s="77"/>
      <c r="B1" s="77" t="s">
        <v>27</v>
      </c>
      <c r="C1" s="77" t="s">
        <v>17</v>
      </c>
      <c r="D1" s="77" t="s">
        <v>5</v>
      </c>
      <c r="E1" s="77" t="s">
        <v>3</v>
      </c>
    </row>
    <row r="2" spans="1:5" x14ac:dyDescent="0.25">
      <c r="A2" s="77" t="s">
        <v>28</v>
      </c>
      <c r="B2" s="77">
        <v>393</v>
      </c>
      <c r="C2" s="77">
        <v>455</v>
      </c>
      <c r="D2" s="77">
        <v>852</v>
      </c>
      <c r="E2" s="77">
        <v>1242</v>
      </c>
    </row>
    <row r="3" spans="1:5" x14ac:dyDescent="0.25">
      <c r="A3" s="77" t="s">
        <v>29</v>
      </c>
      <c r="B3" s="77">
        <v>3485</v>
      </c>
      <c r="C3" s="77">
        <v>3212</v>
      </c>
      <c r="D3" s="77">
        <v>4487</v>
      </c>
      <c r="E3" s="77">
        <v>4928</v>
      </c>
    </row>
    <row r="4" spans="1:5" x14ac:dyDescent="0.25">
      <c r="A4" s="77" t="s">
        <v>30</v>
      </c>
      <c r="B4" s="77">
        <v>1523</v>
      </c>
      <c r="C4" s="77">
        <v>1099</v>
      </c>
      <c r="D4" s="77">
        <v>1550</v>
      </c>
      <c r="E4" s="77">
        <v>2528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25" workbookViewId="0">
      <selection sqref="A1:F42"/>
    </sheetView>
  </sheetViews>
  <sheetFormatPr defaultRowHeight="15" x14ac:dyDescent="0.25"/>
  <cols>
    <col min="1" max="1" width="34.42578125" customWidth="1"/>
    <col min="2" max="2" width="13.42578125" customWidth="1"/>
    <col min="3" max="3" width="14.28515625" customWidth="1"/>
  </cols>
  <sheetData>
    <row r="1" spans="1:6" ht="21" x14ac:dyDescent="0.25">
      <c r="A1" s="9" t="s">
        <v>0</v>
      </c>
      <c r="B1" s="10"/>
      <c r="C1" s="10"/>
      <c r="D1" s="10"/>
      <c r="E1" s="10"/>
      <c r="F1" s="11"/>
    </row>
    <row r="2" spans="1:6" ht="15.75" x14ac:dyDescent="0.25">
      <c r="A2" s="12" t="s">
        <v>1</v>
      </c>
      <c r="B2" s="5" t="s">
        <v>2</v>
      </c>
      <c r="C2" s="5" t="s">
        <v>3</v>
      </c>
      <c r="D2" s="5" t="s">
        <v>5</v>
      </c>
      <c r="E2" s="5" t="s">
        <v>6</v>
      </c>
      <c r="F2" s="13" t="s">
        <v>7</v>
      </c>
    </row>
    <row r="3" spans="1:6" ht="15.75" x14ac:dyDescent="0.25">
      <c r="A3" s="12" t="s">
        <v>8</v>
      </c>
      <c r="B3" s="98">
        <v>702.12300000000005</v>
      </c>
      <c r="C3" s="78">
        <v>10.99503</v>
      </c>
      <c r="D3" s="78">
        <v>20.91412</v>
      </c>
      <c r="E3" s="78">
        <v>3.6522019999999999</v>
      </c>
      <c r="F3" s="90">
        <v>2.1619999999999999</v>
      </c>
    </row>
    <row r="4" spans="1:6" ht="15.75" x14ac:dyDescent="0.25">
      <c r="A4" s="12" t="s">
        <v>9</v>
      </c>
      <c r="B4" s="5">
        <v>30224</v>
      </c>
      <c r="C4" s="99">
        <v>116836</v>
      </c>
      <c r="D4" s="5">
        <v>54320</v>
      </c>
      <c r="E4" s="5">
        <v>85516</v>
      </c>
      <c r="F4" s="95">
        <v>14016</v>
      </c>
    </row>
    <row r="5" spans="1:6" ht="15.75" x14ac:dyDescent="0.25">
      <c r="A5" s="12" t="s">
        <v>10</v>
      </c>
      <c r="B5" s="5">
        <v>7320</v>
      </c>
      <c r="C5" s="5">
        <v>11088</v>
      </c>
      <c r="D5" s="5">
        <v>7847</v>
      </c>
      <c r="E5" s="99">
        <v>15231</v>
      </c>
      <c r="F5" s="95">
        <v>2116</v>
      </c>
    </row>
    <row r="6" spans="1:6" ht="15.75" x14ac:dyDescent="0.25">
      <c r="A6" s="12" t="s">
        <v>11</v>
      </c>
      <c r="B6" s="5">
        <v>105</v>
      </c>
      <c r="C6" s="5">
        <v>12</v>
      </c>
      <c r="D6" s="5">
        <v>273</v>
      </c>
      <c r="E6" s="99">
        <v>645</v>
      </c>
      <c r="F6" s="95">
        <v>1</v>
      </c>
    </row>
    <row r="7" spans="1:6" ht="16.5" thickBot="1" x14ac:dyDescent="0.3">
      <c r="A7" s="16" t="s">
        <v>12</v>
      </c>
      <c r="B7" s="80">
        <v>43</v>
      </c>
      <c r="C7" s="80">
        <v>14</v>
      </c>
      <c r="D7" s="80">
        <v>561</v>
      </c>
      <c r="E7" s="100">
        <v>1479</v>
      </c>
      <c r="F7" s="96">
        <v>6</v>
      </c>
    </row>
    <row r="8" spans="1:6" ht="21.75" thickBot="1" x14ac:dyDescent="0.3">
      <c r="A8" s="1" t="s">
        <v>13</v>
      </c>
    </row>
    <row r="9" spans="1:6" ht="15.75" x14ac:dyDescent="0.25">
      <c r="A9" s="82" t="s">
        <v>1</v>
      </c>
      <c r="B9" s="83" t="s">
        <v>2</v>
      </c>
      <c r="C9" s="83" t="s">
        <v>3</v>
      </c>
      <c r="D9" s="83" t="s">
        <v>5</v>
      </c>
      <c r="E9" s="83" t="s">
        <v>6</v>
      </c>
      <c r="F9" s="84" t="s">
        <v>7</v>
      </c>
    </row>
    <row r="10" spans="1:6" ht="15.75" x14ac:dyDescent="0.25">
      <c r="A10" s="12" t="s">
        <v>8</v>
      </c>
      <c r="B10" s="78">
        <v>2.9347599999999998</v>
      </c>
      <c r="C10" s="98">
        <v>24.868960000000001</v>
      </c>
      <c r="D10" s="78">
        <v>3.7337030000000002</v>
      </c>
      <c r="E10" s="78">
        <v>4.005109</v>
      </c>
      <c r="F10" s="90">
        <v>1.6459999999999999</v>
      </c>
    </row>
    <row r="11" spans="1:6" ht="15.75" x14ac:dyDescent="0.25">
      <c r="A11" s="12" t="s">
        <v>9</v>
      </c>
      <c r="B11" s="5">
        <v>29412</v>
      </c>
      <c r="C11" s="99">
        <v>117408</v>
      </c>
      <c r="D11" s="5">
        <v>54152</v>
      </c>
      <c r="E11" s="5">
        <v>85332</v>
      </c>
      <c r="F11" s="95">
        <v>14124</v>
      </c>
    </row>
    <row r="12" spans="1:6" ht="15.75" x14ac:dyDescent="0.25">
      <c r="A12" s="12" t="s">
        <v>10</v>
      </c>
      <c r="B12" s="5">
        <v>6943</v>
      </c>
      <c r="C12" s="5">
        <v>11233</v>
      </c>
      <c r="D12" s="5">
        <v>7886</v>
      </c>
      <c r="E12" s="99">
        <v>14574</v>
      </c>
      <c r="F12" s="95">
        <v>2120</v>
      </c>
    </row>
    <row r="13" spans="1:6" ht="15.75" x14ac:dyDescent="0.25">
      <c r="A13" s="12" t="s">
        <v>11</v>
      </c>
      <c r="B13" s="5">
        <v>12</v>
      </c>
      <c r="C13" s="5">
        <v>18</v>
      </c>
      <c r="D13" s="5">
        <v>400</v>
      </c>
      <c r="E13" s="99">
        <v>637</v>
      </c>
      <c r="F13" s="95">
        <v>1</v>
      </c>
    </row>
    <row r="14" spans="1:6" ht="16.5" thickBot="1" x14ac:dyDescent="0.3">
      <c r="A14" s="20" t="s">
        <v>12</v>
      </c>
      <c r="B14" s="85">
        <v>43</v>
      </c>
      <c r="C14" s="94">
        <v>6</v>
      </c>
      <c r="D14" s="85">
        <v>542</v>
      </c>
      <c r="E14" s="101">
        <v>1844</v>
      </c>
      <c r="F14" s="97">
        <v>6</v>
      </c>
    </row>
    <row r="15" spans="1:6" ht="21" x14ac:dyDescent="0.25">
      <c r="A15" s="9" t="s">
        <v>14</v>
      </c>
      <c r="B15" s="10"/>
      <c r="C15" s="10"/>
      <c r="D15" s="10"/>
      <c r="E15" s="10"/>
      <c r="F15" s="10"/>
    </row>
    <row r="16" spans="1:6" ht="15.75" x14ac:dyDescent="0.25">
      <c r="A16" s="12" t="s">
        <v>1</v>
      </c>
      <c r="B16" s="5" t="s">
        <v>2</v>
      </c>
      <c r="C16" s="5" t="s">
        <v>3</v>
      </c>
      <c r="D16" s="5" t="s">
        <v>5</v>
      </c>
      <c r="E16" s="5" t="s">
        <v>6</v>
      </c>
      <c r="F16" s="5" t="s">
        <v>7</v>
      </c>
    </row>
    <row r="17" spans="1:6" ht="15.75" x14ac:dyDescent="0.25">
      <c r="A17" s="12" t="s">
        <v>8</v>
      </c>
      <c r="B17" s="78">
        <v>6.0118340000000003</v>
      </c>
      <c r="C17" s="78">
        <v>3.6240809999999999</v>
      </c>
      <c r="D17" s="78">
        <v>3.8552819999999999</v>
      </c>
      <c r="E17" s="98">
        <v>7.5214040000000004</v>
      </c>
      <c r="F17" s="93">
        <v>1.3340000000000001</v>
      </c>
    </row>
    <row r="18" spans="1:6" ht="15.75" x14ac:dyDescent="0.25">
      <c r="A18" s="12" t="s">
        <v>9</v>
      </c>
      <c r="B18" s="5">
        <v>31092</v>
      </c>
      <c r="C18" s="99">
        <v>114132</v>
      </c>
      <c r="D18" s="5">
        <v>51864</v>
      </c>
      <c r="E18" s="5">
        <v>86268</v>
      </c>
      <c r="F18" s="91">
        <v>14644</v>
      </c>
    </row>
    <row r="19" spans="1:6" ht="15.75" x14ac:dyDescent="0.25">
      <c r="A19" s="12" t="s">
        <v>10</v>
      </c>
      <c r="B19" s="5">
        <v>7387</v>
      </c>
      <c r="C19" s="5">
        <v>10373</v>
      </c>
      <c r="D19" s="5">
        <v>7159</v>
      </c>
      <c r="E19" s="99">
        <v>14641</v>
      </c>
      <c r="F19" s="91">
        <v>2241</v>
      </c>
    </row>
    <row r="20" spans="1:6" ht="15.75" x14ac:dyDescent="0.25">
      <c r="A20" s="12" t="s">
        <v>11</v>
      </c>
      <c r="B20" s="5">
        <v>17</v>
      </c>
      <c r="C20" s="5">
        <v>9</v>
      </c>
      <c r="D20" s="5">
        <v>84</v>
      </c>
      <c r="E20" s="99">
        <v>442</v>
      </c>
      <c r="F20" s="91">
        <v>1</v>
      </c>
    </row>
    <row r="21" spans="1:6" ht="16.5" thickBot="1" x14ac:dyDescent="0.3">
      <c r="A21" s="16" t="s">
        <v>12</v>
      </c>
      <c r="B21" s="80">
        <v>33</v>
      </c>
      <c r="C21" s="80">
        <v>7</v>
      </c>
      <c r="D21" s="80">
        <v>478</v>
      </c>
      <c r="E21" s="100">
        <v>1503</v>
      </c>
      <c r="F21" s="92">
        <v>6</v>
      </c>
    </row>
    <row r="22" spans="1:6" ht="21" x14ac:dyDescent="0.25">
      <c r="A22" s="9" t="s">
        <v>16</v>
      </c>
      <c r="B22" s="10"/>
      <c r="C22" s="10"/>
      <c r="D22" s="10"/>
      <c r="E22" s="10"/>
      <c r="F22" s="10"/>
    </row>
    <row r="23" spans="1:6" ht="15.75" x14ac:dyDescent="0.25">
      <c r="A23" s="12" t="s">
        <v>1</v>
      </c>
      <c r="B23" s="5" t="s">
        <v>2</v>
      </c>
      <c r="C23" s="5" t="s">
        <v>3</v>
      </c>
      <c r="D23" s="5" t="s">
        <v>5</v>
      </c>
      <c r="E23" s="5" t="s">
        <v>6</v>
      </c>
      <c r="F23" s="5" t="s">
        <v>7</v>
      </c>
    </row>
    <row r="24" spans="1:6" ht="15.75" x14ac:dyDescent="0.25">
      <c r="A24" s="12" t="s">
        <v>8</v>
      </c>
      <c r="B24" s="93">
        <v>11.16226</v>
      </c>
      <c r="C24" s="78">
        <v>19.565930000000002</v>
      </c>
      <c r="D24" s="98">
        <v>73.041309999999996</v>
      </c>
      <c r="E24" s="78">
        <v>22.832470000000001</v>
      </c>
      <c r="F24" s="78">
        <v>33.381</v>
      </c>
    </row>
    <row r="25" spans="1:6" ht="15.75" x14ac:dyDescent="0.25">
      <c r="A25" s="12" t="s">
        <v>9</v>
      </c>
      <c r="B25" s="5">
        <v>36928</v>
      </c>
      <c r="C25" s="99">
        <v>111332</v>
      </c>
      <c r="D25" s="5">
        <v>39720</v>
      </c>
      <c r="E25" s="5">
        <v>86208</v>
      </c>
      <c r="F25" s="91">
        <v>31124</v>
      </c>
    </row>
    <row r="26" spans="1:6" ht="15.75" x14ac:dyDescent="0.25">
      <c r="A26" s="12" t="s">
        <v>10</v>
      </c>
      <c r="B26" s="5">
        <v>8785</v>
      </c>
      <c r="C26" s="5">
        <v>10577</v>
      </c>
      <c r="D26" s="91">
        <v>4007</v>
      </c>
      <c r="E26" s="99">
        <v>14958</v>
      </c>
      <c r="F26" s="5">
        <v>6872</v>
      </c>
    </row>
    <row r="27" spans="1:6" ht="15.75" x14ac:dyDescent="0.25">
      <c r="A27" s="12" t="s">
        <v>11</v>
      </c>
      <c r="B27" s="5">
        <v>14</v>
      </c>
      <c r="C27" s="91">
        <v>11</v>
      </c>
      <c r="D27" s="5">
        <v>79</v>
      </c>
      <c r="E27" s="99">
        <v>404</v>
      </c>
      <c r="F27" s="5">
        <v>18</v>
      </c>
    </row>
    <row r="28" spans="1:6" ht="16.5" thickBot="1" x14ac:dyDescent="0.3">
      <c r="A28" s="16" t="s">
        <v>12</v>
      </c>
      <c r="B28" s="80">
        <v>23</v>
      </c>
      <c r="C28" s="92">
        <v>9</v>
      </c>
      <c r="D28" s="80">
        <v>317</v>
      </c>
      <c r="E28" s="100">
        <v>1637</v>
      </c>
      <c r="F28" s="80">
        <v>39</v>
      </c>
    </row>
    <row r="29" spans="1:6" ht="21" x14ac:dyDescent="0.25">
      <c r="A29" s="9" t="s">
        <v>18</v>
      </c>
      <c r="B29" s="10"/>
      <c r="C29" s="10"/>
      <c r="D29" s="10"/>
      <c r="E29" s="10"/>
      <c r="F29" s="10"/>
    </row>
    <row r="30" spans="1:6" ht="15.75" x14ac:dyDescent="0.25">
      <c r="A30" s="12" t="s">
        <v>1</v>
      </c>
      <c r="B30" s="5" t="s">
        <v>2</v>
      </c>
      <c r="C30" s="5" t="s">
        <v>3</v>
      </c>
      <c r="D30" s="5" t="s">
        <v>5</v>
      </c>
      <c r="E30" s="5" t="s">
        <v>6</v>
      </c>
      <c r="F30" s="5" t="s">
        <v>7</v>
      </c>
    </row>
    <row r="31" spans="1:6" ht="15.75" x14ac:dyDescent="0.25">
      <c r="A31" s="12" t="s">
        <v>8</v>
      </c>
      <c r="B31" s="78">
        <v>57.895389999999999</v>
      </c>
      <c r="C31" s="78">
        <v>199.83699999999999</v>
      </c>
      <c r="D31" s="93">
        <v>31.338899999999999</v>
      </c>
      <c r="E31" s="93">
        <v>31.8308</v>
      </c>
      <c r="F31" s="98">
        <v>160.886</v>
      </c>
    </row>
    <row r="32" spans="1:6" ht="15.75" x14ac:dyDescent="0.25">
      <c r="A32" s="12" t="s">
        <v>9</v>
      </c>
      <c r="B32" s="5">
        <v>29724</v>
      </c>
      <c r="C32" s="99">
        <v>113012</v>
      </c>
      <c r="D32" s="5">
        <v>51464</v>
      </c>
      <c r="E32" s="5">
        <v>84476</v>
      </c>
      <c r="F32" s="91">
        <v>13748</v>
      </c>
    </row>
    <row r="33" spans="1:6" ht="15.75" x14ac:dyDescent="0.25">
      <c r="A33" s="12" t="s">
        <v>10</v>
      </c>
      <c r="B33" s="5">
        <v>6978</v>
      </c>
      <c r="C33" s="5">
        <v>10298</v>
      </c>
      <c r="D33" s="5">
        <v>7059</v>
      </c>
      <c r="E33" s="99">
        <v>14194</v>
      </c>
      <c r="F33" s="91">
        <v>2048</v>
      </c>
    </row>
    <row r="34" spans="1:6" ht="15.75" x14ac:dyDescent="0.25">
      <c r="A34" s="12" t="s">
        <v>11</v>
      </c>
      <c r="B34" s="5">
        <v>9</v>
      </c>
      <c r="C34" s="5">
        <v>19</v>
      </c>
      <c r="D34" s="5">
        <v>133</v>
      </c>
      <c r="E34" s="99">
        <v>774</v>
      </c>
      <c r="F34" s="91">
        <v>4</v>
      </c>
    </row>
    <row r="35" spans="1:6" ht="16.5" thickBot="1" x14ac:dyDescent="0.3">
      <c r="A35" s="16" t="s">
        <v>12</v>
      </c>
      <c r="B35" s="80">
        <v>32</v>
      </c>
      <c r="C35" s="80">
        <v>23</v>
      </c>
      <c r="D35" s="80">
        <v>531</v>
      </c>
      <c r="E35" s="100">
        <v>1828</v>
      </c>
      <c r="F35" s="92">
        <v>6</v>
      </c>
    </row>
    <row r="36" spans="1:6" ht="21" x14ac:dyDescent="0.25">
      <c r="A36" s="9" t="s">
        <v>19</v>
      </c>
      <c r="B36" s="10"/>
      <c r="C36" s="10"/>
      <c r="D36" s="10"/>
      <c r="E36" s="10"/>
      <c r="F36" s="10"/>
    </row>
    <row r="37" spans="1:6" ht="15.75" x14ac:dyDescent="0.25">
      <c r="A37" s="12" t="s">
        <v>1</v>
      </c>
      <c r="B37" s="5" t="s">
        <v>2</v>
      </c>
      <c r="C37" s="5" t="s">
        <v>3</v>
      </c>
      <c r="D37" s="5" t="s">
        <v>5</v>
      </c>
      <c r="E37" s="5" t="s">
        <v>6</v>
      </c>
      <c r="F37" s="5" t="s">
        <v>7</v>
      </c>
    </row>
    <row r="38" spans="1:6" ht="15.75" x14ac:dyDescent="0.25">
      <c r="A38" s="12" t="s">
        <v>8</v>
      </c>
      <c r="B38" s="78">
        <v>18.445170000000001</v>
      </c>
      <c r="C38" s="78">
        <v>8.969068</v>
      </c>
      <c r="D38" s="98">
        <v>23.77093</v>
      </c>
      <c r="E38" s="78">
        <v>6.1581929999999998</v>
      </c>
      <c r="F38" s="78">
        <v>6.4640000000000004</v>
      </c>
    </row>
    <row r="39" spans="1:6" ht="15.75" x14ac:dyDescent="0.25">
      <c r="A39" s="12" t="s">
        <v>9</v>
      </c>
      <c r="B39" s="5">
        <v>32300</v>
      </c>
      <c r="C39" s="99">
        <v>114724</v>
      </c>
      <c r="D39" s="5">
        <v>54960</v>
      </c>
      <c r="E39" s="5">
        <v>85228</v>
      </c>
      <c r="F39" s="5">
        <v>16480</v>
      </c>
    </row>
    <row r="40" spans="1:6" ht="15.75" x14ac:dyDescent="0.25">
      <c r="A40" s="12" t="s">
        <v>10</v>
      </c>
      <c r="B40" s="5">
        <v>7686</v>
      </c>
      <c r="C40" s="5">
        <v>10673</v>
      </c>
      <c r="D40" s="5">
        <v>8022</v>
      </c>
      <c r="E40" s="99">
        <v>14488</v>
      </c>
      <c r="F40" s="5">
        <v>2673</v>
      </c>
    </row>
    <row r="41" spans="1:6" ht="15.75" x14ac:dyDescent="0.25">
      <c r="A41" s="12" t="s">
        <v>11</v>
      </c>
      <c r="B41" s="5">
        <v>12</v>
      </c>
      <c r="C41" s="5">
        <v>13</v>
      </c>
      <c r="D41" s="5">
        <v>225</v>
      </c>
      <c r="E41" s="99">
        <v>664</v>
      </c>
      <c r="F41" s="91">
        <v>0</v>
      </c>
    </row>
    <row r="42" spans="1:6" ht="16.5" thickBot="1" x14ac:dyDescent="0.3">
      <c r="A42" s="16" t="s">
        <v>12</v>
      </c>
      <c r="B42" s="80">
        <v>50</v>
      </c>
      <c r="C42" s="80">
        <v>18</v>
      </c>
      <c r="D42" s="80">
        <v>519</v>
      </c>
      <c r="E42" s="100">
        <v>1835</v>
      </c>
      <c r="F42" s="80">
        <v>6</v>
      </c>
    </row>
    <row r="43" spans="1:6" ht="21" x14ac:dyDescent="0.25">
      <c r="A43" s="9" t="s">
        <v>22</v>
      </c>
      <c r="B43" s="10"/>
      <c r="C43" s="10"/>
      <c r="D43" s="10"/>
      <c r="E43" s="10"/>
      <c r="F43" s="10"/>
    </row>
    <row r="44" spans="1:6" ht="15.75" x14ac:dyDescent="0.25">
      <c r="A44" s="12" t="s">
        <v>1</v>
      </c>
      <c r="B44" s="77"/>
      <c r="C44" s="77"/>
      <c r="D44" s="5" t="s">
        <v>5</v>
      </c>
      <c r="E44" s="5" t="s">
        <v>6</v>
      </c>
      <c r="F44" s="77"/>
    </row>
    <row r="45" spans="1:6" ht="15.75" x14ac:dyDescent="0.25">
      <c r="A45" s="12" t="s">
        <v>8</v>
      </c>
      <c r="B45" s="77"/>
      <c r="C45" s="77"/>
      <c r="D45" s="78">
        <v>32.516649999999998</v>
      </c>
      <c r="E45" s="78">
        <v>18.341010000000001</v>
      </c>
      <c r="F45" s="77"/>
    </row>
    <row r="46" spans="1:6" ht="15.75" x14ac:dyDescent="0.25">
      <c r="A46" s="12" t="s">
        <v>9</v>
      </c>
      <c r="B46" s="77"/>
      <c r="C46" s="77"/>
      <c r="D46" s="5">
        <v>85308</v>
      </c>
      <c r="E46" s="5">
        <v>85616</v>
      </c>
      <c r="F46" s="77"/>
    </row>
    <row r="47" spans="1:6" ht="15.75" x14ac:dyDescent="0.25">
      <c r="A47" s="12" t="s">
        <v>10</v>
      </c>
      <c r="B47" s="77"/>
      <c r="C47" s="77"/>
      <c r="D47" s="5">
        <v>15756</v>
      </c>
      <c r="E47" s="5">
        <v>14919</v>
      </c>
      <c r="F47" s="77"/>
    </row>
    <row r="48" spans="1:6" ht="15.75" x14ac:dyDescent="0.25">
      <c r="A48" s="12" t="s">
        <v>11</v>
      </c>
      <c r="B48" s="77"/>
      <c r="C48" s="77"/>
      <c r="D48" s="5">
        <v>201</v>
      </c>
      <c r="E48" s="5">
        <v>576</v>
      </c>
      <c r="F48" s="77"/>
    </row>
    <row r="49" spans="1:6" ht="16.5" thickBot="1" x14ac:dyDescent="0.3">
      <c r="A49" s="16" t="s">
        <v>12</v>
      </c>
      <c r="B49" s="88"/>
      <c r="C49" s="88"/>
      <c r="D49" s="80">
        <v>582</v>
      </c>
      <c r="E49" s="80">
        <v>1414</v>
      </c>
      <c r="F49" s="88"/>
    </row>
    <row r="50" spans="1:6" ht="21" x14ac:dyDescent="0.25">
      <c r="A50" s="9" t="s">
        <v>23</v>
      </c>
      <c r="B50" s="10"/>
      <c r="C50" s="10"/>
      <c r="D50" s="10"/>
      <c r="E50" s="10"/>
      <c r="F50" s="10"/>
    </row>
    <row r="51" spans="1:6" ht="15.75" x14ac:dyDescent="0.25">
      <c r="A51" s="12" t="s">
        <v>1</v>
      </c>
      <c r="B51" s="77"/>
      <c r="C51" s="77"/>
      <c r="D51" s="5" t="s">
        <v>5</v>
      </c>
      <c r="E51" s="5" t="s">
        <v>6</v>
      </c>
      <c r="F51" s="77"/>
    </row>
    <row r="52" spans="1:6" ht="15.75" x14ac:dyDescent="0.25">
      <c r="A52" s="12" t="s">
        <v>8</v>
      </c>
      <c r="B52" s="77"/>
      <c r="C52" s="77"/>
      <c r="D52" s="78">
        <v>36948.910000000003</v>
      </c>
      <c r="E52" s="78">
        <v>73.519019999999998</v>
      </c>
      <c r="F52" s="77"/>
    </row>
    <row r="53" spans="1:6" ht="15.75" x14ac:dyDescent="0.25">
      <c r="A53" s="12" t="s">
        <v>9</v>
      </c>
      <c r="B53" s="77"/>
      <c r="C53" s="77"/>
      <c r="D53" s="5">
        <v>251496</v>
      </c>
      <c r="E53" s="5">
        <v>86980</v>
      </c>
      <c r="F53" s="77"/>
    </row>
    <row r="54" spans="1:6" ht="15.75" x14ac:dyDescent="0.25">
      <c r="A54" s="12" t="s">
        <v>10</v>
      </c>
      <c r="B54" s="77"/>
      <c r="C54" s="77"/>
      <c r="D54" s="5">
        <v>61097</v>
      </c>
      <c r="E54" s="5">
        <v>15230</v>
      </c>
      <c r="F54" s="77"/>
    </row>
    <row r="55" spans="1:6" ht="15.75" x14ac:dyDescent="0.25">
      <c r="A55" s="12" t="s">
        <v>11</v>
      </c>
      <c r="B55" s="77"/>
      <c r="C55" s="77"/>
      <c r="D55" s="5">
        <v>2701</v>
      </c>
      <c r="E55" s="5">
        <v>415</v>
      </c>
      <c r="F55" s="77"/>
    </row>
    <row r="56" spans="1:6" ht="16.5" thickBot="1" x14ac:dyDescent="0.3">
      <c r="A56" s="16" t="s">
        <v>12</v>
      </c>
      <c r="B56" s="88"/>
      <c r="C56" s="88"/>
      <c r="D56" s="80">
        <v>6162</v>
      </c>
      <c r="E56" s="80">
        <v>1342</v>
      </c>
      <c r="F56" s="88"/>
    </row>
    <row r="57" spans="1:6" ht="15.75" x14ac:dyDescent="0.25">
      <c r="A5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Prev</vt:lpstr>
      <vt:lpstr>NM</vt:lpstr>
      <vt:lpstr>AL</vt:lpstr>
      <vt:lpstr>2 computers comparison</vt:lpstr>
      <vt:lpstr>Latest Apr 20</vt:lpstr>
      <vt:lpstr>Grammars</vt:lpstr>
      <vt:lpstr>Application 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2020-04-12T13:31:52Z</dcterms:created>
  <dcterms:modified xsi:type="dcterms:W3CDTF">2020-04-22T10:24:34Z</dcterms:modified>
</cp:coreProperties>
</file>