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swiigmartinussen/Documents/Business/Skjennungstua/"/>
    </mc:Choice>
  </mc:AlternateContent>
  <xr:revisionPtr revIDLastSave="0" documentId="13_ncr:1_{078581C3-40E4-9A4F-A3E1-9DF1B7BF3473}" xr6:coauthVersionLast="47" xr6:coauthVersionMax="47" xr10:uidLastSave="{00000000-0000-0000-0000-000000000000}"/>
  <bookViews>
    <workbookView xWindow="13340" yWindow="620" windowWidth="21660" windowHeight="14860" xr2:uid="{3930FC95-FF27-B041-BEA3-054E750E78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96" i="1" l="1"/>
  <c r="G3196" i="1" s="1"/>
  <c r="C3196" i="1"/>
  <c r="D3196" i="1" s="1"/>
  <c r="F3195" i="1"/>
  <c r="G3195" i="1" s="1"/>
  <c r="C3195" i="1"/>
  <c r="D3195" i="1" s="1"/>
  <c r="F3194" i="1"/>
  <c r="G3194" i="1" s="1"/>
  <c r="C3194" i="1"/>
  <c r="D3194" i="1" s="1"/>
  <c r="F3193" i="1"/>
  <c r="G3193" i="1" s="1"/>
  <c r="C3193" i="1"/>
  <c r="D3193" i="1" s="1"/>
  <c r="F3192" i="1"/>
  <c r="G3192" i="1" s="1"/>
  <c r="C3192" i="1"/>
  <c r="D3192" i="1" s="1"/>
  <c r="F3191" i="1"/>
  <c r="G3191" i="1" s="1"/>
  <c r="H3191" i="1" s="1"/>
  <c r="J3191" i="1" s="1"/>
  <c r="C3191" i="1"/>
  <c r="D3191" i="1" s="1"/>
  <c r="F3190" i="1"/>
  <c r="G3190" i="1" s="1"/>
  <c r="C3190" i="1"/>
  <c r="D3190" i="1" s="1"/>
  <c r="F3189" i="1"/>
  <c r="G3189" i="1" s="1"/>
  <c r="H3189" i="1" s="1"/>
  <c r="J3189" i="1" s="1"/>
  <c r="C3189" i="1"/>
  <c r="D3189" i="1" s="1"/>
  <c r="F3188" i="1"/>
  <c r="G3188" i="1" s="1"/>
  <c r="C3188" i="1"/>
  <c r="D3188" i="1" s="1"/>
  <c r="H3188" i="1" s="1"/>
  <c r="H3181" i="1"/>
  <c r="F3187" i="1"/>
  <c r="G3187" i="1" s="1"/>
  <c r="C3187" i="1"/>
  <c r="D3187" i="1" s="1"/>
  <c r="F3186" i="1"/>
  <c r="G3186" i="1" s="1"/>
  <c r="H3186" i="1" s="1"/>
  <c r="J3186" i="1" s="1"/>
  <c r="C3186" i="1"/>
  <c r="D3186" i="1" s="1"/>
  <c r="F3185" i="1"/>
  <c r="G3185" i="1" s="1"/>
  <c r="C3185" i="1"/>
  <c r="D3185" i="1" s="1"/>
  <c r="F3184" i="1"/>
  <c r="G3184" i="1" s="1"/>
  <c r="H3184" i="1" s="1"/>
  <c r="J3184" i="1" s="1"/>
  <c r="C3184" i="1"/>
  <c r="D3184" i="1" s="1"/>
  <c r="F3183" i="1"/>
  <c r="G3183" i="1" s="1"/>
  <c r="H3183" i="1" s="1"/>
  <c r="J3183" i="1" s="1"/>
  <c r="C3183" i="1"/>
  <c r="D3183" i="1" s="1"/>
  <c r="F3182" i="1"/>
  <c r="G3182" i="1" s="1"/>
  <c r="H3182" i="1" s="1"/>
  <c r="J3182" i="1" s="1"/>
  <c r="C3182" i="1"/>
  <c r="D3182" i="1" s="1"/>
  <c r="F3181" i="1"/>
  <c r="G3181" i="1" s="1"/>
  <c r="C3181" i="1"/>
  <c r="D3181" i="1" s="1"/>
  <c r="F3180" i="1"/>
  <c r="G3180" i="1" s="1"/>
  <c r="C3180" i="1"/>
  <c r="D3180" i="1" s="1"/>
  <c r="H3180" i="1" s="1"/>
  <c r="F3179" i="1"/>
  <c r="G3179" i="1" s="1"/>
  <c r="H3179" i="1" s="1"/>
  <c r="J3179" i="1" s="1"/>
  <c r="C3179" i="1"/>
  <c r="D3179" i="1" s="1"/>
  <c r="F3178" i="1"/>
  <c r="G3178" i="1" s="1"/>
  <c r="H3178" i="1" s="1"/>
  <c r="J3178" i="1" s="1"/>
  <c r="C3178" i="1"/>
  <c r="D3178" i="1" s="1"/>
  <c r="F3177" i="1"/>
  <c r="G3177" i="1" s="1"/>
  <c r="C3177" i="1"/>
  <c r="D3177" i="1" s="1"/>
  <c r="F3176" i="1"/>
  <c r="G3176" i="1" s="1"/>
  <c r="H3176" i="1" s="1"/>
  <c r="J3176" i="1" s="1"/>
  <c r="C3176" i="1"/>
  <c r="D3176" i="1" s="1"/>
  <c r="F3175" i="1"/>
  <c r="G3175" i="1" s="1"/>
  <c r="H3175" i="1" s="1"/>
  <c r="J3175" i="1" s="1"/>
  <c r="C3175" i="1"/>
  <c r="D3175" i="1" s="1"/>
  <c r="F3202" i="1"/>
  <c r="G3202" i="1" s="1"/>
  <c r="C3202" i="1"/>
  <c r="D3202" i="1" s="1"/>
  <c r="F3201" i="1"/>
  <c r="G3201" i="1" s="1"/>
  <c r="C3201" i="1"/>
  <c r="D3201" i="1" s="1"/>
  <c r="F3200" i="1"/>
  <c r="G3200" i="1" s="1"/>
  <c r="C3200" i="1"/>
  <c r="D3200" i="1" s="1"/>
  <c r="F3203" i="1"/>
  <c r="G3203" i="1" s="1"/>
  <c r="C3203" i="1"/>
  <c r="D3203" i="1" s="1"/>
  <c r="F3174" i="1"/>
  <c r="G3174" i="1" s="1"/>
  <c r="C3174" i="1"/>
  <c r="D3174" i="1" s="1"/>
  <c r="F3173" i="1"/>
  <c r="G3173" i="1" s="1"/>
  <c r="C3173" i="1"/>
  <c r="D3173" i="1" s="1"/>
  <c r="F3172" i="1"/>
  <c r="G3172" i="1" s="1"/>
  <c r="C3172" i="1"/>
  <c r="D3172" i="1" s="1"/>
  <c r="F3171" i="1"/>
  <c r="G3171" i="1" s="1"/>
  <c r="C3171" i="1"/>
  <c r="D3171" i="1" s="1"/>
  <c r="F3170" i="1"/>
  <c r="G3170" i="1" s="1"/>
  <c r="C3170" i="1"/>
  <c r="D3170" i="1" s="1"/>
  <c r="F3169" i="1"/>
  <c r="G3169" i="1" s="1"/>
  <c r="C3169" i="1"/>
  <c r="D3169" i="1" s="1"/>
  <c r="F3168" i="1"/>
  <c r="G3168" i="1" s="1"/>
  <c r="C3168" i="1"/>
  <c r="D3168" i="1" s="1"/>
  <c r="F3204" i="1"/>
  <c r="G3204" i="1" s="1"/>
  <c r="C3204" i="1"/>
  <c r="D3204" i="1" s="1"/>
  <c r="F3167" i="1"/>
  <c r="G3167" i="1" s="1"/>
  <c r="C3167" i="1"/>
  <c r="D3167" i="1" s="1"/>
  <c r="F3166" i="1"/>
  <c r="G3166" i="1" s="1"/>
  <c r="C3166" i="1"/>
  <c r="D3166" i="1" s="1"/>
  <c r="F3165" i="1"/>
  <c r="G3165" i="1" s="1"/>
  <c r="C3165" i="1"/>
  <c r="D3165" i="1" s="1"/>
  <c r="F3164" i="1"/>
  <c r="G3164" i="1" s="1"/>
  <c r="C3164" i="1"/>
  <c r="D3164" i="1" s="1"/>
  <c r="F3163" i="1"/>
  <c r="G3163" i="1" s="1"/>
  <c r="H3163" i="1" s="1"/>
  <c r="J3163" i="1" s="1"/>
  <c r="C3163" i="1"/>
  <c r="D3163" i="1" s="1"/>
  <c r="F3162" i="1"/>
  <c r="G3162" i="1" s="1"/>
  <c r="C3162" i="1"/>
  <c r="D3162" i="1" s="1"/>
  <c r="F3161" i="1"/>
  <c r="G3161" i="1" s="1"/>
  <c r="C3161" i="1"/>
  <c r="D3161" i="1" s="1"/>
  <c r="F3160" i="1"/>
  <c r="G3160" i="1" s="1"/>
  <c r="C3160" i="1"/>
  <c r="D3160" i="1" s="1"/>
  <c r="F3159" i="1"/>
  <c r="G3159" i="1" s="1"/>
  <c r="C3159" i="1"/>
  <c r="D3159" i="1" s="1"/>
  <c r="F3158" i="1"/>
  <c r="G3158" i="1" s="1"/>
  <c r="C3158" i="1"/>
  <c r="D3158" i="1" s="1"/>
  <c r="F3157" i="1"/>
  <c r="G3157" i="1" s="1"/>
  <c r="C3157" i="1"/>
  <c r="D3157" i="1" s="1"/>
  <c r="F3156" i="1"/>
  <c r="G3156" i="1" s="1"/>
  <c r="C3156" i="1"/>
  <c r="D3156" i="1" s="1"/>
  <c r="F3155" i="1"/>
  <c r="G3155" i="1" s="1"/>
  <c r="C3155" i="1"/>
  <c r="D3155" i="1" s="1"/>
  <c r="F3154" i="1"/>
  <c r="G3154" i="1" s="1"/>
  <c r="C3154" i="1"/>
  <c r="D3154" i="1" s="1"/>
  <c r="F3153" i="1"/>
  <c r="G3153" i="1" s="1"/>
  <c r="C3153" i="1"/>
  <c r="D3153" i="1" s="1"/>
  <c r="F3152" i="1"/>
  <c r="G3152" i="1" s="1"/>
  <c r="C3152" i="1"/>
  <c r="D3152" i="1" s="1"/>
  <c r="F3151" i="1"/>
  <c r="G3151" i="1" s="1"/>
  <c r="C3151" i="1"/>
  <c r="D3151" i="1" s="1"/>
  <c r="F3150" i="1"/>
  <c r="G3150" i="1" s="1"/>
  <c r="C3150" i="1"/>
  <c r="D3150" i="1" s="1"/>
  <c r="F3149" i="1"/>
  <c r="G3149" i="1" s="1"/>
  <c r="C3149" i="1"/>
  <c r="D3149" i="1" s="1"/>
  <c r="F3148" i="1"/>
  <c r="G3148" i="1" s="1"/>
  <c r="C3148" i="1"/>
  <c r="D3148" i="1" s="1"/>
  <c r="F3147" i="1"/>
  <c r="G3147" i="1" s="1"/>
  <c r="C3147" i="1"/>
  <c r="D3147" i="1" s="1"/>
  <c r="F3146" i="1"/>
  <c r="G3146" i="1" s="1"/>
  <c r="C3146" i="1"/>
  <c r="D3146" i="1" s="1"/>
  <c r="F3145" i="1"/>
  <c r="G3145" i="1" s="1"/>
  <c r="C3145" i="1"/>
  <c r="D3145" i="1" s="1"/>
  <c r="F3144" i="1"/>
  <c r="G3144" i="1" s="1"/>
  <c r="C3144" i="1"/>
  <c r="D3144" i="1" s="1"/>
  <c r="F3143" i="1"/>
  <c r="G3143" i="1" s="1"/>
  <c r="C3143" i="1"/>
  <c r="D3143" i="1" s="1"/>
  <c r="F3142" i="1"/>
  <c r="G3142" i="1" s="1"/>
  <c r="C3142" i="1"/>
  <c r="D3142" i="1" s="1"/>
  <c r="F3141" i="1"/>
  <c r="G3141" i="1" s="1"/>
  <c r="C3141" i="1"/>
  <c r="D3141" i="1" s="1"/>
  <c r="F3140" i="1"/>
  <c r="G3140" i="1" s="1"/>
  <c r="C3140" i="1"/>
  <c r="D3140" i="1" s="1"/>
  <c r="F3139" i="1"/>
  <c r="G3139" i="1" s="1"/>
  <c r="C3139" i="1"/>
  <c r="D3139" i="1" s="1"/>
  <c r="F3138" i="1"/>
  <c r="G3138" i="1" s="1"/>
  <c r="C3138" i="1"/>
  <c r="D3138" i="1" s="1"/>
  <c r="F3137" i="1"/>
  <c r="G3137" i="1" s="1"/>
  <c r="C3137" i="1"/>
  <c r="D3137" i="1" s="1"/>
  <c r="F3136" i="1"/>
  <c r="G3136" i="1" s="1"/>
  <c r="C3136" i="1"/>
  <c r="D3136" i="1" s="1"/>
  <c r="F3135" i="1"/>
  <c r="G3135" i="1" s="1"/>
  <c r="C3135" i="1"/>
  <c r="D3135" i="1" s="1"/>
  <c r="F3134" i="1"/>
  <c r="G3134" i="1" s="1"/>
  <c r="C3134" i="1"/>
  <c r="D3134" i="1" s="1"/>
  <c r="F3133" i="1"/>
  <c r="G3133" i="1" s="1"/>
  <c r="C3133" i="1"/>
  <c r="D3133" i="1" s="1"/>
  <c r="F3132" i="1"/>
  <c r="G3132" i="1" s="1"/>
  <c r="C3132" i="1"/>
  <c r="D3132" i="1" s="1"/>
  <c r="F3131" i="1"/>
  <c r="G3131" i="1" s="1"/>
  <c r="H3131" i="1" s="1"/>
  <c r="J3131" i="1" s="1"/>
  <c r="C3131" i="1"/>
  <c r="D3131" i="1" s="1"/>
  <c r="F3130" i="1"/>
  <c r="G3130" i="1" s="1"/>
  <c r="C3130" i="1"/>
  <c r="D3130" i="1" s="1"/>
  <c r="F3129" i="1"/>
  <c r="G3129" i="1" s="1"/>
  <c r="C3129" i="1"/>
  <c r="D3129" i="1" s="1"/>
  <c r="F3128" i="1"/>
  <c r="G3128" i="1" s="1"/>
  <c r="C3128" i="1"/>
  <c r="D3128" i="1" s="1"/>
  <c r="F3127" i="1"/>
  <c r="G3127" i="1" s="1"/>
  <c r="H3127" i="1" s="1"/>
  <c r="J3127" i="1" s="1"/>
  <c r="C3127" i="1"/>
  <c r="D3127" i="1" s="1"/>
  <c r="F3126" i="1"/>
  <c r="G3126" i="1" s="1"/>
  <c r="C3126" i="1"/>
  <c r="D3126" i="1" s="1"/>
  <c r="F3125" i="1"/>
  <c r="G3125" i="1" s="1"/>
  <c r="C3125" i="1"/>
  <c r="D3125" i="1" s="1"/>
  <c r="F3124" i="1"/>
  <c r="G3124" i="1" s="1"/>
  <c r="C3124" i="1"/>
  <c r="D3124" i="1" s="1"/>
  <c r="F3123" i="1"/>
  <c r="G3123" i="1" s="1"/>
  <c r="H3123" i="1" s="1"/>
  <c r="J3123" i="1" s="1"/>
  <c r="C3123" i="1"/>
  <c r="D3123" i="1" s="1"/>
  <c r="F3122" i="1"/>
  <c r="G3122" i="1" s="1"/>
  <c r="C3122" i="1"/>
  <c r="D3122" i="1" s="1"/>
  <c r="F3121" i="1"/>
  <c r="G3121" i="1" s="1"/>
  <c r="C3121" i="1"/>
  <c r="D3121" i="1" s="1"/>
  <c r="F3120" i="1"/>
  <c r="G3120" i="1" s="1"/>
  <c r="C3120" i="1"/>
  <c r="D3120" i="1" s="1"/>
  <c r="F3119" i="1"/>
  <c r="G3119" i="1" s="1"/>
  <c r="H3119" i="1" s="1"/>
  <c r="J3119" i="1" s="1"/>
  <c r="C3119" i="1"/>
  <c r="D3119" i="1" s="1"/>
  <c r="F3118" i="1"/>
  <c r="G3118" i="1" s="1"/>
  <c r="C3118" i="1"/>
  <c r="D3118" i="1" s="1"/>
  <c r="F3117" i="1"/>
  <c r="G3117" i="1" s="1"/>
  <c r="C3117" i="1"/>
  <c r="D3117" i="1" s="1"/>
  <c r="F3116" i="1"/>
  <c r="G3116" i="1" s="1"/>
  <c r="C3116" i="1"/>
  <c r="D3116" i="1" s="1"/>
  <c r="F3115" i="1"/>
  <c r="G3115" i="1" s="1"/>
  <c r="H3115" i="1" s="1"/>
  <c r="J3115" i="1" s="1"/>
  <c r="C3115" i="1"/>
  <c r="D3115" i="1" s="1"/>
  <c r="F3114" i="1"/>
  <c r="G3114" i="1" s="1"/>
  <c r="C3114" i="1"/>
  <c r="D3114" i="1" s="1"/>
  <c r="F3113" i="1"/>
  <c r="G3113" i="1" s="1"/>
  <c r="C3113" i="1"/>
  <c r="D3113" i="1" s="1"/>
  <c r="F3112" i="1"/>
  <c r="G3112" i="1" s="1"/>
  <c r="C3112" i="1"/>
  <c r="D3112" i="1" s="1"/>
  <c r="F3111" i="1"/>
  <c r="G3111" i="1" s="1"/>
  <c r="H3111" i="1" s="1"/>
  <c r="J3111" i="1" s="1"/>
  <c r="C3111" i="1"/>
  <c r="D3111" i="1" s="1"/>
  <c r="F3110" i="1"/>
  <c r="G3110" i="1" s="1"/>
  <c r="C3110" i="1"/>
  <c r="D3110" i="1" s="1"/>
  <c r="F3109" i="1"/>
  <c r="G3109" i="1" s="1"/>
  <c r="C3109" i="1"/>
  <c r="D3109" i="1" s="1"/>
  <c r="F3108" i="1"/>
  <c r="G3108" i="1" s="1"/>
  <c r="C3108" i="1"/>
  <c r="D3108" i="1" s="1"/>
  <c r="F3107" i="1"/>
  <c r="G3107" i="1" s="1"/>
  <c r="H3107" i="1" s="1"/>
  <c r="J3107" i="1" s="1"/>
  <c r="C3107" i="1"/>
  <c r="D3107" i="1" s="1"/>
  <c r="F3106" i="1"/>
  <c r="G3106" i="1" s="1"/>
  <c r="C3106" i="1"/>
  <c r="D3106" i="1" s="1"/>
  <c r="F3105" i="1"/>
  <c r="G3105" i="1" s="1"/>
  <c r="C3105" i="1"/>
  <c r="D3105" i="1" s="1"/>
  <c r="F3104" i="1"/>
  <c r="G3104" i="1" s="1"/>
  <c r="C3104" i="1"/>
  <c r="D3104" i="1" s="1"/>
  <c r="F3103" i="1"/>
  <c r="G3103" i="1" s="1"/>
  <c r="H3103" i="1" s="1"/>
  <c r="J3103" i="1" s="1"/>
  <c r="C3103" i="1"/>
  <c r="D3103" i="1" s="1"/>
  <c r="F3102" i="1"/>
  <c r="G3102" i="1" s="1"/>
  <c r="C3102" i="1"/>
  <c r="D3102" i="1" s="1"/>
  <c r="F3101" i="1"/>
  <c r="G3101" i="1" s="1"/>
  <c r="C3101" i="1"/>
  <c r="D3101" i="1" s="1"/>
  <c r="F3100" i="1"/>
  <c r="G3100" i="1" s="1"/>
  <c r="C3100" i="1"/>
  <c r="D3100" i="1" s="1"/>
  <c r="F3099" i="1"/>
  <c r="G3099" i="1" s="1"/>
  <c r="H3099" i="1" s="1"/>
  <c r="J3099" i="1" s="1"/>
  <c r="C3099" i="1"/>
  <c r="D3099" i="1" s="1"/>
  <c r="F3098" i="1"/>
  <c r="G3098" i="1" s="1"/>
  <c r="C3098" i="1"/>
  <c r="D3098" i="1" s="1"/>
  <c r="F3097" i="1"/>
  <c r="G3097" i="1" s="1"/>
  <c r="C3097" i="1"/>
  <c r="D3097" i="1" s="1"/>
  <c r="F3096" i="1"/>
  <c r="G3096" i="1" s="1"/>
  <c r="C3096" i="1"/>
  <c r="D3096" i="1" s="1"/>
  <c r="F3095" i="1"/>
  <c r="G3095" i="1" s="1"/>
  <c r="H3095" i="1" s="1"/>
  <c r="J3095" i="1" s="1"/>
  <c r="C3095" i="1"/>
  <c r="D3095" i="1" s="1"/>
  <c r="F3094" i="1"/>
  <c r="G3094" i="1" s="1"/>
  <c r="C3094" i="1"/>
  <c r="D3094" i="1" s="1"/>
  <c r="F3093" i="1"/>
  <c r="G3093" i="1" s="1"/>
  <c r="C3093" i="1"/>
  <c r="D3093" i="1" s="1"/>
  <c r="F3092" i="1"/>
  <c r="G3092" i="1" s="1"/>
  <c r="C3092" i="1"/>
  <c r="D3092" i="1" s="1"/>
  <c r="F3091" i="1"/>
  <c r="G3091" i="1" s="1"/>
  <c r="H3091" i="1" s="1"/>
  <c r="J3091" i="1" s="1"/>
  <c r="C3091" i="1"/>
  <c r="D3091" i="1" s="1"/>
  <c r="F3090" i="1"/>
  <c r="G3090" i="1" s="1"/>
  <c r="C3090" i="1"/>
  <c r="D3090" i="1" s="1"/>
  <c r="F3089" i="1"/>
  <c r="G3089" i="1" s="1"/>
  <c r="C3089" i="1"/>
  <c r="D3089" i="1" s="1"/>
  <c r="F3088" i="1"/>
  <c r="G3088" i="1" s="1"/>
  <c r="C3088" i="1"/>
  <c r="D3088" i="1" s="1"/>
  <c r="F3087" i="1"/>
  <c r="G3087" i="1" s="1"/>
  <c r="H3087" i="1" s="1"/>
  <c r="J3087" i="1" s="1"/>
  <c r="C3087" i="1"/>
  <c r="D3087" i="1" s="1"/>
  <c r="F3086" i="1"/>
  <c r="G3086" i="1" s="1"/>
  <c r="C3086" i="1"/>
  <c r="D3086" i="1" s="1"/>
  <c r="F3085" i="1"/>
  <c r="G3085" i="1" s="1"/>
  <c r="C3085" i="1"/>
  <c r="D3085" i="1" s="1"/>
  <c r="F3084" i="1"/>
  <c r="G3084" i="1" s="1"/>
  <c r="C3084" i="1"/>
  <c r="D3084" i="1" s="1"/>
  <c r="F3083" i="1"/>
  <c r="G3083" i="1" s="1"/>
  <c r="H3083" i="1" s="1"/>
  <c r="J3083" i="1" s="1"/>
  <c r="C3083" i="1"/>
  <c r="D3083" i="1" s="1"/>
  <c r="F3082" i="1"/>
  <c r="G3082" i="1" s="1"/>
  <c r="C3082" i="1"/>
  <c r="D3082" i="1" s="1"/>
  <c r="F3081" i="1"/>
  <c r="G3081" i="1" s="1"/>
  <c r="C3081" i="1"/>
  <c r="D3081" i="1" s="1"/>
  <c r="F3080" i="1"/>
  <c r="G3080" i="1" s="1"/>
  <c r="C3080" i="1"/>
  <c r="D3080" i="1" s="1"/>
  <c r="F3079" i="1"/>
  <c r="G3079" i="1" s="1"/>
  <c r="H3079" i="1" s="1"/>
  <c r="J3079" i="1" s="1"/>
  <c r="C3079" i="1"/>
  <c r="D3079" i="1" s="1"/>
  <c r="F3078" i="1"/>
  <c r="G3078" i="1" s="1"/>
  <c r="C3078" i="1"/>
  <c r="D3078" i="1" s="1"/>
  <c r="F3077" i="1"/>
  <c r="G3077" i="1" s="1"/>
  <c r="C3077" i="1"/>
  <c r="D3077" i="1" s="1"/>
  <c r="F3076" i="1"/>
  <c r="G3076" i="1" s="1"/>
  <c r="C3076" i="1"/>
  <c r="D3076" i="1" s="1"/>
  <c r="F3075" i="1"/>
  <c r="G3075" i="1" s="1"/>
  <c r="H3075" i="1" s="1"/>
  <c r="J3075" i="1" s="1"/>
  <c r="C3075" i="1"/>
  <c r="D3075" i="1" s="1"/>
  <c r="F3074" i="1"/>
  <c r="G3074" i="1" s="1"/>
  <c r="C3074" i="1"/>
  <c r="D3074" i="1" s="1"/>
  <c r="F3073" i="1"/>
  <c r="G3073" i="1" s="1"/>
  <c r="C3073" i="1"/>
  <c r="D3073" i="1" s="1"/>
  <c r="F3072" i="1"/>
  <c r="G3072" i="1" s="1"/>
  <c r="C3072" i="1"/>
  <c r="D3072" i="1" s="1"/>
  <c r="F3071" i="1"/>
  <c r="G3071" i="1" s="1"/>
  <c r="C3071" i="1"/>
  <c r="D3071" i="1" s="1"/>
  <c r="F3070" i="1"/>
  <c r="G3070" i="1" s="1"/>
  <c r="C3070" i="1"/>
  <c r="D3070" i="1" s="1"/>
  <c r="F3069" i="1"/>
  <c r="G3069" i="1" s="1"/>
  <c r="C3069" i="1"/>
  <c r="D3069" i="1" s="1"/>
  <c r="F3068" i="1"/>
  <c r="G3068" i="1" s="1"/>
  <c r="C3068" i="1"/>
  <c r="D3068" i="1" s="1"/>
  <c r="F3067" i="1"/>
  <c r="G3067" i="1" s="1"/>
  <c r="C3067" i="1"/>
  <c r="D3067" i="1" s="1"/>
  <c r="F3066" i="1"/>
  <c r="G3066" i="1" s="1"/>
  <c r="C3066" i="1"/>
  <c r="D3066" i="1" s="1"/>
  <c r="F3065" i="1"/>
  <c r="G3065" i="1" s="1"/>
  <c r="C3065" i="1"/>
  <c r="D3065" i="1" s="1"/>
  <c r="F3064" i="1"/>
  <c r="G3064" i="1" s="1"/>
  <c r="C3064" i="1"/>
  <c r="D3064" i="1" s="1"/>
  <c r="F3063" i="1"/>
  <c r="G3063" i="1" s="1"/>
  <c r="C3063" i="1"/>
  <c r="D3063" i="1" s="1"/>
  <c r="F3062" i="1"/>
  <c r="G3062" i="1" s="1"/>
  <c r="C3062" i="1"/>
  <c r="D3062" i="1" s="1"/>
  <c r="F3061" i="1"/>
  <c r="G3061" i="1" s="1"/>
  <c r="C3061" i="1"/>
  <c r="D3061" i="1" s="1"/>
  <c r="F3060" i="1"/>
  <c r="G3060" i="1" s="1"/>
  <c r="C3060" i="1"/>
  <c r="D3060" i="1" s="1"/>
  <c r="F3059" i="1"/>
  <c r="G3059" i="1" s="1"/>
  <c r="C3059" i="1"/>
  <c r="D3059" i="1" s="1"/>
  <c r="F3058" i="1"/>
  <c r="G3058" i="1" s="1"/>
  <c r="C3058" i="1"/>
  <c r="D3058" i="1" s="1"/>
  <c r="F3057" i="1"/>
  <c r="G3057" i="1" s="1"/>
  <c r="C3057" i="1"/>
  <c r="D3057" i="1" s="1"/>
  <c r="F3056" i="1"/>
  <c r="G3056" i="1" s="1"/>
  <c r="C3056" i="1"/>
  <c r="D3056" i="1" s="1"/>
  <c r="F3055" i="1"/>
  <c r="G3055" i="1" s="1"/>
  <c r="C3055" i="1"/>
  <c r="D3055" i="1" s="1"/>
  <c r="F3054" i="1"/>
  <c r="G3054" i="1" s="1"/>
  <c r="C3054" i="1"/>
  <c r="D3054" i="1" s="1"/>
  <c r="F3053" i="1"/>
  <c r="G3053" i="1" s="1"/>
  <c r="C3053" i="1"/>
  <c r="D3053" i="1" s="1"/>
  <c r="F3052" i="1"/>
  <c r="G3052" i="1" s="1"/>
  <c r="C3052" i="1"/>
  <c r="D3052" i="1" s="1"/>
  <c r="F3051" i="1"/>
  <c r="G3051" i="1" s="1"/>
  <c r="C3051" i="1"/>
  <c r="D3051" i="1" s="1"/>
  <c r="F3050" i="1"/>
  <c r="G3050" i="1" s="1"/>
  <c r="C3050" i="1"/>
  <c r="D3050" i="1" s="1"/>
  <c r="F3049" i="1"/>
  <c r="G3049" i="1" s="1"/>
  <c r="C3049" i="1"/>
  <c r="D3049" i="1" s="1"/>
  <c r="F3048" i="1"/>
  <c r="G3048" i="1" s="1"/>
  <c r="C3048" i="1"/>
  <c r="D3048" i="1" s="1"/>
  <c r="F3047" i="1"/>
  <c r="G3047" i="1" s="1"/>
  <c r="C3047" i="1"/>
  <c r="D3047" i="1" s="1"/>
  <c r="F3046" i="1"/>
  <c r="G3046" i="1" s="1"/>
  <c r="C3046" i="1"/>
  <c r="D3046" i="1" s="1"/>
  <c r="F3045" i="1"/>
  <c r="G3045" i="1" s="1"/>
  <c r="C3045" i="1"/>
  <c r="D3045" i="1" s="1"/>
  <c r="F3044" i="1"/>
  <c r="G3044" i="1" s="1"/>
  <c r="C3044" i="1"/>
  <c r="D3044" i="1" s="1"/>
  <c r="F3043" i="1"/>
  <c r="G3043" i="1" s="1"/>
  <c r="H3043" i="1" s="1"/>
  <c r="J3043" i="1" s="1"/>
  <c r="C3043" i="1"/>
  <c r="D3043" i="1" s="1"/>
  <c r="F3042" i="1"/>
  <c r="G3042" i="1" s="1"/>
  <c r="C3042" i="1"/>
  <c r="D3042" i="1" s="1"/>
  <c r="F3041" i="1"/>
  <c r="G3041" i="1" s="1"/>
  <c r="C3041" i="1"/>
  <c r="D3041" i="1" s="1"/>
  <c r="F3040" i="1"/>
  <c r="G3040" i="1" s="1"/>
  <c r="C3040" i="1"/>
  <c r="D3040" i="1" s="1"/>
  <c r="F3039" i="1"/>
  <c r="G3039" i="1" s="1"/>
  <c r="C3039" i="1"/>
  <c r="D3039" i="1" s="1"/>
  <c r="F3038" i="1"/>
  <c r="G3038" i="1" s="1"/>
  <c r="C3038" i="1"/>
  <c r="D3038" i="1" s="1"/>
  <c r="F3037" i="1"/>
  <c r="G3037" i="1" s="1"/>
  <c r="C3037" i="1"/>
  <c r="D3037" i="1" s="1"/>
  <c r="F3036" i="1"/>
  <c r="G3036" i="1" s="1"/>
  <c r="C3036" i="1"/>
  <c r="D3036" i="1" s="1"/>
  <c r="F3035" i="1"/>
  <c r="G3035" i="1" s="1"/>
  <c r="C3035" i="1"/>
  <c r="D3035" i="1" s="1"/>
  <c r="F3034" i="1"/>
  <c r="G3034" i="1" s="1"/>
  <c r="C3034" i="1"/>
  <c r="D3034" i="1" s="1"/>
  <c r="F3033" i="1"/>
  <c r="G3033" i="1" s="1"/>
  <c r="C3033" i="1"/>
  <c r="D3033" i="1" s="1"/>
  <c r="F3032" i="1"/>
  <c r="G3032" i="1" s="1"/>
  <c r="C3032" i="1"/>
  <c r="D3032" i="1" s="1"/>
  <c r="F3031" i="1"/>
  <c r="G3031" i="1" s="1"/>
  <c r="C3031" i="1"/>
  <c r="D3031" i="1" s="1"/>
  <c r="F3030" i="1"/>
  <c r="G3030" i="1" s="1"/>
  <c r="C3030" i="1"/>
  <c r="D3030" i="1" s="1"/>
  <c r="F3029" i="1"/>
  <c r="G3029" i="1" s="1"/>
  <c r="C3029" i="1"/>
  <c r="D3029" i="1" s="1"/>
  <c r="F3028" i="1"/>
  <c r="G3028" i="1" s="1"/>
  <c r="C3028" i="1"/>
  <c r="D3028" i="1" s="1"/>
  <c r="F3027" i="1"/>
  <c r="G3027" i="1" s="1"/>
  <c r="H3027" i="1" s="1"/>
  <c r="J3027" i="1" s="1"/>
  <c r="C3027" i="1"/>
  <c r="D3027" i="1" s="1"/>
  <c r="F3026" i="1"/>
  <c r="G3026" i="1" s="1"/>
  <c r="C3026" i="1"/>
  <c r="D3026" i="1" s="1"/>
  <c r="F3025" i="1"/>
  <c r="G3025" i="1" s="1"/>
  <c r="C3025" i="1"/>
  <c r="D3025" i="1" s="1"/>
  <c r="F3024" i="1"/>
  <c r="G3024" i="1" s="1"/>
  <c r="C3024" i="1"/>
  <c r="D3024" i="1" s="1"/>
  <c r="F3023" i="1"/>
  <c r="G3023" i="1" s="1"/>
  <c r="C3023" i="1"/>
  <c r="D3023" i="1" s="1"/>
  <c r="F3022" i="1"/>
  <c r="G3022" i="1" s="1"/>
  <c r="C3022" i="1"/>
  <c r="D3022" i="1" s="1"/>
  <c r="F3021" i="1"/>
  <c r="G3021" i="1" s="1"/>
  <c r="C3021" i="1"/>
  <c r="D3021" i="1" s="1"/>
  <c r="F3020" i="1"/>
  <c r="G3020" i="1" s="1"/>
  <c r="C3020" i="1"/>
  <c r="D3020" i="1" s="1"/>
  <c r="F3019" i="1"/>
  <c r="G3019" i="1" s="1"/>
  <c r="C3019" i="1"/>
  <c r="D3019" i="1" s="1"/>
  <c r="F3018" i="1"/>
  <c r="G3018" i="1" s="1"/>
  <c r="C3018" i="1"/>
  <c r="D3018" i="1" s="1"/>
  <c r="F3017" i="1"/>
  <c r="G3017" i="1" s="1"/>
  <c r="C3017" i="1"/>
  <c r="D3017" i="1" s="1"/>
  <c r="F3016" i="1"/>
  <c r="G3016" i="1" s="1"/>
  <c r="C3016" i="1"/>
  <c r="D3016" i="1" s="1"/>
  <c r="F3015" i="1"/>
  <c r="G3015" i="1" s="1"/>
  <c r="C3015" i="1"/>
  <c r="D3015" i="1" s="1"/>
  <c r="F3014" i="1"/>
  <c r="G3014" i="1" s="1"/>
  <c r="C3014" i="1"/>
  <c r="D3014" i="1" s="1"/>
  <c r="F3013" i="1"/>
  <c r="G3013" i="1" s="1"/>
  <c r="C3013" i="1"/>
  <c r="D3013" i="1" s="1"/>
  <c r="F3012" i="1"/>
  <c r="G3012" i="1" s="1"/>
  <c r="C3012" i="1"/>
  <c r="D3012" i="1" s="1"/>
  <c r="F3011" i="1"/>
  <c r="G3011" i="1" s="1"/>
  <c r="C3011" i="1"/>
  <c r="D3011" i="1" s="1"/>
  <c r="F3010" i="1"/>
  <c r="G3010" i="1" s="1"/>
  <c r="C3010" i="1"/>
  <c r="D3010" i="1" s="1"/>
  <c r="F3009" i="1"/>
  <c r="G3009" i="1" s="1"/>
  <c r="C3009" i="1"/>
  <c r="D3009" i="1" s="1"/>
  <c r="F3008" i="1"/>
  <c r="G3008" i="1" s="1"/>
  <c r="C3008" i="1"/>
  <c r="D3008" i="1" s="1"/>
  <c r="F3007" i="1"/>
  <c r="G3007" i="1" s="1"/>
  <c r="C3007" i="1"/>
  <c r="D3007" i="1" s="1"/>
  <c r="F3006" i="1"/>
  <c r="G3006" i="1" s="1"/>
  <c r="C3006" i="1"/>
  <c r="D3006" i="1" s="1"/>
  <c r="F3005" i="1"/>
  <c r="G3005" i="1" s="1"/>
  <c r="C3005" i="1"/>
  <c r="D3005" i="1" s="1"/>
  <c r="F3004" i="1"/>
  <c r="G3004" i="1" s="1"/>
  <c r="C3004" i="1"/>
  <c r="D3004" i="1" s="1"/>
  <c r="F3003" i="1"/>
  <c r="G3003" i="1" s="1"/>
  <c r="C3003" i="1"/>
  <c r="D3003" i="1" s="1"/>
  <c r="F3002" i="1"/>
  <c r="G3002" i="1" s="1"/>
  <c r="C3002" i="1"/>
  <c r="D3002" i="1" s="1"/>
  <c r="F3001" i="1"/>
  <c r="G3001" i="1" s="1"/>
  <c r="C3001" i="1"/>
  <c r="D3001" i="1" s="1"/>
  <c r="F3000" i="1"/>
  <c r="G3000" i="1" s="1"/>
  <c r="C3000" i="1"/>
  <c r="D3000" i="1" s="1"/>
  <c r="F2999" i="1"/>
  <c r="G2999" i="1" s="1"/>
  <c r="C2999" i="1"/>
  <c r="D2999" i="1" s="1"/>
  <c r="F2998" i="1"/>
  <c r="G2998" i="1" s="1"/>
  <c r="C2998" i="1"/>
  <c r="D2998" i="1" s="1"/>
  <c r="F2997" i="1"/>
  <c r="G2997" i="1" s="1"/>
  <c r="C2997" i="1"/>
  <c r="D2997" i="1" s="1"/>
  <c r="F2996" i="1"/>
  <c r="G2996" i="1" s="1"/>
  <c r="C2996" i="1"/>
  <c r="D2996" i="1" s="1"/>
  <c r="F2995" i="1"/>
  <c r="G2995" i="1" s="1"/>
  <c r="C2995" i="1"/>
  <c r="D2995" i="1" s="1"/>
  <c r="F2994" i="1"/>
  <c r="G2994" i="1" s="1"/>
  <c r="C2994" i="1"/>
  <c r="D2994" i="1" s="1"/>
  <c r="F2993" i="1"/>
  <c r="G2993" i="1" s="1"/>
  <c r="C2993" i="1"/>
  <c r="D2993" i="1" s="1"/>
  <c r="F2992" i="1"/>
  <c r="G2992" i="1" s="1"/>
  <c r="C2992" i="1"/>
  <c r="D2992" i="1" s="1"/>
  <c r="F2991" i="1"/>
  <c r="G2991" i="1" s="1"/>
  <c r="C2991" i="1"/>
  <c r="D2991" i="1" s="1"/>
  <c r="F2990" i="1"/>
  <c r="G2990" i="1" s="1"/>
  <c r="C2990" i="1"/>
  <c r="D2990" i="1" s="1"/>
  <c r="F2989" i="1"/>
  <c r="G2989" i="1" s="1"/>
  <c r="C2989" i="1"/>
  <c r="D2989" i="1" s="1"/>
  <c r="F2988" i="1"/>
  <c r="G2988" i="1" s="1"/>
  <c r="C2988" i="1"/>
  <c r="D2988" i="1" s="1"/>
  <c r="F2987" i="1"/>
  <c r="G2987" i="1" s="1"/>
  <c r="C2987" i="1"/>
  <c r="D2987" i="1" s="1"/>
  <c r="F2986" i="1"/>
  <c r="G2986" i="1" s="1"/>
  <c r="C2986" i="1"/>
  <c r="D2986" i="1" s="1"/>
  <c r="F2985" i="1"/>
  <c r="G2985" i="1" s="1"/>
  <c r="C2985" i="1"/>
  <c r="D2985" i="1" s="1"/>
  <c r="F2984" i="1"/>
  <c r="G2984" i="1" s="1"/>
  <c r="C2984" i="1"/>
  <c r="D2984" i="1" s="1"/>
  <c r="F2983" i="1"/>
  <c r="G2983" i="1" s="1"/>
  <c r="C2983" i="1"/>
  <c r="D2983" i="1" s="1"/>
  <c r="F2982" i="1"/>
  <c r="G2982" i="1" s="1"/>
  <c r="C2982" i="1"/>
  <c r="D2982" i="1" s="1"/>
  <c r="F2981" i="1"/>
  <c r="G2981" i="1" s="1"/>
  <c r="C2981" i="1"/>
  <c r="D2981" i="1" s="1"/>
  <c r="F2980" i="1"/>
  <c r="G2980" i="1" s="1"/>
  <c r="C2980" i="1"/>
  <c r="D2980" i="1" s="1"/>
  <c r="F2979" i="1"/>
  <c r="G2979" i="1" s="1"/>
  <c r="C2979" i="1"/>
  <c r="D2979" i="1" s="1"/>
  <c r="F2978" i="1"/>
  <c r="G2978" i="1" s="1"/>
  <c r="C2978" i="1"/>
  <c r="D2978" i="1" s="1"/>
  <c r="F2977" i="1"/>
  <c r="G2977" i="1" s="1"/>
  <c r="C2977" i="1"/>
  <c r="D2977" i="1" s="1"/>
  <c r="F2976" i="1"/>
  <c r="G2976" i="1" s="1"/>
  <c r="C2976" i="1"/>
  <c r="D2976" i="1" s="1"/>
  <c r="F2975" i="1"/>
  <c r="G2975" i="1" s="1"/>
  <c r="C2975" i="1"/>
  <c r="D2975" i="1" s="1"/>
  <c r="F2974" i="1"/>
  <c r="G2974" i="1" s="1"/>
  <c r="C2974" i="1"/>
  <c r="D2974" i="1" s="1"/>
  <c r="F2973" i="1"/>
  <c r="G2973" i="1" s="1"/>
  <c r="C2973" i="1"/>
  <c r="D2973" i="1" s="1"/>
  <c r="F2972" i="1"/>
  <c r="G2972" i="1" s="1"/>
  <c r="C2972" i="1"/>
  <c r="D2972" i="1" s="1"/>
  <c r="F2971" i="1"/>
  <c r="G2971" i="1" s="1"/>
  <c r="C2971" i="1"/>
  <c r="D2971" i="1" s="1"/>
  <c r="F2970" i="1"/>
  <c r="G2970" i="1" s="1"/>
  <c r="C2970" i="1"/>
  <c r="D2970" i="1" s="1"/>
  <c r="F2969" i="1"/>
  <c r="G2969" i="1" s="1"/>
  <c r="C2969" i="1"/>
  <c r="D2969" i="1" s="1"/>
  <c r="F2968" i="1"/>
  <c r="G2968" i="1" s="1"/>
  <c r="C2968" i="1"/>
  <c r="D2968" i="1" s="1"/>
  <c r="F2967" i="1"/>
  <c r="G2967" i="1" s="1"/>
  <c r="C2967" i="1"/>
  <c r="D2967" i="1" s="1"/>
  <c r="F2966" i="1"/>
  <c r="G2966" i="1" s="1"/>
  <c r="C2966" i="1"/>
  <c r="D2966" i="1" s="1"/>
  <c r="F2965" i="1"/>
  <c r="G2965" i="1" s="1"/>
  <c r="C2965" i="1"/>
  <c r="D2965" i="1" s="1"/>
  <c r="F2964" i="1"/>
  <c r="G2964" i="1" s="1"/>
  <c r="C2964" i="1"/>
  <c r="D2964" i="1" s="1"/>
  <c r="F2963" i="1"/>
  <c r="G2963" i="1" s="1"/>
  <c r="C2963" i="1"/>
  <c r="D2963" i="1" s="1"/>
  <c r="F2962" i="1"/>
  <c r="G2962" i="1" s="1"/>
  <c r="C2962" i="1"/>
  <c r="D2962" i="1" s="1"/>
  <c r="F2961" i="1"/>
  <c r="G2961" i="1" s="1"/>
  <c r="C2961" i="1"/>
  <c r="D2961" i="1" s="1"/>
  <c r="F2960" i="1"/>
  <c r="G2960" i="1" s="1"/>
  <c r="C2960" i="1"/>
  <c r="D2960" i="1" s="1"/>
  <c r="F2959" i="1"/>
  <c r="G2959" i="1" s="1"/>
  <c r="C2959" i="1"/>
  <c r="D2959" i="1" s="1"/>
  <c r="F2958" i="1"/>
  <c r="G2958" i="1" s="1"/>
  <c r="C2958" i="1"/>
  <c r="D2958" i="1" s="1"/>
  <c r="F2957" i="1"/>
  <c r="G2957" i="1" s="1"/>
  <c r="C2957" i="1"/>
  <c r="D2957" i="1" s="1"/>
  <c r="F2956" i="1"/>
  <c r="G2956" i="1" s="1"/>
  <c r="C2956" i="1"/>
  <c r="D2956" i="1" s="1"/>
  <c r="F2955" i="1"/>
  <c r="G2955" i="1" s="1"/>
  <c r="C2955" i="1"/>
  <c r="D2955" i="1" s="1"/>
  <c r="F2954" i="1"/>
  <c r="G2954" i="1" s="1"/>
  <c r="C2954" i="1"/>
  <c r="D2954" i="1" s="1"/>
  <c r="F2953" i="1"/>
  <c r="G2953" i="1" s="1"/>
  <c r="C2953" i="1"/>
  <c r="D2953" i="1" s="1"/>
  <c r="F2952" i="1"/>
  <c r="G2952" i="1" s="1"/>
  <c r="C2952" i="1"/>
  <c r="D2952" i="1" s="1"/>
  <c r="F2951" i="1"/>
  <c r="G2951" i="1" s="1"/>
  <c r="C2951" i="1"/>
  <c r="D2951" i="1" s="1"/>
  <c r="F2950" i="1"/>
  <c r="G2950" i="1" s="1"/>
  <c r="C2950" i="1"/>
  <c r="D2950" i="1" s="1"/>
  <c r="F2949" i="1"/>
  <c r="G2949" i="1" s="1"/>
  <c r="C2949" i="1"/>
  <c r="D2949" i="1" s="1"/>
  <c r="F2948" i="1"/>
  <c r="G2948" i="1" s="1"/>
  <c r="C2948" i="1"/>
  <c r="D2948" i="1" s="1"/>
  <c r="F2947" i="1"/>
  <c r="G2947" i="1" s="1"/>
  <c r="C2947" i="1"/>
  <c r="D2947" i="1" s="1"/>
  <c r="F2946" i="1"/>
  <c r="G2946" i="1" s="1"/>
  <c r="C2946" i="1"/>
  <c r="D2946" i="1" s="1"/>
  <c r="F2945" i="1"/>
  <c r="G2945" i="1" s="1"/>
  <c r="C2945" i="1"/>
  <c r="D2945" i="1" s="1"/>
  <c r="F2944" i="1"/>
  <c r="G2944" i="1" s="1"/>
  <c r="C2944" i="1"/>
  <c r="D2944" i="1" s="1"/>
  <c r="F2943" i="1"/>
  <c r="G2943" i="1" s="1"/>
  <c r="C2943" i="1"/>
  <c r="D2943" i="1" s="1"/>
  <c r="F2942" i="1"/>
  <c r="G2942" i="1" s="1"/>
  <c r="C2942" i="1"/>
  <c r="D2942" i="1" s="1"/>
  <c r="F2941" i="1"/>
  <c r="G2941" i="1" s="1"/>
  <c r="C2941" i="1"/>
  <c r="D2941" i="1" s="1"/>
  <c r="F2940" i="1"/>
  <c r="G2940" i="1" s="1"/>
  <c r="C2940" i="1"/>
  <c r="D2940" i="1" s="1"/>
  <c r="F2939" i="1"/>
  <c r="G2939" i="1" s="1"/>
  <c r="C2939" i="1"/>
  <c r="D2939" i="1" s="1"/>
  <c r="F2938" i="1"/>
  <c r="G2938" i="1" s="1"/>
  <c r="C2938" i="1"/>
  <c r="D2938" i="1" s="1"/>
  <c r="F2937" i="1"/>
  <c r="G2937" i="1" s="1"/>
  <c r="C2937" i="1"/>
  <c r="D2937" i="1" s="1"/>
  <c r="F2936" i="1"/>
  <c r="G2936" i="1" s="1"/>
  <c r="C2936" i="1"/>
  <c r="D2936" i="1" s="1"/>
  <c r="F2935" i="1"/>
  <c r="G2935" i="1" s="1"/>
  <c r="C2935" i="1"/>
  <c r="D2935" i="1" s="1"/>
  <c r="F2934" i="1"/>
  <c r="G2934" i="1" s="1"/>
  <c r="C2934" i="1"/>
  <c r="D2934" i="1" s="1"/>
  <c r="F2933" i="1"/>
  <c r="G2933" i="1" s="1"/>
  <c r="C2933" i="1"/>
  <c r="D2933" i="1" s="1"/>
  <c r="F2932" i="1"/>
  <c r="G2932" i="1" s="1"/>
  <c r="C2932" i="1"/>
  <c r="D2932" i="1" s="1"/>
  <c r="F2931" i="1"/>
  <c r="G2931" i="1" s="1"/>
  <c r="C2931" i="1"/>
  <c r="D2931" i="1" s="1"/>
  <c r="F2930" i="1"/>
  <c r="G2930" i="1" s="1"/>
  <c r="C2930" i="1"/>
  <c r="D2930" i="1" s="1"/>
  <c r="F2929" i="1"/>
  <c r="G2929" i="1" s="1"/>
  <c r="C2929" i="1"/>
  <c r="D2929" i="1" s="1"/>
  <c r="F2928" i="1"/>
  <c r="G2928" i="1" s="1"/>
  <c r="C2928" i="1"/>
  <c r="D2928" i="1" s="1"/>
  <c r="F2927" i="1"/>
  <c r="G2927" i="1" s="1"/>
  <c r="C2927" i="1"/>
  <c r="D2927" i="1" s="1"/>
  <c r="F2926" i="1"/>
  <c r="G2926" i="1" s="1"/>
  <c r="C2926" i="1"/>
  <c r="D2926" i="1" s="1"/>
  <c r="F2925" i="1"/>
  <c r="G2925" i="1" s="1"/>
  <c r="C2925" i="1"/>
  <c r="D2925" i="1" s="1"/>
  <c r="F2924" i="1"/>
  <c r="G2924" i="1" s="1"/>
  <c r="C2924" i="1"/>
  <c r="D2924" i="1" s="1"/>
  <c r="F2923" i="1"/>
  <c r="G2923" i="1" s="1"/>
  <c r="C2923" i="1"/>
  <c r="D2923" i="1" s="1"/>
  <c r="F2922" i="1"/>
  <c r="G2922" i="1" s="1"/>
  <c r="C2922" i="1"/>
  <c r="D2922" i="1" s="1"/>
  <c r="F2921" i="1"/>
  <c r="G2921" i="1" s="1"/>
  <c r="C2921" i="1"/>
  <c r="D2921" i="1" s="1"/>
  <c r="F2920" i="1"/>
  <c r="G2920" i="1" s="1"/>
  <c r="C2920" i="1"/>
  <c r="D2920" i="1" s="1"/>
  <c r="F2919" i="1"/>
  <c r="G2919" i="1" s="1"/>
  <c r="C2919" i="1"/>
  <c r="D2919" i="1" s="1"/>
  <c r="F2918" i="1"/>
  <c r="G2918" i="1" s="1"/>
  <c r="C2918" i="1"/>
  <c r="D2918" i="1" s="1"/>
  <c r="F2917" i="1"/>
  <c r="G2917" i="1" s="1"/>
  <c r="C2917" i="1"/>
  <c r="D2917" i="1" s="1"/>
  <c r="F2916" i="1"/>
  <c r="G2916" i="1" s="1"/>
  <c r="C2916" i="1"/>
  <c r="D2916" i="1" s="1"/>
  <c r="F2915" i="1"/>
  <c r="G2915" i="1" s="1"/>
  <c r="C2915" i="1"/>
  <c r="D2915" i="1" s="1"/>
  <c r="F2914" i="1"/>
  <c r="G2914" i="1" s="1"/>
  <c r="C2914" i="1"/>
  <c r="D2914" i="1" s="1"/>
  <c r="F2913" i="1"/>
  <c r="G2913" i="1" s="1"/>
  <c r="C2913" i="1"/>
  <c r="D2913" i="1" s="1"/>
  <c r="F2912" i="1"/>
  <c r="G2912" i="1" s="1"/>
  <c r="C2912" i="1"/>
  <c r="D2912" i="1" s="1"/>
  <c r="F2911" i="1"/>
  <c r="G2911" i="1" s="1"/>
  <c r="C2911" i="1"/>
  <c r="D2911" i="1" s="1"/>
  <c r="F2910" i="1"/>
  <c r="G2910" i="1" s="1"/>
  <c r="C2910" i="1"/>
  <c r="D2910" i="1" s="1"/>
  <c r="F2909" i="1"/>
  <c r="G2909" i="1" s="1"/>
  <c r="C2909" i="1"/>
  <c r="D2909" i="1" s="1"/>
  <c r="F2908" i="1"/>
  <c r="G2908" i="1" s="1"/>
  <c r="C2908" i="1"/>
  <c r="D2908" i="1" s="1"/>
  <c r="F2907" i="1"/>
  <c r="G2907" i="1" s="1"/>
  <c r="C2907" i="1"/>
  <c r="D2907" i="1" s="1"/>
  <c r="F2906" i="1"/>
  <c r="G2906" i="1" s="1"/>
  <c r="C2906" i="1"/>
  <c r="D2906" i="1" s="1"/>
  <c r="F2905" i="1"/>
  <c r="G2905" i="1" s="1"/>
  <c r="C2905" i="1"/>
  <c r="D2905" i="1" s="1"/>
  <c r="F2904" i="1"/>
  <c r="G2904" i="1" s="1"/>
  <c r="C2904" i="1"/>
  <c r="D2904" i="1" s="1"/>
  <c r="F2903" i="1"/>
  <c r="G2903" i="1" s="1"/>
  <c r="C2903" i="1"/>
  <c r="D2903" i="1" s="1"/>
  <c r="F2902" i="1"/>
  <c r="G2902" i="1" s="1"/>
  <c r="C2902" i="1"/>
  <c r="D2902" i="1" s="1"/>
  <c r="F2901" i="1"/>
  <c r="G2901" i="1" s="1"/>
  <c r="C2901" i="1"/>
  <c r="D2901" i="1" s="1"/>
  <c r="F2900" i="1"/>
  <c r="G2900" i="1" s="1"/>
  <c r="C2900" i="1"/>
  <c r="D2900" i="1" s="1"/>
  <c r="F2899" i="1"/>
  <c r="G2899" i="1" s="1"/>
  <c r="C2899" i="1"/>
  <c r="D2899" i="1" s="1"/>
  <c r="F2898" i="1"/>
  <c r="G2898" i="1" s="1"/>
  <c r="C2898" i="1"/>
  <c r="D2898" i="1" s="1"/>
  <c r="F2897" i="1"/>
  <c r="G2897" i="1" s="1"/>
  <c r="C2897" i="1"/>
  <c r="D2897" i="1" s="1"/>
  <c r="F2896" i="1"/>
  <c r="G2896" i="1" s="1"/>
  <c r="C2896" i="1"/>
  <c r="D2896" i="1" s="1"/>
  <c r="F2895" i="1"/>
  <c r="G2895" i="1" s="1"/>
  <c r="C2895" i="1"/>
  <c r="D2895" i="1" s="1"/>
  <c r="F2894" i="1"/>
  <c r="G2894" i="1" s="1"/>
  <c r="C2894" i="1"/>
  <c r="D2894" i="1" s="1"/>
  <c r="F2893" i="1"/>
  <c r="G2893" i="1" s="1"/>
  <c r="C2893" i="1"/>
  <c r="D2893" i="1" s="1"/>
  <c r="F2892" i="1"/>
  <c r="G2892" i="1" s="1"/>
  <c r="C2892" i="1"/>
  <c r="D2892" i="1" s="1"/>
  <c r="F2891" i="1"/>
  <c r="G2891" i="1" s="1"/>
  <c r="C2891" i="1"/>
  <c r="D2891" i="1" s="1"/>
  <c r="F2890" i="1"/>
  <c r="G2890" i="1" s="1"/>
  <c r="C2890" i="1"/>
  <c r="D2890" i="1" s="1"/>
  <c r="F2889" i="1"/>
  <c r="G2889" i="1" s="1"/>
  <c r="C2889" i="1"/>
  <c r="D2889" i="1" s="1"/>
  <c r="F2888" i="1"/>
  <c r="G2888" i="1" s="1"/>
  <c r="C2888" i="1"/>
  <c r="D2888" i="1" s="1"/>
  <c r="F2887" i="1"/>
  <c r="G2887" i="1" s="1"/>
  <c r="C2887" i="1"/>
  <c r="D2887" i="1" s="1"/>
  <c r="F2886" i="1"/>
  <c r="G2886" i="1" s="1"/>
  <c r="C2886" i="1"/>
  <c r="D2886" i="1" s="1"/>
  <c r="F2885" i="1"/>
  <c r="G2885" i="1" s="1"/>
  <c r="C2885" i="1"/>
  <c r="D2885" i="1" s="1"/>
  <c r="F2884" i="1"/>
  <c r="G2884" i="1" s="1"/>
  <c r="C2884" i="1"/>
  <c r="D2884" i="1" s="1"/>
  <c r="F2883" i="1"/>
  <c r="G2883" i="1" s="1"/>
  <c r="C2883" i="1"/>
  <c r="D2883" i="1" s="1"/>
  <c r="F2882" i="1"/>
  <c r="G2882" i="1" s="1"/>
  <c r="C2882" i="1"/>
  <c r="D2882" i="1" s="1"/>
  <c r="F2881" i="1"/>
  <c r="G2881" i="1" s="1"/>
  <c r="C2881" i="1"/>
  <c r="D2881" i="1" s="1"/>
  <c r="F2880" i="1"/>
  <c r="G2880" i="1" s="1"/>
  <c r="C2880" i="1"/>
  <c r="D2880" i="1" s="1"/>
  <c r="F2879" i="1"/>
  <c r="G2879" i="1" s="1"/>
  <c r="C2879" i="1"/>
  <c r="D2879" i="1" s="1"/>
  <c r="F2878" i="1"/>
  <c r="G2878" i="1" s="1"/>
  <c r="C2878" i="1"/>
  <c r="D2878" i="1" s="1"/>
  <c r="F2877" i="1"/>
  <c r="G2877" i="1" s="1"/>
  <c r="C2877" i="1"/>
  <c r="D2877" i="1" s="1"/>
  <c r="F2876" i="1"/>
  <c r="G2876" i="1" s="1"/>
  <c r="C2876" i="1"/>
  <c r="D2876" i="1" s="1"/>
  <c r="F2875" i="1"/>
  <c r="G2875" i="1" s="1"/>
  <c r="C2875" i="1"/>
  <c r="D2875" i="1" s="1"/>
  <c r="F2874" i="1"/>
  <c r="G2874" i="1" s="1"/>
  <c r="C2874" i="1"/>
  <c r="D2874" i="1" s="1"/>
  <c r="F2873" i="1"/>
  <c r="G2873" i="1" s="1"/>
  <c r="C2873" i="1"/>
  <c r="D2873" i="1" s="1"/>
  <c r="F2872" i="1"/>
  <c r="G2872" i="1" s="1"/>
  <c r="C2872" i="1"/>
  <c r="D2872" i="1" s="1"/>
  <c r="F2871" i="1"/>
  <c r="G2871" i="1" s="1"/>
  <c r="C2871" i="1"/>
  <c r="D2871" i="1" s="1"/>
  <c r="F2870" i="1"/>
  <c r="G2870" i="1" s="1"/>
  <c r="C2870" i="1"/>
  <c r="D2870" i="1" s="1"/>
  <c r="F2869" i="1"/>
  <c r="G2869" i="1" s="1"/>
  <c r="C2869" i="1"/>
  <c r="D2869" i="1" s="1"/>
  <c r="F2868" i="1"/>
  <c r="G2868" i="1" s="1"/>
  <c r="C2868" i="1"/>
  <c r="D2868" i="1" s="1"/>
  <c r="F2867" i="1"/>
  <c r="G2867" i="1" s="1"/>
  <c r="C2867" i="1"/>
  <c r="D2867" i="1" s="1"/>
  <c r="F2866" i="1"/>
  <c r="G2866" i="1" s="1"/>
  <c r="C2866" i="1"/>
  <c r="D2866" i="1" s="1"/>
  <c r="F2865" i="1"/>
  <c r="G2865" i="1" s="1"/>
  <c r="C2865" i="1"/>
  <c r="D2865" i="1" s="1"/>
  <c r="F2864" i="1"/>
  <c r="G2864" i="1" s="1"/>
  <c r="C2864" i="1"/>
  <c r="D2864" i="1" s="1"/>
  <c r="F2863" i="1"/>
  <c r="G2863" i="1" s="1"/>
  <c r="C2863" i="1"/>
  <c r="D2863" i="1" s="1"/>
  <c r="F2862" i="1"/>
  <c r="G2862" i="1" s="1"/>
  <c r="C2862" i="1"/>
  <c r="D2862" i="1" s="1"/>
  <c r="F2861" i="1"/>
  <c r="G2861" i="1" s="1"/>
  <c r="C2861" i="1"/>
  <c r="D2861" i="1" s="1"/>
  <c r="F2860" i="1"/>
  <c r="G2860" i="1" s="1"/>
  <c r="C2860" i="1"/>
  <c r="D2860" i="1" s="1"/>
  <c r="F2859" i="1"/>
  <c r="G2859" i="1" s="1"/>
  <c r="C2859" i="1"/>
  <c r="D2859" i="1" s="1"/>
  <c r="F2858" i="1"/>
  <c r="G2858" i="1" s="1"/>
  <c r="C2858" i="1"/>
  <c r="D2858" i="1" s="1"/>
  <c r="F2857" i="1"/>
  <c r="G2857" i="1" s="1"/>
  <c r="C2857" i="1"/>
  <c r="D2857" i="1" s="1"/>
  <c r="F2856" i="1"/>
  <c r="G2856" i="1" s="1"/>
  <c r="C2856" i="1"/>
  <c r="D2856" i="1" s="1"/>
  <c r="F2855" i="1"/>
  <c r="G2855" i="1" s="1"/>
  <c r="C2855" i="1"/>
  <c r="D2855" i="1" s="1"/>
  <c r="F2854" i="1"/>
  <c r="G2854" i="1" s="1"/>
  <c r="C2854" i="1"/>
  <c r="D2854" i="1" s="1"/>
  <c r="F2853" i="1"/>
  <c r="G2853" i="1" s="1"/>
  <c r="C2853" i="1"/>
  <c r="D2853" i="1" s="1"/>
  <c r="F2852" i="1"/>
  <c r="G2852" i="1" s="1"/>
  <c r="C2852" i="1"/>
  <c r="D2852" i="1" s="1"/>
  <c r="F2851" i="1"/>
  <c r="G2851" i="1" s="1"/>
  <c r="C2851" i="1"/>
  <c r="D2851" i="1" s="1"/>
  <c r="F2850" i="1"/>
  <c r="G2850" i="1" s="1"/>
  <c r="C2850" i="1"/>
  <c r="D2850" i="1" s="1"/>
  <c r="F2849" i="1"/>
  <c r="G2849" i="1" s="1"/>
  <c r="C2849" i="1"/>
  <c r="D2849" i="1" s="1"/>
  <c r="F2848" i="1"/>
  <c r="G2848" i="1" s="1"/>
  <c r="C2848" i="1"/>
  <c r="D2848" i="1" s="1"/>
  <c r="F2847" i="1"/>
  <c r="G2847" i="1" s="1"/>
  <c r="C2847" i="1"/>
  <c r="D2847" i="1" s="1"/>
  <c r="F2846" i="1"/>
  <c r="G2846" i="1" s="1"/>
  <c r="C2846" i="1"/>
  <c r="D2846" i="1" s="1"/>
  <c r="F2845" i="1"/>
  <c r="G2845" i="1" s="1"/>
  <c r="C2845" i="1"/>
  <c r="D2845" i="1" s="1"/>
  <c r="F2844" i="1"/>
  <c r="G2844" i="1" s="1"/>
  <c r="C2844" i="1"/>
  <c r="D2844" i="1" s="1"/>
  <c r="F2843" i="1"/>
  <c r="G2843" i="1" s="1"/>
  <c r="C2843" i="1"/>
  <c r="D2843" i="1" s="1"/>
  <c r="F2842" i="1"/>
  <c r="G2842" i="1" s="1"/>
  <c r="C2842" i="1"/>
  <c r="D2842" i="1" s="1"/>
  <c r="F2841" i="1"/>
  <c r="G2841" i="1" s="1"/>
  <c r="C2841" i="1"/>
  <c r="D2841" i="1" s="1"/>
  <c r="F2840" i="1"/>
  <c r="G2840" i="1" s="1"/>
  <c r="C2840" i="1"/>
  <c r="D2840" i="1" s="1"/>
  <c r="F2839" i="1"/>
  <c r="G2839" i="1" s="1"/>
  <c r="C2839" i="1"/>
  <c r="D2839" i="1" s="1"/>
  <c r="F2838" i="1"/>
  <c r="G2838" i="1" s="1"/>
  <c r="C2838" i="1"/>
  <c r="D2838" i="1" s="1"/>
  <c r="F2837" i="1"/>
  <c r="G2837" i="1" s="1"/>
  <c r="C2837" i="1"/>
  <c r="D2837" i="1" s="1"/>
  <c r="F2836" i="1"/>
  <c r="G2836" i="1" s="1"/>
  <c r="C2836" i="1"/>
  <c r="D2836" i="1" s="1"/>
  <c r="F2835" i="1"/>
  <c r="G2835" i="1" s="1"/>
  <c r="C2835" i="1"/>
  <c r="D2835" i="1" s="1"/>
  <c r="F2834" i="1"/>
  <c r="G2834" i="1" s="1"/>
  <c r="C2834" i="1"/>
  <c r="D2834" i="1" s="1"/>
  <c r="F2833" i="1"/>
  <c r="G2833" i="1" s="1"/>
  <c r="C2833" i="1"/>
  <c r="D2833" i="1" s="1"/>
  <c r="F2832" i="1"/>
  <c r="G2832" i="1" s="1"/>
  <c r="C2832" i="1"/>
  <c r="D2832" i="1" s="1"/>
  <c r="F2831" i="1"/>
  <c r="G2831" i="1" s="1"/>
  <c r="C2831" i="1"/>
  <c r="D2831" i="1" s="1"/>
  <c r="F2830" i="1"/>
  <c r="G2830" i="1" s="1"/>
  <c r="C2830" i="1"/>
  <c r="D2830" i="1" s="1"/>
  <c r="F2829" i="1"/>
  <c r="G2829" i="1" s="1"/>
  <c r="C2829" i="1"/>
  <c r="D2829" i="1" s="1"/>
  <c r="F2828" i="1"/>
  <c r="G2828" i="1" s="1"/>
  <c r="C2828" i="1"/>
  <c r="D2828" i="1" s="1"/>
  <c r="F2827" i="1"/>
  <c r="G2827" i="1" s="1"/>
  <c r="C2827" i="1"/>
  <c r="D2827" i="1" s="1"/>
  <c r="F2826" i="1"/>
  <c r="G2826" i="1" s="1"/>
  <c r="C2826" i="1"/>
  <c r="D2826" i="1" s="1"/>
  <c r="F2825" i="1"/>
  <c r="G2825" i="1" s="1"/>
  <c r="C2825" i="1"/>
  <c r="D2825" i="1" s="1"/>
  <c r="F2824" i="1"/>
  <c r="G2824" i="1" s="1"/>
  <c r="C2824" i="1"/>
  <c r="D2824" i="1" s="1"/>
  <c r="F2823" i="1"/>
  <c r="G2823" i="1" s="1"/>
  <c r="C2823" i="1"/>
  <c r="D2823" i="1" s="1"/>
  <c r="F2822" i="1"/>
  <c r="G2822" i="1" s="1"/>
  <c r="C2822" i="1"/>
  <c r="D2822" i="1" s="1"/>
  <c r="F2821" i="1"/>
  <c r="G2821" i="1" s="1"/>
  <c r="C2821" i="1"/>
  <c r="D2821" i="1" s="1"/>
  <c r="F2820" i="1"/>
  <c r="G2820" i="1" s="1"/>
  <c r="C2820" i="1"/>
  <c r="D2820" i="1" s="1"/>
  <c r="F2819" i="1"/>
  <c r="G2819" i="1" s="1"/>
  <c r="C2819" i="1"/>
  <c r="D2819" i="1" s="1"/>
  <c r="F2818" i="1"/>
  <c r="G2818" i="1" s="1"/>
  <c r="C2818" i="1"/>
  <c r="D2818" i="1" s="1"/>
  <c r="F2817" i="1"/>
  <c r="G2817" i="1" s="1"/>
  <c r="C2817" i="1"/>
  <c r="D2817" i="1" s="1"/>
  <c r="F2816" i="1"/>
  <c r="G2816" i="1" s="1"/>
  <c r="C2816" i="1"/>
  <c r="D2816" i="1" s="1"/>
  <c r="F2815" i="1"/>
  <c r="G2815" i="1" s="1"/>
  <c r="C2815" i="1"/>
  <c r="D2815" i="1" s="1"/>
  <c r="F2814" i="1"/>
  <c r="G2814" i="1" s="1"/>
  <c r="C2814" i="1"/>
  <c r="D2814" i="1" s="1"/>
  <c r="F2813" i="1"/>
  <c r="G2813" i="1" s="1"/>
  <c r="C2813" i="1"/>
  <c r="D2813" i="1" s="1"/>
  <c r="F2812" i="1"/>
  <c r="G2812" i="1" s="1"/>
  <c r="C2812" i="1"/>
  <c r="D2812" i="1" s="1"/>
  <c r="F2811" i="1"/>
  <c r="G2811" i="1" s="1"/>
  <c r="C2811" i="1"/>
  <c r="D2811" i="1" s="1"/>
  <c r="F2810" i="1"/>
  <c r="G2810" i="1" s="1"/>
  <c r="C2810" i="1"/>
  <c r="D2810" i="1" s="1"/>
  <c r="F2809" i="1"/>
  <c r="G2809" i="1" s="1"/>
  <c r="C2809" i="1"/>
  <c r="D2809" i="1" s="1"/>
  <c r="F2808" i="1"/>
  <c r="G2808" i="1" s="1"/>
  <c r="C2808" i="1"/>
  <c r="D2808" i="1" s="1"/>
  <c r="F2807" i="1"/>
  <c r="G2807" i="1" s="1"/>
  <c r="C2807" i="1"/>
  <c r="D2807" i="1" s="1"/>
  <c r="F2806" i="1"/>
  <c r="G2806" i="1" s="1"/>
  <c r="C2806" i="1"/>
  <c r="D2806" i="1" s="1"/>
  <c r="F2805" i="1"/>
  <c r="G2805" i="1" s="1"/>
  <c r="C2805" i="1"/>
  <c r="D2805" i="1" s="1"/>
  <c r="F2804" i="1"/>
  <c r="G2804" i="1" s="1"/>
  <c r="C2804" i="1"/>
  <c r="D2804" i="1" s="1"/>
  <c r="F2803" i="1"/>
  <c r="G2803" i="1" s="1"/>
  <c r="C2803" i="1"/>
  <c r="D2803" i="1" s="1"/>
  <c r="F2802" i="1"/>
  <c r="G2802" i="1" s="1"/>
  <c r="C2802" i="1"/>
  <c r="D2802" i="1" s="1"/>
  <c r="F2801" i="1"/>
  <c r="G2801" i="1" s="1"/>
  <c r="C2801" i="1"/>
  <c r="D2801" i="1" s="1"/>
  <c r="F2800" i="1"/>
  <c r="G2800" i="1" s="1"/>
  <c r="C2800" i="1"/>
  <c r="D2800" i="1" s="1"/>
  <c r="F2799" i="1"/>
  <c r="G2799" i="1" s="1"/>
  <c r="C2799" i="1"/>
  <c r="D2799" i="1" s="1"/>
  <c r="F2798" i="1"/>
  <c r="G2798" i="1" s="1"/>
  <c r="C2798" i="1"/>
  <c r="D2798" i="1" s="1"/>
  <c r="F2797" i="1"/>
  <c r="G2797" i="1" s="1"/>
  <c r="C2797" i="1"/>
  <c r="D2797" i="1" s="1"/>
  <c r="F2796" i="1"/>
  <c r="G2796" i="1" s="1"/>
  <c r="C2796" i="1"/>
  <c r="D2796" i="1" s="1"/>
  <c r="F2795" i="1"/>
  <c r="G2795" i="1" s="1"/>
  <c r="C2795" i="1"/>
  <c r="D2795" i="1" s="1"/>
  <c r="F2794" i="1"/>
  <c r="G2794" i="1" s="1"/>
  <c r="C2794" i="1"/>
  <c r="D2794" i="1" s="1"/>
  <c r="F2793" i="1"/>
  <c r="G2793" i="1" s="1"/>
  <c r="C2793" i="1"/>
  <c r="D2793" i="1" s="1"/>
  <c r="F2792" i="1"/>
  <c r="G2792" i="1" s="1"/>
  <c r="C2792" i="1"/>
  <c r="D2792" i="1" s="1"/>
  <c r="F2791" i="1"/>
  <c r="G2791" i="1" s="1"/>
  <c r="C2791" i="1"/>
  <c r="D2791" i="1" s="1"/>
  <c r="F2790" i="1"/>
  <c r="G2790" i="1" s="1"/>
  <c r="C2790" i="1"/>
  <c r="D2790" i="1" s="1"/>
  <c r="F2789" i="1"/>
  <c r="G2789" i="1" s="1"/>
  <c r="C2789" i="1"/>
  <c r="D2789" i="1" s="1"/>
  <c r="F2788" i="1"/>
  <c r="G2788" i="1" s="1"/>
  <c r="C2788" i="1"/>
  <c r="D2788" i="1" s="1"/>
  <c r="F2787" i="1"/>
  <c r="G2787" i="1" s="1"/>
  <c r="C2787" i="1"/>
  <c r="D2787" i="1" s="1"/>
  <c r="F2786" i="1"/>
  <c r="G2786" i="1" s="1"/>
  <c r="C2786" i="1"/>
  <c r="D2786" i="1" s="1"/>
  <c r="F2785" i="1"/>
  <c r="G2785" i="1" s="1"/>
  <c r="C2785" i="1"/>
  <c r="D2785" i="1" s="1"/>
  <c r="F2784" i="1"/>
  <c r="G2784" i="1" s="1"/>
  <c r="C2784" i="1"/>
  <c r="D2784" i="1" s="1"/>
  <c r="F2783" i="1"/>
  <c r="G2783" i="1" s="1"/>
  <c r="C2783" i="1"/>
  <c r="D2783" i="1" s="1"/>
  <c r="F2782" i="1"/>
  <c r="G2782" i="1" s="1"/>
  <c r="C2782" i="1"/>
  <c r="D2782" i="1" s="1"/>
  <c r="F2781" i="1"/>
  <c r="G2781" i="1" s="1"/>
  <c r="C2781" i="1"/>
  <c r="D2781" i="1" s="1"/>
  <c r="F2780" i="1"/>
  <c r="G2780" i="1" s="1"/>
  <c r="C2780" i="1"/>
  <c r="D2780" i="1" s="1"/>
  <c r="F2779" i="1"/>
  <c r="G2779" i="1" s="1"/>
  <c r="C2779" i="1"/>
  <c r="D2779" i="1" s="1"/>
  <c r="F2778" i="1"/>
  <c r="G2778" i="1" s="1"/>
  <c r="C2778" i="1"/>
  <c r="D2778" i="1" s="1"/>
  <c r="F2777" i="1"/>
  <c r="G2777" i="1" s="1"/>
  <c r="C2777" i="1"/>
  <c r="D2777" i="1" s="1"/>
  <c r="F2776" i="1"/>
  <c r="G2776" i="1" s="1"/>
  <c r="C2776" i="1"/>
  <c r="D2776" i="1" s="1"/>
  <c r="F2775" i="1"/>
  <c r="G2775" i="1" s="1"/>
  <c r="C2775" i="1"/>
  <c r="D2775" i="1" s="1"/>
  <c r="F2774" i="1"/>
  <c r="G2774" i="1" s="1"/>
  <c r="C2774" i="1"/>
  <c r="D2774" i="1" s="1"/>
  <c r="F2773" i="1"/>
  <c r="G2773" i="1" s="1"/>
  <c r="C2773" i="1"/>
  <c r="D2773" i="1" s="1"/>
  <c r="F2772" i="1"/>
  <c r="G2772" i="1" s="1"/>
  <c r="C2772" i="1"/>
  <c r="D2772" i="1" s="1"/>
  <c r="F2771" i="1"/>
  <c r="G2771" i="1" s="1"/>
  <c r="C2771" i="1"/>
  <c r="D2771" i="1" s="1"/>
  <c r="E2770" i="1"/>
  <c r="F2770" i="1" s="1"/>
  <c r="C2770" i="1"/>
  <c r="D2770" i="1" s="1"/>
  <c r="H2770" i="1" s="1"/>
  <c r="J2770" i="1" s="1"/>
  <c r="E2769" i="1"/>
  <c r="F2769" i="1" s="1"/>
  <c r="C2769" i="1"/>
  <c r="D2769" i="1" s="1"/>
  <c r="H2769" i="1" s="1"/>
  <c r="J2769" i="1" s="1"/>
  <c r="E2768" i="1"/>
  <c r="F2768" i="1" s="1"/>
  <c r="C2768" i="1"/>
  <c r="D2768" i="1" s="1"/>
  <c r="H2768" i="1" s="1"/>
  <c r="J2768" i="1" s="1"/>
  <c r="E2767" i="1"/>
  <c r="F2767" i="1" s="1"/>
  <c r="C2767" i="1"/>
  <c r="D2767" i="1" s="1"/>
  <c r="H2767" i="1" s="1"/>
  <c r="J2767" i="1" s="1"/>
  <c r="E2766" i="1"/>
  <c r="F2766" i="1" s="1"/>
  <c r="C2766" i="1"/>
  <c r="D2766" i="1" s="1"/>
  <c r="H2766" i="1" s="1"/>
  <c r="J2766" i="1" s="1"/>
  <c r="E2765" i="1"/>
  <c r="F2765" i="1" s="1"/>
  <c r="C2765" i="1"/>
  <c r="D2765" i="1" s="1"/>
  <c r="H2765" i="1" s="1"/>
  <c r="J2765" i="1" s="1"/>
  <c r="E2764" i="1"/>
  <c r="F2764" i="1" s="1"/>
  <c r="C2764" i="1"/>
  <c r="D2764" i="1" s="1"/>
  <c r="H2764" i="1" s="1"/>
  <c r="J2764" i="1" s="1"/>
  <c r="E2763" i="1"/>
  <c r="F2763" i="1" s="1"/>
  <c r="C2763" i="1"/>
  <c r="D2763" i="1" s="1"/>
  <c r="H2763" i="1" s="1"/>
  <c r="J2763" i="1" s="1"/>
  <c r="E2762" i="1"/>
  <c r="F2762" i="1" s="1"/>
  <c r="C2762" i="1"/>
  <c r="D2762" i="1" s="1"/>
  <c r="H2762" i="1" s="1"/>
  <c r="J2762" i="1" s="1"/>
  <c r="E2761" i="1"/>
  <c r="F2761" i="1" s="1"/>
  <c r="C2761" i="1"/>
  <c r="D2761" i="1" s="1"/>
  <c r="H2761" i="1" s="1"/>
  <c r="J2761" i="1" s="1"/>
  <c r="E2760" i="1"/>
  <c r="F2760" i="1" s="1"/>
  <c r="C2760" i="1"/>
  <c r="D2760" i="1" s="1"/>
  <c r="H2760" i="1" s="1"/>
  <c r="J2760" i="1" s="1"/>
  <c r="E2759" i="1"/>
  <c r="F2759" i="1" s="1"/>
  <c r="C2759" i="1"/>
  <c r="D2759" i="1" s="1"/>
  <c r="H2759" i="1" s="1"/>
  <c r="J2759" i="1" s="1"/>
  <c r="E2758" i="1"/>
  <c r="F2758" i="1" s="1"/>
  <c r="C2758" i="1"/>
  <c r="D2758" i="1" s="1"/>
  <c r="H2758" i="1" s="1"/>
  <c r="J2758" i="1" s="1"/>
  <c r="E2757" i="1"/>
  <c r="F2757" i="1" s="1"/>
  <c r="C2757" i="1"/>
  <c r="D2757" i="1" s="1"/>
  <c r="H2757" i="1" s="1"/>
  <c r="J2757" i="1" s="1"/>
  <c r="E2756" i="1"/>
  <c r="F2756" i="1" s="1"/>
  <c r="C2756" i="1"/>
  <c r="D2756" i="1" s="1"/>
  <c r="H2756" i="1" s="1"/>
  <c r="J2756" i="1" s="1"/>
  <c r="E2755" i="1"/>
  <c r="F2755" i="1" s="1"/>
  <c r="C2755" i="1"/>
  <c r="D2755" i="1" s="1"/>
  <c r="H2755" i="1" s="1"/>
  <c r="J2755" i="1" s="1"/>
  <c r="E2754" i="1"/>
  <c r="F2754" i="1" s="1"/>
  <c r="C2754" i="1"/>
  <c r="D2754" i="1" s="1"/>
  <c r="H2754" i="1" s="1"/>
  <c r="J2754" i="1" s="1"/>
  <c r="E2753" i="1"/>
  <c r="F2753" i="1" s="1"/>
  <c r="C2753" i="1"/>
  <c r="D2753" i="1" s="1"/>
  <c r="H2753" i="1" s="1"/>
  <c r="J2753" i="1" s="1"/>
  <c r="E2752" i="1"/>
  <c r="F2752" i="1" s="1"/>
  <c r="C2752" i="1"/>
  <c r="D2752" i="1" s="1"/>
  <c r="H2752" i="1" s="1"/>
  <c r="J2752" i="1" s="1"/>
  <c r="E2751" i="1"/>
  <c r="F2751" i="1" s="1"/>
  <c r="C2751" i="1"/>
  <c r="D2751" i="1" s="1"/>
  <c r="H2751" i="1" s="1"/>
  <c r="J2751" i="1" s="1"/>
  <c r="E2750" i="1"/>
  <c r="F2750" i="1" s="1"/>
  <c r="C2750" i="1"/>
  <c r="D2750" i="1" s="1"/>
  <c r="H2750" i="1" s="1"/>
  <c r="J2750" i="1" s="1"/>
  <c r="E2749" i="1"/>
  <c r="F2749" i="1" s="1"/>
  <c r="C2749" i="1"/>
  <c r="D2749" i="1" s="1"/>
  <c r="H2749" i="1" s="1"/>
  <c r="J2749" i="1" s="1"/>
  <c r="E2748" i="1"/>
  <c r="F2748" i="1" s="1"/>
  <c r="C2748" i="1"/>
  <c r="D2748" i="1" s="1"/>
  <c r="H2748" i="1" s="1"/>
  <c r="J2748" i="1" s="1"/>
  <c r="E2747" i="1"/>
  <c r="F2747" i="1" s="1"/>
  <c r="C2747" i="1"/>
  <c r="D2747" i="1" s="1"/>
  <c r="H2747" i="1" s="1"/>
  <c r="J2747" i="1" s="1"/>
  <c r="E2746" i="1"/>
  <c r="F2746" i="1" s="1"/>
  <c r="C2746" i="1"/>
  <c r="D2746" i="1" s="1"/>
  <c r="H2746" i="1" s="1"/>
  <c r="J2746" i="1" s="1"/>
  <c r="E2745" i="1"/>
  <c r="F2745" i="1" s="1"/>
  <c r="C2745" i="1"/>
  <c r="D2745" i="1" s="1"/>
  <c r="H2745" i="1" s="1"/>
  <c r="J2745" i="1" s="1"/>
  <c r="E2744" i="1"/>
  <c r="F2744" i="1" s="1"/>
  <c r="C2744" i="1"/>
  <c r="D2744" i="1" s="1"/>
  <c r="H2744" i="1" s="1"/>
  <c r="J2744" i="1" s="1"/>
  <c r="E2743" i="1"/>
  <c r="F2743" i="1" s="1"/>
  <c r="C2743" i="1"/>
  <c r="D2743" i="1" s="1"/>
  <c r="H2743" i="1" s="1"/>
  <c r="J2743" i="1" s="1"/>
  <c r="E2742" i="1"/>
  <c r="F2742" i="1" s="1"/>
  <c r="C2742" i="1"/>
  <c r="D2742" i="1" s="1"/>
  <c r="H2742" i="1" s="1"/>
  <c r="J2742" i="1" s="1"/>
  <c r="E2741" i="1"/>
  <c r="F2741" i="1" s="1"/>
  <c r="C2741" i="1"/>
  <c r="D2741" i="1" s="1"/>
  <c r="H2741" i="1" s="1"/>
  <c r="J2741" i="1" s="1"/>
  <c r="E2740" i="1"/>
  <c r="F2740" i="1" s="1"/>
  <c r="C2740" i="1"/>
  <c r="D2740" i="1" s="1"/>
  <c r="H2740" i="1" s="1"/>
  <c r="J2740" i="1" s="1"/>
  <c r="E2739" i="1"/>
  <c r="F2739" i="1" s="1"/>
  <c r="C2739" i="1"/>
  <c r="D2739" i="1" s="1"/>
  <c r="H2739" i="1" s="1"/>
  <c r="J2739" i="1" s="1"/>
  <c r="E2738" i="1"/>
  <c r="F2738" i="1" s="1"/>
  <c r="C2738" i="1"/>
  <c r="D2738" i="1" s="1"/>
  <c r="H2738" i="1" s="1"/>
  <c r="J2738" i="1" s="1"/>
  <c r="E2737" i="1"/>
  <c r="F2737" i="1" s="1"/>
  <c r="C2737" i="1"/>
  <c r="D2737" i="1" s="1"/>
  <c r="H2737" i="1" s="1"/>
  <c r="J2737" i="1" s="1"/>
  <c r="E2736" i="1"/>
  <c r="F2736" i="1" s="1"/>
  <c r="C2736" i="1"/>
  <c r="D2736" i="1" s="1"/>
  <c r="H2736" i="1" s="1"/>
  <c r="J2736" i="1" s="1"/>
  <c r="E2735" i="1"/>
  <c r="F2735" i="1" s="1"/>
  <c r="C2735" i="1"/>
  <c r="D2735" i="1" s="1"/>
  <c r="H2735" i="1" s="1"/>
  <c r="J2735" i="1" s="1"/>
  <c r="E2734" i="1"/>
  <c r="F2734" i="1" s="1"/>
  <c r="C2734" i="1"/>
  <c r="D2734" i="1" s="1"/>
  <c r="H2734" i="1" s="1"/>
  <c r="J2734" i="1" s="1"/>
  <c r="E2733" i="1"/>
  <c r="F2733" i="1" s="1"/>
  <c r="C2733" i="1"/>
  <c r="D2733" i="1" s="1"/>
  <c r="H2733" i="1" s="1"/>
  <c r="J2733" i="1" s="1"/>
  <c r="E2732" i="1"/>
  <c r="F2732" i="1" s="1"/>
  <c r="C2732" i="1"/>
  <c r="D2732" i="1" s="1"/>
  <c r="H2732" i="1" s="1"/>
  <c r="J2732" i="1" s="1"/>
  <c r="E2731" i="1"/>
  <c r="F2731" i="1" s="1"/>
  <c r="C2731" i="1"/>
  <c r="D2731" i="1" s="1"/>
  <c r="H2731" i="1" s="1"/>
  <c r="J2731" i="1" s="1"/>
  <c r="E2730" i="1"/>
  <c r="F2730" i="1" s="1"/>
  <c r="C2730" i="1"/>
  <c r="D2730" i="1" s="1"/>
  <c r="H2730" i="1" s="1"/>
  <c r="J2730" i="1" s="1"/>
  <c r="E2729" i="1"/>
  <c r="F2729" i="1" s="1"/>
  <c r="C2729" i="1"/>
  <c r="D2729" i="1" s="1"/>
  <c r="H2729" i="1" s="1"/>
  <c r="J2729" i="1" s="1"/>
  <c r="E2728" i="1"/>
  <c r="F2728" i="1" s="1"/>
  <c r="C2728" i="1"/>
  <c r="D2728" i="1" s="1"/>
  <c r="H2728" i="1" s="1"/>
  <c r="J2728" i="1" s="1"/>
  <c r="E2727" i="1"/>
  <c r="F2727" i="1" s="1"/>
  <c r="C2727" i="1"/>
  <c r="D2727" i="1" s="1"/>
  <c r="H2727" i="1" s="1"/>
  <c r="J2727" i="1" s="1"/>
  <c r="E2726" i="1"/>
  <c r="F2726" i="1" s="1"/>
  <c r="C2726" i="1"/>
  <c r="D2726" i="1" s="1"/>
  <c r="H2726" i="1" s="1"/>
  <c r="J2726" i="1" s="1"/>
  <c r="E2725" i="1"/>
  <c r="F2725" i="1" s="1"/>
  <c r="C2725" i="1"/>
  <c r="D2725" i="1" s="1"/>
  <c r="H2725" i="1" s="1"/>
  <c r="J2725" i="1" s="1"/>
  <c r="E2724" i="1"/>
  <c r="F2724" i="1" s="1"/>
  <c r="C2724" i="1"/>
  <c r="D2724" i="1" s="1"/>
  <c r="H2724" i="1" s="1"/>
  <c r="J2724" i="1" s="1"/>
  <c r="E2723" i="1"/>
  <c r="F2723" i="1" s="1"/>
  <c r="C2723" i="1"/>
  <c r="D2723" i="1" s="1"/>
  <c r="H2723" i="1" s="1"/>
  <c r="J2723" i="1" s="1"/>
  <c r="E2722" i="1"/>
  <c r="F2722" i="1" s="1"/>
  <c r="D2722" i="1"/>
  <c r="H2722" i="1" s="1"/>
  <c r="J2722" i="1" s="1"/>
  <c r="C2722" i="1"/>
  <c r="E2721" i="1"/>
  <c r="F2721" i="1" s="1"/>
  <c r="C2721" i="1"/>
  <c r="D2721" i="1" s="1"/>
  <c r="H2721" i="1" s="1"/>
  <c r="J2721" i="1" s="1"/>
  <c r="E2720" i="1"/>
  <c r="F2720" i="1" s="1"/>
  <c r="C2720" i="1"/>
  <c r="D2720" i="1" s="1"/>
  <c r="H2720" i="1" s="1"/>
  <c r="J2720" i="1" s="1"/>
  <c r="E2719" i="1"/>
  <c r="F2719" i="1" s="1"/>
  <c r="C2719" i="1"/>
  <c r="D2719" i="1" s="1"/>
  <c r="H2719" i="1" s="1"/>
  <c r="J2719" i="1" s="1"/>
  <c r="E2718" i="1"/>
  <c r="F2718" i="1" s="1"/>
  <c r="C2718" i="1"/>
  <c r="D2718" i="1" s="1"/>
  <c r="H2718" i="1" s="1"/>
  <c r="J2718" i="1" s="1"/>
  <c r="E2717" i="1"/>
  <c r="F2717" i="1" s="1"/>
  <c r="C2717" i="1"/>
  <c r="D2717" i="1" s="1"/>
  <c r="H2717" i="1" s="1"/>
  <c r="J2717" i="1" s="1"/>
  <c r="E2716" i="1"/>
  <c r="F2716" i="1" s="1"/>
  <c r="C2716" i="1"/>
  <c r="D2716" i="1" s="1"/>
  <c r="H2716" i="1" s="1"/>
  <c r="J2716" i="1" s="1"/>
  <c r="E2715" i="1"/>
  <c r="F2715" i="1" s="1"/>
  <c r="C2715" i="1"/>
  <c r="D2715" i="1" s="1"/>
  <c r="H2715" i="1" s="1"/>
  <c r="J2715" i="1" s="1"/>
  <c r="E2714" i="1"/>
  <c r="F2714" i="1" s="1"/>
  <c r="C2714" i="1"/>
  <c r="D2714" i="1" s="1"/>
  <c r="H2714" i="1" s="1"/>
  <c r="J2714" i="1" s="1"/>
  <c r="E2713" i="1"/>
  <c r="F2713" i="1" s="1"/>
  <c r="C2713" i="1"/>
  <c r="D2713" i="1" s="1"/>
  <c r="H2713" i="1" s="1"/>
  <c r="J2713" i="1" s="1"/>
  <c r="E2712" i="1"/>
  <c r="F2712" i="1" s="1"/>
  <c r="C2712" i="1"/>
  <c r="D2712" i="1" s="1"/>
  <c r="H2712" i="1" s="1"/>
  <c r="J2712" i="1" s="1"/>
  <c r="E2711" i="1"/>
  <c r="F2711" i="1" s="1"/>
  <c r="C2711" i="1"/>
  <c r="D2711" i="1" s="1"/>
  <c r="H2711" i="1" s="1"/>
  <c r="J2711" i="1" s="1"/>
  <c r="E2710" i="1"/>
  <c r="F2710" i="1" s="1"/>
  <c r="C2710" i="1"/>
  <c r="D2710" i="1" s="1"/>
  <c r="H2710" i="1" s="1"/>
  <c r="J2710" i="1" s="1"/>
  <c r="E2709" i="1"/>
  <c r="F2709" i="1" s="1"/>
  <c r="C2709" i="1"/>
  <c r="D2709" i="1" s="1"/>
  <c r="H2709" i="1" s="1"/>
  <c r="J2709" i="1" s="1"/>
  <c r="E2708" i="1"/>
  <c r="F2708" i="1" s="1"/>
  <c r="C2708" i="1"/>
  <c r="D2708" i="1" s="1"/>
  <c r="H2708" i="1" s="1"/>
  <c r="J2708" i="1" s="1"/>
  <c r="E2707" i="1"/>
  <c r="F2707" i="1" s="1"/>
  <c r="C2707" i="1"/>
  <c r="D2707" i="1" s="1"/>
  <c r="H2707" i="1" s="1"/>
  <c r="J2707" i="1" s="1"/>
  <c r="E2706" i="1"/>
  <c r="F2706" i="1" s="1"/>
  <c r="C2706" i="1"/>
  <c r="D2706" i="1" s="1"/>
  <c r="H2706" i="1" s="1"/>
  <c r="J2706" i="1" s="1"/>
  <c r="E2705" i="1"/>
  <c r="F2705" i="1" s="1"/>
  <c r="C2705" i="1"/>
  <c r="D2705" i="1" s="1"/>
  <c r="H2705" i="1" s="1"/>
  <c r="J2705" i="1" s="1"/>
  <c r="E2704" i="1"/>
  <c r="F2704" i="1" s="1"/>
  <c r="C2704" i="1"/>
  <c r="D2704" i="1" s="1"/>
  <c r="H2704" i="1" s="1"/>
  <c r="J2704" i="1" s="1"/>
  <c r="E2703" i="1"/>
  <c r="F2703" i="1" s="1"/>
  <c r="C2703" i="1"/>
  <c r="D2703" i="1" s="1"/>
  <c r="H2703" i="1" s="1"/>
  <c r="J2703" i="1" s="1"/>
  <c r="E2702" i="1"/>
  <c r="F2702" i="1" s="1"/>
  <c r="C2702" i="1"/>
  <c r="D2702" i="1" s="1"/>
  <c r="H2702" i="1" s="1"/>
  <c r="J2702" i="1" s="1"/>
  <c r="E2701" i="1"/>
  <c r="F2701" i="1" s="1"/>
  <c r="C2701" i="1"/>
  <c r="D2701" i="1" s="1"/>
  <c r="H2701" i="1" s="1"/>
  <c r="J2701" i="1" s="1"/>
  <c r="E2700" i="1"/>
  <c r="F2700" i="1" s="1"/>
  <c r="C2700" i="1"/>
  <c r="D2700" i="1" s="1"/>
  <c r="H2700" i="1" s="1"/>
  <c r="J2700" i="1" s="1"/>
  <c r="E2699" i="1"/>
  <c r="F2699" i="1" s="1"/>
  <c r="C2699" i="1"/>
  <c r="D2699" i="1" s="1"/>
  <c r="H2699" i="1" s="1"/>
  <c r="J2699" i="1" s="1"/>
  <c r="E2698" i="1"/>
  <c r="F2698" i="1" s="1"/>
  <c r="C2698" i="1"/>
  <c r="D2698" i="1" s="1"/>
  <c r="H2698" i="1" s="1"/>
  <c r="J2698" i="1" s="1"/>
  <c r="E2697" i="1"/>
  <c r="F2697" i="1" s="1"/>
  <c r="C2697" i="1"/>
  <c r="D2697" i="1" s="1"/>
  <c r="H2697" i="1" s="1"/>
  <c r="J2697" i="1" s="1"/>
  <c r="E2696" i="1"/>
  <c r="F2696" i="1" s="1"/>
  <c r="C2696" i="1"/>
  <c r="D2696" i="1" s="1"/>
  <c r="H2696" i="1" s="1"/>
  <c r="J2696" i="1" s="1"/>
  <c r="E2695" i="1"/>
  <c r="F2695" i="1" s="1"/>
  <c r="C2695" i="1"/>
  <c r="D2695" i="1" s="1"/>
  <c r="H2695" i="1" s="1"/>
  <c r="J2695" i="1" s="1"/>
  <c r="E2694" i="1"/>
  <c r="F2694" i="1" s="1"/>
  <c r="C2694" i="1"/>
  <c r="D2694" i="1" s="1"/>
  <c r="H2694" i="1" s="1"/>
  <c r="J2694" i="1" s="1"/>
  <c r="E2693" i="1"/>
  <c r="F2693" i="1" s="1"/>
  <c r="C2693" i="1"/>
  <c r="D2693" i="1" s="1"/>
  <c r="H2693" i="1" s="1"/>
  <c r="J2693" i="1" s="1"/>
  <c r="E2692" i="1"/>
  <c r="F2692" i="1" s="1"/>
  <c r="C2692" i="1"/>
  <c r="D2692" i="1" s="1"/>
  <c r="H2692" i="1" s="1"/>
  <c r="J2692" i="1" s="1"/>
  <c r="E2691" i="1"/>
  <c r="F2691" i="1" s="1"/>
  <c r="C2691" i="1"/>
  <c r="D2691" i="1" s="1"/>
  <c r="H2691" i="1" s="1"/>
  <c r="J2691" i="1" s="1"/>
  <c r="E2690" i="1"/>
  <c r="F2690" i="1" s="1"/>
  <c r="C2690" i="1"/>
  <c r="D2690" i="1" s="1"/>
  <c r="H2690" i="1" s="1"/>
  <c r="J2690" i="1" s="1"/>
  <c r="E2689" i="1"/>
  <c r="F2689" i="1" s="1"/>
  <c r="C2689" i="1"/>
  <c r="D2689" i="1" s="1"/>
  <c r="H2689" i="1" s="1"/>
  <c r="J2689" i="1" s="1"/>
  <c r="E2688" i="1"/>
  <c r="F2688" i="1" s="1"/>
  <c r="C2688" i="1"/>
  <c r="D2688" i="1" s="1"/>
  <c r="H2688" i="1" s="1"/>
  <c r="J2688" i="1" s="1"/>
  <c r="E2687" i="1"/>
  <c r="F2687" i="1" s="1"/>
  <c r="C2687" i="1"/>
  <c r="D2687" i="1" s="1"/>
  <c r="H2687" i="1" s="1"/>
  <c r="J2687" i="1" s="1"/>
  <c r="E2686" i="1"/>
  <c r="F2686" i="1" s="1"/>
  <c r="C2686" i="1"/>
  <c r="D2686" i="1" s="1"/>
  <c r="H2686" i="1" s="1"/>
  <c r="J2686" i="1" s="1"/>
  <c r="E2685" i="1"/>
  <c r="F2685" i="1" s="1"/>
  <c r="C2685" i="1"/>
  <c r="D2685" i="1" s="1"/>
  <c r="H2685" i="1" s="1"/>
  <c r="J2685" i="1" s="1"/>
  <c r="E2684" i="1"/>
  <c r="F2684" i="1" s="1"/>
  <c r="C2684" i="1"/>
  <c r="D2684" i="1" s="1"/>
  <c r="H2684" i="1" s="1"/>
  <c r="J2684" i="1" s="1"/>
  <c r="E2683" i="1"/>
  <c r="F2683" i="1" s="1"/>
  <c r="C2683" i="1"/>
  <c r="D2683" i="1" s="1"/>
  <c r="H2683" i="1" s="1"/>
  <c r="J2683" i="1" s="1"/>
  <c r="E2682" i="1"/>
  <c r="F2682" i="1" s="1"/>
  <c r="C2682" i="1"/>
  <c r="D2682" i="1" s="1"/>
  <c r="H2682" i="1" s="1"/>
  <c r="J2682" i="1" s="1"/>
  <c r="F2681" i="1"/>
  <c r="E2681" i="1"/>
  <c r="C2681" i="1"/>
  <c r="D2681" i="1" s="1"/>
  <c r="H2681" i="1" s="1"/>
  <c r="J2681" i="1" s="1"/>
  <c r="E2680" i="1"/>
  <c r="F2680" i="1" s="1"/>
  <c r="C2680" i="1"/>
  <c r="D2680" i="1" s="1"/>
  <c r="H2680" i="1" s="1"/>
  <c r="J2680" i="1" s="1"/>
  <c r="E2679" i="1"/>
  <c r="F2679" i="1" s="1"/>
  <c r="C2679" i="1"/>
  <c r="D2679" i="1" s="1"/>
  <c r="H2679" i="1" s="1"/>
  <c r="J2679" i="1" s="1"/>
  <c r="E2678" i="1"/>
  <c r="F2678" i="1" s="1"/>
  <c r="C2678" i="1"/>
  <c r="D2678" i="1" s="1"/>
  <c r="H2678" i="1" s="1"/>
  <c r="J2678" i="1" s="1"/>
  <c r="E2677" i="1"/>
  <c r="F2677" i="1" s="1"/>
  <c r="C2677" i="1"/>
  <c r="D2677" i="1" s="1"/>
  <c r="H2677" i="1" s="1"/>
  <c r="J2677" i="1" s="1"/>
  <c r="E2676" i="1"/>
  <c r="F2676" i="1" s="1"/>
  <c r="C2676" i="1"/>
  <c r="D2676" i="1" s="1"/>
  <c r="H2676" i="1" s="1"/>
  <c r="J2676" i="1" s="1"/>
  <c r="E2675" i="1"/>
  <c r="F2675" i="1" s="1"/>
  <c r="C2675" i="1"/>
  <c r="D2675" i="1" s="1"/>
  <c r="H2675" i="1" s="1"/>
  <c r="J2675" i="1" s="1"/>
  <c r="E2674" i="1"/>
  <c r="F2674" i="1" s="1"/>
  <c r="C2674" i="1"/>
  <c r="D2674" i="1" s="1"/>
  <c r="H2674" i="1" s="1"/>
  <c r="J2674" i="1" s="1"/>
  <c r="E2673" i="1"/>
  <c r="F2673" i="1" s="1"/>
  <c r="C2673" i="1"/>
  <c r="D2673" i="1" s="1"/>
  <c r="H2673" i="1" s="1"/>
  <c r="J2673" i="1" s="1"/>
  <c r="E2672" i="1"/>
  <c r="F2672" i="1" s="1"/>
  <c r="C2672" i="1"/>
  <c r="D2672" i="1" s="1"/>
  <c r="H2672" i="1" s="1"/>
  <c r="J2672" i="1" s="1"/>
  <c r="E2671" i="1"/>
  <c r="F2671" i="1" s="1"/>
  <c r="C2671" i="1"/>
  <c r="D2671" i="1" s="1"/>
  <c r="H2671" i="1" s="1"/>
  <c r="J2671" i="1" s="1"/>
  <c r="E2670" i="1"/>
  <c r="F2670" i="1" s="1"/>
  <c r="C2670" i="1"/>
  <c r="D2670" i="1" s="1"/>
  <c r="H2670" i="1" s="1"/>
  <c r="J2670" i="1" s="1"/>
  <c r="E2669" i="1"/>
  <c r="F2669" i="1" s="1"/>
  <c r="C2669" i="1"/>
  <c r="D2669" i="1" s="1"/>
  <c r="H2669" i="1" s="1"/>
  <c r="J2669" i="1" s="1"/>
  <c r="E2668" i="1"/>
  <c r="F2668" i="1" s="1"/>
  <c r="C2668" i="1"/>
  <c r="D2668" i="1" s="1"/>
  <c r="H2668" i="1" s="1"/>
  <c r="J2668" i="1" s="1"/>
  <c r="E2667" i="1"/>
  <c r="F2667" i="1" s="1"/>
  <c r="C2667" i="1"/>
  <c r="D2667" i="1" s="1"/>
  <c r="H2667" i="1" s="1"/>
  <c r="J2667" i="1" s="1"/>
  <c r="E2666" i="1"/>
  <c r="F2666" i="1" s="1"/>
  <c r="C2666" i="1"/>
  <c r="D2666" i="1" s="1"/>
  <c r="H2666" i="1" s="1"/>
  <c r="J2666" i="1" s="1"/>
  <c r="E2665" i="1"/>
  <c r="F2665" i="1" s="1"/>
  <c r="C2665" i="1"/>
  <c r="D2665" i="1" s="1"/>
  <c r="H2665" i="1" s="1"/>
  <c r="J2665" i="1" s="1"/>
  <c r="E2664" i="1"/>
  <c r="F2664" i="1" s="1"/>
  <c r="C2664" i="1"/>
  <c r="D2664" i="1" s="1"/>
  <c r="H2664" i="1" s="1"/>
  <c r="J2664" i="1" s="1"/>
  <c r="E2663" i="1"/>
  <c r="F2663" i="1" s="1"/>
  <c r="C2663" i="1"/>
  <c r="D2663" i="1" s="1"/>
  <c r="H2663" i="1" s="1"/>
  <c r="J2663" i="1" s="1"/>
  <c r="E2662" i="1"/>
  <c r="F2662" i="1" s="1"/>
  <c r="C2662" i="1"/>
  <c r="D2662" i="1" s="1"/>
  <c r="H2662" i="1" s="1"/>
  <c r="J2662" i="1" s="1"/>
  <c r="E2661" i="1"/>
  <c r="F2661" i="1" s="1"/>
  <c r="C2661" i="1"/>
  <c r="D2661" i="1" s="1"/>
  <c r="H2661" i="1" s="1"/>
  <c r="J2661" i="1" s="1"/>
  <c r="E2660" i="1"/>
  <c r="F2660" i="1" s="1"/>
  <c r="C2660" i="1"/>
  <c r="D2660" i="1" s="1"/>
  <c r="H2660" i="1" s="1"/>
  <c r="J2660" i="1" s="1"/>
  <c r="E2659" i="1"/>
  <c r="F2659" i="1" s="1"/>
  <c r="C2659" i="1"/>
  <c r="D2659" i="1" s="1"/>
  <c r="H2659" i="1" s="1"/>
  <c r="J2659" i="1" s="1"/>
  <c r="E2658" i="1"/>
  <c r="F2658" i="1" s="1"/>
  <c r="C2658" i="1"/>
  <c r="D2658" i="1" s="1"/>
  <c r="H2658" i="1" s="1"/>
  <c r="J2658" i="1" s="1"/>
  <c r="E2657" i="1"/>
  <c r="F2657" i="1" s="1"/>
  <c r="C2657" i="1"/>
  <c r="D2657" i="1" s="1"/>
  <c r="H2657" i="1" s="1"/>
  <c r="J2657" i="1" s="1"/>
  <c r="E2656" i="1"/>
  <c r="F2656" i="1" s="1"/>
  <c r="C2656" i="1"/>
  <c r="D2656" i="1" s="1"/>
  <c r="H2656" i="1" s="1"/>
  <c r="J2656" i="1" s="1"/>
  <c r="E2655" i="1"/>
  <c r="F2655" i="1" s="1"/>
  <c r="C2655" i="1"/>
  <c r="D2655" i="1" s="1"/>
  <c r="H2655" i="1" s="1"/>
  <c r="J2655" i="1" s="1"/>
  <c r="E2654" i="1"/>
  <c r="F2654" i="1" s="1"/>
  <c r="C2654" i="1"/>
  <c r="D2654" i="1" s="1"/>
  <c r="H2654" i="1" s="1"/>
  <c r="J2654" i="1" s="1"/>
  <c r="E2653" i="1"/>
  <c r="F2653" i="1" s="1"/>
  <c r="C2653" i="1"/>
  <c r="D2653" i="1" s="1"/>
  <c r="H2653" i="1" s="1"/>
  <c r="J2653" i="1" s="1"/>
  <c r="E2652" i="1"/>
  <c r="F2652" i="1" s="1"/>
  <c r="C2652" i="1"/>
  <c r="D2652" i="1" s="1"/>
  <c r="H2652" i="1" s="1"/>
  <c r="J2652" i="1" s="1"/>
  <c r="E2651" i="1"/>
  <c r="F2651" i="1" s="1"/>
  <c r="C2651" i="1"/>
  <c r="D2651" i="1" s="1"/>
  <c r="H2651" i="1" s="1"/>
  <c r="J2651" i="1" s="1"/>
  <c r="E2650" i="1"/>
  <c r="F2650" i="1" s="1"/>
  <c r="C2650" i="1"/>
  <c r="D2650" i="1" s="1"/>
  <c r="H2650" i="1" s="1"/>
  <c r="J2650" i="1" s="1"/>
  <c r="E2649" i="1"/>
  <c r="F2649" i="1" s="1"/>
  <c r="C2649" i="1"/>
  <c r="D2649" i="1" s="1"/>
  <c r="H2649" i="1" s="1"/>
  <c r="J2649" i="1" s="1"/>
  <c r="E2648" i="1"/>
  <c r="F2648" i="1" s="1"/>
  <c r="C2648" i="1"/>
  <c r="D2648" i="1" s="1"/>
  <c r="H2648" i="1" s="1"/>
  <c r="J2648" i="1" s="1"/>
  <c r="E2647" i="1"/>
  <c r="F2647" i="1" s="1"/>
  <c r="C2647" i="1"/>
  <c r="D2647" i="1" s="1"/>
  <c r="H2647" i="1" s="1"/>
  <c r="J2647" i="1" s="1"/>
  <c r="E2646" i="1"/>
  <c r="F2646" i="1" s="1"/>
  <c r="C2646" i="1"/>
  <c r="D2646" i="1" s="1"/>
  <c r="H2646" i="1" s="1"/>
  <c r="J2646" i="1" s="1"/>
  <c r="E2645" i="1"/>
  <c r="F2645" i="1" s="1"/>
  <c r="C2645" i="1"/>
  <c r="D2645" i="1" s="1"/>
  <c r="H2645" i="1" s="1"/>
  <c r="J2645" i="1" s="1"/>
  <c r="E2644" i="1"/>
  <c r="F2644" i="1" s="1"/>
  <c r="C2644" i="1"/>
  <c r="D2644" i="1" s="1"/>
  <c r="H2644" i="1" s="1"/>
  <c r="J2644" i="1" s="1"/>
  <c r="E2643" i="1"/>
  <c r="F2643" i="1" s="1"/>
  <c r="C2643" i="1"/>
  <c r="D2643" i="1" s="1"/>
  <c r="H2643" i="1" s="1"/>
  <c r="J2643" i="1" s="1"/>
  <c r="E2642" i="1"/>
  <c r="F2642" i="1" s="1"/>
  <c r="C2642" i="1"/>
  <c r="D2642" i="1" s="1"/>
  <c r="H2642" i="1" s="1"/>
  <c r="J2642" i="1" s="1"/>
  <c r="E2641" i="1"/>
  <c r="F2641" i="1" s="1"/>
  <c r="C2641" i="1"/>
  <c r="D2641" i="1" s="1"/>
  <c r="H2641" i="1" s="1"/>
  <c r="J2641" i="1" s="1"/>
  <c r="E2640" i="1"/>
  <c r="F2640" i="1" s="1"/>
  <c r="C2640" i="1"/>
  <c r="D2640" i="1" s="1"/>
  <c r="H2640" i="1" s="1"/>
  <c r="J2640" i="1" s="1"/>
  <c r="E2639" i="1"/>
  <c r="F2639" i="1" s="1"/>
  <c r="C2639" i="1"/>
  <c r="D2639" i="1" s="1"/>
  <c r="H2639" i="1" s="1"/>
  <c r="J2639" i="1" s="1"/>
  <c r="E2638" i="1"/>
  <c r="F2638" i="1" s="1"/>
  <c r="C2638" i="1"/>
  <c r="D2638" i="1" s="1"/>
  <c r="H2638" i="1" s="1"/>
  <c r="J2638" i="1" s="1"/>
  <c r="E2637" i="1"/>
  <c r="F2637" i="1" s="1"/>
  <c r="C2637" i="1"/>
  <c r="D2637" i="1" s="1"/>
  <c r="H2637" i="1" s="1"/>
  <c r="J2637" i="1" s="1"/>
  <c r="E2636" i="1"/>
  <c r="F2636" i="1" s="1"/>
  <c r="C2636" i="1"/>
  <c r="D2636" i="1" s="1"/>
  <c r="H2636" i="1" s="1"/>
  <c r="J2636" i="1" s="1"/>
  <c r="E2635" i="1"/>
  <c r="F2635" i="1" s="1"/>
  <c r="C2635" i="1"/>
  <c r="D2635" i="1" s="1"/>
  <c r="H2635" i="1" s="1"/>
  <c r="J2635" i="1" s="1"/>
  <c r="E2634" i="1"/>
  <c r="F2634" i="1" s="1"/>
  <c r="C2634" i="1"/>
  <c r="D2634" i="1" s="1"/>
  <c r="H2634" i="1" s="1"/>
  <c r="J2634" i="1" s="1"/>
  <c r="E2633" i="1"/>
  <c r="F2633" i="1" s="1"/>
  <c r="C2633" i="1"/>
  <c r="D2633" i="1" s="1"/>
  <c r="H2633" i="1" s="1"/>
  <c r="J2633" i="1" s="1"/>
  <c r="E2632" i="1"/>
  <c r="F2632" i="1" s="1"/>
  <c r="C2632" i="1"/>
  <c r="D2632" i="1" s="1"/>
  <c r="H2632" i="1" s="1"/>
  <c r="J2632" i="1" s="1"/>
  <c r="E2631" i="1"/>
  <c r="F2631" i="1" s="1"/>
  <c r="C2631" i="1"/>
  <c r="D2631" i="1" s="1"/>
  <c r="H2631" i="1" s="1"/>
  <c r="J2631" i="1" s="1"/>
  <c r="E2630" i="1"/>
  <c r="F2630" i="1" s="1"/>
  <c r="C2630" i="1"/>
  <c r="D2630" i="1" s="1"/>
  <c r="H2630" i="1" s="1"/>
  <c r="J2630" i="1" s="1"/>
  <c r="E2629" i="1"/>
  <c r="F2629" i="1" s="1"/>
  <c r="C2629" i="1"/>
  <c r="D2629" i="1" s="1"/>
  <c r="H2629" i="1" s="1"/>
  <c r="J2629" i="1" s="1"/>
  <c r="E2628" i="1"/>
  <c r="F2628" i="1" s="1"/>
  <c r="C2628" i="1"/>
  <c r="D2628" i="1" s="1"/>
  <c r="H2628" i="1" s="1"/>
  <c r="J2628" i="1" s="1"/>
  <c r="E2627" i="1"/>
  <c r="F2627" i="1" s="1"/>
  <c r="C2627" i="1"/>
  <c r="D2627" i="1" s="1"/>
  <c r="H2627" i="1" s="1"/>
  <c r="J2627" i="1" s="1"/>
  <c r="E2626" i="1"/>
  <c r="F2626" i="1" s="1"/>
  <c r="C2626" i="1"/>
  <c r="D2626" i="1" s="1"/>
  <c r="H2626" i="1" s="1"/>
  <c r="J2626" i="1" s="1"/>
  <c r="E2625" i="1"/>
  <c r="F2625" i="1" s="1"/>
  <c r="C2625" i="1"/>
  <c r="D2625" i="1" s="1"/>
  <c r="H2625" i="1" s="1"/>
  <c r="J2625" i="1" s="1"/>
  <c r="E2624" i="1"/>
  <c r="F2624" i="1" s="1"/>
  <c r="C2624" i="1"/>
  <c r="D2624" i="1" s="1"/>
  <c r="H2624" i="1" s="1"/>
  <c r="J2624" i="1" s="1"/>
  <c r="E2623" i="1"/>
  <c r="F2623" i="1" s="1"/>
  <c r="C2623" i="1"/>
  <c r="D2623" i="1" s="1"/>
  <c r="H2623" i="1" s="1"/>
  <c r="J2623" i="1" s="1"/>
  <c r="E2622" i="1"/>
  <c r="F2622" i="1" s="1"/>
  <c r="C2622" i="1"/>
  <c r="D2622" i="1" s="1"/>
  <c r="H2622" i="1" s="1"/>
  <c r="J2622" i="1" s="1"/>
  <c r="E2621" i="1"/>
  <c r="F2621" i="1" s="1"/>
  <c r="C2621" i="1"/>
  <c r="D2621" i="1" s="1"/>
  <c r="H2621" i="1" s="1"/>
  <c r="J2621" i="1" s="1"/>
  <c r="E2620" i="1"/>
  <c r="F2620" i="1" s="1"/>
  <c r="C2620" i="1"/>
  <c r="D2620" i="1" s="1"/>
  <c r="H2620" i="1" s="1"/>
  <c r="J2620" i="1" s="1"/>
  <c r="E2619" i="1"/>
  <c r="F2619" i="1" s="1"/>
  <c r="C2619" i="1"/>
  <c r="D2619" i="1" s="1"/>
  <c r="H2619" i="1" s="1"/>
  <c r="J2619" i="1" s="1"/>
  <c r="E2618" i="1"/>
  <c r="F2618" i="1" s="1"/>
  <c r="C2618" i="1"/>
  <c r="D2618" i="1" s="1"/>
  <c r="H2618" i="1" s="1"/>
  <c r="J2618" i="1" s="1"/>
  <c r="E2617" i="1"/>
  <c r="F2617" i="1" s="1"/>
  <c r="C2617" i="1"/>
  <c r="D2617" i="1" s="1"/>
  <c r="H2617" i="1" s="1"/>
  <c r="J2617" i="1" s="1"/>
  <c r="E2616" i="1"/>
  <c r="F2616" i="1" s="1"/>
  <c r="C2616" i="1"/>
  <c r="D2616" i="1" s="1"/>
  <c r="H2616" i="1" s="1"/>
  <c r="J2616" i="1" s="1"/>
  <c r="E2615" i="1"/>
  <c r="F2615" i="1" s="1"/>
  <c r="C2615" i="1"/>
  <c r="D2615" i="1" s="1"/>
  <c r="H2615" i="1" s="1"/>
  <c r="J2615" i="1" s="1"/>
  <c r="E2614" i="1"/>
  <c r="F2614" i="1" s="1"/>
  <c r="C2614" i="1"/>
  <c r="D2614" i="1" s="1"/>
  <c r="H2614" i="1" s="1"/>
  <c r="J2614" i="1" s="1"/>
  <c r="E2613" i="1"/>
  <c r="F2613" i="1" s="1"/>
  <c r="C2613" i="1"/>
  <c r="D2613" i="1" s="1"/>
  <c r="H2613" i="1" s="1"/>
  <c r="J2613" i="1" s="1"/>
  <c r="E2612" i="1"/>
  <c r="F2612" i="1" s="1"/>
  <c r="C2612" i="1"/>
  <c r="D2612" i="1" s="1"/>
  <c r="H2612" i="1" s="1"/>
  <c r="J2612" i="1" s="1"/>
  <c r="E2611" i="1"/>
  <c r="F2611" i="1" s="1"/>
  <c r="C2611" i="1"/>
  <c r="D2611" i="1" s="1"/>
  <c r="H2611" i="1" s="1"/>
  <c r="J2611" i="1" s="1"/>
  <c r="E2610" i="1"/>
  <c r="F2610" i="1" s="1"/>
  <c r="C2610" i="1"/>
  <c r="D2610" i="1" s="1"/>
  <c r="H2610" i="1" s="1"/>
  <c r="J2610" i="1" s="1"/>
  <c r="E2609" i="1"/>
  <c r="F2609" i="1" s="1"/>
  <c r="C2609" i="1"/>
  <c r="D2609" i="1" s="1"/>
  <c r="H2609" i="1" s="1"/>
  <c r="J2609" i="1" s="1"/>
  <c r="E2608" i="1"/>
  <c r="F2608" i="1" s="1"/>
  <c r="C2608" i="1"/>
  <c r="D2608" i="1" s="1"/>
  <c r="H2608" i="1" s="1"/>
  <c r="J2608" i="1" s="1"/>
  <c r="E2607" i="1"/>
  <c r="F2607" i="1" s="1"/>
  <c r="D2607" i="1"/>
  <c r="H2607" i="1" s="1"/>
  <c r="J2607" i="1" s="1"/>
  <c r="C2607" i="1"/>
  <c r="E2606" i="1"/>
  <c r="F2606" i="1" s="1"/>
  <c r="C2606" i="1"/>
  <c r="D2606" i="1" s="1"/>
  <c r="H2606" i="1" s="1"/>
  <c r="J2606" i="1" s="1"/>
  <c r="E2605" i="1"/>
  <c r="F2605" i="1" s="1"/>
  <c r="C2605" i="1"/>
  <c r="D2605" i="1" s="1"/>
  <c r="H2605" i="1" s="1"/>
  <c r="J2605" i="1" s="1"/>
  <c r="E2604" i="1"/>
  <c r="F2604" i="1" s="1"/>
  <c r="C2604" i="1"/>
  <c r="D2604" i="1" s="1"/>
  <c r="H2604" i="1" s="1"/>
  <c r="J2604" i="1" s="1"/>
  <c r="E2603" i="1"/>
  <c r="F2603" i="1" s="1"/>
  <c r="C2603" i="1"/>
  <c r="D2603" i="1" s="1"/>
  <c r="H2603" i="1" s="1"/>
  <c r="J2603" i="1" s="1"/>
  <c r="E2602" i="1"/>
  <c r="F2602" i="1" s="1"/>
  <c r="C2602" i="1"/>
  <c r="D2602" i="1" s="1"/>
  <c r="H2602" i="1" s="1"/>
  <c r="J2602" i="1" s="1"/>
  <c r="E2601" i="1"/>
  <c r="F2601" i="1" s="1"/>
  <c r="C2601" i="1"/>
  <c r="D2601" i="1" s="1"/>
  <c r="H2601" i="1" s="1"/>
  <c r="J2601" i="1" s="1"/>
  <c r="E2600" i="1"/>
  <c r="F2600" i="1" s="1"/>
  <c r="C2600" i="1"/>
  <c r="D2600" i="1" s="1"/>
  <c r="H2600" i="1" s="1"/>
  <c r="J2600" i="1" s="1"/>
  <c r="E2599" i="1"/>
  <c r="F2599" i="1" s="1"/>
  <c r="C2599" i="1"/>
  <c r="D2599" i="1" s="1"/>
  <c r="H2599" i="1" s="1"/>
  <c r="J2599" i="1" s="1"/>
  <c r="E2598" i="1"/>
  <c r="F2598" i="1" s="1"/>
  <c r="C2598" i="1"/>
  <c r="D2598" i="1" s="1"/>
  <c r="H2598" i="1" s="1"/>
  <c r="J2598" i="1" s="1"/>
  <c r="E2597" i="1"/>
  <c r="F2597" i="1" s="1"/>
  <c r="C2597" i="1"/>
  <c r="D2597" i="1" s="1"/>
  <c r="H2597" i="1" s="1"/>
  <c r="J2597" i="1" s="1"/>
  <c r="E2596" i="1"/>
  <c r="F2596" i="1" s="1"/>
  <c r="C2596" i="1"/>
  <c r="D2596" i="1" s="1"/>
  <c r="H2596" i="1" s="1"/>
  <c r="J2596" i="1" s="1"/>
  <c r="E2595" i="1"/>
  <c r="F2595" i="1" s="1"/>
  <c r="C2595" i="1"/>
  <c r="D2595" i="1" s="1"/>
  <c r="H2595" i="1" s="1"/>
  <c r="J2595" i="1" s="1"/>
  <c r="E2594" i="1"/>
  <c r="F2594" i="1" s="1"/>
  <c r="C2594" i="1"/>
  <c r="D2594" i="1" s="1"/>
  <c r="H2594" i="1" s="1"/>
  <c r="J2594" i="1" s="1"/>
  <c r="E2593" i="1"/>
  <c r="F2593" i="1" s="1"/>
  <c r="C2593" i="1"/>
  <c r="D2593" i="1" s="1"/>
  <c r="H2593" i="1" s="1"/>
  <c r="J2593" i="1" s="1"/>
  <c r="E2592" i="1"/>
  <c r="F2592" i="1" s="1"/>
  <c r="C2592" i="1"/>
  <c r="D2592" i="1" s="1"/>
  <c r="H2592" i="1" s="1"/>
  <c r="J2592" i="1" s="1"/>
  <c r="E2591" i="1"/>
  <c r="F2591" i="1" s="1"/>
  <c r="C2591" i="1"/>
  <c r="D2591" i="1" s="1"/>
  <c r="H2591" i="1" s="1"/>
  <c r="J2591" i="1" s="1"/>
  <c r="E2590" i="1"/>
  <c r="F2590" i="1" s="1"/>
  <c r="C2590" i="1"/>
  <c r="D2590" i="1" s="1"/>
  <c r="H2590" i="1" s="1"/>
  <c r="J2590" i="1" s="1"/>
  <c r="E2589" i="1"/>
  <c r="F2589" i="1" s="1"/>
  <c r="C2589" i="1"/>
  <c r="D2589" i="1" s="1"/>
  <c r="H2589" i="1" s="1"/>
  <c r="J2589" i="1" s="1"/>
  <c r="E2588" i="1"/>
  <c r="F2588" i="1" s="1"/>
  <c r="C2588" i="1"/>
  <c r="D2588" i="1" s="1"/>
  <c r="H2588" i="1" s="1"/>
  <c r="J2588" i="1" s="1"/>
  <c r="E2587" i="1"/>
  <c r="F2587" i="1" s="1"/>
  <c r="C2587" i="1"/>
  <c r="D2587" i="1" s="1"/>
  <c r="H2587" i="1" s="1"/>
  <c r="J2587" i="1" s="1"/>
  <c r="E2586" i="1"/>
  <c r="F2586" i="1" s="1"/>
  <c r="C2586" i="1"/>
  <c r="D2586" i="1" s="1"/>
  <c r="H2586" i="1" s="1"/>
  <c r="J2586" i="1" s="1"/>
  <c r="E2585" i="1"/>
  <c r="F2585" i="1" s="1"/>
  <c r="C2585" i="1"/>
  <c r="D2585" i="1" s="1"/>
  <c r="H2585" i="1" s="1"/>
  <c r="J2585" i="1" s="1"/>
  <c r="E2584" i="1"/>
  <c r="F2584" i="1" s="1"/>
  <c r="C2584" i="1"/>
  <c r="D2584" i="1" s="1"/>
  <c r="H2584" i="1" s="1"/>
  <c r="J2584" i="1" s="1"/>
  <c r="E2583" i="1"/>
  <c r="F2583" i="1" s="1"/>
  <c r="C2583" i="1"/>
  <c r="D2583" i="1" s="1"/>
  <c r="H2583" i="1" s="1"/>
  <c r="J2583" i="1" s="1"/>
  <c r="E2582" i="1"/>
  <c r="F2582" i="1" s="1"/>
  <c r="C2582" i="1"/>
  <c r="D2582" i="1" s="1"/>
  <c r="H2582" i="1" s="1"/>
  <c r="J2582" i="1" s="1"/>
  <c r="E2581" i="1"/>
  <c r="F2581" i="1" s="1"/>
  <c r="C2581" i="1"/>
  <c r="D2581" i="1" s="1"/>
  <c r="H2581" i="1" s="1"/>
  <c r="J2581" i="1" s="1"/>
  <c r="E2580" i="1"/>
  <c r="F2580" i="1" s="1"/>
  <c r="C2580" i="1"/>
  <c r="D2580" i="1" s="1"/>
  <c r="H2580" i="1" s="1"/>
  <c r="J2580" i="1" s="1"/>
  <c r="E2579" i="1"/>
  <c r="F2579" i="1" s="1"/>
  <c r="C2579" i="1"/>
  <c r="D2579" i="1" s="1"/>
  <c r="H2579" i="1" s="1"/>
  <c r="J2579" i="1" s="1"/>
  <c r="E2578" i="1"/>
  <c r="F2578" i="1" s="1"/>
  <c r="C2578" i="1"/>
  <c r="D2578" i="1" s="1"/>
  <c r="H2578" i="1" s="1"/>
  <c r="J2578" i="1" s="1"/>
  <c r="E2577" i="1"/>
  <c r="F2577" i="1" s="1"/>
  <c r="C2577" i="1"/>
  <c r="D2577" i="1" s="1"/>
  <c r="H2577" i="1" s="1"/>
  <c r="J2577" i="1" s="1"/>
  <c r="E2576" i="1"/>
  <c r="F2576" i="1" s="1"/>
  <c r="C2576" i="1"/>
  <c r="D2576" i="1" s="1"/>
  <c r="H2576" i="1" s="1"/>
  <c r="J2576" i="1" s="1"/>
  <c r="E2575" i="1"/>
  <c r="F2575" i="1" s="1"/>
  <c r="C2575" i="1"/>
  <c r="D2575" i="1" s="1"/>
  <c r="H2575" i="1" s="1"/>
  <c r="J2575" i="1" s="1"/>
  <c r="E2574" i="1"/>
  <c r="F2574" i="1" s="1"/>
  <c r="C2574" i="1"/>
  <c r="D2574" i="1" s="1"/>
  <c r="H2574" i="1" s="1"/>
  <c r="J2574" i="1" s="1"/>
  <c r="E2573" i="1"/>
  <c r="F2573" i="1" s="1"/>
  <c r="C2573" i="1"/>
  <c r="D2573" i="1" s="1"/>
  <c r="H2573" i="1" s="1"/>
  <c r="J2573" i="1" s="1"/>
  <c r="E2572" i="1"/>
  <c r="F2572" i="1" s="1"/>
  <c r="C2572" i="1"/>
  <c r="D2572" i="1" s="1"/>
  <c r="H2572" i="1" s="1"/>
  <c r="J2572" i="1" s="1"/>
  <c r="E2571" i="1"/>
  <c r="F2571" i="1" s="1"/>
  <c r="C2571" i="1"/>
  <c r="D2571" i="1" s="1"/>
  <c r="H2571" i="1" s="1"/>
  <c r="J2571" i="1" s="1"/>
  <c r="E2570" i="1"/>
  <c r="F2570" i="1" s="1"/>
  <c r="C2570" i="1"/>
  <c r="D2570" i="1" s="1"/>
  <c r="H2570" i="1" s="1"/>
  <c r="J2570" i="1" s="1"/>
  <c r="E2569" i="1"/>
  <c r="F2569" i="1" s="1"/>
  <c r="C2569" i="1"/>
  <c r="D2569" i="1" s="1"/>
  <c r="H2569" i="1" s="1"/>
  <c r="J2569" i="1" s="1"/>
  <c r="E2568" i="1"/>
  <c r="F2568" i="1" s="1"/>
  <c r="C2568" i="1"/>
  <c r="D2568" i="1" s="1"/>
  <c r="H2568" i="1" s="1"/>
  <c r="J2568" i="1" s="1"/>
  <c r="E2567" i="1"/>
  <c r="F2567" i="1" s="1"/>
  <c r="C2567" i="1"/>
  <c r="D2567" i="1" s="1"/>
  <c r="H2567" i="1" s="1"/>
  <c r="J2567" i="1" s="1"/>
  <c r="E2566" i="1"/>
  <c r="F2566" i="1" s="1"/>
  <c r="C2566" i="1"/>
  <c r="D2566" i="1" s="1"/>
  <c r="H2566" i="1" s="1"/>
  <c r="J2566" i="1" s="1"/>
  <c r="E2565" i="1"/>
  <c r="F2565" i="1" s="1"/>
  <c r="C2565" i="1"/>
  <c r="D2565" i="1" s="1"/>
  <c r="H2565" i="1" s="1"/>
  <c r="J2565" i="1" s="1"/>
  <c r="E2564" i="1"/>
  <c r="F2564" i="1" s="1"/>
  <c r="C2564" i="1"/>
  <c r="D2564" i="1" s="1"/>
  <c r="H2564" i="1" s="1"/>
  <c r="J2564" i="1" s="1"/>
  <c r="E2563" i="1"/>
  <c r="F2563" i="1" s="1"/>
  <c r="C2563" i="1"/>
  <c r="D2563" i="1" s="1"/>
  <c r="H2563" i="1" s="1"/>
  <c r="J2563" i="1" s="1"/>
  <c r="E2562" i="1"/>
  <c r="F2562" i="1" s="1"/>
  <c r="C2562" i="1"/>
  <c r="D2562" i="1" s="1"/>
  <c r="H2562" i="1" s="1"/>
  <c r="J2562" i="1" s="1"/>
  <c r="E2561" i="1"/>
  <c r="F2561" i="1" s="1"/>
  <c r="C2561" i="1"/>
  <c r="D2561" i="1" s="1"/>
  <c r="H2561" i="1" s="1"/>
  <c r="J2561" i="1" s="1"/>
  <c r="E2560" i="1"/>
  <c r="F2560" i="1" s="1"/>
  <c r="C2560" i="1"/>
  <c r="D2560" i="1" s="1"/>
  <c r="H2560" i="1" s="1"/>
  <c r="J2560" i="1" s="1"/>
  <c r="E2559" i="1"/>
  <c r="F2559" i="1" s="1"/>
  <c r="C2559" i="1"/>
  <c r="D2559" i="1" s="1"/>
  <c r="H2559" i="1" s="1"/>
  <c r="J2559" i="1" s="1"/>
  <c r="E2497" i="1"/>
  <c r="F2497" i="1" s="1"/>
  <c r="C2497" i="1"/>
  <c r="D2497" i="1" s="1"/>
  <c r="H2497" i="1" s="1"/>
  <c r="J2497" i="1" s="1"/>
  <c r="E2496" i="1"/>
  <c r="F2496" i="1" s="1"/>
  <c r="C2496" i="1"/>
  <c r="D2496" i="1" s="1"/>
  <c r="H2496" i="1" s="1"/>
  <c r="J2496" i="1" s="1"/>
  <c r="E2495" i="1"/>
  <c r="F2495" i="1" s="1"/>
  <c r="C2495" i="1"/>
  <c r="D2495" i="1" s="1"/>
  <c r="H2495" i="1" s="1"/>
  <c r="J2495" i="1" s="1"/>
  <c r="E2494" i="1"/>
  <c r="F2494" i="1" s="1"/>
  <c r="C2494" i="1"/>
  <c r="D2494" i="1" s="1"/>
  <c r="H2494" i="1" s="1"/>
  <c r="J2494" i="1" s="1"/>
  <c r="E2493" i="1"/>
  <c r="F2493" i="1" s="1"/>
  <c r="C2493" i="1"/>
  <c r="D2493" i="1" s="1"/>
  <c r="H2493" i="1" s="1"/>
  <c r="J2493" i="1" s="1"/>
  <c r="E2492" i="1"/>
  <c r="F2492" i="1" s="1"/>
  <c r="C2492" i="1"/>
  <c r="D2492" i="1" s="1"/>
  <c r="H2492" i="1" s="1"/>
  <c r="J2492" i="1" s="1"/>
  <c r="E2491" i="1"/>
  <c r="F2491" i="1" s="1"/>
  <c r="C2491" i="1"/>
  <c r="D2491" i="1" s="1"/>
  <c r="H2491" i="1" s="1"/>
  <c r="J2491" i="1" s="1"/>
  <c r="E2490" i="1"/>
  <c r="F2490" i="1" s="1"/>
  <c r="C2490" i="1"/>
  <c r="D2490" i="1" s="1"/>
  <c r="H2490" i="1" s="1"/>
  <c r="J2490" i="1" s="1"/>
  <c r="E2489" i="1"/>
  <c r="F2489" i="1" s="1"/>
  <c r="C2489" i="1"/>
  <c r="D2489" i="1" s="1"/>
  <c r="H2489" i="1" s="1"/>
  <c r="J2489" i="1" s="1"/>
  <c r="E2488" i="1"/>
  <c r="F2488" i="1" s="1"/>
  <c r="C2488" i="1"/>
  <c r="D2488" i="1" s="1"/>
  <c r="H2488" i="1" s="1"/>
  <c r="J2488" i="1" s="1"/>
  <c r="E2487" i="1"/>
  <c r="F2487" i="1" s="1"/>
  <c r="C2487" i="1"/>
  <c r="D2487" i="1" s="1"/>
  <c r="H2487" i="1" s="1"/>
  <c r="J2487" i="1" s="1"/>
  <c r="E2486" i="1"/>
  <c r="F2486" i="1" s="1"/>
  <c r="C2486" i="1"/>
  <c r="D2486" i="1" s="1"/>
  <c r="H2486" i="1" s="1"/>
  <c r="J2486" i="1" s="1"/>
  <c r="E2485" i="1"/>
  <c r="F2485" i="1" s="1"/>
  <c r="C2485" i="1"/>
  <c r="D2485" i="1" s="1"/>
  <c r="H2485" i="1" s="1"/>
  <c r="J2485" i="1" s="1"/>
  <c r="E2484" i="1"/>
  <c r="F2484" i="1" s="1"/>
  <c r="C2484" i="1"/>
  <c r="D2484" i="1" s="1"/>
  <c r="H2484" i="1" s="1"/>
  <c r="J2484" i="1" s="1"/>
  <c r="E2483" i="1"/>
  <c r="F2483" i="1" s="1"/>
  <c r="C2483" i="1"/>
  <c r="D2483" i="1" s="1"/>
  <c r="H2483" i="1" s="1"/>
  <c r="J2483" i="1" s="1"/>
  <c r="E2482" i="1"/>
  <c r="F2482" i="1" s="1"/>
  <c r="C2482" i="1"/>
  <c r="D2482" i="1" s="1"/>
  <c r="H2482" i="1" s="1"/>
  <c r="J2482" i="1" s="1"/>
  <c r="E2481" i="1"/>
  <c r="F2481" i="1" s="1"/>
  <c r="C2481" i="1"/>
  <c r="D2481" i="1" s="1"/>
  <c r="H2481" i="1" s="1"/>
  <c r="J2481" i="1" s="1"/>
  <c r="E2480" i="1"/>
  <c r="F2480" i="1" s="1"/>
  <c r="C2480" i="1"/>
  <c r="D2480" i="1" s="1"/>
  <c r="H2480" i="1" s="1"/>
  <c r="J2480" i="1" s="1"/>
  <c r="E2479" i="1"/>
  <c r="F2479" i="1" s="1"/>
  <c r="C2479" i="1"/>
  <c r="D2479" i="1" s="1"/>
  <c r="H2479" i="1" s="1"/>
  <c r="J2479" i="1" s="1"/>
  <c r="E2478" i="1"/>
  <c r="F2478" i="1" s="1"/>
  <c r="C2478" i="1"/>
  <c r="D2478" i="1" s="1"/>
  <c r="H2478" i="1" s="1"/>
  <c r="J2478" i="1" s="1"/>
  <c r="E2477" i="1"/>
  <c r="F2477" i="1" s="1"/>
  <c r="C2477" i="1"/>
  <c r="D2477" i="1" s="1"/>
  <c r="H2477" i="1" s="1"/>
  <c r="J2477" i="1" s="1"/>
  <c r="E2476" i="1"/>
  <c r="F2476" i="1" s="1"/>
  <c r="C2476" i="1"/>
  <c r="D2476" i="1" s="1"/>
  <c r="H2476" i="1" s="1"/>
  <c r="J2476" i="1" s="1"/>
  <c r="E2475" i="1"/>
  <c r="F2475" i="1" s="1"/>
  <c r="C2475" i="1"/>
  <c r="D2475" i="1" s="1"/>
  <c r="H2475" i="1" s="1"/>
  <c r="J2475" i="1" s="1"/>
  <c r="E2474" i="1"/>
  <c r="F2474" i="1" s="1"/>
  <c r="C2474" i="1"/>
  <c r="D2474" i="1" s="1"/>
  <c r="H2474" i="1" s="1"/>
  <c r="J2474" i="1" s="1"/>
  <c r="E2473" i="1"/>
  <c r="F2473" i="1" s="1"/>
  <c r="C2473" i="1"/>
  <c r="D2473" i="1" s="1"/>
  <c r="H2473" i="1" s="1"/>
  <c r="J2473" i="1" s="1"/>
  <c r="E2472" i="1"/>
  <c r="F2472" i="1" s="1"/>
  <c r="C2472" i="1"/>
  <c r="D2472" i="1" s="1"/>
  <c r="H2472" i="1" s="1"/>
  <c r="J2472" i="1" s="1"/>
  <c r="E2471" i="1"/>
  <c r="F2471" i="1" s="1"/>
  <c r="C2471" i="1"/>
  <c r="D2471" i="1" s="1"/>
  <c r="H2471" i="1" s="1"/>
  <c r="J2471" i="1" s="1"/>
  <c r="E2470" i="1"/>
  <c r="F2470" i="1" s="1"/>
  <c r="C2470" i="1"/>
  <c r="D2470" i="1" s="1"/>
  <c r="H2470" i="1" s="1"/>
  <c r="J2470" i="1" s="1"/>
  <c r="E2469" i="1"/>
  <c r="F2469" i="1" s="1"/>
  <c r="C2469" i="1"/>
  <c r="D2469" i="1" s="1"/>
  <c r="H2469" i="1" s="1"/>
  <c r="J2469" i="1" s="1"/>
  <c r="E2468" i="1"/>
  <c r="F2468" i="1" s="1"/>
  <c r="C2468" i="1"/>
  <c r="D2468" i="1" s="1"/>
  <c r="H2468" i="1" s="1"/>
  <c r="J2468" i="1" s="1"/>
  <c r="E2467" i="1"/>
  <c r="F2467" i="1" s="1"/>
  <c r="C2467" i="1"/>
  <c r="D2467" i="1" s="1"/>
  <c r="H2467" i="1" s="1"/>
  <c r="J2467" i="1" s="1"/>
  <c r="E2528" i="1"/>
  <c r="F2528" i="1" s="1"/>
  <c r="C2528" i="1"/>
  <c r="D2528" i="1" s="1"/>
  <c r="H2528" i="1" s="1"/>
  <c r="J2528" i="1" s="1"/>
  <c r="E2527" i="1"/>
  <c r="F2527" i="1" s="1"/>
  <c r="C2527" i="1"/>
  <c r="D2527" i="1" s="1"/>
  <c r="H2527" i="1" s="1"/>
  <c r="J2527" i="1" s="1"/>
  <c r="E2526" i="1"/>
  <c r="F2526" i="1" s="1"/>
  <c r="C2526" i="1"/>
  <c r="D2526" i="1" s="1"/>
  <c r="H2526" i="1" s="1"/>
  <c r="J2526" i="1" s="1"/>
  <c r="E2525" i="1"/>
  <c r="F2525" i="1" s="1"/>
  <c r="C2525" i="1"/>
  <c r="D2525" i="1" s="1"/>
  <c r="H2525" i="1" s="1"/>
  <c r="J2525" i="1" s="1"/>
  <c r="E2524" i="1"/>
  <c r="F2524" i="1" s="1"/>
  <c r="C2524" i="1"/>
  <c r="D2524" i="1" s="1"/>
  <c r="H2524" i="1" s="1"/>
  <c r="J2524" i="1" s="1"/>
  <c r="E2523" i="1"/>
  <c r="F2523" i="1" s="1"/>
  <c r="C2523" i="1"/>
  <c r="D2523" i="1" s="1"/>
  <c r="H2523" i="1" s="1"/>
  <c r="J2523" i="1" s="1"/>
  <c r="E2522" i="1"/>
  <c r="F2522" i="1" s="1"/>
  <c r="C2522" i="1"/>
  <c r="D2522" i="1" s="1"/>
  <c r="H2522" i="1" s="1"/>
  <c r="J2522" i="1" s="1"/>
  <c r="E2521" i="1"/>
  <c r="F2521" i="1" s="1"/>
  <c r="C2521" i="1"/>
  <c r="D2521" i="1" s="1"/>
  <c r="H2521" i="1" s="1"/>
  <c r="J2521" i="1" s="1"/>
  <c r="E2520" i="1"/>
  <c r="F2520" i="1" s="1"/>
  <c r="C2520" i="1"/>
  <c r="D2520" i="1" s="1"/>
  <c r="H2520" i="1" s="1"/>
  <c r="J2520" i="1" s="1"/>
  <c r="E2519" i="1"/>
  <c r="F2519" i="1" s="1"/>
  <c r="C2519" i="1"/>
  <c r="D2519" i="1" s="1"/>
  <c r="H2519" i="1" s="1"/>
  <c r="J2519" i="1" s="1"/>
  <c r="E2518" i="1"/>
  <c r="F2518" i="1" s="1"/>
  <c r="C2518" i="1"/>
  <c r="D2518" i="1" s="1"/>
  <c r="H2518" i="1" s="1"/>
  <c r="J2518" i="1" s="1"/>
  <c r="E2517" i="1"/>
  <c r="F2517" i="1" s="1"/>
  <c r="C2517" i="1"/>
  <c r="D2517" i="1" s="1"/>
  <c r="H2517" i="1" s="1"/>
  <c r="J2517" i="1" s="1"/>
  <c r="E2516" i="1"/>
  <c r="F2516" i="1" s="1"/>
  <c r="C2516" i="1"/>
  <c r="D2516" i="1" s="1"/>
  <c r="H2516" i="1" s="1"/>
  <c r="J2516" i="1" s="1"/>
  <c r="E2515" i="1"/>
  <c r="F2515" i="1" s="1"/>
  <c r="C2515" i="1"/>
  <c r="D2515" i="1" s="1"/>
  <c r="H2515" i="1" s="1"/>
  <c r="J2515" i="1" s="1"/>
  <c r="E2514" i="1"/>
  <c r="F2514" i="1" s="1"/>
  <c r="C2514" i="1"/>
  <c r="D2514" i="1" s="1"/>
  <c r="H2514" i="1" s="1"/>
  <c r="J2514" i="1" s="1"/>
  <c r="E2513" i="1"/>
  <c r="F2513" i="1" s="1"/>
  <c r="C2513" i="1"/>
  <c r="D2513" i="1" s="1"/>
  <c r="H2513" i="1" s="1"/>
  <c r="J2513" i="1" s="1"/>
  <c r="E2512" i="1"/>
  <c r="F2512" i="1" s="1"/>
  <c r="C2512" i="1"/>
  <c r="D2512" i="1" s="1"/>
  <c r="H2512" i="1" s="1"/>
  <c r="J2512" i="1" s="1"/>
  <c r="E2511" i="1"/>
  <c r="F2511" i="1" s="1"/>
  <c r="C2511" i="1"/>
  <c r="D2511" i="1" s="1"/>
  <c r="H2511" i="1" s="1"/>
  <c r="J2511" i="1" s="1"/>
  <c r="E2510" i="1"/>
  <c r="F2510" i="1" s="1"/>
  <c r="C2510" i="1"/>
  <c r="D2510" i="1" s="1"/>
  <c r="H2510" i="1" s="1"/>
  <c r="J2510" i="1" s="1"/>
  <c r="E2509" i="1"/>
  <c r="F2509" i="1" s="1"/>
  <c r="C2509" i="1"/>
  <c r="D2509" i="1" s="1"/>
  <c r="H2509" i="1" s="1"/>
  <c r="J2509" i="1" s="1"/>
  <c r="E2508" i="1"/>
  <c r="F2508" i="1" s="1"/>
  <c r="C2508" i="1"/>
  <c r="D2508" i="1" s="1"/>
  <c r="H2508" i="1" s="1"/>
  <c r="J2508" i="1" s="1"/>
  <c r="E2507" i="1"/>
  <c r="F2507" i="1" s="1"/>
  <c r="C2507" i="1"/>
  <c r="D2507" i="1" s="1"/>
  <c r="H2507" i="1" s="1"/>
  <c r="J2507" i="1" s="1"/>
  <c r="E2506" i="1"/>
  <c r="F2506" i="1" s="1"/>
  <c r="C2506" i="1"/>
  <c r="D2506" i="1" s="1"/>
  <c r="H2506" i="1" s="1"/>
  <c r="J2506" i="1" s="1"/>
  <c r="E2505" i="1"/>
  <c r="F2505" i="1" s="1"/>
  <c r="C2505" i="1"/>
  <c r="D2505" i="1" s="1"/>
  <c r="H2505" i="1" s="1"/>
  <c r="J2505" i="1" s="1"/>
  <c r="E2504" i="1"/>
  <c r="F2504" i="1" s="1"/>
  <c r="C2504" i="1"/>
  <c r="D2504" i="1" s="1"/>
  <c r="H2504" i="1" s="1"/>
  <c r="J2504" i="1" s="1"/>
  <c r="E2503" i="1"/>
  <c r="F2503" i="1" s="1"/>
  <c r="C2503" i="1"/>
  <c r="D2503" i="1" s="1"/>
  <c r="H2503" i="1" s="1"/>
  <c r="J2503" i="1" s="1"/>
  <c r="E2502" i="1"/>
  <c r="F2502" i="1" s="1"/>
  <c r="C2502" i="1"/>
  <c r="D2502" i="1" s="1"/>
  <c r="H2502" i="1" s="1"/>
  <c r="J2502" i="1" s="1"/>
  <c r="E2501" i="1"/>
  <c r="F2501" i="1" s="1"/>
  <c r="C2501" i="1"/>
  <c r="D2501" i="1" s="1"/>
  <c r="H2501" i="1" s="1"/>
  <c r="J2501" i="1" s="1"/>
  <c r="E2500" i="1"/>
  <c r="F2500" i="1" s="1"/>
  <c r="C2500" i="1"/>
  <c r="D2500" i="1" s="1"/>
  <c r="H2500" i="1" s="1"/>
  <c r="J2500" i="1" s="1"/>
  <c r="E2499" i="1"/>
  <c r="F2499" i="1" s="1"/>
  <c r="C2499" i="1"/>
  <c r="D2499" i="1" s="1"/>
  <c r="H2499" i="1" s="1"/>
  <c r="J2499" i="1" s="1"/>
  <c r="E2498" i="1"/>
  <c r="F2498" i="1" s="1"/>
  <c r="C2498" i="1"/>
  <c r="D2498" i="1" s="1"/>
  <c r="H2498" i="1" s="1"/>
  <c r="J2498" i="1" s="1"/>
  <c r="E2558" i="1"/>
  <c r="F2558" i="1" s="1"/>
  <c r="C2558" i="1"/>
  <c r="D2558" i="1" s="1"/>
  <c r="H2558" i="1" s="1"/>
  <c r="J2558" i="1" s="1"/>
  <c r="E2557" i="1"/>
  <c r="F2557" i="1" s="1"/>
  <c r="C2557" i="1"/>
  <c r="D2557" i="1" s="1"/>
  <c r="H2557" i="1" s="1"/>
  <c r="J2557" i="1" s="1"/>
  <c r="E2556" i="1"/>
  <c r="F2556" i="1" s="1"/>
  <c r="C2556" i="1"/>
  <c r="D2556" i="1" s="1"/>
  <c r="H2556" i="1" s="1"/>
  <c r="J2556" i="1" s="1"/>
  <c r="E2555" i="1"/>
  <c r="F2555" i="1" s="1"/>
  <c r="C2555" i="1"/>
  <c r="D2555" i="1" s="1"/>
  <c r="H2555" i="1" s="1"/>
  <c r="J2555" i="1" s="1"/>
  <c r="E2554" i="1"/>
  <c r="F2554" i="1" s="1"/>
  <c r="C2554" i="1"/>
  <c r="D2554" i="1" s="1"/>
  <c r="H2554" i="1" s="1"/>
  <c r="J2554" i="1" s="1"/>
  <c r="E2553" i="1"/>
  <c r="F2553" i="1" s="1"/>
  <c r="C2553" i="1"/>
  <c r="D2553" i="1" s="1"/>
  <c r="H2553" i="1" s="1"/>
  <c r="J2553" i="1" s="1"/>
  <c r="E2552" i="1"/>
  <c r="F2552" i="1" s="1"/>
  <c r="C2552" i="1"/>
  <c r="D2552" i="1" s="1"/>
  <c r="H2552" i="1" s="1"/>
  <c r="J2552" i="1" s="1"/>
  <c r="E2551" i="1"/>
  <c r="F2551" i="1" s="1"/>
  <c r="C2551" i="1"/>
  <c r="D2551" i="1" s="1"/>
  <c r="H2551" i="1" s="1"/>
  <c r="J2551" i="1" s="1"/>
  <c r="E2550" i="1"/>
  <c r="F2550" i="1" s="1"/>
  <c r="C2550" i="1"/>
  <c r="D2550" i="1" s="1"/>
  <c r="H2550" i="1" s="1"/>
  <c r="J2550" i="1" s="1"/>
  <c r="E2549" i="1"/>
  <c r="F2549" i="1" s="1"/>
  <c r="C2549" i="1"/>
  <c r="D2549" i="1" s="1"/>
  <c r="H2549" i="1" s="1"/>
  <c r="J2549" i="1" s="1"/>
  <c r="E2548" i="1"/>
  <c r="F2548" i="1" s="1"/>
  <c r="C2548" i="1"/>
  <c r="D2548" i="1" s="1"/>
  <c r="H2548" i="1" s="1"/>
  <c r="J2548" i="1" s="1"/>
  <c r="E2547" i="1"/>
  <c r="F2547" i="1" s="1"/>
  <c r="C2547" i="1"/>
  <c r="D2547" i="1" s="1"/>
  <c r="H2547" i="1" s="1"/>
  <c r="J2547" i="1" s="1"/>
  <c r="E2546" i="1"/>
  <c r="F2546" i="1" s="1"/>
  <c r="C2546" i="1"/>
  <c r="D2546" i="1" s="1"/>
  <c r="H2546" i="1" s="1"/>
  <c r="J2546" i="1" s="1"/>
  <c r="E2545" i="1"/>
  <c r="F2545" i="1" s="1"/>
  <c r="C2545" i="1"/>
  <c r="D2545" i="1" s="1"/>
  <c r="H2545" i="1" s="1"/>
  <c r="J2545" i="1" s="1"/>
  <c r="E2544" i="1"/>
  <c r="F2544" i="1" s="1"/>
  <c r="C2544" i="1"/>
  <c r="D2544" i="1" s="1"/>
  <c r="H2544" i="1" s="1"/>
  <c r="J2544" i="1" s="1"/>
  <c r="E2543" i="1"/>
  <c r="F2543" i="1" s="1"/>
  <c r="C2543" i="1"/>
  <c r="D2543" i="1" s="1"/>
  <c r="H2543" i="1" s="1"/>
  <c r="J2543" i="1" s="1"/>
  <c r="E2542" i="1"/>
  <c r="F2542" i="1" s="1"/>
  <c r="C2542" i="1"/>
  <c r="D2542" i="1" s="1"/>
  <c r="H2542" i="1" s="1"/>
  <c r="J2542" i="1" s="1"/>
  <c r="E2541" i="1"/>
  <c r="F2541" i="1" s="1"/>
  <c r="C2541" i="1"/>
  <c r="D2541" i="1" s="1"/>
  <c r="H2541" i="1" s="1"/>
  <c r="J2541" i="1" s="1"/>
  <c r="E2540" i="1"/>
  <c r="F2540" i="1" s="1"/>
  <c r="C2540" i="1"/>
  <c r="D2540" i="1" s="1"/>
  <c r="H2540" i="1" s="1"/>
  <c r="J2540" i="1" s="1"/>
  <c r="E2539" i="1"/>
  <c r="F2539" i="1" s="1"/>
  <c r="C2539" i="1"/>
  <c r="D2539" i="1" s="1"/>
  <c r="H2539" i="1" s="1"/>
  <c r="J2539" i="1" s="1"/>
  <c r="E2538" i="1"/>
  <c r="F2538" i="1" s="1"/>
  <c r="C2538" i="1"/>
  <c r="D2538" i="1" s="1"/>
  <c r="H2538" i="1" s="1"/>
  <c r="J2538" i="1" s="1"/>
  <c r="E2537" i="1"/>
  <c r="F2537" i="1" s="1"/>
  <c r="C2537" i="1"/>
  <c r="D2537" i="1" s="1"/>
  <c r="H2537" i="1" s="1"/>
  <c r="J2537" i="1" s="1"/>
  <c r="E2536" i="1"/>
  <c r="F2536" i="1" s="1"/>
  <c r="C2536" i="1"/>
  <c r="D2536" i="1" s="1"/>
  <c r="H2536" i="1" s="1"/>
  <c r="J2536" i="1" s="1"/>
  <c r="E2535" i="1"/>
  <c r="F2535" i="1" s="1"/>
  <c r="C2535" i="1"/>
  <c r="D2535" i="1" s="1"/>
  <c r="H2535" i="1" s="1"/>
  <c r="J2535" i="1" s="1"/>
  <c r="E2534" i="1"/>
  <c r="F2534" i="1" s="1"/>
  <c r="C2534" i="1"/>
  <c r="D2534" i="1" s="1"/>
  <c r="H2534" i="1" s="1"/>
  <c r="J2534" i="1" s="1"/>
  <c r="E2533" i="1"/>
  <c r="F2533" i="1" s="1"/>
  <c r="C2533" i="1"/>
  <c r="D2533" i="1" s="1"/>
  <c r="H2533" i="1" s="1"/>
  <c r="J2533" i="1" s="1"/>
  <c r="E2532" i="1"/>
  <c r="F2532" i="1" s="1"/>
  <c r="C2532" i="1"/>
  <c r="D2532" i="1" s="1"/>
  <c r="H2532" i="1" s="1"/>
  <c r="J2532" i="1" s="1"/>
  <c r="E2531" i="1"/>
  <c r="F2531" i="1" s="1"/>
  <c r="C2531" i="1"/>
  <c r="D2531" i="1" s="1"/>
  <c r="H2531" i="1" s="1"/>
  <c r="J2531" i="1" s="1"/>
  <c r="E2530" i="1"/>
  <c r="F2530" i="1" s="1"/>
  <c r="C2530" i="1"/>
  <c r="D2530" i="1" s="1"/>
  <c r="H2530" i="1" s="1"/>
  <c r="J2530" i="1" s="1"/>
  <c r="E2529" i="1"/>
  <c r="F2529" i="1" s="1"/>
  <c r="C2529" i="1"/>
  <c r="D2529" i="1" s="1"/>
  <c r="H2529" i="1" s="1"/>
  <c r="J2529" i="1" s="1"/>
  <c r="E2466" i="1"/>
  <c r="F2466" i="1" s="1"/>
  <c r="C2466" i="1"/>
  <c r="D2466" i="1" s="1"/>
  <c r="H2466" i="1" s="1"/>
  <c r="J2466" i="1" s="1"/>
  <c r="E2465" i="1"/>
  <c r="F2465" i="1" s="1"/>
  <c r="C2465" i="1"/>
  <c r="D2465" i="1" s="1"/>
  <c r="H2465" i="1" s="1"/>
  <c r="J2465" i="1" s="1"/>
  <c r="E2464" i="1"/>
  <c r="F2464" i="1" s="1"/>
  <c r="C2464" i="1"/>
  <c r="D2464" i="1" s="1"/>
  <c r="H2464" i="1" s="1"/>
  <c r="J2464" i="1" s="1"/>
  <c r="E2463" i="1"/>
  <c r="F2463" i="1" s="1"/>
  <c r="C2463" i="1"/>
  <c r="D2463" i="1" s="1"/>
  <c r="H2463" i="1" s="1"/>
  <c r="J2463" i="1" s="1"/>
  <c r="E2462" i="1"/>
  <c r="F2462" i="1" s="1"/>
  <c r="C2462" i="1"/>
  <c r="D2462" i="1" s="1"/>
  <c r="H2462" i="1" s="1"/>
  <c r="J2462" i="1" s="1"/>
  <c r="E2461" i="1"/>
  <c r="F2461" i="1" s="1"/>
  <c r="C2461" i="1"/>
  <c r="D2461" i="1" s="1"/>
  <c r="H2461" i="1" s="1"/>
  <c r="J2461" i="1" s="1"/>
  <c r="E2460" i="1"/>
  <c r="F2460" i="1" s="1"/>
  <c r="C2460" i="1"/>
  <c r="D2460" i="1" s="1"/>
  <c r="H2460" i="1" s="1"/>
  <c r="J2460" i="1" s="1"/>
  <c r="E2459" i="1"/>
  <c r="F2459" i="1" s="1"/>
  <c r="C2459" i="1"/>
  <c r="D2459" i="1" s="1"/>
  <c r="H2459" i="1" s="1"/>
  <c r="J2459" i="1" s="1"/>
  <c r="E2458" i="1"/>
  <c r="F2458" i="1" s="1"/>
  <c r="C2458" i="1"/>
  <c r="D2458" i="1" s="1"/>
  <c r="H2458" i="1" s="1"/>
  <c r="J2458" i="1" s="1"/>
  <c r="E2457" i="1"/>
  <c r="F2457" i="1" s="1"/>
  <c r="C2457" i="1"/>
  <c r="D2457" i="1" s="1"/>
  <c r="H2457" i="1" s="1"/>
  <c r="J2457" i="1" s="1"/>
  <c r="E2456" i="1"/>
  <c r="F2456" i="1" s="1"/>
  <c r="C2456" i="1"/>
  <c r="D2456" i="1" s="1"/>
  <c r="H2456" i="1" s="1"/>
  <c r="J2456" i="1" s="1"/>
  <c r="E2455" i="1"/>
  <c r="F2455" i="1" s="1"/>
  <c r="C2455" i="1"/>
  <c r="D2455" i="1" s="1"/>
  <c r="H2455" i="1" s="1"/>
  <c r="J2455" i="1" s="1"/>
  <c r="E2454" i="1"/>
  <c r="F2454" i="1" s="1"/>
  <c r="C2454" i="1"/>
  <c r="D2454" i="1" s="1"/>
  <c r="H2454" i="1" s="1"/>
  <c r="J2454" i="1" s="1"/>
  <c r="E2453" i="1"/>
  <c r="F2453" i="1" s="1"/>
  <c r="C2453" i="1"/>
  <c r="D2453" i="1" s="1"/>
  <c r="H2453" i="1" s="1"/>
  <c r="J2453" i="1" s="1"/>
  <c r="E2452" i="1"/>
  <c r="F2452" i="1" s="1"/>
  <c r="C2452" i="1"/>
  <c r="D2452" i="1" s="1"/>
  <c r="H2452" i="1" s="1"/>
  <c r="J2452" i="1" s="1"/>
  <c r="E2451" i="1"/>
  <c r="F2451" i="1" s="1"/>
  <c r="C2451" i="1"/>
  <c r="D2451" i="1" s="1"/>
  <c r="H2451" i="1" s="1"/>
  <c r="J2451" i="1" s="1"/>
  <c r="E2450" i="1"/>
  <c r="F2450" i="1" s="1"/>
  <c r="C2450" i="1"/>
  <c r="D2450" i="1" s="1"/>
  <c r="H2450" i="1" s="1"/>
  <c r="J2450" i="1" s="1"/>
  <c r="E2449" i="1"/>
  <c r="F2449" i="1" s="1"/>
  <c r="C2449" i="1"/>
  <c r="D2449" i="1" s="1"/>
  <c r="H2449" i="1" s="1"/>
  <c r="J2449" i="1" s="1"/>
  <c r="E2448" i="1"/>
  <c r="F2448" i="1" s="1"/>
  <c r="C2448" i="1"/>
  <c r="D2448" i="1" s="1"/>
  <c r="H2448" i="1" s="1"/>
  <c r="J2448" i="1" s="1"/>
  <c r="E2447" i="1"/>
  <c r="F2447" i="1" s="1"/>
  <c r="C2447" i="1"/>
  <c r="D2447" i="1" s="1"/>
  <c r="H2447" i="1" s="1"/>
  <c r="J2447" i="1" s="1"/>
  <c r="E2446" i="1"/>
  <c r="F2446" i="1" s="1"/>
  <c r="C2446" i="1"/>
  <c r="D2446" i="1" s="1"/>
  <c r="H2446" i="1" s="1"/>
  <c r="J2446" i="1" s="1"/>
  <c r="E2445" i="1"/>
  <c r="F2445" i="1" s="1"/>
  <c r="C2445" i="1"/>
  <c r="D2445" i="1" s="1"/>
  <c r="H2445" i="1" s="1"/>
  <c r="J2445" i="1" s="1"/>
  <c r="E2444" i="1"/>
  <c r="F2444" i="1" s="1"/>
  <c r="C2444" i="1"/>
  <c r="D2444" i="1" s="1"/>
  <c r="H2444" i="1" s="1"/>
  <c r="J2444" i="1" s="1"/>
  <c r="E2443" i="1"/>
  <c r="F2443" i="1" s="1"/>
  <c r="C2443" i="1"/>
  <c r="D2443" i="1" s="1"/>
  <c r="H2443" i="1" s="1"/>
  <c r="J2443" i="1" s="1"/>
  <c r="E2442" i="1"/>
  <c r="F2442" i="1" s="1"/>
  <c r="C2442" i="1"/>
  <c r="D2442" i="1" s="1"/>
  <c r="H2442" i="1" s="1"/>
  <c r="J2442" i="1" s="1"/>
  <c r="E2441" i="1"/>
  <c r="F2441" i="1" s="1"/>
  <c r="C2441" i="1"/>
  <c r="D2441" i="1" s="1"/>
  <c r="H2441" i="1" s="1"/>
  <c r="J2441" i="1" s="1"/>
  <c r="E2440" i="1"/>
  <c r="F2440" i="1" s="1"/>
  <c r="C2440" i="1"/>
  <c r="D2440" i="1" s="1"/>
  <c r="H2440" i="1" s="1"/>
  <c r="J2440" i="1" s="1"/>
  <c r="E2439" i="1"/>
  <c r="F2439" i="1" s="1"/>
  <c r="C2439" i="1"/>
  <c r="D2439" i="1" s="1"/>
  <c r="H2439" i="1" s="1"/>
  <c r="J2439" i="1" s="1"/>
  <c r="E2438" i="1"/>
  <c r="F2438" i="1" s="1"/>
  <c r="C2438" i="1"/>
  <c r="D2438" i="1" s="1"/>
  <c r="H2438" i="1" s="1"/>
  <c r="J2438" i="1" s="1"/>
  <c r="E2437" i="1"/>
  <c r="F2437" i="1" s="1"/>
  <c r="C2437" i="1"/>
  <c r="D2437" i="1" s="1"/>
  <c r="H2437" i="1" s="1"/>
  <c r="J2437" i="1" s="1"/>
  <c r="E2436" i="1"/>
  <c r="F2436" i="1" s="1"/>
  <c r="C2436" i="1"/>
  <c r="D2436" i="1" s="1"/>
  <c r="H2436" i="1" s="1"/>
  <c r="J2436" i="1" s="1"/>
  <c r="E2435" i="1"/>
  <c r="F2435" i="1" s="1"/>
  <c r="C2435" i="1"/>
  <c r="D2435" i="1" s="1"/>
  <c r="H2435" i="1" s="1"/>
  <c r="J2435" i="1" s="1"/>
  <c r="E2434" i="1"/>
  <c r="F2434" i="1" s="1"/>
  <c r="C2434" i="1"/>
  <c r="D2434" i="1" s="1"/>
  <c r="H2434" i="1" s="1"/>
  <c r="J2434" i="1" s="1"/>
  <c r="E2433" i="1"/>
  <c r="F2433" i="1" s="1"/>
  <c r="C2433" i="1"/>
  <c r="D2433" i="1" s="1"/>
  <c r="H2433" i="1" s="1"/>
  <c r="J2433" i="1" s="1"/>
  <c r="E2432" i="1"/>
  <c r="F2432" i="1" s="1"/>
  <c r="C2432" i="1"/>
  <c r="D2432" i="1" s="1"/>
  <c r="H2432" i="1" s="1"/>
  <c r="J2432" i="1" s="1"/>
  <c r="E2431" i="1"/>
  <c r="F2431" i="1" s="1"/>
  <c r="C2431" i="1"/>
  <c r="D2431" i="1" s="1"/>
  <c r="H2431" i="1" s="1"/>
  <c r="J2431" i="1" s="1"/>
  <c r="E2430" i="1"/>
  <c r="F2430" i="1" s="1"/>
  <c r="C2430" i="1"/>
  <c r="D2430" i="1" s="1"/>
  <c r="H2430" i="1" s="1"/>
  <c r="J2430" i="1" s="1"/>
  <c r="E2429" i="1"/>
  <c r="F2429" i="1" s="1"/>
  <c r="C2429" i="1"/>
  <c r="D2429" i="1" s="1"/>
  <c r="H2429" i="1" s="1"/>
  <c r="J2429" i="1" s="1"/>
  <c r="E2428" i="1"/>
  <c r="F2428" i="1" s="1"/>
  <c r="C2428" i="1"/>
  <c r="D2428" i="1" s="1"/>
  <c r="H2428" i="1" s="1"/>
  <c r="J2428" i="1" s="1"/>
  <c r="E2427" i="1"/>
  <c r="F2427" i="1" s="1"/>
  <c r="C2427" i="1"/>
  <c r="D2427" i="1" s="1"/>
  <c r="H2427" i="1" s="1"/>
  <c r="J2427" i="1" s="1"/>
  <c r="E2426" i="1"/>
  <c r="F2426" i="1" s="1"/>
  <c r="C2426" i="1"/>
  <c r="D2426" i="1" s="1"/>
  <c r="H2426" i="1" s="1"/>
  <c r="J2426" i="1" s="1"/>
  <c r="E2425" i="1"/>
  <c r="F2425" i="1" s="1"/>
  <c r="C2425" i="1"/>
  <c r="D2425" i="1" s="1"/>
  <c r="H2425" i="1" s="1"/>
  <c r="J2425" i="1" s="1"/>
  <c r="E2424" i="1"/>
  <c r="F2424" i="1" s="1"/>
  <c r="C2424" i="1"/>
  <c r="D2424" i="1" s="1"/>
  <c r="H2424" i="1" s="1"/>
  <c r="J2424" i="1" s="1"/>
  <c r="E2423" i="1"/>
  <c r="F2423" i="1" s="1"/>
  <c r="C2423" i="1"/>
  <c r="D2423" i="1" s="1"/>
  <c r="H2423" i="1" s="1"/>
  <c r="J2423" i="1" s="1"/>
  <c r="E2422" i="1"/>
  <c r="F2422" i="1" s="1"/>
  <c r="C2422" i="1"/>
  <c r="D2422" i="1" s="1"/>
  <c r="H2422" i="1" s="1"/>
  <c r="J2422" i="1" s="1"/>
  <c r="E2421" i="1"/>
  <c r="F2421" i="1" s="1"/>
  <c r="C2421" i="1"/>
  <c r="D2421" i="1" s="1"/>
  <c r="H2421" i="1" s="1"/>
  <c r="J2421" i="1" s="1"/>
  <c r="E2420" i="1"/>
  <c r="F2420" i="1" s="1"/>
  <c r="C2420" i="1"/>
  <c r="D2420" i="1" s="1"/>
  <c r="H2420" i="1" s="1"/>
  <c r="J2420" i="1" s="1"/>
  <c r="E2419" i="1"/>
  <c r="F2419" i="1" s="1"/>
  <c r="C2419" i="1"/>
  <c r="D2419" i="1" s="1"/>
  <c r="H2419" i="1" s="1"/>
  <c r="J2419" i="1" s="1"/>
  <c r="E2418" i="1"/>
  <c r="F2418" i="1" s="1"/>
  <c r="C2418" i="1"/>
  <c r="D2418" i="1" s="1"/>
  <c r="H2418" i="1" s="1"/>
  <c r="J2418" i="1" s="1"/>
  <c r="E2417" i="1"/>
  <c r="F2417" i="1" s="1"/>
  <c r="C2417" i="1"/>
  <c r="D2417" i="1" s="1"/>
  <c r="H2417" i="1" s="1"/>
  <c r="J2417" i="1" s="1"/>
  <c r="E2416" i="1"/>
  <c r="F2416" i="1" s="1"/>
  <c r="C2416" i="1"/>
  <c r="D2416" i="1" s="1"/>
  <c r="H2416" i="1" s="1"/>
  <c r="J2416" i="1" s="1"/>
  <c r="E2415" i="1"/>
  <c r="F2415" i="1" s="1"/>
  <c r="C2415" i="1"/>
  <c r="D2415" i="1" s="1"/>
  <c r="H2415" i="1" s="1"/>
  <c r="J2415" i="1" s="1"/>
  <c r="E2414" i="1"/>
  <c r="F2414" i="1" s="1"/>
  <c r="C2414" i="1"/>
  <c r="D2414" i="1" s="1"/>
  <c r="H2414" i="1" s="1"/>
  <c r="J2414" i="1" s="1"/>
  <c r="E2413" i="1"/>
  <c r="F2413" i="1" s="1"/>
  <c r="C2413" i="1"/>
  <c r="D2413" i="1" s="1"/>
  <c r="H2413" i="1" s="1"/>
  <c r="J2413" i="1" s="1"/>
  <c r="E2412" i="1"/>
  <c r="F2412" i="1" s="1"/>
  <c r="C2412" i="1"/>
  <c r="D2412" i="1" s="1"/>
  <c r="H2412" i="1" s="1"/>
  <c r="J2412" i="1" s="1"/>
  <c r="E2411" i="1"/>
  <c r="F2411" i="1" s="1"/>
  <c r="C2411" i="1"/>
  <c r="D2411" i="1" s="1"/>
  <c r="H2411" i="1" s="1"/>
  <c r="J2411" i="1" s="1"/>
  <c r="E2410" i="1"/>
  <c r="F2410" i="1" s="1"/>
  <c r="C2410" i="1"/>
  <c r="D2410" i="1" s="1"/>
  <c r="H2410" i="1" s="1"/>
  <c r="J2410" i="1" s="1"/>
  <c r="E2409" i="1"/>
  <c r="F2409" i="1" s="1"/>
  <c r="C2409" i="1"/>
  <c r="D2409" i="1" s="1"/>
  <c r="H2409" i="1" s="1"/>
  <c r="J2409" i="1" s="1"/>
  <c r="E2408" i="1"/>
  <c r="F2408" i="1" s="1"/>
  <c r="C2408" i="1"/>
  <c r="D2408" i="1" s="1"/>
  <c r="H2408" i="1" s="1"/>
  <c r="J2408" i="1" s="1"/>
  <c r="E2407" i="1"/>
  <c r="F2407" i="1" s="1"/>
  <c r="C2407" i="1"/>
  <c r="D2407" i="1" s="1"/>
  <c r="H2407" i="1" s="1"/>
  <c r="J2407" i="1" s="1"/>
  <c r="E2406" i="1"/>
  <c r="F2406" i="1" s="1"/>
  <c r="C2406" i="1"/>
  <c r="D2406" i="1" s="1"/>
  <c r="H2406" i="1" s="1"/>
  <c r="J2406" i="1" s="1"/>
  <c r="E2405" i="1"/>
  <c r="F2405" i="1" s="1"/>
  <c r="C2405" i="1"/>
  <c r="D2405" i="1" s="1"/>
  <c r="H2405" i="1" s="1"/>
  <c r="J2405" i="1" s="1"/>
  <c r="E2404" i="1"/>
  <c r="F2404" i="1" s="1"/>
  <c r="C2404" i="1"/>
  <c r="D2404" i="1" s="1"/>
  <c r="H2404" i="1" s="1"/>
  <c r="J2404" i="1" s="1"/>
  <c r="E2403" i="1"/>
  <c r="F2403" i="1" s="1"/>
  <c r="C2403" i="1"/>
  <c r="D2403" i="1" s="1"/>
  <c r="H2403" i="1" s="1"/>
  <c r="J2403" i="1" s="1"/>
  <c r="E2402" i="1"/>
  <c r="F2402" i="1" s="1"/>
  <c r="C2402" i="1"/>
  <c r="D2402" i="1" s="1"/>
  <c r="H2402" i="1" s="1"/>
  <c r="J2402" i="1" s="1"/>
  <c r="E2401" i="1"/>
  <c r="F2401" i="1" s="1"/>
  <c r="C2401" i="1"/>
  <c r="D2401" i="1" s="1"/>
  <c r="H2401" i="1" s="1"/>
  <c r="J2401" i="1" s="1"/>
  <c r="E2400" i="1"/>
  <c r="F2400" i="1" s="1"/>
  <c r="C2400" i="1"/>
  <c r="D2400" i="1" s="1"/>
  <c r="H2400" i="1" s="1"/>
  <c r="J2400" i="1" s="1"/>
  <c r="E2399" i="1"/>
  <c r="F2399" i="1" s="1"/>
  <c r="C2399" i="1"/>
  <c r="D2399" i="1" s="1"/>
  <c r="H2399" i="1" s="1"/>
  <c r="J2399" i="1" s="1"/>
  <c r="E2398" i="1"/>
  <c r="F2398" i="1" s="1"/>
  <c r="C2398" i="1"/>
  <c r="D2398" i="1" s="1"/>
  <c r="H2398" i="1" s="1"/>
  <c r="J2398" i="1" s="1"/>
  <c r="E2397" i="1"/>
  <c r="F2397" i="1" s="1"/>
  <c r="C2397" i="1"/>
  <c r="D2397" i="1" s="1"/>
  <c r="H2397" i="1" s="1"/>
  <c r="J2397" i="1" s="1"/>
  <c r="E2396" i="1"/>
  <c r="F2396" i="1" s="1"/>
  <c r="C2396" i="1"/>
  <c r="D2396" i="1" s="1"/>
  <c r="H2396" i="1" s="1"/>
  <c r="J2396" i="1" s="1"/>
  <c r="E2395" i="1"/>
  <c r="F2395" i="1" s="1"/>
  <c r="C2395" i="1"/>
  <c r="D2395" i="1" s="1"/>
  <c r="H2395" i="1" s="1"/>
  <c r="J2395" i="1" s="1"/>
  <c r="E2394" i="1"/>
  <c r="F2394" i="1" s="1"/>
  <c r="C2394" i="1"/>
  <c r="D2394" i="1" s="1"/>
  <c r="H2394" i="1" s="1"/>
  <c r="J2394" i="1" s="1"/>
  <c r="E2393" i="1"/>
  <c r="F2393" i="1" s="1"/>
  <c r="C2393" i="1"/>
  <c r="D2393" i="1" s="1"/>
  <c r="H2393" i="1" s="1"/>
  <c r="J2393" i="1" s="1"/>
  <c r="E2392" i="1"/>
  <c r="F2392" i="1" s="1"/>
  <c r="C2392" i="1"/>
  <c r="D2392" i="1" s="1"/>
  <c r="H2392" i="1" s="1"/>
  <c r="J2392" i="1" s="1"/>
  <c r="E2391" i="1"/>
  <c r="F2391" i="1" s="1"/>
  <c r="C2391" i="1"/>
  <c r="D2391" i="1" s="1"/>
  <c r="H2391" i="1" s="1"/>
  <c r="J2391" i="1" s="1"/>
  <c r="E2390" i="1"/>
  <c r="F2390" i="1" s="1"/>
  <c r="C2390" i="1"/>
  <c r="D2390" i="1" s="1"/>
  <c r="H2390" i="1" s="1"/>
  <c r="J2390" i="1" s="1"/>
  <c r="E2389" i="1"/>
  <c r="F2389" i="1" s="1"/>
  <c r="C2389" i="1"/>
  <c r="D2389" i="1" s="1"/>
  <c r="H2389" i="1" s="1"/>
  <c r="J2389" i="1" s="1"/>
  <c r="E2388" i="1"/>
  <c r="F2388" i="1" s="1"/>
  <c r="C2388" i="1"/>
  <c r="D2388" i="1" s="1"/>
  <c r="H2388" i="1" s="1"/>
  <c r="J2388" i="1" s="1"/>
  <c r="E2387" i="1"/>
  <c r="F2387" i="1" s="1"/>
  <c r="C2387" i="1"/>
  <c r="D2387" i="1" s="1"/>
  <c r="H2387" i="1" s="1"/>
  <c r="J2387" i="1" s="1"/>
  <c r="E2386" i="1"/>
  <c r="F2386" i="1" s="1"/>
  <c r="C2386" i="1"/>
  <c r="D2386" i="1" s="1"/>
  <c r="H2386" i="1" s="1"/>
  <c r="J2386" i="1" s="1"/>
  <c r="E2385" i="1"/>
  <c r="F2385" i="1" s="1"/>
  <c r="C2385" i="1"/>
  <c r="D2385" i="1" s="1"/>
  <c r="H2385" i="1" s="1"/>
  <c r="J2385" i="1" s="1"/>
  <c r="E2384" i="1"/>
  <c r="F2384" i="1" s="1"/>
  <c r="C2384" i="1"/>
  <c r="D2384" i="1" s="1"/>
  <c r="H2384" i="1" s="1"/>
  <c r="J2384" i="1" s="1"/>
  <c r="E2383" i="1"/>
  <c r="F2383" i="1" s="1"/>
  <c r="C2383" i="1"/>
  <c r="D2383" i="1" s="1"/>
  <c r="H2383" i="1" s="1"/>
  <c r="J2383" i="1" s="1"/>
  <c r="E2382" i="1"/>
  <c r="F2382" i="1" s="1"/>
  <c r="C2382" i="1"/>
  <c r="D2382" i="1" s="1"/>
  <c r="H2382" i="1" s="1"/>
  <c r="J2382" i="1" s="1"/>
  <c r="E2381" i="1"/>
  <c r="F2381" i="1" s="1"/>
  <c r="C2381" i="1"/>
  <c r="D2381" i="1" s="1"/>
  <c r="H2381" i="1" s="1"/>
  <c r="J2381" i="1" s="1"/>
  <c r="E2380" i="1"/>
  <c r="F2380" i="1" s="1"/>
  <c r="C2380" i="1"/>
  <c r="D2380" i="1" s="1"/>
  <c r="H2380" i="1" s="1"/>
  <c r="J2380" i="1" s="1"/>
  <c r="E2379" i="1"/>
  <c r="F2379" i="1" s="1"/>
  <c r="C2379" i="1"/>
  <c r="D2379" i="1" s="1"/>
  <c r="H2379" i="1" s="1"/>
  <c r="J2379" i="1" s="1"/>
  <c r="E2378" i="1"/>
  <c r="F2378" i="1" s="1"/>
  <c r="C2378" i="1"/>
  <c r="D2378" i="1" s="1"/>
  <c r="H2378" i="1" s="1"/>
  <c r="J2378" i="1" s="1"/>
  <c r="E2377" i="1"/>
  <c r="F2377" i="1" s="1"/>
  <c r="C2377" i="1"/>
  <c r="D2377" i="1" s="1"/>
  <c r="H2377" i="1" s="1"/>
  <c r="J2377" i="1" s="1"/>
  <c r="E2376" i="1"/>
  <c r="F2376" i="1" s="1"/>
  <c r="C2376" i="1"/>
  <c r="D2376" i="1" s="1"/>
  <c r="H2376" i="1" s="1"/>
  <c r="J2376" i="1" s="1"/>
  <c r="E2375" i="1"/>
  <c r="F2375" i="1" s="1"/>
  <c r="C2375" i="1"/>
  <c r="D2375" i="1" s="1"/>
  <c r="H2375" i="1" s="1"/>
  <c r="J2375" i="1" s="1"/>
  <c r="E2374" i="1"/>
  <c r="F2374" i="1" s="1"/>
  <c r="C2374" i="1"/>
  <c r="D2374" i="1" s="1"/>
  <c r="H2374" i="1" s="1"/>
  <c r="J2374" i="1" s="1"/>
  <c r="E2373" i="1"/>
  <c r="F2373" i="1" s="1"/>
  <c r="C2373" i="1"/>
  <c r="D2373" i="1" s="1"/>
  <c r="H2373" i="1" s="1"/>
  <c r="J2373" i="1" s="1"/>
  <c r="E2372" i="1"/>
  <c r="F2372" i="1" s="1"/>
  <c r="C2372" i="1"/>
  <c r="D2372" i="1" s="1"/>
  <c r="H2372" i="1" s="1"/>
  <c r="J2372" i="1" s="1"/>
  <c r="E2371" i="1"/>
  <c r="F2371" i="1" s="1"/>
  <c r="C2371" i="1"/>
  <c r="D2371" i="1" s="1"/>
  <c r="H2371" i="1" s="1"/>
  <c r="J2371" i="1" s="1"/>
  <c r="E2370" i="1"/>
  <c r="F2370" i="1" s="1"/>
  <c r="C2370" i="1"/>
  <c r="D2370" i="1" s="1"/>
  <c r="H2370" i="1" s="1"/>
  <c r="J2370" i="1" s="1"/>
  <c r="E2369" i="1"/>
  <c r="F2369" i="1" s="1"/>
  <c r="C2369" i="1"/>
  <c r="D2369" i="1" s="1"/>
  <c r="H2369" i="1" s="1"/>
  <c r="J2369" i="1" s="1"/>
  <c r="E2368" i="1"/>
  <c r="F2368" i="1" s="1"/>
  <c r="C2368" i="1"/>
  <c r="D2368" i="1" s="1"/>
  <c r="H2368" i="1" s="1"/>
  <c r="J2368" i="1" s="1"/>
  <c r="E2367" i="1"/>
  <c r="F2367" i="1" s="1"/>
  <c r="C2367" i="1"/>
  <c r="D2367" i="1" s="1"/>
  <c r="H2367" i="1" s="1"/>
  <c r="J2367" i="1" s="1"/>
  <c r="E2366" i="1"/>
  <c r="F2366" i="1" s="1"/>
  <c r="C2366" i="1"/>
  <c r="D2366" i="1" s="1"/>
  <c r="H2366" i="1" s="1"/>
  <c r="J2366" i="1" s="1"/>
  <c r="E2365" i="1"/>
  <c r="F2365" i="1" s="1"/>
  <c r="C2365" i="1"/>
  <c r="D2365" i="1" s="1"/>
  <c r="H2365" i="1" s="1"/>
  <c r="J2365" i="1" s="1"/>
  <c r="E2364" i="1"/>
  <c r="F2364" i="1" s="1"/>
  <c r="C2364" i="1"/>
  <c r="D2364" i="1" s="1"/>
  <c r="H2364" i="1" s="1"/>
  <c r="J2364" i="1" s="1"/>
  <c r="E2363" i="1"/>
  <c r="F2363" i="1" s="1"/>
  <c r="C2363" i="1"/>
  <c r="D2363" i="1" s="1"/>
  <c r="H2363" i="1" s="1"/>
  <c r="J2363" i="1" s="1"/>
  <c r="E2362" i="1"/>
  <c r="F2362" i="1" s="1"/>
  <c r="C2362" i="1"/>
  <c r="D2362" i="1" s="1"/>
  <c r="H2362" i="1" s="1"/>
  <c r="J2362" i="1" s="1"/>
  <c r="E2361" i="1"/>
  <c r="F2361" i="1" s="1"/>
  <c r="C2361" i="1"/>
  <c r="D2361" i="1" s="1"/>
  <c r="H2361" i="1" s="1"/>
  <c r="J2361" i="1" s="1"/>
  <c r="E2360" i="1"/>
  <c r="F2360" i="1" s="1"/>
  <c r="C2360" i="1"/>
  <c r="D2360" i="1" s="1"/>
  <c r="H2360" i="1" s="1"/>
  <c r="J2360" i="1" s="1"/>
  <c r="E2359" i="1"/>
  <c r="F2359" i="1" s="1"/>
  <c r="C2359" i="1"/>
  <c r="D2359" i="1" s="1"/>
  <c r="H2359" i="1" s="1"/>
  <c r="J2359" i="1" s="1"/>
  <c r="E2358" i="1"/>
  <c r="F2358" i="1" s="1"/>
  <c r="C2358" i="1"/>
  <c r="D2358" i="1" s="1"/>
  <c r="H2358" i="1" s="1"/>
  <c r="J2358" i="1" s="1"/>
  <c r="E2357" i="1"/>
  <c r="F2357" i="1" s="1"/>
  <c r="C2357" i="1"/>
  <c r="D2357" i="1" s="1"/>
  <c r="H2357" i="1" s="1"/>
  <c r="J2357" i="1" s="1"/>
  <c r="E2356" i="1"/>
  <c r="F2356" i="1" s="1"/>
  <c r="C2356" i="1"/>
  <c r="D2356" i="1" s="1"/>
  <c r="H2356" i="1" s="1"/>
  <c r="J2356" i="1" s="1"/>
  <c r="E2355" i="1"/>
  <c r="F2355" i="1" s="1"/>
  <c r="C2355" i="1"/>
  <c r="D2355" i="1" s="1"/>
  <c r="H2355" i="1" s="1"/>
  <c r="J2355" i="1" s="1"/>
  <c r="E2354" i="1"/>
  <c r="F2354" i="1" s="1"/>
  <c r="C2354" i="1"/>
  <c r="D2354" i="1" s="1"/>
  <c r="H2354" i="1" s="1"/>
  <c r="J2354" i="1" s="1"/>
  <c r="E2353" i="1"/>
  <c r="F2353" i="1" s="1"/>
  <c r="C2353" i="1"/>
  <c r="D2353" i="1" s="1"/>
  <c r="H2353" i="1" s="1"/>
  <c r="J2353" i="1" s="1"/>
  <c r="E2352" i="1"/>
  <c r="F2352" i="1" s="1"/>
  <c r="C2352" i="1"/>
  <c r="D2352" i="1" s="1"/>
  <c r="H2352" i="1" s="1"/>
  <c r="J2352" i="1" s="1"/>
  <c r="E2351" i="1"/>
  <c r="F2351" i="1" s="1"/>
  <c r="C2351" i="1"/>
  <c r="D2351" i="1" s="1"/>
  <c r="H2351" i="1" s="1"/>
  <c r="J2351" i="1" s="1"/>
  <c r="E2350" i="1"/>
  <c r="F2350" i="1" s="1"/>
  <c r="C2350" i="1"/>
  <c r="D2350" i="1" s="1"/>
  <c r="H2350" i="1" s="1"/>
  <c r="J2350" i="1" s="1"/>
  <c r="E2349" i="1"/>
  <c r="F2349" i="1" s="1"/>
  <c r="C2349" i="1"/>
  <c r="D2349" i="1" s="1"/>
  <c r="H2349" i="1" s="1"/>
  <c r="J2349" i="1" s="1"/>
  <c r="E2348" i="1"/>
  <c r="F2348" i="1" s="1"/>
  <c r="C2348" i="1"/>
  <c r="D2348" i="1" s="1"/>
  <c r="H2348" i="1" s="1"/>
  <c r="J2348" i="1" s="1"/>
  <c r="E2347" i="1"/>
  <c r="F2347" i="1" s="1"/>
  <c r="C2347" i="1"/>
  <c r="D2347" i="1" s="1"/>
  <c r="H2347" i="1" s="1"/>
  <c r="J2347" i="1" s="1"/>
  <c r="E2346" i="1"/>
  <c r="F2346" i="1" s="1"/>
  <c r="C2346" i="1"/>
  <c r="D2346" i="1" s="1"/>
  <c r="H2346" i="1" s="1"/>
  <c r="J2346" i="1" s="1"/>
  <c r="E2345" i="1"/>
  <c r="F2345" i="1" s="1"/>
  <c r="C2345" i="1"/>
  <c r="D2345" i="1" s="1"/>
  <c r="H2345" i="1" s="1"/>
  <c r="J2345" i="1" s="1"/>
  <c r="E2344" i="1"/>
  <c r="F2344" i="1" s="1"/>
  <c r="C2344" i="1"/>
  <c r="D2344" i="1" s="1"/>
  <c r="H2344" i="1" s="1"/>
  <c r="J2344" i="1" s="1"/>
  <c r="E2343" i="1"/>
  <c r="F2343" i="1" s="1"/>
  <c r="C2343" i="1"/>
  <c r="D2343" i="1" s="1"/>
  <c r="H2343" i="1" s="1"/>
  <c r="J2343" i="1" s="1"/>
  <c r="E2342" i="1"/>
  <c r="F2342" i="1" s="1"/>
  <c r="C2342" i="1"/>
  <c r="D2342" i="1" s="1"/>
  <c r="H2342" i="1" s="1"/>
  <c r="J2342" i="1" s="1"/>
  <c r="E2341" i="1"/>
  <c r="F2341" i="1" s="1"/>
  <c r="C2341" i="1"/>
  <c r="D2341" i="1" s="1"/>
  <c r="H2341" i="1" s="1"/>
  <c r="J2341" i="1" s="1"/>
  <c r="E2340" i="1"/>
  <c r="F2340" i="1" s="1"/>
  <c r="C2340" i="1"/>
  <c r="D2340" i="1" s="1"/>
  <c r="H2340" i="1" s="1"/>
  <c r="J2340" i="1" s="1"/>
  <c r="E2339" i="1"/>
  <c r="F2339" i="1" s="1"/>
  <c r="C2339" i="1"/>
  <c r="D2339" i="1" s="1"/>
  <c r="H2339" i="1" s="1"/>
  <c r="J2339" i="1" s="1"/>
  <c r="E2338" i="1"/>
  <c r="F2338" i="1" s="1"/>
  <c r="C2338" i="1"/>
  <c r="D2338" i="1" s="1"/>
  <c r="H2338" i="1" s="1"/>
  <c r="J2338" i="1" s="1"/>
  <c r="E2337" i="1"/>
  <c r="F2337" i="1" s="1"/>
  <c r="C2337" i="1"/>
  <c r="D2337" i="1" s="1"/>
  <c r="H2337" i="1" s="1"/>
  <c r="J2337" i="1" s="1"/>
  <c r="E2336" i="1"/>
  <c r="F2336" i="1" s="1"/>
  <c r="C2336" i="1"/>
  <c r="D2336" i="1" s="1"/>
  <c r="H2336" i="1" s="1"/>
  <c r="J2336" i="1" s="1"/>
  <c r="E2335" i="1"/>
  <c r="F2335" i="1" s="1"/>
  <c r="C2335" i="1"/>
  <c r="D2335" i="1" s="1"/>
  <c r="H2335" i="1" s="1"/>
  <c r="J2335" i="1" s="1"/>
  <c r="E2334" i="1"/>
  <c r="F2334" i="1" s="1"/>
  <c r="C2334" i="1"/>
  <c r="D2334" i="1" s="1"/>
  <c r="H2334" i="1" s="1"/>
  <c r="J2334" i="1" s="1"/>
  <c r="E2333" i="1"/>
  <c r="F2333" i="1" s="1"/>
  <c r="C2333" i="1"/>
  <c r="D2333" i="1" s="1"/>
  <c r="H2333" i="1" s="1"/>
  <c r="J2333" i="1" s="1"/>
  <c r="E2332" i="1"/>
  <c r="F2332" i="1" s="1"/>
  <c r="C2332" i="1"/>
  <c r="D2332" i="1" s="1"/>
  <c r="H2332" i="1" s="1"/>
  <c r="J2332" i="1" s="1"/>
  <c r="E2331" i="1"/>
  <c r="F2331" i="1" s="1"/>
  <c r="C2331" i="1"/>
  <c r="D2331" i="1" s="1"/>
  <c r="H2331" i="1" s="1"/>
  <c r="J2331" i="1" s="1"/>
  <c r="E2330" i="1"/>
  <c r="F2330" i="1" s="1"/>
  <c r="C2330" i="1"/>
  <c r="D2330" i="1" s="1"/>
  <c r="H2330" i="1" s="1"/>
  <c r="J2330" i="1" s="1"/>
  <c r="E2329" i="1"/>
  <c r="F2329" i="1" s="1"/>
  <c r="C2329" i="1"/>
  <c r="D2329" i="1" s="1"/>
  <c r="H2329" i="1" s="1"/>
  <c r="J2329" i="1" s="1"/>
  <c r="E2328" i="1"/>
  <c r="F2328" i="1" s="1"/>
  <c r="C2328" i="1"/>
  <c r="D2328" i="1" s="1"/>
  <c r="H2328" i="1" s="1"/>
  <c r="J2328" i="1" s="1"/>
  <c r="E2327" i="1"/>
  <c r="F2327" i="1" s="1"/>
  <c r="C2327" i="1"/>
  <c r="D2327" i="1" s="1"/>
  <c r="H2327" i="1" s="1"/>
  <c r="J2327" i="1" s="1"/>
  <c r="E2326" i="1"/>
  <c r="F2326" i="1" s="1"/>
  <c r="C2326" i="1"/>
  <c r="D2326" i="1" s="1"/>
  <c r="H2326" i="1" s="1"/>
  <c r="J2326" i="1" s="1"/>
  <c r="E2325" i="1"/>
  <c r="F2325" i="1" s="1"/>
  <c r="C2325" i="1"/>
  <c r="D2325" i="1" s="1"/>
  <c r="H2325" i="1" s="1"/>
  <c r="J2325" i="1" s="1"/>
  <c r="E2324" i="1"/>
  <c r="F2324" i="1" s="1"/>
  <c r="C2324" i="1"/>
  <c r="D2324" i="1" s="1"/>
  <c r="H2324" i="1" s="1"/>
  <c r="J2324" i="1" s="1"/>
  <c r="H2323" i="1"/>
  <c r="J2323" i="1" s="1"/>
  <c r="E2323" i="1"/>
  <c r="F2323" i="1" s="1"/>
  <c r="C2323" i="1"/>
  <c r="D2323" i="1" s="1"/>
  <c r="E2322" i="1"/>
  <c r="F2322" i="1" s="1"/>
  <c r="C2322" i="1"/>
  <c r="D2322" i="1" s="1"/>
  <c r="H2322" i="1" s="1"/>
  <c r="J2322" i="1" s="1"/>
  <c r="E2321" i="1"/>
  <c r="F2321" i="1" s="1"/>
  <c r="C2321" i="1"/>
  <c r="D2321" i="1" s="1"/>
  <c r="H2321" i="1" s="1"/>
  <c r="J2321" i="1" s="1"/>
  <c r="E2320" i="1"/>
  <c r="F2320" i="1" s="1"/>
  <c r="C2320" i="1"/>
  <c r="D2320" i="1" s="1"/>
  <c r="H2320" i="1" s="1"/>
  <c r="J2320" i="1" s="1"/>
  <c r="E2319" i="1"/>
  <c r="F2319" i="1" s="1"/>
  <c r="C2319" i="1"/>
  <c r="D2319" i="1" s="1"/>
  <c r="H2319" i="1" s="1"/>
  <c r="J2319" i="1" s="1"/>
  <c r="E2318" i="1"/>
  <c r="F2318" i="1" s="1"/>
  <c r="C2318" i="1"/>
  <c r="D2318" i="1" s="1"/>
  <c r="H2318" i="1" s="1"/>
  <c r="J2318" i="1" s="1"/>
  <c r="E2317" i="1"/>
  <c r="F2317" i="1" s="1"/>
  <c r="C2317" i="1"/>
  <c r="D2317" i="1" s="1"/>
  <c r="H2317" i="1" s="1"/>
  <c r="J2317" i="1" s="1"/>
  <c r="E2316" i="1"/>
  <c r="F2316" i="1" s="1"/>
  <c r="C2316" i="1"/>
  <c r="D2316" i="1" s="1"/>
  <c r="H2316" i="1" s="1"/>
  <c r="J2316" i="1" s="1"/>
  <c r="E2315" i="1"/>
  <c r="F2315" i="1" s="1"/>
  <c r="C2315" i="1"/>
  <c r="D2315" i="1" s="1"/>
  <c r="H2315" i="1" s="1"/>
  <c r="J2315" i="1" s="1"/>
  <c r="E2314" i="1"/>
  <c r="F2314" i="1" s="1"/>
  <c r="C2314" i="1"/>
  <c r="D2314" i="1" s="1"/>
  <c r="H2314" i="1" s="1"/>
  <c r="J2314" i="1" s="1"/>
  <c r="E2313" i="1"/>
  <c r="F2313" i="1" s="1"/>
  <c r="C2313" i="1"/>
  <c r="D2313" i="1" s="1"/>
  <c r="H2313" i="1" s="1"/>
  <c r="J2313" i="1" s="1"/>
  <c r="E2312" i="1"/>
  <c r="F2312" i="1" s="1"/>
  <c r="C2312" i="1"/>
  <c r="D2312" i="1" s="1"/>
  <c r="H2312" i="1" s="1"/>
  <c r="J2312" i="1" s="1"/>
  <c r="E2311" i="1"/>
  <c r="F2311" i="1" s="1"/>
  <c r="C2311" i="1"/>
  <c r="D2311" i="1" s="1"/>
  <c r="H2311" i="1" s="1"/>
  <c r="J2311" i="1" s="1"/>
  <c r="E2310" i="1"/>
  <c r="F2310" i="1" s="1"/>
  <c r="C2310" i="1"/>
  <c r="D2310" i="1" s="1"/>
  <c r="H2310" i="1" s="1"/>
  <c r="J2310" i="1" s="1"/>
  <c r="E2309" i="1"/>
  <c r="F2309" i="1" s="1"/>
  <c r="C2309" i="1"/>
  <c r="D2309" i="1" s="1"/>
  <c r="H2309" i="1" s="1"/>
  <c r="J2309" i="1" s="1"/>
  <c r="E2308" i="1"/>
  <c r="F2308" i="1" s="1"/>
  <c r="C2308" i="1"/>
  <c r="D2308" i="1" s="1"/>
  <c r="H2308" i="1" s="1"/>
  <c r="J2308" i="1" s="1"/>
  <c r="E2307" i="1"/>
  <c r="F2307" i="1" s="1"/>
  <c r="C2307" i="1"/>
  <c r="D2307" i="1" s="1"/>
  <c r="H2307" i="1" s="1"/>
  <c r="J2307" i="1" s="1"/>
  <c r="E2306" i="1"/>
  <c r="F2306" i="1" s="1"/>
  <c r="C2306" i="1"/>
  <c r="D2306" i="1" s="1"/>
  <c r="H2306" i="1" s="1"/>
  <c r="J2306" i="1" s="1"/>
  <c r="E2305" i="1"/>
  <c r="F2305" i="1" s="1"/>
  <c r="C2305" i="1"/>
  <c r="D2305" i="1" s="1"/>
  <c r="H2305" i="1" s="1"/>
  <c r="J2305" i="1" s="1"/>
  <c r="E2304" i="1"/>
  <c r="F2304" i="1" s="1"/>
  <c r="C2304" i="1"/>
  <c r="D2304" i="1" s="1"/>
  <c r="H2304" i="1" s="1"/>
  <c r="J2304" i="1" s="1"/>
  <c r="E2303" i="1"/>
  <c r="F2303" i="1" s="1"/>
  <c r="C2303" i="1"/>
  <c r="D2303" i="1" s="1"/>
  <c r="H2303" i="1" s="1"/>
  <c r="J2303" i="1" s="1"/>
  <c r="E2302" i="1"/>
  <c r="F2302" i="1" s="1"/>
  <c r="C2302" i="1"/>
  <c r="D2302" i="1" s="1"/>
  <c r="H2302" i="1" s="1"/>
  <c r="J2302" i="1" s="1"/>
  <c r="E2301" i="1"/>
  <c r="F2301" i="1" s="1"/>
  <c r="C2301" i="1"/>
  <c r="D2301" i="1" s="1"/>
  <c r="H2301" i="1" s="1"/>
  <c r="J2301" i="1" s="1"/>
  <c r="E2300" i="1"/>
  <c r="F2300" i="1" s="1"/>
  <c r="C2300" i="1"/>
  <c r="D2300" i="1" s="1"/>
  <c r="H2300" i="1" s="1"/>
  <c r="J2300" i="1" s="1"/>
  <c r="E2299" i="1"/>
  <c r="F2299" i="1" s="1"/>
  <c r="C2299" i="1"/>
  <c r="D2299" i="1" s="1"/>
  <c r="H2299" i="1" s="1"/>
  <c r="J2299" i="1" s="1"/>
  <c r="E2298" i="1"/>
  <c r="F2298" i="1" s="1"/>
  <c r="C2298" i="1"/>
  <c r="D2298" i="1" s="1"/>
  <c r="H2298" i="1" s="1"/>
  <c r="J2298" i="1" s="1"/>
  <c r="E2297" i="1"/>
  <c r="F2297" i="1" s="1"/>
  <c r="C2297" i="1"/>
  <c r="D2297" i="1" s="1"/>
  <c r="H2297" i="1" s="1"/>
  <c r="J2297" i="1" s="1"/>
  <c r="E2296" i="1"/>
  <c r="F2296" i="1" s="1"/>
  <c r="C2296" i="1"/>
  <c r="D2296" i="1" s="1"/>
  <c r="H2296" i="1" s="1"/>
  <c r="J2296" i="1" s="1"/>
  <c r="E2295" i="1"/>
  <c r="F2295" i="1" s="1"/>
  <c r="C2295" i="1"/>
  <c r="D2295" i="1" s="1"/>
  <c r="H2295" i="1" s="1"/>
  <c r="J2295" i="1" s="1"/>
  <c r="E2294" i="1"/>
  <c r="F2294" i="1" s="1"/>
  <c r="C2294" i="1"/>
  <c r="D2294" i="1" s="1"/>
  <c r="H2294" i="1" s="1"/>
  <c r="J2294" i="1" s="1"/>
  <c r="E2293" i="1"/>
  <c r="F2293" i="1" s="1"/>
  <c r="C2293" i="1"/>
  <c r="D2293" i="1" s="1"/>
  <c r="H2293" i="1" s="1"/>
  <c r="J2293" i="1" s="1"/>
  <c r="E2292" i="1"/>
  <c r="F2292" i="1" s="1"/>
  <c r="C2292" i="1"/>
  <c r="D2292" i="1" s="1"/>
  <c r="H2292" i="1" s="1"/>
  <c r="J2292" i="1" s="1"/>
  <c r="E2291" i="1"/>
  <c r="F2291" i="1" s="1"/>
  <c r="C2291" i="1"/>
  <c r="D2291" i="1" s="1"/>
  <c r="H2291" i="1" s="1"/>
  <c r="J2291" i="1" s="1"/>
  <c r="E2290" i="1"/>
  <c r="F2290" i="1" s="1"/>
  <c r="C2290" i="1"/>
  <c r="D2290" i="1" s="1"/>
  <c r="H2290" i="1" s="1"/>
  <c r="J2290" i="1" s="1"/>
  <c r="E2289" i="1"/>
  <c r="F2289" i="1" s="1"/>
  <c r="C2289" i="1"/>
  <c r="D2289" i="1" s="1"/>
  <c r="H2289" i="1" s="1"/>
  <c r="J2289" i="1" s="1"/>
  <c r="E2288" i="1"/>
  <c r="F2288" i="1" s="1"/>
  <c r="C2288" i="1"/>
  <c r="D2288" i="1" s="1"/>
  <c r="H2288" i="1" s="1"/>
  <c r="J2288" i="1" s="1"/>
  <c r="E2287" i="1"/>
  <c r="F2287" i="1" s="1"/>
  <c r="C2287" i="1"/>
  <c r="D2287" i="1" s="1"/>
  <c r="H2287" i="1" s="1"/>
  <c r="J2287" i="1" s="1"/>
  <c r="E2286" i="1"/>
  <c r="F2286" i="1" s="1"/>
  <c r="C2286" i="1"/>
  <c r="D2286" i="1" s="1"/>
  <c r="H2286" i="1" s="1"/>
  <c r="J2286" i="1" s="1"/>
  <c r="E2285" i="1"/>
  <c r="F2285" i="1" s="1"/>
  <c r="C2285" i="1"/>
  <c r="D2285" i="1" s="1"/>
  <c r="H2285" i="1" s="1"/>
  <c r="J2285" i="1" s="1"/>
  <c r="E2284" i="1"/>
  <c r="F2284" i="1" s="1"/>
  <c r="C2284" i="1"/>
  <c r="D2284" i="1" s="1"/>
  <c r="H2284" i="1" s="1"/>
  <c r="J2284" i="1" s="1"/>
  <c r="E2283" i="1"/>
  <c r="F2283" i="1" s="1"/>
  <c r="C2283" i="1"/>
  <c r="D2283" i="1" s="1"/>
  <c r="H2283" i="1" s="1"/>
  <c r="J2283" i="1" s="1"/>
  <c r="E2282" i="1"/>
  <c r="F2282" i="1" s="1"/>
  <c r="C2282" i="1"/>
  <c r="D2282" i="1" s="1"/>
  <c r="H2282" i="1" s="1"/>
  <c r="J2282" i="1" s="1"/>
  <c r="E2281" i="1"/>
  <c r="F2281" i="1" s="1"/>
  <c r="C2281" i="1"/>
  <c r="D2281" i="1" s="1"/>
  <c r="H2281" i="1" s="1"/>
  <c r="J2281" i="1" s="1"/>
  <c r="E2280" i="1"/>
  <c r="F2280" i="1" s="1"/>
  <c r="C2280" i="1"/>
  <c r="D2280" i="1" s="1"/>
  <c r="H2280" i="1" s="1"/>
  <c r="J2280" i="1" s="1"/>
  <c r="E2279" i="1"/>
  <c r="F2279" i="1" s="1"/>
  <c r="D2279" i="1"/>
  <c r="H2279" i="1" s="1"/>
  <c r="J2279" i="1" s="1"/>
  <c r="C2279" i="1"/>
  <c r="E2278" i="1"/>
  <c r="F2278" i="1" s="1"/>
  <c r="C2278" i="1"/>
  <c r="D2278" i="1" s="1"/>
  <c r="H2278" i="1" s="1"/>
  <c r="J2278" i="1" s="1"/>
  <c r="E2277" i="1"/>
  <c r="F2277" i="1" s="1"/>
  <c r="C2277" i="1"/>
  <c r="D2277" i="1" s="1"/>
  <c r="H2277" i="1" s="1"/>
  <c r="J2277" i="1" s="1"/>
  <c r="E2276" i="1"/>
  <c r="F2276" i="1" s="1"/>
  <c r="C2276" i="1"/>
  <c r="D2276" i="1" s="1"/>
  <c r="H2276" i="1" s="1"/>
  <c r="J2276" i="1" s="1"/>
  <c r="E2275" i="1"/>
  <c r="F2275" i="1" s="1"/>
  <c r="C2275" i="1"/>
  <c r="D2275" i="1" s="1"/>
  <c r="H2275" i="1" s="1"/>
  <c r="J2275" i="1" s="1"/>
  <c r="E2274" i="1"/>
  <c r="F2274" i="1" s="1"/>
  <c r="C2274" i="1"/>
  <c r="D2274" i="1" s="1"/>
  <c r="H2274" i="1" s="1"/>
  <c r="J2274" i="1" s="1"/>
  <c r="E2273" i="1"/>
  <c r="F2273" i="1" s="1"/>
  <c r="C2273" i="1"/>
  <c r="D2273" i="1" s="1"/>
  <c r="H2273" i="1" s="1"/>
  <c r="J2273" i="1" s="1"/>
  <c r="E2272" i="1"/>
  <c r="F2272" i="1" s="1"/>
  <c r="C2272" i="1"/>
  <c r="D2272" i="1" s="1"/>
  <c r="H2272" i="1" s="1"/>
  <c r="J2272" i="1" s="1"/>
  <c r="E2271" i="1"/>
  <c r="F2271" i="1" s="1"/>
  <c r="C2271" i="1"/>
  <c r="D2271" i="1" s="1"/>
  <c r="H2271" i="1" s="1"/>
  <c r="J2271" i="1" s="1"/>
  <c r="E2270" i="1"/>
  <c r="F2270" i="1" s="1"/>
  <c r="C2270" i="1"/>
  <c r="D2270" i="1" s="1"/>
  <c r="H2270" i="1" s="1"/>
  <c r="J2270" i="1" s="1"/>
  <c r="E2269" i="1"/>
  <c r="F2269" i="1" s="1"/>
  <c r="C2269" i="1"/>
  <c r="D2269" i="1" s="1"/>
  <c r="H2269" i="1" s="1"/>
  <c r="J2269" i="1" s="1"/>
  <c r="F2268" i="1"/>
  <c r="E2268" i="1"/>
  <c r="C2268" i="1"/>
  <c r="D2268" i="1" s="1"/>
  <c r="H2268" i="1" s="1"/>
  <c r="J2268" i="1" s="1"/>
  <c r="E2267" i="1"/>
  <c r="F2267" i="1" s="1"/>
  <c r="C2267" i="1"/>
  <c r="D2267" i="1" s="1"/>
  <c r="H2267" i="1" s="1"/>
  <c r="J2267" i="1" s="1"/>
  <c r="E2266" i="1"/>
  <c r="F2266" i="1" s="1"/>
  <c r="C2266" i="1"/>
  <c r="D2266" i="1" s="1"/>
  <c r="H2266" i="1" s="1"/>
  <c r="J2266" i="1" s="1"/>
  <c r="E2265" i="1"/>
  <c r="F2265" i="1" s="1"/>
  <c r="C2265" i="1"/>
  <c r="D2265" i="1" s="1"/>
  <c r="H2265" i="1" s="1"/>
  <c r="J2265" i="1" s="1"/>
  <c r="E2264" i="1"/>
  <c r="F2264" i="1" s="1"/>
  <c r="C2264" i="1"/>
  <c r="D2264" i="1" s="1"/>
  <c r="H2264" i="1" s="1"/>
  <c r="J2264" i="1" s="1"/>
  <c r="E2263" i="1"/>
  <c r="F2263" i="1" s="1"/>
  <c r="C2263" i="1"/>
  <c r="D2263" i="1" s="1"/>
  <c r="H2263" i="1" s="1"/>
  <c r="J2263" i="1" s="1"/>
  <c r="E2262" i="1"/>
  <c r="F2262" i="1" s="1"/>
  <c r="C2262" i="1"/>
  <c r="D2262" i="1" s="1"/>
  <c r="H2262" i="1" s="1"/>
  <c r="J2262" i="1" s="1"/>
  <c r="E2261" i="1"/>
  <c r="F2261" i="1" s="1"/>
  <c r="C2261" i="1"/>
  <c r="D2261" i="1" s="1"/>
  <c r="H2261" i="1" s="1"/>
  <c r="J2261" i="1" s="1"/>
  <c r="E2260" i="1"/>
  <c r="F2260" i="1" s="1"/>
  <c r="C2260" i="1"/>
  <c r="D2260" i="1" s="1"/>
  <c r="H2260" i="1" s="1"/>
  <c r="J2260" i="1" s="1"/>
  <c r="E2259" i="1"/>
  <c r="F2259" i="1" s="1"/>
  <c r="C2259" i="1"/>
  <c r="D2259" i="1" s="1"/>
  <c r="H2259" i="1" s="1"/>
  <c r="J2259" i="1" s="1"/>
  <c r="E2258" i="1"/>
  <c r="F2258" i="1" s="1"/>
  <c r="C2258" i="1"/>
  <c r="D2258" i="1" s="1"/>
  <c r="H2258" i="1" s="1"/>
  <c r="J2258" i="1" s="1"/>
  <c r="E2257" i="1"/>
  <c r="F2257" i="1" s="1"/>
  <c r="C2257" i="1"/>
  <c r="D2257" i="1" s="1"/>
  <c r="H2257" i="1" s="1"/>
  <c r="J2257" i="1" s="1"/>
  <c r="E2256" i="1"/>
  <c r="F2256" i="1" s="1"/>
  <c r="C2256" i="1"/>
  <c r="D2256" i="1" s="1"/>
  <c r="H2256" i="1" s="1"/>
  <c r="J2256" i="1" s="1"/>
  <c r="E2255" i="1"/>
  <c r="F2255" i="1" s="1"/>
  <c r="C2255" i="1"/>
  <c r="D2255" i="1" s="1"/>
  <c r="H2255" i="1" s="1"/>
  <c r="J2255" i="1" s="1"/>
  <c r="E2254" i="1"/>
  <c r="F2254" i="1" s="1"/>
  <c r="C2254" i="1"/>
  <c r="D2254" i="1" s="1"/>
  <c r="H2254" i="1" s="1"/>
  <c r="J2254" i="1" s="1"/>
  <c r="E2253" i="1"/>
  <c r="F2253" i="1" s="1"/>
  <c r="C2253" i="1"/>
  <c r="D2253" i="1" s="1"/>
  <c r="H2253" i="1" s="1"/>
  <c r="J2253" i="1" s="1"/>
  <c r="E2252" i="1"/>
  <c r="F2252" i="1" s="1"/>
  <c r="C2252" i="1"/>
  <c r="D2252" i="1" s="1"/>
  <c r="H2252" i="1" s="1"/>
  <c r="J2252" i="1" s="1"/>
  <c r="E2251" i="1"/>
  <c r="F2251" i="1" s="1"/>
  <c r="C2251" i="1"/>
  <c r="D2251" i="1" s="1"/>
  <c r="H2251" i="1" s="1"/>
  <c r="J2251" i="1" s="1"/>
  <c r="E2250" i="1"/>
  <c r="F2250" i="1" s="1"/>
  <c r="C2250" i="1"/>
  <c r="D2250" i="1" s="1"/>
  <c r="H2250" i="1" s="1"/>
  <c r="J2250" i="1" s="1"/>
  <c r="E2249" i="1"/>
  <c r="F2249" i="1" s="1"/>
  <c r="C2249" i="1"/>
  <c r="D2249" i="1" s="1"/>
  <c r="H2249" i="1" s="1"/>
  <c r="J2249" i="1" s="1"/>
  <c r="E2248" i="1"/>
  <c r="F2248" i="1" s="1"/>
  <c r="C2248" i="1"/>
  <c r="D2248" i="1" s="1"/>
  <c r="H2248" i="1" s="1"/>
  <c r="J2248" i="1" s="1"/>
  <c r="E2247" i="1"/>
  <c r="F2247" i="1" s="1"/>
  <c r="C2247" i="1"/>
  <c r="D2247" i="1" s="1"/>
  <c r="H2247" i="1" s="1"/>
  <c r="J2247" i="1" s="1"/>
  <c r="E2246" i="1"/>
  <c r="F2246" i="1" s="1"/>
  <c r="C2246" i="1"/>
  <c r="D2246" i="1" s="1"/>
  <c r="H2246" i="1" s="1"/>
  <c r="J2246" i="1" s="1"/>
  <c r="E2245" i="1"/>
  <c r="F2245" i="1" s="1"/>
  <c r="C2245" i="1"/>
  <c r="D2245" i="1" s="1"/>
  <c r="H2245" i="1" s="1"/>
  <c r="J2245" i="1" s="1"/>
  <c r="E2244" i="1"/>
  <c r="F2244" i="1" s="1"/>
  <c r="C2244" i="1"/>
  <c r="D2244" i="1" s="1"/>
  <c r="H2244" i="1" s="1"/>
  <c r="J2244" i="1" s="1"/>
  <c r="E2243" i="1"/>
  <c r="F2243" i="1" s="1"/>
  <c r="C2243" i="1"/>
  <c r="D2243" i="1" s="1"/>
  <c r="H2243" i="1" s="1"/>
  <c r="J2243" i="1" s="1"/>
  <c r="E2242" i="1"/>
  <c r="F2242" i="1" s="1"/>
  <c r="C2242" i="1"/>
  <c r="D2242" i="1" s="1"/>
  <c r="H2242" i="1" s="1"/>
  <c r="J2242" i="1" s="1"/>
  <c r="E2241" i="1"/>
  <c r="F2241" i="1" s="1"/>
  <c r="C2241" i="1"/>
  <c r="D2241" i="1" s="1"/>
  <c r="H2241" i="1" s="1"/>
  <c r="J2241" i="1" s="1"/>
  <c r="E2240" i="1"/>
  <c r="F2240" i="1" s="1"/>
  <c r="C2240" i="1"/>
  <c r="D2240" i="1" s="1"/>
  <c r="H2240" i="1" s="1"/>
  <c r="J2240" i="1" s="1"/>
  <c r="E2239" i="1"/>
  <c r="F2239" i="1" s="1"/>
  <c r="C2239" i="1"/>
  <c r="D2239" i="1" s="1"/>
  <c r="H2239" i="1" s="1"/>
  <c r="J2239" i="1" s="1"/>
  <c r="E2238" i="1"/>
  <c r="F2238" i="1" s="1"/>
  <c r="C2238" i="1"/>
  <c r="D2238" i="1" s="1"/>
  <c r="H2238" i="1" s="1"/>
  <c r="J2238" i="1" s="1"/>
  <c r="E2237" i="1"/>
  <c r="F2237" i="1" s="1"/>
  <c r="C2237" i="1"/>
  <c r="D2237" i="1" s="1"/>
  <c r="H2237" i="1" s="1"/>
  <c r="J2237" i="1" s="1"/>
  <c r="E2236" i="1"/>
  <c r="F2236" i="1" s="1"/>
  <c r="C2236" i="1"/>
  <c r="D2236" i="1" s="1"/>
  <c r="H2236" i="1" s="1"/>
  <c r="J2236" i="1" s="1"/>
  <c r="E2235" i="1"/>
  <c r="F2235" i="1" s="1"/>
  <c r="C2235" i="1"/>
  <c r="D2235" i="1" s="1"/>
  <c r="H2235" i="1" s="1"/>
  <c r="J2235" i="1" s="1"/>
  <c r="E2234" i="1"/>
  <c r="F2234" i="1" s="1"/>
  <c r="C2234" i="1"/>
  <c r="D2234" i="1" s="1"/>
  <c r="H2234" i="1" s="1"/>
  <c r="J2234" i="1" s="1"/>
  <c r="E2233" i="1"/>
  <c r="F2233" i="1" s="1"/>
  <c r="C2233" i="1"/>
  <c r="D2233" i="1" s="1"/>
  <c r="H2233" i="1" s="1"/>
  <c r="J2233" i="1" s="1"/>
  <c r="E2232" i="1"/>
  <c r="F2232" i="1" s="1"/>
  <c r="C2232" i="1"/>
  <c r="D2232" i="1" s="1"/>
  <c r="H2232" i="1" s="1"/>
  <c r="J2232" i="1" s="1"/>
  <c r="E2231" i="1"/>
  <c r="F2231" i="1" s="1"/>
  <c r="C2231" i="1"/>
  <c r="D2231" i="1" s="1"/>
  <c r="H2231" i="1" s="1"/>
  <c r="J2231" i="1" s="1"/>
  <c r="E2230" i="1"/>
  <c r="F2230" i="1" s="1"/>
  <c r="C2230" i="1"/>
  <c r="D2230" i="1" s="1"/>
  <c r="H2230" i="1" s="1"/>
  <c r="J2230" i="1" s="1"/>
  <c r="E2229" i="1"/>
  <c r="F2229" i="1" s="1"/>
  <c r="C2229" i="1"/>
  <c r="D2229" i="1" s="1"/>
  <c r="H2229" i="1" s="1"/>
  <c r="J2229" i="1" s="1"/>
  <c r="E2228" i="1"/>
  <c r="F2228" i="1" s="1"/>
  <c r="C2228" i="1"/>
  <c r="D2228" i="1" s="1"/>
  <c r="H2228" i="1" s="1"/>
  <c r="J2228" i="1" s="1"/>
  <c r="E2227" i="1"/>
  <c r="F2227" i="1" s="1"/>
  <c r="C2227" i="1"/>
  <c r="D2227" i="1" s="1"/>
  <c r="H2227" i="1" s="1"/>
  <c r="J2227" i="1" s="1"/>
  <c r="E2226" i="1"/>
  <c r="F2226" i="1" s="1"/>
  <c r="C2226" i="1"/>
  <c r="D2226" i="1" s="1"/>
  <c r="H2226" i="1" s="1"/>
  <c r="J2226" i="1" s="1"/>
  <c r="E2225" i="1"/>
  <c r="F2225" i="1" s="1"/>
  <c r="C2225" i="1"/>
  <c r="D2225" i="1" s="1"/>
  <c r="H2225" i="1" s="1"/>
  <c r="J2225" i="1" s="1"/>
  <c r="E2224" i="1"/>
  <c r="F2224" i="1" s="1"/>
  <c r="C2224" i="1"/>
  <c r="D2224" i="1" s="1"/>
  <c r="H2224" i="1" s="1"/>
  <c r="J2224" i="1" s="1"/>
  <c r="E2223" i="1"/>
  <c r="F2223" i="1" s="1"/>
  <c r="C2223" i="1"/>
  <c r="D2223" i="1" s="1"/>
  <c r="H2223" i="1" s="1"/>
  <c r="J2223" i="1" s="1"/>
  <c r="E2222" i="1"/>
  <c r="F2222" i="1" s="1"/>
  <c r="C2222" i="1"/>
  <c r="D2222" i="1" s="1"/>
  <c r="H2222" i="1" s="1"/>
  <c r="J2222" i="1" s="1"/>
  <c r="E2221" i="1"/>
  <c r="F2221" i="1" s="1"/>
  <c r="C2221" i="1"/>
  <c r="D2221" i="1" s="1"/>
  <c r="H2221" i="1" s="1"/>
  <c r="J2221" i="1" s="1"/>
  <c r="E2220" i="1"/>
  <c r="F2220" i="1" s="1"/>
  <c r="C2220" i="1"/>
  <c r="D2220" i="1" s="1"/>
  <c r="H2220" i="1" s="1"/>
  <c r="J2220" i="1" s="1"/>
  <c r="E2219" i="1"/>
  <c r="F2219" i="1" s="1"/>
  <c r="C2219" i="1"/>
  <c r="D2219" i="1" s="1"/>
  <c r="H2219" i="1" s="1"/>
  <c r="J2219" i="1" s="1"/>
  <c r="E2218" i="1"/>
  <c r="F2218" i="1" s="1"/>
  <c r="C2218" i="1"/>
  <c r="D2218" i="1" s="1"/>
  <c r="H2218" i="1" s="1"/>
  <c r="J2218" i="1" s="1"/>
  <c r="E2217" i="1"/>
  <c r="F2217" i="1" s="1"/>
  <c r="C2217" i="1"/>
  <c r="D2217" i="1" s="1"/>
  <c r="H2217" i="1" s="1"/>
  <c r="J2217" i="1" s="1"/>
  <c r="E2216" i="1"/>
  <c r="F2216" i="1" s="1"/>
  <c r="C2216" i="1"/>
  <c r="D2216" i="1" s="1"/>
  <c r="H2216" i="1" s="1"/>
  <c r="J2216" i="1" s="1"/>
  <c r="E2215" i="1"/>
  <c r="F2215" i="1" s="1"/>
  <c r="C2215" i="1"/>
  <c r="D2215" i="1" s="1"/>
  <c r="H2215" i="1" s="1"/>
  <c r="J2215" i="1" s="1"/>
  <c r="E2214" i="1"/>
  <c r="F2214" i="1" s="1"/>
  <c r="C2214" i="1"/>
  <c r="D2214" i="1" s="1"/>
  <c r="H2214" i="1" s="1"/>
  <c r="J2214" i="1" s="1"/>
  <c r="E2213" i="1"/>
  <c r="F2213" i="1" s="1"/>
  <c r="C2213" i="1"/>
  <c r="D2213" i="1" s="1"/>
  <c r="H2213" i="1" s="1"/>
  <c r="J2213" i="1" s="1"/>
  <c r="E2212" i="1"/>
  <c r="F2212" i="1" s="1"/>
  <c r="C2212" i="1"/>
  <c r="D2212" i="1" s="1"/>
  <c r="H2212" i="1" s="1"/>
  <c r="J2212" i="1" s="1"/>
  <c r="E2211" i="1"/>
  <c r="F2211" i="1" s="1"/>
  <c r="C2211" i="1"/>
  <c r="D2211" i="1" s="1"/>
  <c r="H2211" i="1" s="1"/>
  <c r="J2211" i="1" s="1"/>
  <c r="E2210" i="1"/>
  <c r="F2210" i="1" s="1"/>
  <c r="C2210" i="1"/>
  <c r="D2210" i="1" s="1"/>
  <c r="H2210" i="1" s="1"/>
  <c r="J2210" i="1" s="1"/>
  <c r="E2209" i="1"/>
  <c r="F2209" i="1" s="1"/>
  <c r="C2209" i="1"/>
  <c r="D2209" i="1" s="1"/>
  <c r="H2209" i="1" s="1"/>
  <c r="J2209" i="1" s="1"/>
  <c r="E2208" i="1"/>
  <c r="F2208" i="1" s="1"/>
  <c r="C2208" i="1"/>
  <c r="D2208" i="1" s="1"/>
  <c r="H2208" i="1" s="1"/>
  <c r="J2208" i="1" s="1"/>
  <c r="E2207" i="1"/>
  <c r="F2207" i="1" s="1"/>
  <c r="C2207" i="1"/>
  <c r="D2207" i="1" s="1"/>
  <c r="H2207" i="1" s="1"/>
  <c r="J2207" i="1" s="1"/>
  <c r="E2206" i="1"/>
  <c r="F2206" i="1" s="1"/>
  <c r="C2206" i="1"/>
  <c r="D2206" i="1" s="1"/>
  <c r="H2206" i="1" s="1"/>
  <c r="J2206" i="1" s="1"/>
  <c r="E2205" i="1"/>
  <c r="F2205" i="1" s="1"/>
  <c r="C2205" i="1"/>
  <c r="D2205" i="1" s="1"/>
  <c r="H2205" i="1" s="1"/>
  <c r="J2205" i="1" s="1"/>
  <c r="E2204" i="1"/>
  <c r="F2204" i="1" s="1"/>
  <c r="C2204" i="1"/>
  <c r="D2204" i="1" s="1"/>
  <c r="H2204" i="1" s="1"/>
  <c r="J2204" i="1" s="1"/>
  <c r="E2203" i="1"/>
  <c r="F2203" i="1" s="1"/>
  <c r="C2203" i="1"/>
  <c r="D2203" i="1" s="1"/>
  <c r="H2203" i="1" s="1"/>
  <c r="J2203" i="1" s="1"/>
  <c r="E2202" i="1"/>
  <c r="F2202" i="1" s="1"/>
  <c r="C2202" i="1"/>
  <c r="D2202" i="1" s="1"/>
  <c r="H2202" i="1" s="1"/>
  <c r="J2202" i="1" s="1"/>
  <c r="E2201" i="1"/>
  <c r="F2201" i="1" s="1"/>
  <c r="C2201" i="1"/>
  <c r="D2201" i="1" s="1"/>
  <c r="H2201" i="1" s="1"/>
  <c r="J2201" i="1" s="1"/>
  <c r="E2200" i="1"/>
  <c r="F2200" i="1" s="1"/>
  <c r="C2200" i="1"/>
  <c r="D2200" i="1" s="1"/>
  <c r="H2200" i="1" s="1"/>
  <c r="J2200" i="1" s="1"/>
  <c r="E2199" i="1"/>
  <c r="F2199" i="1" s="1"/>
  <c r="C2199" i="1"/>
  <c r="D2199" i="1" s="1"/>
  <c r="H2199" i="1" s="1"/>
  <c r="J2199" i="1" s="1"/>
  <c r="E2198" i="1"/>
  <c r="F2198" i="1" s="1"/>
  <c r="C2198" i="1"/>
  <c r="D2198" i="1" s="1"/>
  <c r="H2198" i="1" s="1"/>
  <c r="J2198" i="1" s="1"/>
  <c r="E2197" i="1"/>
  <c r="F2197" i="1" s="1"/>
  <c r="C2197" i="1"/>
  <c r="D2197" i="1" s="1"/>
  <c r="H2197" i="1" s="1"/>
  <c r="J2197" i="1" s="1"/>
  <c r="E2196" i="1"/>
  <c r="F2196" i="1" s="1"/>
  <c r="C2196" i="1"/>
  <c r="D2196" i="1" s="1"/>
  <c r="H2196" i="1" s="1"/>
  <c r="J2196" i="1" s="1"/>
  <c r="E2195" i="1"/>
  <c r="F2195" i="1" s="1"/>
  <c r="C2195" i="1"/>
  <c r="D2195" i="1" s="1"/>
  <c r="H2195" i="1" s="1"/>
  <c r="J2195" i="1" s="1"/>
  <c r="E2194" i="1"/>
  <c r="F2194" i="1" s="1"/>
  <c r="C2194" i="1"/>
  <c r="D2194" i="1" s="1"/>
  <c r="H2194" i="1" s="1"/>
  <c r="J2194" i="1" s="1"/>
  <c r="E2193" i="1"/>
  <c r="F2193" i="1" s="1"/>
  <c r="C2193" i="1"/>
  <c r="D2193" i="1" s="1"/>
  <c r="H2193" i="1" s="1"/>
  <c r="J2193" i="1" s="1"/>
  <c r="E2192" i="1"/>
  <c r="F2192" i="1" s="1"/>
  <c r="C2192" i="1"/>
  <c r="D2192" i="1" s="1"/>
  <c r="H2192" i="1" s="1"/>
  <c r="J2192" i="1" s="1"/>
  <c r="E2191" i="1"/>
  <c r="F2191" i="1" s="1"/>
  <c r="C2191" i="1"/>
  <c r="D2191" i="1" s="1"/>
  <c r="H2191" i="1" s="1"/>
  <c r="J2191" i="1" s="1"/>
  <c r="E2190" i="1"/>
  <c r="F2190" i="1" s="1"/>
  <c r="C2190" i="1"/>
  <c r="D2190" i="1" s="1"/>
  <c r="H2190" i="1" s="1"/>
  <c r="J2190" i="1" s="1"/>
  <c r="E2189" i="1"/>
  <c r="F2189" i="1" s="1"/>
  <c r="C2189" i="1"/>
  <c r="D2189" i="1" s="1"/>
  <c r="H2189" i="1" s="1"/>
  <c r="J2189" i="1" s="1"/>
  <c r="E2188" i="1"/>
  <c r="F2188" i="1" s="1"/>
  <c r="C2188" i="1"/>
  <c r="D2188" i="1" s="1"/>
  <c r="H2188" i="1" s="1"/>
  <c r="J2188" i="1" s="1"/>
  <c r="E2187" i="1"/>
  <c r="F2187" i="1" s="1"/>
  <c r="C2187" i="1"/>
  <c r="D2187" i="1" s="1"/>
  <c r="H2187" i="1" s="1"/>
  <c r="J2187" i="1" s="1"/>
  <c r="E2186" i="1"/>
  <c r="F2186" i="1" s="1"/>
  <c r="C2186" i="1"/>
  <c r="D2186" i="1" s="1"/>
  <c r="H2186" i="1" s="1"/>
  <c r="J2186" i="1" s="1"/>
  <c r="E2185" i="1"/>
  <c r="F2185" i="1" s="1"/>
  <c r="C2185" i="1"/>
  <c r="D2185" i="1" s="1"/>
  <c r="H2185" i="1" s="1"/>
  <c r="J2185" i="1" s="1"/>
  <c r="E2184" i="1"/>
  <c r="F2184" i="1" s="1"/>
  <c r="C2184" i="1"/>
  <c r="D2184" i="1" s="1"/>
  <c r="H2184" i="1" s="1"/>
  <c r="J2184" i="1" s="1"/>
  <c r="E2183" i="1"/>
  <c r="F2183" i="1" s="1"/>
  <c r="C2183" i="1"/>
  <c r="D2183" i="1" s="1"/>
  <c r="H2183" i="1" s="1"/>
  <c r="J2183" i="1" s="1"/>
  <c r="E2182" i="1"/>
  <c r="F2182" i="1" s="1"/>
  <c r="C2182" i="1"/>
  <c r="D2182" i="1" s="1"/>
  <c r="H2182" i="1" s="1"/>
  <c r="J2182" i="1" s="1"/>
  <c r="E2181" i="1"/>
  <c r="F2181" i="1" s="1"/>
  <c r="C2181" i="1"/>
  <c r="D2181" i="1" s="1"/>
  <c r="H2181" i="1" s="1"/>
  <c r="J2181" i="1" s="1"/>
  <c r="E2180" i="1"/>
  <c r="F2180" i="1" s="1"/>
  <c r="C2180" i="1"/>
  <c r="D2180" i="1" s="1"/>
  <c r="H2180" i="1" s="1"/>
  <c r="J2180" i="1" s="1"/>
  <c r="E2179" i="1"/>
  <c r="F2179" i="1" s="1"/>
  <c r="C2179" i="1"/>
  <c r="D2179" i="1" s="1"/>
  <c r="H2179" i="1" s="1"/>
  <c r="J2179" i="1" s="1"/>
  <c r="E2178" i="1"/>
  <c r="F2178" i="1" s="1"/>
  <c r="C2178" i="1"/>
  <c r="D2178" i="1" s="1"/>
  <c r="H2178" i="1" s="1"/>
  <c r="J2178" i="1" s="1"/>
  <c r="E2177" i="1"/>
  <c r="F2177" i="1" s="1"/>
  <c r="C2177" i="1"/>
  <c r="D2177" i="1" s="1"/>
  <c r="H2177" i="1" s="1"/>
  <c r="J2177" i="1" s="1"/>
  <c r="E2176" i="1"/>
  <c r="F2176" i="1" s="1"/>
  <c r="C2176" i="1"/>
  <c r="D2176" i="1" s="1"/>
  <c r="H2176" i="1" s="1"/>
  <c r="J2176" i="1" s="1"/>
  <c r="E2175" i="1"/>
  <c r="F2175" i="1" s="1"/>
  <c r="C2175" i="1"/>
  <c r="D2175" i="1" s="1"/>
  <c r="H2175" i="1" s="1"/>
  <c r="J2175" i="1" s="1"/>
  <c r="E2174" i="1"/>
  <c r="F2174" i="1" s="1"/>
  <c r="C2174" i="1"/>
  <c r="D2174" i="1" s="1"/>
  <c r="H2174" i="1" s="1"/>
  <c r="J2174" i="1" s="1"/>
  <c r="E2173" i="1"/>
  <c r="F2173" i="1" s="1"/>
  <c r="C2173" i="1"/>
  <c r="D2173" i="1" s="1"/>
  <c r="H2173" i="1" s="1"/>
  <c r="J2173" i="1" s="1"/>
  <c r="E2172" i="1"/>
  <c r="F2172" i="1" s="1"/>
  <c r="C2172" i="1"/>
  <c r="D2172" i="1" s="1"/>
  <c r="H2172" i="1" s="1"/>
  <c r="J2172" i="1" s="1"/>
  <c r="E2171" i="1"/>
  <c r="F2171" i="1" s="1"/>
  <c r="C2171" i="1"/>
  <c r="D2171" i="1" s="1"/>
  <c r="H2171" i="1" s="1"/>
  <c r="J2171" i="1" s="1"/>
  <c r="E2170" i="1"/>
  <c r="F2170" i="1" s="1"/>
  <c r="C2170" i="1"/>
  <c r="D2170" i="1" s="1"/>
  <c r="H2170" i="1" s="1"/>
  <c r="J2170" i="1" s="1"/>
  <c r="E2169" i="1"/>
  <c r="F2169" i="1" s="1"/>
  <c r="C2169" i="1"/>
  <c r="D2169" i="1" s="1"/>
  <c r="H2169" i="1" s="1"/>
  <c r="J2169" i="1" s="1"/>
  <c r="E2168" i="1"/>
  <c r="F2168" i="1" s="1"/>
  <c r="C2168" i="1"/>
  <c r="D2168" i="1" s="1"/>
  <c r="H2168" i="1" s="1"/>
  <c r="J2168" i="1" s="1"/>
  <c r="E2167" i="1"/>
  <c r="F2167" i="1" s="1"/>
  <c r="C2167" i="1"/>
  <c r="D2167" i="1" s="1"/>
  <c r="H2167" i="1" s="1"/>
  <c r="J2167" i="1" s="1"/>
  <c r="E2166" i="1"/>
  <c r="F2166" i="1" s="1"/>
  <c r="C2166" i="1"/>
  <c r="D2166" i="1" s="1"/>
  <c r="H2166" i="1" s="1"/>
  <c r="J2166" i="1" s="1"/>
  <c r="E2165" i="1"/>
  <c r="F2165" i="1" s="1"/>
  <c r="C2165" i="1"/>
  <c r="D2165" i="1" s="1"/>
  <c r="H2165" i="1" s="1"/>
  <c r="J2165" i="1" s="1"/>
  <c r="E2164" i="1"/>
  <c r="F2164" i="1" s="1"/>
  <c r="C2164" i="1"/>
  <c r="D2164" i="1" s="1"/>
  <c r="H2164" i="1" s="1"/>
  <c r="J2164" i="1" s="1"/>
  <c r="E2163" i="1"/>
  <c r="F2163" i="1" s="1"/>
  <c r="C2163" i="1"/>
  <c r="D2163" i="1" s="1"/>
  <c r="H2163" i="1" s="1"/>
  <c r="J2163" i="1" s="1"/>
  <c r="E2162" i="1"/>
  <c r="F2162" i="1" s="1"/>
  <c r="C2162" i="1"/>
  <c r="D2162" i="1" s="1"/>
  <c r="H2162" i="1" s="1"/>
  <c r="J2162" i="1" s="1"/>
  <c r="E2161" i="1"/>
  <c r="F2161" i="1" s="1"/>
  <c r="C2161" i="1"/>
  <c r="D2161" i="1" s="1"/>
  <c r="H2161" i="1" s="1"/>
  <c r="J2161" i="1" s="1"/>
  <c r="E2160" i="1"/>
  <c r="F2160" i="1" s="1"/>
  <c r="C2160" i="1"/>
  <c r="D2160" i="1" s="1"/>
  <c r="H2160" i="1" s="1"/>
  <c r="J2160" i="1" s="1"/>
  <c r="E2159" i="1"/>
  <c r="F2159" i="1" s="1"/>
  <c r="C2159" i="1"/>
  <c r="D2159" i="1" s="1"/>
  <c r="H2159" i="1" s="1"/>
  <c r="J2159" i="1" s="1"/>
  <c r="E2158" i="1"/>
  <c r="F2158" i="1" s="1"/>
  <c r="C2158" i="1"/>
  <c r="D2158" i="1" s="1"/>
  <c r="H2158" i="1" s="1"/>
  <c r="J2158" i="1" s="1"/>
  <c r="E2157" i="1"/>
  <c r="F2157" i="1" s="1"/>
  <c r="C2157" i="1"/>
  <c r="D2157" i="1" s="1"/>
  <c r="H2157" i="1" s="1"/>
  <c r="J2157" i="1" s="1"/>
  <c r="E2156" i="1"/>
  <c r="F2156" i="1" s="1"/>
  <c r="C2156" i="1"/>
  <c r="D2156" i="1" s="1"/>
  <c r="H2156" i="1" s="1"/>
  <c r="J2156" i="1" s="1"/>
  <c r="E2155" i="1"/>
  <c r="F2155" i="1" s="1"/>
  <c r="C2155" i="1"/>
  <c r="D2155" i="1" s="1"/>
  <c r="H2155" i="1" s="1"/>
  <c r="J2155" i="1" s="1"/>
  <c r="E2154" i="1"/>
  <c r="F2154" i="1" s="1"/>
  <c r="C2154" i="1"/>
  <c r="D2154" i="1" s="1"/>
  <c r="H2154" i="1" s="1"/>
  <c r="J2154" i="1" s="1"/>
  <c r="E2153" i="1"/>
  <c r="F2153" i="1" s="1"/>
  <c r="C2153" i="1"/>
  <c r="D2153" i="1" s="1"/>
  <c r="H2153" i="1" s="1"/>
  <c r="J2153" i="1" s="1"/>
  <c r="E2152" i="1"/>
  <c r="F2152" i="1" s="1"/>
  <c r="C2152" i="1"/>
  <c r="D2152" i="1" s="1"/>
  <c r="H2152" i="1" s="1"/>
  <c r="J2152" i="1" s="1"/>
  <c r="E2151" i="1"/>
  <c r="F2151" i="1" s="1"/>
  <c r="C2151" i="1"/>
  <c r="D2151" i="1" s="1"/>
  <c r="H2151" i="1" s="1"/>
  <c r="J2151" i="1" s="1"/>
  <c r="E2150" i="1"/>
  <c r="F2150" i="1" s="1"/>
  <c r="C2150" i="1"/>
  <c r="D2150" i="1" s="1"/>
  <c r="H2150" i="1" s="1"/>
  <c r="J2150" i="1" s="1"/>
  <c r="E2149" i="1"/>
  <c r="F2149" i="1" s="1"/>
  <c r="C2149" i="1"/>
  <c r="D2149" i="1" s="1"/>
  <c r="H2149" i="1" s="1"/>
  <c r="J2149" i="1" s="1"/>
  <c r="E2148" i="1"/>
  <c r="F2148" i="1" s="1"/>
  <c r="C2148" i="1"/>
  <c r="D2148" i="1" s="1"/>
  <c r="H2148" i="1" s="1"/>
  <c r="J2148" i="1" s="1"/>
  <c r="E2147" i="1"/>
  <c r="F2147" i="1" s="1"/>
  <c r="C2147" i="1"/>
  <c r="D2147" i="1" s="1"/>
  <c r="H2147" i="1" s="1"/>
  <c r="J2147" i="1" s="1"/>
  <c r="E2146" i="1"/>
  <c r="F2146" i="1" s="1"/>
  <c r="C2146" i="1"/>
  <c r="D2146" i="1" s="1"/>
  <c r="H2146" i="1" s="1"/>
  <c r="J2146" i="1" s="1"/>
  <c r="E2145" i="1"/>
  <c r="F2145" i="1" s="1"/>
  <c r="C2145" i="1"/>
  <c r="D2145" i="1" s="1"/>
  <c r="H2145" i="1" s="1"/>
  <c r="J2145" i="1" s="1"/>
  <c r="E2144" i="1"/>
  <c r="F2144" i="1" s="1"/>
  <c r="C2144" i="1"/>
  <c r="D2144" i="1" s="1"/>
  <c r="H2144" i="1" s="1"/>
  <c r="J2144" i="1" s="1"/>
  <c r="E2143" i="1"/>
  <c r="F2143" i="1" s="1"/>
  <c r="C2143" i="1"/>
  <c r="D2143" i="1" s="1"/>
  <c r="H2143" i="1" s="1"/>
  <c r="J2143" i="1" s="1"/>
  <c r="E2142" i="1"/>
  <c r="F2142" i="1" s="1"/>
  <c r="C2142" i="1"/>
  <c r="D2142" i="1" s="1"/>
  <c r="H2142" i="1" s="1"/>
  <c r="J2142" i="1" s="1"/>
  <c r="E2141" i="1"/>
  <c r="F2141" i="1" s="1"/>
  <c r="C2141" i="1"/>
  <c r="D2141" i="1" s="1"/>
  <c r="H2141" i="1" s="1"/>
  <c r="J2141" i="1" s="1"/>
  <c r="E2140" i="1"/>
  <c r="F2140" i="1" s="1"/>
  <c r="C2140" i="1"/>
  <c r="D2140" i="1" s="1"/>
  <c r="H2140" i="1" s="1"/>
  <c r="J2140" i="1" s="1"/>
  <c r="E2139" i="1"/>
  <c r="F2139" i="1" s="1"/>
  <c r="C2139" i="1"/>
  <c r="D2139" i="1" s="1"/>
  <c r="H2139" i="1" s="1"/>
  <c r="J2139" i="1" s="1"/>
  <c r="E2138" i="1"/>
  <c r="F2138" i="1" s="1"/>
  <c r="C2138" i="1"/>
  <c r="D2138" i="1" s="1"/>
  <c r="H2138" i="1" s="1"/>
  <c r="J2138" i="1" s="1"/>
  <c r="E2137" i="1"/>
  <c r="F2137" i="1" s="1"/>
  <c r="C2137" i="1"/>
  <c r="D2137" i="1" s="1"/>
  <c r="H2137" i="1" s="1"/>
  <c r="J2137" i="1" s="1"/>
  <c r="E2136" i="1"/>
  <c r="F2136" i="1" s="1"/>
  <c r="C2136" i="1"/>
  <c r="D2136" i="1" s="1"/>
  <c r="H2136" i="1" s="1"/>
  <c r="J2136" i="1" s="1"/>
  <c r="E2135" i="1"/>
  <c r="F2135" i="1" s="1"/>
  <c r="C2135" i="1"/>
  <c r="D2135" i="1" s="1"/>
  <c r="H2135" i="1" s="1"/>
  <c r="J2135" i="1" s="1"/>
  <c r="E2134" i="1"/>
  <c r="F2134" i="1" s="1"/>
  <c r="C2134" i="1"/>
  <c r="D2134" i="1" s="1"/>
  <c r="H2134" i="1" s="1"/>
  <c r="J2134" i="1" s="1"/>
  <c r="E2133" i="1"/>
  <c r="F2133" i="1" s="1"/>
  <c r="C2133" i="1"/>
  <c r="D2133" i="1" s="1"/>
  <c r="H2133" i="1" s="1"/>
  <c r="J2133" i="1" s="1"/>
  <c r="E2132" i="1"/>
  <c r="F2132" i="1" s="1"/>
  <c r="C2132" i="1"/>
  <c r="D2132" i="1" s="1"/>
  <c r="H2132" i="1" s="1"/>
  <c r="J2132" i="1" s="1"/>
  <c r="E2131" i="1"/>
  <c r="F2131" i="1" s="1"/>
  <c r="C2131" i="1"/>
  <c r="D2131" i="1" s="1"/>
  <c r="H2131" i="1" s="1"/>
  <c r="J2131" i="1" s="1"/>
  <c r="E2130" i="1"/>
  <c r="F2130" i="1" s="1"/>
  <c r="C2130" i="1"/>
  <c r="D2130" i="1" s="1"/>
  <c r="H2130" i="1" s="1"/>
  <c r="J2130" i="1" s="1"/>
  <c r="E2129" i="1"/>
  <c r="F2129" i="1" s="1"/>
  <c r="C2129" i="1"/>
  <c r="D2129" i="1" s="1"/>
  <c r="H2129" i="1" s="1"/>
  <c r="J2129" i="1" s="1"/>
  <c r="E2128" i="1"/>
  <c r="F2128" i="1" s="1"/>
  <c r="C2128" i="1"/>
  <c r="D2128" i="1" s="1"/>
  <c r="H2128" i="1" s="1"/>
  <c r="J2128" i="1" s="1"/>
  <c r="E2127" i="1"/>
  <c r="F2127" i="1" s="1"/>
  <c r="C2127" i="1"/>
  <c r="D2127" i="1" s="1"/>
  <c r="H2127" i="1" s="1"/>
  <c r="J2127" i="1" s="1"/>
  <c r="E2126" i="1"/>
  <c r="F2126" i="1" s="1"/>
  <c r="C2126" i="1"/>
  <c r="D2126" i="1" s="1"/>
  <c r="H2126" i="1" s="1"/>
  <c r="J2126" i="1" s="1"/>
  <c r="E2125" i="1"/>
  <c r="F2125" i="1" s="1"/>
  <c r="C2125" i="1"/>
  <c r="D2125" i="1" s="1"/>
  <c r="H2125" i="1" s="1"/>
  <c r="J2125" i="1" s="1"/>
  <c r="E2124" i="1"/>
  <c r="F2124" i="1" s="1"/>
  <c r="C2124" i="1"/>
  <c r="D2124" i="1" s="1"/>
  <c r="H2124" i="1" s="1"/>
  <c r="J2124" i="1" s="1"/>
  <c r="E2123" i="1"/>
  <c r="F2123" i="1" s="1"/>
  <c r="C2123" i="1"/>
  <c r="D2123" i="1" s="1"/>
  <c r="H2123" i="1" s="1"/>
  <c r="J2123" i="1" s="1"/>
  <c r="E2122" i="1"/>
  <c r="F2122" i="1" s="1"/>
  <c r="C2122" i="1"/>
  <c r="D2122" i="1" s="1"/>
  <c r="H2122" i="1" s="1"/>
  <c r="J2122" i="1" s="1"/>
  <c r="E2121" i="1"/>
  <c r="F2121" i="1" s="1"/>
  <c r="C2121" i="1"/>
  <c r="D2121" i="1" s="1"/>
  <c r="H2121" i="1" s="1"/>
  <c r="J2121" i="1" s="1"/>
  <c r="E2120" i="1"/>
  <c r="F2120" i="1" s="1"/>
  <c r="C2120" i="1"/>
  <c r="D2120" i="1" s="1"/>
  <c r="H2120" i="1" s="1"/>
  <c r="J2120" i="1" s="1"/>
  <c r="E2119" i="1"/>
  <c r="F2119" i="1" s="1"/>
  <c r="C2119" i="1"/>
  <c r="D2119" i="1" s="1"/>
  <c r="H2119" i="1" s="1"/>
  <c r="J2119" i="1" s="1"/>
  <c r="E2118" i="1"/>
  <c r="F2118" i="1" s="1"/>
  <c r="C2118" i="1"/>
  <c r="D2118" i="1" s="1"/>
  <c r="H2118" i="1" s="1"/>
  <c r="J2118" i="1" s="1"/>
  <c r="E2117" i="1"/>
  <c r="F2117" i="1" s="1"/>
  <c r="C2117" i="1"/>
  <c r="D2117" i="1" s="1"/>
  <c r="H2117" i="1" s="1"/>
  <c r="J2117" i="1" s="1"/>
  <c r="E2116" i="1"/>
  <c r="F2116" i="1" s="1"/>
  <c r="C2116" i="1"/>
  <c r="D2116" i="1" s="1"/>
  <c r="H2116" i="1" s="1"/>
  <c r="J2116" i="1" s="1"/>
  <c r="E2115" i="1"/>
  <c r="F2115" i="1" s="1"/>
  <c r="C2115" i="1"/>
  <c r="D2115" i="1" s="1"/>
  <c r="H2115" i="1" s="1"/>
  <c r="J2115" i="1" s="1"/>
  <c r="E2114" i="1"/>
  <c r="F2114" i="1" s="1"/>
  <c r="C2114" i="1"/>
  <c r="D2114" i="1" s="1"/>
  <c r="H2114" i="1" s="1"/>
  <c r="J2114" i="1" s="1"/>
  <c r="E2113" i="1"/>
  <c r="F2113" i="1" s="1"/>
  <c r="C2113" i="1"/>
  <c r="D2113" i="1" s="1"/>
  <c r="H2113" i="1" s="1"/>
  <c r="J2113" i="1" s="1"/>
  <c r="E2112" i="1"/>
  <c r="F2112" i="1" s="1"/>
  <c r="C2112" i="1"/>
  <c r="D2112" i="1" s="1"/>
  <c r="H2112" i="1" s="1"/>
  <c r="J2112" i="1" s="1"/>
  <c r="E2111" i="1"/>
  <c r="F2111" i="1" s="1"/>
  <c r="C2111" i="1"/>
  <c r="D2111" i="1" s="1"/>
  <c r="H2111" i="1" s="1"/>
  <c r="J2111" i="1" s="1"/>
  <c r="E2110" i="1"/>
  <c r="F2110" i="1" s="1"/>
  <c r="C2110" i="1"/>
  <c r="D2110" i="1" s="1"/>
  <c r="H2110" i="1" s="1"/>
  <c r="J2110" i="1" s="1"/>
  <c r="E2109" i="1"/>
  <c r="F2109" i="1" s="1"/>
  <c r="C2109" i="1"/>
  <c r="D2109" i="1" s="1"/>
  <c r="H2109" i="1" s="1"/>
  <c r="J2109" i="1" s="1"/>
  <c r="E2108" i="1"/>
  <c r="F2108" i="1" s="1"/>
  <c r="C2108" i="1"/>
  <c r="D2108" i="1" s="1"/>
  <c r="H2108" i="1" s="1"/>
  <c r="J2108" i="1" s="1"/>
  <c r="E2107" i="1"/>
  <c r="F2107" i="1" s="1"/>
  <c r="C2107" i="1"/>
  <c r="D2107" i="1" s="1"/>
  <c r="H2107" i="1" s="1"/>
  <c r="J2107" i="1" s="1"/>
  <c r="E2106" i="1"/>
  <c r="F2106" i="1" s="1"/>
  <c r="C2106" i="1"/>
  <c r="D2106" i="1" s="1"/>
  <c r="H2106" i="1" s="1"/>
  <c r="J2106" i="1" s="1"/>
  <c r="E2105" i="1"/>
  <c r="F2105" i="1" s="1"/>
  <c r="C2105" i="1"/>
  <c r="D2105" i="1" s="1"/>
  <c r="H2105" i="1" s="1"/>
  <c r="J2105" i="1" s="1"/>
  <c r="E2104" i="1"/>
  <c r="F2104" i="1" s="1"/>
  <c r="C2104" i="1"/>
  <c r="D2104" i="1" s="1"/>
  <c r="H2104" i="1" s="1"/>
  <c r="J2104" i="1" s="1"/>
  <c r="E2103" i="1"/>
  <c r="F2103" i="1" s="1"/>
  <c r="C2103" i="1"/>
  <c r="D2103" i="1" s="1"/>
  <c r="H2103" i="1" s="1"/>
  <c r="J2103" i="1" s="1"/>
  <c r="E2102" i="1"/>
  <c r="F2102" i="1" s="1"/>
  <c r="C2102" i="1"/>
  <c r="D2102" i="1" s="1"/>
  <c r="H2102" i="1" s="1"/>
  <c r="J2102" i="1" s="1"/>
  <c r="E2101" i="1"/>
  <c r="F2101" i="1" s="1"/>
  <c r="C2101" i="1"/>
  <c r="D2101" i="1" s="1"/>
  <c r="H2101" i="1" s="1"/>
  <c r="J2101" i="1" s="1"/>
  <c r="E2100" i="1"/>
  <c r="F2100" i="1" s="1"/>
  <c r="C2100" i="1"/>
  <c r="D2100" i="1" s="1"/>
  <c r="H2100" i="1" s="1"/>
  <c r="J2100" i="1" s="1"/>
  <c r="E2099" i="1"/>
  <c r="F2099" i="1" s="1"/>
  <c r="C2099" i="1"/>
  <c r="D2099" i="1" s="1"/>
  <c r="H2099" i="1" s="1"/>
  <c r="J2099" i="1" s="1"/>
  <c r="E2098" i="1"/>
  <c r="F2098" i="1" s="1"/>
  <c r="C2098" i="1"/>
  <c r="D2098" i="1" s="1"/>
  <c r="H2098" i="1" s="1"/>
  <c r="J2098" i="1" s="1"/>
  <c r="E2097" i="1"/>
  <c r="F2097" i="1" s="1"/>
  <c r="C2097" i="1"/>
  <c r="D2097" i="1" s="1"/>
  <c r="H2097" i="1" s="1"/>
  <c r="J2097" i="1" s="1"/>
  <c r="E2096" i="1"/>
  <c r="F2096" i="1" s="1"/>
  <c r="C2096" i="1"/>
  <c r="D2096" i="1" s="1"/>
  <c r="H2096" i="1" s="1"/>
  <c r="J2096" i="1" s="1"/>
  <c r="E2095" i="1"/>
  <c r="F2095" i="1" s="1"/>
  <c r="C2095" i="1"/>
  <c r="D2095" i="1" s="1"/>
  <c r="H2095" i="1" s="1"/>
  <c r="J2095" i="1" s="1"/>
  <c r="E2094" i="1"/>
  <c r="F2094" i="1" s="1"/>
  <c r="C2094" i="1"/>
  <c r="D2094" i="1" s="1"/>
  <c r="H2094" i="1" s="1"/>
  <c r="J2094" i="1" s="1"/>
  <c r="E2093" i="1"/>
  <c r="F2093" i="1" s="1"/>
  <c r="C2093" i="1"/>
  <c r="D2093" i="1" s="1"/>
  <c r="H2093" i="1" s="1"/>
  <c r="J2093" i="1" s="1"/>
  <c r="E2092" i="1"/>
  <c r="F2092" i="1" s="1"/>
  <c r="C2092" i="1"/>
  <c r="D2092" i="1" s="1"/>
  <c r="H2092" i="1" s="1"/>
  <c r="J2092" i="1" s="1"/>
  <c r="E2091" i="1"/>
  <c r="F2091" i="1" s="1"/>
  <c r="C2091" i="1"/>
  <c r="D2091" i="1" s="1"/>
  <c r="H2091" i="1" s="1"/>
  <c r="J2091" i="1" s="1"/>
  <c r="E2090" i="1"/>
  <c r="F2090" i="1" s="1"/>
  <c r="C2090" i="1"/>
  <c r="D2090" i="1" s="1"/>
  <c r="H2090" i="1" s="1"/>
  <c r="J2090" i="1" s="1"/>
  <c r="E2089" i="1"/>
  <c r="F2089" i="1" s="1"/>
  <c r="C2089" i="1"/>
  <c r="D2089" i="1" s="1"/>
  <c r="H2089" i="1" s="1"/>
  <c r="J2089" i="1" s="1"/>
  <c r="E2088" i="1"/>
  <c r="F2088" i="1" s="1"/>
  <c r="C2088" i="1"/>
  <c r="D2088" i="1" s="1"/>
  <c r="H2088" i="1" s="1"/>
  <c r="J2088" i="1" s="1"/>
  <c r="E2087" i="1"/>
  <c r="F2087" i="1" s="1"/>
  <c r="C2087" i="1"/>
  <c r="D2087" i="1" s="1"/>
  <c r="H2087" i="1" s="1"/>
  <c r="J2087" i="1" s="1"/>
  <c r="E2086" i="1"/>
  <c r="F2086" i="1" s="1"/>
  <c r="C2086" i="1"/>
  <c r="D2086" i="1" s="1"/>
  <c r="H2086" i="1" s="1"/>
  <c r="J2086" i="1" s="1"/>
  <c r="E2085" i="1"/>
  <c r="F2085" i="1" s="1"/>
  <c r="C2085" i="1"/>
  <c r="D2085" i="1" s="1"/>
  <c r="H2085" i="1" s="1"/>
  <c r="J2085" i="1" s="1"/>
  <c r="E2084" i="1"/>
  <c r="F2084" i="1" s="1"/>
  <c r="C2084" i="1"/>
  <c r="D2084" i="1" s="1"/>
  <c r="H2084" i="1" s="1"/>
  <c r="J2084" i="1" s="1"/>
  <c r="E2083" i="1"/>
  <c r="F2083" i="1" s="1"/>
  <c r="C2083" i="1"/>
  <c r="D2083" i="1" s="1"/>
  <c r="H2083" i="1" s="1"/>
  <c r="J2083" i="1" s="1"/>
  <c r="E2082" i="1"/>
  <c r="F2082" i="1" s="1"/>
  <c r="C2082" i="1"/>
  <c r="D2082" i="1" s="1"/>
  <c r="H2082" i="1" s="1"/>
  <c r="J2082" i="1" s="1"/>
  <c r="E2081" i="1"/>
  <c r="F2081" i="1" s="1"/>
  <c r="C2081" i="1"/>
  <c r="D2081" i="1" s="1"/>
  <c r="H2081" i="1" s="1"/>
  <c r="J2081" i="1" s="1"/>
  <c r="E2080" i="1"/>
  <c r="F2080" i="1" s="1"/>
  <c r="C2080" i="1"/>
  <c r="D2080" i="1" s="1"/>
  <c r="H2080" i="1" s="1"/>
  <c r="J2080" i="1" s="1"/>
  <c r="E2079" i="1"/>
  <c r="F2079" i="1" s="1"/>
  <c r="C2079" i="1"/>
  <c r="D2079" i="1" s="1"/>
  <c r="H2079" i="1" s="1"/>
  <c r="J2079" i="1" s="1"/>
  <c r="E2078" i="1"/>
  <c r="F2078" i="1" s="1"/>
  <c r="C2078" i="1"/>
  <c r="D2078" i="1" s="1"/>
  <c r="H2078" i="1" s="1"/>
  <c r="J2078" i="1" s="1"/>
  <c r="E2077" i="1"/>
  <c r="F2077" i="1" s="1"/>
  <c r="C2077" i="1"/>
  <c r="D2077" i="1" s="1"/>
  <c r="H2077" i="1" s="1"/>
  <c r="J2077" i="1" s="1"/>
  <c r="E2076" i="1"/>
  <c r="F2076" i="1" s="1"/>
  <c r="C2076" i="1"/>
  <c r="D2076" i="1" s="1"/>
  <c r="H2076" i="1" s="1"/>
  <c r="J2076" i="1" s="1"/>
  <c r="E2075" i="1"/>
  <c r="F2075" i="1" s="1"/>
  <c r="C2075" i="1"/>
  <c r="D2075" i="1" s="1"/>
  <c r="H2075" i="1" s="1"/>
  <c r="J2075" i="1" s="1"/>
  <c r="E2074" i="1"/>
  <c r="F2074" i="1" s="1"/>
  <c r="C2074" i="1"/>
  <c r="D2074" i="1" s="1"/>
  <c r="H2074" i="1" s="1"/>
  <c r="J2074" i="1" s="1"/>
  <c r="E2073" i="1"/>
  <c r="F2073" i="1" s="1"/>
  <c r="C2073" i="1"/>
  <c r="D2073" i="1" s="1"/>
  <c r="H2073" i="1" s="1"/>
  <c r="J2073" i="1" s="1"/>
  <c r="E2072" i="1"/>
  <c r="F2072" i="1" s="1"/>
  <c r="C2072" i="1"/>
  <c r="D2072" i="1" s="1"/>
  <c r="H2072" i="1" s="1"/>
  <c r="J2072" i="1" s="1"/>
  <c r="E2071" i="1"/>
  <c r="F2071" i="1" s="1"/>
  <c r="C2071" i="1"/>
  <c r="D2071" i="1" s="1"/>
  <c r="H2071" i="1" s="1"/>
  <c r="J2071" i="1" s="1"/>
  <c r="E2070" i="1"/>
  <c r="F2070" i="1" s="1"/>
  <c r="C2070" i="1"/>
  <c r="D2070" i="1" s="1"/>
  <c r="H2070" i="1" s="1"/>
  <c r="J2070" i="1" s="1"/>
  <c r="E2069" i="1"/>
  <c r="F2069" i="1" s="1"/>
  <c r="C2069" i="1"/>
  <c r="D2069" i="1" s="1"/>
  <c r="H2069" i="1" s="1"/>
  <c r="J2069" i="1" s="1"/>
  <c r="E2068" i="1"/>
  <c r="F2068" i="1" s="1"/>
  <c r="C2068" i="1"/>
  <c r="D2068" i="1" s="1"/>
  <c r="H2068" i="1" s="1"/>
  <c r="J2068" i="1" s="1"/>
  <c r="E2067" i="1"/>
  <c r="F2067" i="1" s="1"/>
  <c r="C2067" i="1"/>
  <c r="D2067" i="1" s="1"/>
  <c r="H2067" i="1" s="1"/>
  <c r="J2067" i="1" s="1"/>
  <c r="E2066" i="1"/>
  <c r="F2066" i="1" s="1"/>
  <c r="C2066" i="1"/>
  <c r="D2066" i="1" s="1"/>
  <c r="H2066" i="1" s="1"/>
  <c r="J2066" i="1" s="1"/>
  <c r="E2065" i="1"/>
  <c r="F2065" i="1" s="1"/>
  <c r="C2065" i="1"/>
  <c r="D2065" i="1" s="1"/>
  <c r="H2065" i="1" s="1"/>
  <c r="J2065" i="1" s="1"/>
  <c r="E2064" i="1"/>
  <c r="F2064" i="1" s="1"/>
  <c r="C2064" i="1"/>
  <c r="D2064" i="1" s="1"/>
  <c r="H2064" i="1" s="1"/>
  <c r="J2064" i="1" s="1"/>
  <c r="E2063" i="1"/>
  <c r="F2063" i="1" s="1"/>
  <c r="C2063" i="1"/>
  <c r="D2063" i="1" s="1"/>
  <c r="H2063" i="1" s="1"/>
  <c r="J2063" i="1" s="1"/>
  <c r="E2062" i="1"/>
  <c r="F2062" i="1" s="1"/>
  <c r="C2062" i="1"/>
  <c r="D2062" i="1" s="1"/>
  <c r="H2062" i="1" s="1"/>
  <c r="J2062" i="1" s="1"/>
  <c r="E2061" i="1"/>
  <c r="F2061" i="1" s="1"/>
  <c r="C2061" i="1"/>
  <c r="D2061" i="1" s="1"/>
  <c r="H2061" i="1" s="1"/>
  <c r="J2061" i="1" s="1"/>
  <c r="E2060" i="1"/>
  <c r="F2060" i="1" s="1"/>
  <c r="C2060" i="1"/>
  <c r="D2060" i="1" s="1"/>
  <c r="H2060" i="1" s="1"/>
  <c r="J2060" i="1" s="1"/>
  <c r="E2059" i="1"/>
  <c r="F2059" i="1" s="1"/>
  <c r="C2059" i="1"/>
  <c r="D2059" i="1" s="1"/>
  <c r="H2059" i="1" s="1"/>
  <c r="J2059" i="1" s="1"/>
  <c r="E2058" i="1"/>
  <c r="F2058" i="1" s="1"/>
  <c r="C2058" i="1"/>
  <c r="D2058" i="1" s="1"/>
  <c r="H2058" i="1" s="1"/>
  <c r="J2058" i="1" s="1"/>
  <c r="E2057" i="1"/>
  <c r="F2057" i="1" s="1"/>
  <c r="C2057" i="1"/>
  <c r="D2057" i="1" s="1"/>
  <c r="H2057" i="1" s="1"/>
  <c r="J2057" i="1" s="1"/>
  <c r="E2056" i="1"/>
  <c r="F2056" i="1" s="1"/>
  <c r="C2056" i="1"/>
  <c r="D2056" i="1" s="1"/>
  <c r="H2056" i="1" s="1"/>
  <c r="J2056" i="1" s="1"/>
  <c r="E2055" i="1"/>
  <c r="F2055" i="1" s="1"/>
  <c r="C2055" i="1"/>
  <c r="D2055" i="1" s="1"/>
  <c r="H2055" i="1" s="1"/>
  <c r="J2055" i="1" s="1"/>
  <c r="E2054" i="1"/>
  <c r="F2054" i="1" s="1"/>
  <c r="C2054" i="1"/>
  <c r="D2054" i="1" s="1"/>
  <c r="H2054" i="1" s="1"/>
  <c r="J2054" i="1" s="1"/>
  <c r="E2053" i="1"/>
  <c r="F2053" i="1" s="1"/>
  <c r="C2053" i="1"/>
  <c r="D2053" i="1" s="1"/>
  <c r="H2053" i="1" s="1"/>
  <c r="J2053" i="1" s="1"/>
  <c r="E2052" i="1"/>
  <c r="F2052" i="1" s="1"/>
  <c r="C2052" i="1"/>
  <c r="D2052" i="1" s="1"/>
  <c r="H2052" i="1" s="1"/>
  <c r="J2052" i="1" s="1"/>
  <c r="E2051" i="1"/>
  <c r="F2051" i="1" s="1"/>
  <c r="C2051" i="1"/>
  <c r="D2051" i="1" s="1"/>
  <c r="H2051" i="1" s="1"/>
  <c r="J2051" i="1" s="1"/>
  <c r="E2050" i="1"/>
  <c r="F2050" i="1" s="1"/>
  <c r="C2050" i="1"/>
  <c r="D2050" i="1" s="1"/>
  <c r="H2050" i="1" s="1"/>
  <c r="J2050" i="1" s="1"/>
  <c r="E2049" i="1"/>
  <c r="F2049" i="1" s="1"/>
  <c r="C2049" i="1"/>
  <c r="D2049" i="1" s="1"/>
  <c r="H2049" i="1" s="1"/>
  <c r="J2049" i="1" s="1"/>
  <c r="E2048" i="1"/>
  <c r="F2048" i="1" s="1"/>
  <c r="C2048" i="1"/>
  <c r="D2048" i="1" s="1"/>
  <c r="H2048" i="1" s="1"/>
  <c r="J2048" i="1" s="1"/>
  <c r="E2047" i="1"/>
  <c r="F2047" i="1" s="1"/>
  <c r="C2047" i="1"/>
  <c r="D2047" i="1" s="1"/>
  <c r="H2047" i="1" s="1"/>
  <c r="J2047" i="1" s="1"/>
  <c r="E2046" i="1"/>
  <c r="F2046" i="1" s="1"/>
  <c r="C2046" i="1"/>
  <c r="D2046" i="1" s="1"/>
  <c r="H2046" i="1" s="1"/>
  <c r="J2046" i="1" s="1"/>
  <c r="E2045" i="1"/>
  <c r="F2045" i="1" s="1"/>
  <c r="C2045" i="1"/>
  <c r="D2045" i="1" s="1"/>
  <c r="H2045" i="1" s="1"/>
  <c r="J2045" i="1" s="1"/>
  <c r="E2044" i="1"/>
  <c r="F2044" i="1" s="1"/>
  <c r="C2044" i="1"/>
  <c r="D2044" i="1" s="1"/>
  <c r="H2044" i="1" s="1"/>
  <c r="J2044" i="1" s="1"/>
  <c r="E2043" i="1"/>
  <c r="F2043" i="1" s="1"/>
  <c r="C2043" i="1"/>
  <c r="D2043" i="1" s="1"/>
  <c r="H2043" i="1" s="1"/>
  <c r="J2043" i="1" s="1"/>
  <c r="E2042" i="1"/>
  <c r="F2042" i="1" s="1"/>
  <c r="C2042" i="1"/>
  <c r="D2042" i="1" s="1"/>
  <c r="H2042" i="1" s="1"/>
  <c r="J2042" i="1" s="1"/>
  <c r="E2041" i="1"/>
  <c r="F2041" i="1" s="1"/>
  <c r="C2041" i="1"/>
  <c r="D2041" i="1" s="1"/>
  <c r="H2041" i="1" s="1"/>
  <c r="J2041" i="1" s="1"/>
  <c r="E2040" i="1"/>
  <c r="F2040" i="1" s="1"/>
  <c r="C2040" i="1"/>
  <c r="D2040" i="1" s="1"/>
  <c r="H2040" i="1" s="1"/>
  <c r="J2040" i="1" s="1"/>
  <c r="E2039" i="1"/>
  <c r="F2039" i="1" s="1"/>
  <c r="C2039" i="1"/>
  <c r="D2039" i="1" s="1"/>
  <c r="H2039" i="1" s="1"/>
  <c r="J2039" i="1" s="1"/>
  <c r="E2038" i="1"/>
  <c r="F2038" i="1" s="1"/>
  <c r="C2038" i="1"/>
  <c r="D2038" i="1" s="1"/>
  <c r="H2038" i="1" s="1"/>
  <c r="J2038" i="1" s="1"/>
  <c r="E2037" i="1"/>
  <c r="F2037" i="1" s="1"/>
  <c r="C2037" i="1"/>
  <c r="D2037" i="1" s="1"/>
  <c r="H2037" i="1" s="1"/>
  <c r="J2037" i="1" s="1"/>
  <c r="E2036" i="1"/>
  <c r="F2036" i="1" s="1"/>
  <c r="C2036" i="1"/>
  <c r="D2036" i="1" s="1"/>
  <c r="H2036" i="1" s="1"/>
  <c r="J2036" i="1" s="1"/>
  <c r="E2035" i="1"/>
  <c r="F2035" i="1" s="1"/>
  <c r="C2035" i="1"/>
  <c r="D2035" i="1" s="1"/>
  <c r="H2035" i="1" s="1"/>
  <c r="J2035" i="1" s="1"/>
  <c r="E2034" i="1"/>
  <c r="F2034" i="1" s="1"/>
  <c r="C2034" i="1"/>
  <c r="D2034" i="1" s="1"/>
  <c r="H2034" i="1" s="1"/>
  <c r="J2034" i="1" s="1"/>
  <c r="E2033" i="1"/>
  <c r="F2033" i="1" s="1"/>
  <c r="C2033" i="1"/>
  <c r="D2033" i="1" s="1"/>
  <c r="H2033" i="1" s="1"/>
  <c r="J2033" i="1" s="1"/>
  <c r="E2032" i="1"/>
  <c r="F2032" i="1" s="1"/>
  <c r="C2032" i="1"/>
  <c r="D2032" i="1" s="1"/>
  <c r="H2032" i="1" s="1"/>
  <c r="J2032" i="1" s="1"/>
  <c r="E2031" i="1"/>
  <c r="F2031" i="1" s="1"/>
  <c r="C2031" i="1"/>
  <c r="D2031" i="1" s="1"/>
  <c r="H2031" i="1" s="1"/>
  <c r="J2031" i="1" s="1"/>
  <c r="E2030" i="1"/>
  <c r="F2030" i="1" s="1"/>
  <c r="C2030" i="1"/>
  <c r="D2030" i="1" s="1"/>
  <c r="H2030" i="1" s="1"/>
  <c r="J2030" i="1" s="1"/>
  <c r="E2029" i="1"/>
  <c r="F2029" i="1" s="1"/>
  <c r="C2029" i="1"/>
  <c r="D2029" i="1" s="1"/>
  <c r="H2029" i="1" s="1"/>
  <c r="J2029" i="1" s="1"/>
  <c r="E2028" i="1"/>
  <c r="F2028" i="1" s="1"/>
  <c r="C2028" i="1"/>
  <c r="D2028" i="1" s="1"/>
  <c r="H2028" i="1" s="1"/>
  <c r="J2028" i="1" s="1"/>
  <c r="E2027" i="1"/>
  <c r="F2027" i="1" s="1"/>
  <c r="C2027" i="1"/>
  <c r="D2027" i="1" s="1"/>
  <c r="H2027" i="1" s="1"/>
  <c r="J2027" i="1" s="1"/>
  <c r="E2026" i="1"/>
  <c r="F2026" i="1" s="1"/>
  <c r="C2026" i="1"/>
  <c r="D2026" i="1" s="1"/>
  <c r="H2026" i="1" s="1"/>
  <c r="J2026" i="1" s="1"/>
  <c r="E2025" i="1"/>
  <c r="F2025" i="1" s="1"/>
  <c r="C2025" i="1"/>
  <c r="D2025" i="1" s="1"/>
  <c r="H2025" i="1" s="1"/>
  <c r="J2025" i="1" s="1"/>
  <c r="E2024" i="1"/>
  <c r="F2024" i="1" s="1"/>
  <c r="C2024" i="1"/>
  <c r="D2024" i="1" s="1"/>
  <c r="H2024" i="1" s="1"/>
  <c r="J2024" i="1" s="1"/>
  <c r="E2023" i="1"/>
  <c r="F2023" i="1" s="1"/>
  <c r="C2023" i="1"/>
  <c r="D2023" i="1" s="1"/>
  <c r="H2023" i="1" s="1"/>
  <c r="J2023" i="1" s="1"/>
  <c r="E2022" i="1"/>
  <c r="F2022" i="1" s="1"/>
  <c r="C2022" i="1"/>
  <c r="D2022" i="1" s="1"/>
  <c r="H2022" i="1" s="1"/>
  <c r="J2022" i="1" s="1"/>
  <c r="E2021" i="1"/>
  <c r="F2021" i="1" s="1"/>
  <c r="C2021" i="1"/>
  <c r="D2021" i="1" s="1"/>
  <c r="H2021" i="1" s="1"/>
  <c r="J2021" i="1" s="1"/>
  <c r="E2020" i="1"/>
  <c r="F2020" i="1" s="1"/>
  <c r="C2020" i="1"/>
  <c r="D2020" i="1" s="1"/>
  <c r="H2020" i="1" s="1"/>
  <c r="J2020" i="1" s="1"/>
  <c r="E2019" i="1"/>
  <c r="F2019" i="1" s="1"/>
  <c r="C2019" i="1"/>
  <c r="D2019" i="1" s="1"/>
  <c r="H2019" i="1" s="1"/>
  <c r="J2019" i="1" s="1"/>
  <c r="E2018" i="1"/>
  <c r="F2018" i="1" s="1"/>
  <c r="C2018" i="1"/>
  <c r="D2018" i="1" s="1"/>
  <c r="H2018" i="1" s="1"/>
  <c r="J2018" i="1" s="1"/>
  <c r="E2017" i="1"/>
  <c r="F2017" i="1" s="1"/>
  <c r="C2017" i="1"/>
  <c r="D2017" i="1" s="1"/>
  <c r="H2017" i="1" s="1"/>
  <c r="J2017" i="1" s="1"/>
  <c r="E2016" i="1"/>
  <c r="F2016" i="1" s="1"/>
  <c r="C2016" i="1"/>
  <c r="D2016" i="1" s="1"/>
  <c r="H2016" i="1" s="1"/>
  <c r="J2016" i="1" s="1"/>
  <c r="E2015" i="1"/>
  <c r="F2015" i="1" s="1"/>
  <c r="C2015" i="1"/>
  <c r="D2015" i="1" s="1"/>
  <c r="H2015" i="1" s="1"/>
  <c r="J2015" i="1" s="1"/>
  <c r="E2014" i="1"/>
  <c r="F2014" i="1" s="1"/>
  <c r="C2014" i="1"/>
  <c r="D2014" i="1" s="1"/>
  <c r="H2014" i="1" s="1"/>
  <c r="J2014" i="1" s="1"/>
  <c r="E2013" i="1"/>
  <c r="F2013" i="1" s="1"/>
  <c r="C2013" i="1"/>
  <c r="D2013" i="1" s="1"/>
  <c r="H2013" i="1" s="1"/>
  <c r="J2013" i="1" s="1"/>
  <c r="E2012" i="1"/>
  <c r="F2012" i="1" s="1"/>
  <c r="C2012" i="1"/>
  <c r="D2012" i="1" s="1"/>
  <c r="H2012" i="1" s="1"/>
  <c r="J2012" i="1" s="1"/>
  <c r="E2011" i="1"/>
  <c r="F2011" i="1" s="1"/>
  <c r="C2011" i="1"/>
  <c r="D2011" i="1" s="1"/>
  <c r="H2011" i="1" s="1"/>
  <c r="J2011" i="1" s="1"/>
  <c r="E2010" i="1"/>
  <c r="F2010" i="1" s="1"/>
  <c r="C2010" i="1"/>
  <c r="D2010" i="1" s="1"/>
  <c r="H2010" i="1" s="1"/>
  <c r="J2010" i="1" s="1"/>
  <c r="E2009" i="1"/>
  <c r="F2009" i="1" s="1"/>
  <c r="C2009" i="1"/>
  <c r="D2009" i="1" s="1"/>
  <c r="H2009" i="1" s="1"/>
  <c r="J2009" i="1" s="1"/>
  <c r="E2008" i="1"/>
  <c r="F2008" i="1" s="1"/>
  <c r="C2008" i="1"/>
  <c r="D2008" i="1" s="1"/>
  <c r="H2008" i="1" s="1"/>
  <c r="J2008" i="1" s="1"/>
  <c r="E2007" i="1"/>
  <c r="F2007" i="1" s="1"/>
  <c r="C2007" i="1"/>
  <c r="D2007" i="1" s="1"/>
  <c r="H2007" i="1" s="1"/>
  <c r="J2007" i="1" s="1"/>
  <c r="E2006" i="1"/>
  <c r="F2006" i="1" s="1"/>
  <c r="C2006" i="1"/>
  <c r="D2006" i="1" s="1"/>
  <c r="H2006" i="1" s="1"/>
  <c r="J2006" i="1" s="1"/>
  <c r="E2005" i="1"/>
  <c r="F2005" i="1" s="1"/>
  <c r="C2005" i="1"/>
  <c r="D2005" i="1" s="1"/>
  <c r="H2005" i="1" s="1"/>
  <c r="J2005" i="1" s="1"/>
  <c r="E2004" i="1"/>
  <c r="F2004" i="1" s="1"/>
  <c r="C2004" i="1"/>
  <c r="D2004" i="1" s="1"/>
  <c r="H2004" i="1" s="1"/>
  <c r="J2004" i="1" s="1"/>
  <c r="E2003" i="1"/>
  <c r="F2003" i="1" s="1"/>
  <c r="C2003" i="1"/>
  <c r="D2003" i="1" s="1"/>
  <c r="H2003" i="1" s="1"/>
  <c r="J2003" i="1" s="1"/>
  <c r="E2002" i="1"/>
  <c r="F2002" i="1" s="1"/>
  <c r="C2002" i="1"/>
  <c r="D2002" i="1" s="1"/>
  <c r="H2002" i="1" s="1"/>
  <c r="J2002" i="1" s="1"/>
  <c r="E2001" i="1"/>
  <c r="F2001" i="1" s="1"/>
  <c r="C2001" i="1"/>
  <c r="D2001" i="1" s="1"/>
  <c r="H2001" i="1" s="1"/>
  <c r="J2001" i="1" s="1"/>
  <c r="E2000" i="1"/>
  <c r="F2000" i="1" s="1"/>
  <c r="C2000" i="1"/>
  <c r="D2000" i="1" s="1"/>
  <c r="H2000" i="1" s="1"/>
  <c r="J2000" i="1" s="1"/>
  <c r="E1999" i="1"/>
  <c r="F1999" i="1" s="1"/>
  <c r="C1999" i="1"/>
  <c r="D1999" i="1" s="1"/>
  <c r="H1999" i="1" s="1"/>
  <c r="J1999" i="1" s="1"/>
  <c r="E1998" i="1"/>
  <c r="F1998" i="1" s="1"/>
  <c r="C1998" i="1"/>
  <c r="D1998" i="1" s="1"/>
  <c r="H1998" i="1" s="1"/>
  <c r="J1998" i="1" s="1"/>
  <c r="E1997" i="1"/>
  <c r="F1997" i="1" s="1"/>
  <c r="C1997" i="1"/>
  <c r="D1997" i="1" s="1"/>
  <c r="H1997" i="1" s="1"/>
  <c r="J1997" i="1" s="1"/>
  <c r="E1996" i="1"/>
  <c r="F1996" i="1" s="1"/>
  <c r="C1996" i="1"/>
  <c r="D1996" i="1" s="1"/>
  <c r="H1996" i="1" s="1"/>
  <c r="J1996" i="1" s="1"/>
  <c r="E1995" i="1"/>
  <c r="F1995" i="1" s="1"/>
  <c r="C1995" i="1"/>
  <c r="D1995" i="1" s="1"/>
  <c r="H1995" i="1" s="1"/>
  <c r="J1995" i="1" s="1"/>
  <c r="E1994" i="1"/>
  <c r="F1994" i="1" s="1"/>
  <c r="C1994" i="1"/>
  <c r="D1994" i="1" s="1"/>
  <c r="H1994" i="1" s="1"/>
  <c r="J1994" i="1" s="1"/>
  <c r="E1993" i="1"/>
  <c r="F1993" i="1" s="1"/>
  <c r="C1993" i="1"/>
  <c r="D1993" i="1" s="1"/>
  <c r="H1993" i="1" s="1"/>
  <c r="J1993" i="1" s="1"/>
  <c r="E1992" i="1"/>
  <c r="F1992" i="1" s="1"/>
  <c r="C1992" i="1"/>
  <c r="D1992" i="1" s="1"/>
  <c r="H1992" i="1" s="1"/>
  <c r="J1992" i="1" s="1"/>
  <c r="E1991" i="1"/>
  <c r="F1991" i="1" s="1"/>
  <c r="C1991" i="1"/>
  <c r="D1991" i="1" s="1"/>
  <c r="H1991" i="1" s="1"/>
  <c r="J1991" i="1" s="1"/>
  <c r="E1990" i="1"/>
  <c r="F1990" i="1" s="1"/>
  <c r="C1990" i="1"/>
  <c r="D1990" i="1" s="1"/>
  <c r="H1990" i="1" s="1"/>
  <c r="J1990" i="1" s="1"/>
  <c r="E1989" i="1"/>
  <c r="F1989" i="1" s="1"/>
  <c r="C1989" i="1"/>
  <c r="D1989" i="1" s="1"/>
  <c r="H1989" i="1" s="1"/>
  <c r="J1989" i="1" s="1"/>
  <c r="E1988" i="1"/>
  <c r="F1988" i="1" s="1"/>
  <c r="C1988" i="1"/>
  <c r="D1988" i="1" s="1"/>
  <c r="H1988" i="1" s="1"/>
  <c r="J1988" i="1" s="1"/>
  <c r="E1987" i="1"/>
  <c r="F1987" i="1" s="1"/>
  <c r="C1987" i="1"/>
  <c r="D1987" i="1" s="1"/>
  <c r="H1987" i="1" s="1"/>
  <c r="J1987" i="1" s="1"/>
  <c r="E1986" i="1"/>
  <c r="F1986" i="1" s="1"/>
  <c r="C1986" i="1"/>
  <c r="D1986" i="1" s="1"/>
  <c r="H1986" i="1" s="1"/>
  <c r="J1986" i="1" s="1"/>
  <c r="E1985" i="1"/>
  <c r="F1985" i="1" s="1"/>
  <c r="C1985" i="1"/>
  <c r="D1985" i="1" s="1"/>
  <c r="H1985" i="1" s="1"/>
  <c r="J1985" i="1" s="1"/>
  <c r="E1984" i="1"/>
  <c r="F1984" i="1" s="1"/>
  <c r="C1984" i="1"/>
  <c r="D1984" i="1" s="1"/>
  <c r="H1984" i="1" s="1"/>
  <c r="J1984" i="1" s="1"/>
  <c r="E1983" i="1"/>
  <c r="F1983" i="1" s="1"/>
  <c r="C1983" i="1"/>
  <c r="D1983" i="1" s="1"/>
  <c r="H1983" i="1" s="1"/>
  <c r="J1983" i="1" s="1"/>
  <c r="E1982" i="1"/>
  <c r="F1982" i="1" s="1"/>
  <c r="C1982" i="1"/>
  <c r="D1982" i="1" s="1"/>
  <c r="H1982" i="1" s="1"/>
  <c r="J1982" i="1" s="1"/>
  <c r="E1981" i="1"/>
  <c r="F1981" i="1" s="1"/>
  <c r="C1981" i="1"/>
  <c r="D1981" i="1" s="1"/>
  <c r="H1981" i="1" s="1"/>
  <c r="J1981" i="1" s="1"/>
  <c r="E1980" i="1"/>
  <c r="F1980" i="1" s="1"/>
  <c r="C1980" i="1"/>
  <c r="D1980" i="1" s="1"/>
  <c r="H1980" i="1" s="1"/>
  <c r="J1980" i="1" s="1"/>
  <c r="E1979" i="1"/>
  <c r="F1979" i="1" s="1"/>
  <c r="C1979" i="1"/>
  <c r="D1979" i="1" s="1"/>
  <c r="H1979" i="1" s="1"/>
  <c r="J1979" i="1" s="1"/>
  <c r="E1978" i="1"/>
  <c r="F1978" i="1" s="1"/>
  <c r="C1978" i="1"/>
  <c r="D1978" i="1" s="1"/>
  <c r="H1978" i="1" s="1"/>
  <c r="J1978" i="1" s="1"/>
  <c r="E1977" i="1"/>
  <c r="F1977" i="1" s="1"/>
  <c r="C1977" i="1"/>
  <c r="D1977" i="1" s="1"/>
  <c r="H1977" i="1" s="1"/>
  <c r="J1977" i="1" s="1"/>
  <c r="E1976" i="1"/>
  <c r="F1976" i="1" s="1"/>
  <c r="C1976" i="1"/>
  <c r="D1976" i="1" s="1"/>
  <c r="H1976" i="1" s="1"/>
  <c r="J1976" i="1" s="1"/>
  <c r="E1975" i="1"/>
  <c r="F1975" i="1" s="1"/>
  <c r="C1975" i="1"/>
  <c r="D1975" i="1" s="1"/>
  <c r="H1975" i="1" s="1"/>
  <c r="J1975" i="1" s="1"/>
  <c r="E1974" i="1"/>
  <c r="F1974" i="1" s="1"/>
  <c r="D1974" i="1"/>
  <c r="H1974" i="1" s="1"/>
  <c r="J1974" i="1" s="1"/>
  <c r="C1974" i="1"/>
  <c r="E1973" i="1"/>
  <c r="F1973" i="1" s="1"/>
  <c r="C1973" i="1"/>
  <c r="D1973" i="1" s="1"/>
  <c r="H1973" i="1" s="1"/>
  <c r="J1973" i="1" s="1"/>
  <c r="E1972" i="1"/>
  <c r="F1972" i="1" s="1"/>
  <c r="C1972" i="1"/>
  <c r="D1972" i="1" s="1"/>
  <c r="H1972" i="1" s="1"/>
  <c r="J1972" i="1" s="1"/>
  <c r="E1971" i="1"/>
  <c r="F1971" i="1" s="1"/>
  <c r="C1971" i="1"/>
  <c r="D1971" i="1" s="1"/>
  <c r="H1971" i="1" s="1"/>
  <c r="J1971" i="1" s="1"/>
  <c r="E1970" i="1"/>
  <c r="F1970" i="1" s="1"/>
  <c r="D1970" i="1"/>
  <c r="H1970" i="1" s="1"/>
  <c r="J1970" i="1" s="1"/>
  <c r="C1970" i="1"/>
  <c r="E1969" i="1"/>
  <c r="F1969" i="1" s="1"/>
  <c r="C1969" i="1"/>
  <c r="D1969" i="1" s="1"/>
  <c r="H1969" i="1" s="1"/>
  <c r="J1969" i="1" s="1"/>
  <c r="E1968" i="1"/>
  <c r="F1968" i="1" s="1"/>
  <c r="C1968" i="1"/>
  <c r="D1968" i="1" s="1"/>
  <c r="H1968" i="1" s="1"/>
  <c r="J1968" i="1" s="1"/>
  <c r="F1967" i="1"/>
  <c r="E1967" i="1"/>
  <c r="C1967" i="1"/>
  <c r="D1967" i="1" s="1"/>
  <c r="H1967" i="1" s="1"/>
  <c r="J1967" i="1" s="1"/>
  <c r="E1966" i="1"/>
  <c r="F1966" i="1" s="1"/>
  <c r="D1966" i="1"/>
  <c r="H1966" i="1" s="1"/>
  <c r="J1966" i="1" s="1"/>
  <c r="C1966" i="1"/>
  <c r="E1965" i="1"/>
  <c r="F1965" i="1" s="1"/>
  <c r="C1965" i="1"/>
  <c r="D1965" i="1" s="1"/>
  <c r="H1965" i="1" s="1"/>
  <c r="J1965" i="1" s="1"/>
  <c r="E1964" i="1"/>
  <c r="F1964" i="1" s="1"/>
  <c r="C1964" i="1"/>
  <c r="D1964" i="1" s="1"/>
  <c r="H1964" i="1" s="1"/>
  <c r="J1964" i="1" s="1"/>
  <c r="E1963" i="1"/>
  <c r="F1963" i="1" s="1"/>
  <c r="C1963" i="1"/>
  <c r="D1963" i="1" s="1"/>
  <c r="H1963" i="1" s="1"/>
  <c r="J1963" i="1" s="1"/>
  <c r="E1962" i="1"/>
  <c r="F1962" i="1" s="1"/>
  <c r="C1962" i="1"/>
  <c r="D1962" i="1" s="1"/>
  <c r="H1962" i="1" s="1"/>
  <c r="J1962" i="1" s="1"/>
  <c r="E1961" i="1"/>
  <c r="F1961" i="1" s="1"/>
  <c r="C1961" i="1"/>
  <c r="D1961" i="1" s="1"/>
  <c r="H1961" i="1" s="1"/>
  <c r="J1961" i="1" s="1"/>
  <c r="E1960" i="1"/>
  <c r="F1960" i="1" s="1"/>
  <c r="C1960" i="1"/>
  <c r="D1960" i="1" s="1"/>
  <c r="H1960" i="1" s="1"/>
  <c r="J1960" i="1" s="1"/>
  <c r="F1959" i="1"/>
  <c r="E1959" i="1"/>
  <c r="C1959" i="1"/>
  <c r="D1959" i="1" s="1"/>
  <c r="H1959" i="1" s="1"/>
  <c r="J1959" i="1" s="1"/>
  <c r="E1958" i="1"/>
  <c r="F1958" i="1" s="1"/>
  <c r="C1958" i="1"/>
  <c r="D1958" i="1" s="1"/>
  <c r="H1958" i="1" s="1"/>
  <c r="J1958" i="1" s="1"/>
  <c r="E1957" i="1"/>
  <c r="F1957" i="1" s="1"/>
  <c r="C1957" i="1"/>
  <c r="D1957" i="1" s="1"/>
  <c r="H1957" i="1" s="1"/>
  <c r="J1957" i="1" s="1"/>
  <c r="E1956" i="1"/>
  <c r="F1956" i="1" s="1"/>
  <c r="C1956" i="1"/>
  <c r="D1956" i="1" s="1"/>
  <c r="H1956" i="1" s="1"/>
  <c r="J1956" i="1" s="1"/>
  <c r="E1955" i="1"/>
  <c r="F1955" i="1" s="1"/>
  <c r="C1955" i="1"/>
  <c r="D1955" i="1" s="1"/>
  <c r="H1955" i="1" s="1"/>
  <c r="J1955" i="1" s="1"/>
  <c r="E1954" i="1"/>
  <c r="F1954" i="1" s="1"/>
  <c r="C1954" i="1"/>
  <c r="D1954" i="1" s="1"/>
  <c r="H1954" i="1" s="1"/>
  <c r="J1954" i="1" s="1"/>
  <c r="E1953" i="1"/>
  <c r="F1953" i="1" s="1"/>
  <c r="C1953" i="1"/>
  <c r="D1953" i="1" s="1"/>
  <c r="H1953" i="1" s="1"/>
  <c r="J1953" i="1" s="1"/>
  <c r="E1952" i="1"/>
  <c r="F1952" i="1" s="1"/>
  <c r="C1952" i="1"/>
  <c r="D1952" i="1" s="1"/>
  <c r="H1952" i="1" s="1"/>
  <c r="J1952" i="1" s="1"/>
  <c r="E1951" i="1"/>
  <c r="F1951" i="1" s="1"/>
  <c r="C1951" i="1"/>
  <c r="D1951" i="1" s="1"/>
  <c r="H1951" i="1" s="1"/>
  <c r="J1951" i="1" s="1"/>
  <c r="E1950" i="1"/>
  <c r="F1950" i="1" s="1"/>
  <c r="C1950" i="1"/>
  <c r="D1950" i="1" s="1"/>
  <c r="H1950" i="1" s="1"/>
  <c r="J1950" i="1" s="1"/>
  <c r="E1949" i="1"/>
  <c r="F1949" i="1" s="1"/>
  <c r="C1949" i="1"/>
  <c r="D1949" i="1" s="1"/>
  <c r="H1949" i="1" s="1"/>
  <c r="J1949" i="1" s="1"/>
  <c r="C1919" i="1"/>
  <c r="D1919" i="1" s="1"/>
  <c r="H1919" i="1" s="1"/>
  <c r="J1919" i="1" s="1"/>
  <c r="E1919" i="1"/>
  <c r="F1919" i="1" s="1"/>
  <c r="C1920" i="1"/>
  <c r="D1920" i="1" s="1"/>
  <c r="H1920" i="1" s="1"/>
  <c r="J1920" i="1" s="1"/>
  <c r="E1920" i="1"/>
  <c r="F1920" i="1"/>
  <c r="C1921" i="1"/>
  <c r="D1921" i="1" s="1"/>
  <c r="H1921" i="1" s="1"/>
  <c r="J1921" i="1" s="1"/>
  <c r="E1921" i="1"/>
  <c r="F1921" i="1" s="1"/>
  <c r="C1922" i="1"/>
  <c r="D1922" i="1" s="1"/>
  <c r="H1922" i="1" s="1"/>
  <c r="J1922" i="1" s="1"/>
  <c r="E1922" i="1"/>
  <c r="F1922" i="1" s="1"/>
  <c r="C1923" i="1"/>
  <c r="D1923" i="1" s="1"/>
  <c r="H1923" i="1" s="1"/>
  <c r="J1923" i="1" s="1"/>
  <c r="E1923" i="1"/>
  <c r="F1923" i="1" s="1"/>
  <c r="C1924" i="1"/>
  <c r="D1924" i="1" s="1"/>
  <c r="H1924" i="1" s="1"/>
  <c r="J1924" i="1" s="1"/>
  <c r="E1924" i="1"/>
  <c r="F1924" i="1" s="1"/>
  <c r="C1925" i="1"/>
  <c r="D1925" i="1" s="1"/>
  <c r="H1925" i="1" s="1"/>
  <c r="J1925" i="1" s="1"/>
  <c r="E1925" i="1"/>
  <c r="F1925" i="1" s="1"/>
  <c r="C1926" i="1"/>
  <c r="D1926" i="1" s="1"/>
  <c r="H1926" i="1" s="1"/>
  <c r="J1926" i="1" s="1"/>
  <c r="E1926" i="1"/>
  <c r="F1926" i="1" s="1"/>
  <c r="C1927" i="1"/>
  <c r="D1927" i="1" s="1"/>
  <c r="H1927" i="1" s="1"/>
  <c r="J1927" i="1" s="1"/>
  <c r="E1927" i="1"/>
  <c r="F1927" i="1"/>
  <c r="C1928" i="1"/>
  <c r="D1928" i="1" s="1"/>
  <c r="H1928" i="1" s="1"/>
  <c r="J1928" i="1" s="1"/>
  <c r="E1928" i="1"/>
  <c r="F1928" i="1" s="1"/>
  <c r="C1929" i="1"/>
  <c r="D1929" i="1" s="1"/>
  <c r="H1929" i="1" s="1"/>
  <c r="J1929" i="1" s="1"/>
  <c r="E1929" i="1"/>
  <c r="F1929" i="1"/>
  <c r="C1930" i="1"/>
  <c r="D1930" i="1"/>
  <c r="H1930" i="1" s="1"/>
  <c r="J1930" i="1" s="1"/>
  <c r="E1930" i="1"/>
  <c r="F1930" i="1" s="1"/>
  <c r="C1931" i="1"/>
  <c r="D1931" i="1" s="1"/>
  <c r="H1931" i="1" s="1"/>
  <c r="J1931" i="1" s="1"/>
  <c r="E1931" i="1"/>
  <c r="F1931" i="1" s="1"/>
  <c r="C1932" i="1"/>
  <c r="D1932" i="1"/>
  <c r="H1932" i="1" s="1"/>
  <c r="J1932" i="1" s="1"/>
  <c r="E1932" i="1"/>
  <c r="F1932" i="1" s="1"/>
  <c r="C1933" i="1"/>
  <c r="D1933" i="1" s="1"/>
  <c r="H1933" i="1" s="1"/>
  <c r="J1933" i="1" s="1"/>
  <c r="E1933" i="1"/>
  <c r="F1933" i="1" s="1"/>
  <c r="C1934" i="1"/>
  <c r="D1934" i="1" s="1"/>
  <c r="H1934" i="1" s="1"/>
  <c r="J1934" i="1" s="1"/>
  <c r="E1934" i="1"/>
  <c r="F1934" i="1" s="1"/>
  <c r="C1935" i="1"/>
  <c r="D1935" i="1" s="1"/>
  <c r="H1935" i="1" s="1"/>
  <c r="J1935" i="1" s="1"/>
  <c r="E1935" i="1"/>
  <c r="F1935" i="1" s="1"/>
  <c r="C1936" i="1"/>
  <c r="D1936" i="1" s="1"/>
  <c r="H1936" i="1" s="1"/>
  <c r="J1936" i="1" s="1"/>
  <c r="E1936" i="1"/>
  <c r="F1936" i="1" s="1"/>
  <c r="C1937" i="1"/>
  <c r="D1937" i="1" s="1"/>
  <c r="H1937" i="1" s="1"/>
  <c r="J1937" i="1" s="1"/>
  <c r="E1937" i="1"/>
  <c r="F1937" i="1" s="1"/>
  <c r="C1938" i="1"/>
  <c r="D1938" i="1" s="1"/>
  <c r="H1938" i="1" s="1"/>
  <c r="J1938" i="1" s="1"/>
  <c r="E1938" i="1"/>
  <c r="F1938" i="1" s="1"/>
  <c r="C1939" i="1"/>
  <c r="D1939" i="1" s="1"/>
  <c r="E1939" i="1"/>
  <c r="F1939" i="1" s="1"/>
  <c r="H1939" i="1"/>
  <c r="J1939" i="1" s="1"/>
  <c r="C1940" i="1"/>
  <c r="D1940" i="1" s="1"/>
  <c r="H1940" i="1" s="1"/>
  <c r="J1940" i="1" s="1"/>
  <c r="E1940" i="1"/>
  <c r="F1940" i="1" s="1"/>
  <c r="C1941" i="1"/>
  <c r="D1941" i="1" s="1"/>
  <c r="H1941" i="1" s="1"/>
  <c r="J1941" i="1" s="1"/>
  <c r="E1941" i="1"/>
  <c r="F1941" i="1"/>
  <c r="C1942" i="1"/>
  <c r="D1942" i="1" s="1"/>
  <c r="H1942" i="1" s="1"/>
  <c r="J1942" i="1" s="1"/>
  <c r="E1942" i="1"/>
  <c r="F1942" i="1" s="1"/>
  <c r="C1943" i="1"/>
  <c r="D1943" i="1" s="1"/>
  <c r="H1943" i="1" s="1"/>
  <c r="J1943" i="1" s="1"/>
  <c r="E1943" i="1"/>
  <c r="F1943" i="1" s="1"/>
  <c r="C1944" i="1"/>
  <c r="D1944" i="1" s="1"/>
  <c r="H1944" i="1" s="1"/>
  <c r="J1944" i="1" s="1"/>
  <c r="E1944" i="1"/>
  <c r="F1944" i="1" s="1"/>
  <c r="C1945" i="1"/>
  <c r="D1945" i="1" s="1"/>
  <c r="H1945" i="1" s="1"/>
  <c r="J1945" i="1" s="1"/>
  <c r="E1945" i="1"/>
  <c r="F1945" i="1" s="1"/>
  <c r="C1946" i="1"/>
  <c r="D1946" i="1" s="1"/>
  <c r="H1946" i="1" s="1"/>
  <c r="J1946" i="1" s="1"/>
  <c r="E1946" i="1"/>
  <c r="F1946" i="1" s="1"/>
  <c r="C1947" i="1"/>
  <c r="D1947" i="1"/>
  <c r="H1947" i="1" s="1"/>
  <c r="J1947" i="1" s="1"/>
  <c r="E1947" i="1"/>
  <c r="F1947" i="1" s="1"/>
  <c r="C1948" i="1"/>
  <c r="D1948" i="1" s="1"/>
  <c r="H1948" i="1" s="1"/>
  <c r="J1948" i="1" s="1"/>
  <c r="E1948" i="1"/>
  <c r="F1948" i="1" s="1"/>
  <c r="E1918" i="1"/>
  <c r="F1918" i="1" s="1"/>
  <c r="C1918" i="1"/>
  <c r="D1918" i="1" s="1"/>
  <c r="H1918" i="1" s="1"/>
  <c r="J1918" i="1" s="1"/>
  <c r="E1917" i="1"/>
  <c r="F1917" i="1" s="1"/>
  <c r="C1917" i="1"/>
  <c r="D1917" i="1" s="1"/>
  <c r="H1917" i="1" s="1"/>
  <c r="J1917" i="1" s="1"/>
  <c r="E1916" i="1"/>
  <c r="F1916" i="1" s="1"/>
  <c r="C1916" i="1"/>
  <c r="D1916" i="1" s="1"/>
  <c r="H1916" i="1" s="1"/>
  <c r="J1916" i="1" s="1"/>
  <c r="E1915" i="1"/>
  <c r="F1915" i="1" s="1"/>
  <c r="C1915" i="1"/>
  <c r="D1915" i="1" s="1"/>
  <c r="H1915" i="1" s="1"/>
  <c r="J1915" i="1" s="1"/>
  <c r="E1914" i="1"/>
  <c r="F1914" i="1" s="1"/>
  <c r="C1914" i="1"/>
  <c r="D1914" i="1" s="1"/>
  <c r="H1914" i="1" s="1"/>
  <c r="J1914" i="1" s="1"/>
  <c r="E1913" i="1"/>
  <c r="F1913" i="1" s="1"/>
  <c r="C1913" i="1"/>
  <c r="D1913" i="1" s="1"/>
  <c r="H1913" i="1" s="1"/>
  <c r="J1913" i="1" s="1"/>
  <c r="E1912" i="1"/>
  <c r="F1912" i="1" s="1"/>
  <c r="C1912" i="1"/>
  <c r="D1912" i="1" s="1"/>
  <c r="H1912" i="1" s="1"/>
  <c r="J1912" i="1" s="1"/>
  <c r="E1911" i="1"/>
  <c r="F1911" i="1" s="1"/>
  <c r="C1911" i="1"/>
  <c r="D1911" i="1" s="1"/>
  <c r="H1911" i="1" s="1"/>
  <c r="J1911" i="1" s="1"/>
  <c r="E1910" i="1"/>
  <c r="F1910" i="1" s="1"/>
  <c r="C1910" i="1"/>
  <c r="D1910" i="1" s="1"/>
  <c r="H1910" i="1" s="1"/>
  <c r="J1910" i="1" s="1"/>
  <c r="E1909" i="1"/>
  <c r="F1909" i="1" s="1"/>
  <c r="C1909" i="1"/>
  <c r="D1909" i="1" s="1"/>
  <c r="H1909" i="1" s="1"/>
  <c r="J1909" i="1" s="1"/>
  <c r="E1908" i="1"/>
  <c r="F1908" i="1" s="1"/>
  <c r="C1908" i="1"/>
  <c r="D1908" i="1" s="1"/>
  <c r="H1908" i="1" s="1"/>
  <c r="J1908" i="1" s="1"/>
  <c r="E1907" i="1"/>
  <c r="F1907" i="1" s="1"/>
  <c r="C1907" i="1"/>
  <c r="D1907" i="1" s="1"/>
  <c r="H1907" i="1" s="1"/>
  <c r="J1907" i="1" s="1"/>
  <c r="E1906" i="1"/>
  <c r="F1906" i="1" s="1"/>
  <c r="C1906" i="1"/>
  <c r="D1906" i="1" s="1"/>
  <c r="H1906" i="1" s="1"/>
  <c r="J1906" i="1" s="1"/>
  <c r="E1905" i="1"/>
  <c r="F1905" i="1" s="1"/>
  <c r="C1905" i="1"/>
  <c r="D1905" i="1" s="1"/>
  <c r="H1905" i="1" s="1"/>
  <c r="J1905" i="1" s="1"/>
  <c r="E1904" i="1"/>
  <c r="F1904" i="1" s="1"/>
  <c r="C1904" i="1"/>
  <c r="D1904" i="1" s="1"/>
  <c r="H1904" i="1" s="1"/>
  <c r="J1904" i="1" s="1"/>
  <c r="E1903" i="1"/>
  <c r="F1903" i="1" s="1"/>
  <c r="C1903" i="1"/>
  <c r="D1903" i="1" s="1"/>
  <c r="H1903" i="1" s="1"/>
  <c r="J1903" i="1" s="1"/>
  <c r="E1902" i="1"/>
  <c r="F1902" i="1" s="1"/>
  <c r="C1902" i="1"/>
  <c r="D1902" i="1" s="1"/>
  <c r="H1902" i="1" s="1"/>
  <c r="J1902" i="1" s="1"/>
  <c r="E1901" i="1"/>
  <c r="F1901" i="1" s="1"/>
  <c r="C1901" i="1"/>
  <c r="D1901" i="1" s="1"/>
  <c r="H1901" i="1" s="1"/>
  <c r="J1901" i="1" s="1"/>
  <c r="E1900" i="1"/>
  <c r="F1900" i="1" s="1"/>
  <c r="C1900" i="1"/>
  <c r="D1900" i="1" s="1"/>
  <c r="H1900" i="1" s="1"/>
  <c r="J1900" i="1" s="1"/>
  <c r="E1899" i="1"/>
  <c r="F1899" i="1" s="1"/>
  <c r="C1899" i="1"/>
  <c r="D1899" i="1" s="1"/>
  <c r="H1899" i="1" s="1"/>
  <c r="J1899" i="1" s="1"/>
  <c r="E1898" i="1"/>
  <c r="F1898" i="1" s="1"/>
  <c r="C1898" i="1"/>
  <c r="D1898" i="1" s="1"/>
  <c r="H1898" i="1" s="1"/>
  <c r="J1898" i="1" s="1"/>
  <c r="E1897" i="1"/>
  <c r="F1897" i="1" s="1"/>
  <c r="C1897" i="1"/>
  <c r="D1897" i="1" s="1"/>
  <c r="H1897" i="1" s="1"/>
  <c r="J1897" i="1" s="1"/>
  <c r="E1896" i="1"/>
  <c r="F1896" i="1" s="1"/>
  <c r="C1896" i="1"/>
  <c r="D1896" i="1" s="1"/>
  <c r="H1896" i="1" s="1"/>
  <c r="J1896" i="1" s="1"/>
  <c r="E1895" i="1"/>
  <c r="F1895" i="1" s="1"/>
  <c r="C1895" i="1"/>
  <c r="D1895" i="1" s="1"/>
  <c r="H1895" i="1" s="1"/>
  <c r="J1895" i="1" s="1"/>
  <c r="E1894" i="1"/>
  <c r="F1894" i="1" s="1"/>
  <c r="C1894" i="1"/>
  <c r="D1894" i="1" s="1"/>
  <c r="H1894" i="1" s="1"/>
  <c r="J1894" i="1" s="1"/>
  <c r="E1893" i="1"/>
  <c r="F1893" i="1" s="1"/>
  <c r="C1893" i="1"/>
  <c r="D1893" i="1" s="1"/>
  <c r="H1893" i="1" s="1"/>
  <c r="J1893" i="1" s="1"/>
  <c r="E1892" i="1"/>
  <c r="F1892" i="1" s="1"/>
  <c r="C1892" i="1"/>
  <c r="D1892" i="1" s="1"/>
  <c r="H1892" i="1" s="1"/>
  <c r="J1892" i="1" s="1"/>
  <c r="E1891" i="1"/>
  <c r="F1891" i="1" s="1"/>
  <c r="C1891" i="1"/>
  <c r="D1891" i="1" s="1"/>
  <c r="H1891" i="1" s="1"/>
  <c r="J1891" i="1" s="1"/>
  <c r="E1890" i="1"/>
  <c r="F1890" i="1" s="1"/>
  <c r="C1890" i="1"/>
  <c r="D1890" i="1" s="1"/>
  <c r="H1890" i="1" s="1"/>
  <c r="J1890" i="1" s="1"/>
  <c r="E1889" i="1"/>
  <c r="F1889" i="1" s="1"/>
  <c r="C1889" i="1"/>
  <c r="D1889" i="1" s="1"/>
  <c r="H1889" i="1" s="1"/>
  <c r="J1889" i="1" s="1"/>
  <c r="E1888" i="1"/>
  <c r="F1888" i="1" s="1"/>
  <c r="C1888" i="1"/>
  <c r="D1888" i="1" s="1"/>
  <c r="H1888" i="1" s="1"/>
  <c r="J1888" i="1" s="1"/>
  <c r="E1887" i="1"/>
  <c r="F1887" i="1" s="1"/>
  <c r="C1887" i="1"/>
  <c r="D1887" i="1" s="1"/>
  <c r="H1887" i="1" s="1"/>
  <c r="J1887" i="1" s="1"/>
  <c r="E1886" i="1"/>
  <c r="F1886" i="1" s="1"/>
  <c r="C1886" i="1"/>
  <c r="D1886" i="1" s="1"/>
  <c r="H1886" i="1" s="1"/>
  <c r="J1886" i="1" s="1"/>
  <c r="E1885" i="1"/>
  <c r="F1885" i="1" s="1"/>
  <c r="C1885" i="1"/>
  <c r="D1885" i="1" s="1"/>
  <c r="H1885" i="1" s="1"/>
  <c r="J1885" i="1" s="1"/>
  <c r="E1884" i="1"/>
  <c r="F1884" i="1" s="1"/>
  <c r="C1884" i="1"/>
  <c r="D1884" i="1" s="1"/>
  <c r="H1884" i="1" s="1"/>
  <c r="J1884" i="1" s="1"/>
  <c r="E1883" i="1"/>
  <c r="F1883" i="1" s="1"/>
  <c r="C1883" i="1"/>
  <c r="D1883" i="1" s="1"/>
  <c r="H1883" i="1" s="1"/>
  <c r="J1883" i="1" s="1"/>
  <c r="E1882" i="1"/>
  <c r="F1882" i="1" s="1"/>
  <c r="C1882" i="1"/>
  <c r="D1882" i="1" s="1"/>
  <c r="H1882" i="1" s="1"/>
  <c r="J1882" i="1" s="1"/>
  <c r="E1881" i="1"/>
  <c r="F1881" i="1" s="1"/>
  <c r="C1881" i="1"/>
  <c r="D1881" i="1" s="1"/>
  <c r="H1881" i="1" s="1"/>
  <c r="J1881" i="1" s="1"/>
  <c r="E1880" i="1"/>
  <c r="F1880" i="1" s="1"/>
  <c r="C1880" i="1"/>
  <c r="D1880" i="1" s="1"/>
  <c r="H1880" i="1" s="1"/>
  <c r="J1880" i="1" s="1"/>
  <c r="E1879" i="1"/>
  <c r="F1879" i="1" s="1"/>
  <c r="C1879" i="1"/>
  <c r="D1879" i="1" s="1"/>
  <c r="H1879" i="1" s="1"/>
  <c r="J1879" i="1" s="1"/>
  <c r="E1878" i="1"/>
  <c r="F1878" i="1" s="1"/>
  <c r="C1878" i="1"/>
  <c r="D1878" i="1" s="1"/>
  <c r="H1878" i="1" s="1"/>
  <c r="J1878" i="1" s="1"/>
  <c r="E1877" i="1"/>
  <c r="F1877" i="1" s="1"/>
  <c r="C1877" i="1"/>
  <c r="D1877" i="1" s="1"/>
  <c r="H1877" i="1" s="1"/>
  <c r="J1877" i="1" s="1"/>
  <c r="E1876" i="1"/>
  <c r="F1876" i="1" s="1"/>
  <c r="C1876" i="1"/>
  <c r="D1876" i="1" s="1"/>
  <c r="H1876" i="1" s="1"/>
  <c r="J1876" i="1" s="1"/>
  <c r="E1875" i="1"/>
  <c r="F1875" i="1" s="1"/>
  <c r="C1875" i="1"/>
  <c r="D1875" i="1" s="1"/>
  <c r="H1875" i="1" s="1"/>
  <c r="J1875" i="1" s="1"/>
  <c r="E1874" i="1"/>
  <c r="F1874" i="1" s="1"/>
  <c r="C1874" i="1"/>
  <c r="D1874" i="1" s="1"/>
  <c r="H1874" i="1" s="1"/>
  <c r="J1874" i="1" s="1"/>
  <c r="E1873" i="1"/>
  <c r="F1873" i="1" s="1"/>
  <c r="C1873" i="1"/>
  <c r="D1873" i="1" s="1"/>
  <c r="H1873" i="1" s="1"/>
  <c r="J1873" i="1" s="1"/>
  <c r="E1872" i="1"/>
  <c r="F1872" i="1" s="1"/>
  <c r="C1872" i="1"/>
  <c r="D1872" i="1" s="1"/>
  <c r="H1872" i="1" s="1"/>
  <c r="J1872" i="1" s="1"/>
  <c r="E1871" i="1"/>
  <c r="F1871" i="1" s="1"/>
  <c r="C1871" i="1"/>
  <c r="D1871" i="1" s="1"/>
  <c r="H1871" i="1" s="1"/>
  <c r="J1871" i="1" s="1"/>
  <c r="E1870" i="1"/>
  <c r="F1870" i="1" s="1"/>
  <c r="C1870" i="1"/>
  <c r="D1870" i="1" s="1"/>
  <c r="H1870" i="1" s="1"/>
  <c r="J1870" i="1" s="1"/>
  <c r="E1869" i="1"/>
  <c r="F1869" i="1" s="1"/>
  <c r="C1869" i="1"/>
  <c r="D1869" i="1" s="1"/>
  <c r="H1869" i="1" s="1"/>
  <c r="J1869" i="1" s="1"/>
  <c r="E1868" i="1"/>
  <c r="F1868" i="1" s="1"/>
  <c r="C1868" i="1"/>
  <c r="D1868" i="1" s="1"/>
  <c r="H1868" i="1" s="1"/>
  <c r="J1868" i="1" s="1"/>
  <c r="E1867" i="1"/>
  <c r="F1867" i="1" s="1"/>
  <c r="C1867" i="1"/>
  <c r="D1867" i="1" s="1"/>
  <c r="H1867" i="1" s="1"/>
  <c r="J1867" i="1" s="1"/>
  <c r="E1866" i="1"/>
  <c r="F1866" i="1" s="1"/>
  <c r="C1866" i="1"/>
  <c r="D1866" i="1" s="1"/>
  <c r="H1866" i="1" s="1"/>
  <c r="J1866" i="1" s="1"/>
  <c r="E1865" i="1"/>
  <c r="F1865" i="1" s="1"/>
  <c r="C1865" i="1"/>
  <c r="D1865" i="1" s="1"/>
  <c r="H1865" i="1" s="1"/>
  <c r="J1865" i="1" s="1"/>
  <c r="E1864" i="1"/>
  <c r="F1864" i="1" s="1"/>
  <c r="C1864" i="1"/>
  <c r="D1864" i="1" s="1"/>
  <c r="H1864" i="1" s="1"/>
  <c r="J1864" i="1" s="1"/>
  <c r="E1863" i="1"/>
  <c r="F1863" i="1" s="1"/>
  <c r="C1863" i="1"/>
  <c r="D1863" i="1" s="1"/>
  <c r="H1863" i="1" s="1"/>
  <c r="J1863" i="1" s="1"/>
  <c r="E1862" i="1"/>
  <c r="F1862" i="1" s="1"/>
  <c r="C1862" i="1"/>
  <c r="D1862" i="1" s="1"/>
  <c r="H1862" i="1" s="1"/>
  <c r="J1862" i="1" s="1"/>
  <c r="E1861" i="1"/>
  <c r="F1861" i="1" s="1"/>
  <c r="C1861" i="1"/>
  <c r="D1861" i="1" s="1"/>
  <c r="H1861" i="1" s="1"/>
  <c r="J1861" i="1" s="1"/>
  <c r="E1860" i="1"/>
  <c r="F1860" i="1" s="1"/>
  <c r="C1860" i="1"/>
  <c r="D1860" i="1" s="1"/>
  <c r="H1860" i="1" s="1"/>
  <c r="J1860" i="1" s="1"/>
  <c r="E1859" i="1"/>
  <c r="F1859" i="1" s="1"/>
  <c r="C1859" i="1"/>
  <c r="D1859" i="1" s="1"/>
  <c r="H1859" i="1" s="1"/>
  <c r="J1859" i="1" s="1"/>
  <c r="E1858" i="1"/>
  <c r="F1858" i="1" s="1"/>
  <c r="C1858" i="1"/>
  <c r="D1858" i="1" s="1"/>
  <c r="H1858" i="1" s="1"/>
  <c r="J1858" i="1" s="1"/>
  <c r="E1857" i="1"/>
  <c r="F1857" i="1" s="1"/>
  <c r="C1857" i="1"/>
  <c r="D1857" i="1" s="1"/>
  <c r="H1857" i="1" s="1"/>
  <c r="J1857" i="1" s="1"/>
  <c r="E1856" i="1"/>
  <c r="F1856" i="1" s="1"/>
  <c r="C1856" i="1"/>
  <c r="D1856" i="1" s="1"/>
  <c r="H1856" i="1" s="1"/>
  <c r="J1856" i="1" s="1"/>
  <c r="E1855" i="1"/>
  <c r="F1855" i="1" s="1"/>
  <c r="C1855" i="1"/>
  <c r="D1855" i="1" s="1"/>
  <c r="H1855" i="1" s="1"/>
  <c r="J1855" i="1" s="1"/>
  <c r="E1854" i="1"/>
  <c r="F1854" i="1" s="1"/>
  <c r="C1854" i="1"/>
  <c r="D1854" i="1" s="1"/>
  <c r="H1854" i="1" s="1"/>
  <c r="J1854" i="1" s="1"/>
  <c r="E1853" i="1"/>
  <c r="F1853" i="1" s="1"/>
  <c r="C1853" i="1"/>
  <c r="D1853" i="1" s="1"/>
  <c r="H1853" i="1" s="1"/>
  <c r="J1853" i="1" s="1"/>
  <c r="E1852" i="1"/>
  <c r="F1852" i="1" s="1"/>
  <c r="C1852" i="1"/>
  <c r="D1852" i="1" s="1"/>
  <c r="H1852" i="1" s="1"/>
  <c r="J1852" i="1" s="1"/>
  <c r="E1851" i="1"/>
  <c r="F1851" i="1" s="1"/>
  <c r="C1851" i="1"/>
  <c r="D1851" i="1" s="1"/>
  <c r="H1851" i="1" s="1"/>
  <c r="J1851" i="1" s="1"/>
  <c r="E1850" i="1"/>
  <c r="F1850" i="1" s="1"/>
  <c r="C1850" i="1"/>
  <c r="D1850" i="1" s="1"/>
  <c r="H1850" i="1" s="1"/>
  <c r="J1850" i="1" s="1"/>
  <c r="E1849" i="1"/>
  <c r="F1849" i="1" s="1"/>
  <c r="C1849" i="1"/>
  <c r="D1849" i="1" s="1"/>
  <c r="H1849" i="1" s="1"/>
  <c r="J1849" i="1" s="1"/>
  <c r="E1848" i="1"/>
  <c r="F1848" i="1" s="1"/>
  <c r="C1848" i="1"/>
  <c r="D1848" i="1" s="1"/>
  <c r="H1848" i="1" s="1"/>
  <c r="J1848" i="1" s="1"/>
  <c r="E1847" i="1"/>
  <c r="F1847" i="1" s="1"/>
  <c r="C1847" i="1"/>
  <c r="D1847" i="1" s="1"/>
  <c r="H1847" i="1" s="1"/>
  <c r="J1847" i="1" s="1"/>
  <c r="E1846" i="1"/>
  <c r="F1846" i="1" s="1"/>
  <c r="C1846" i="1"/>
  <c r="D1846" i="1" s="1"/>
  <c r="H1846" i="1" s="1"/>
  <c r="J1846" i="1" s="1"/>
  <c r="E1845" i="1"/>
  <c r="F1845" i="1" s="1"/>
  <c r="C1845" i="1"/>
  <c r="D1845" i="1" s="1"/>
  <c r="H1845" i="1" s="1"/>
  <c r="J1845" i="1" s="1"/>
  <c r="E1844" i="1"/>
  <c r="F1844" i="1" s="1"/>
  <c r="C1844" i="1"/>
  <c r="D1844" i="1" s="1"/>
  <c r="H1844" i="1" s="1"/>
  <c r="J1844" i="1" s="1"/>
  <c r="E1843" i="1"/>
  <c r="F1843" i="1" s="1"/>
  <c r="C1843" i="1"/>
  <c r="D1843" i="1" s="1"/>
  <c r="H1843" i="1" s="1"/>
  <c r="J1843" i="1" s="1"/>
  <c r="E1842" i="1"/>
  <c r="F1842" i="1" s="1"/>
  <c r="C1842" i="1"/>
  <c r="D1842" i="1" s="1"/>
  <c r="H1842" i="1" s="1"/>
  <c r="J1842" i="1" s="1"/>
  <c r="E1841" i="1"/>
  <c r="F1841" i="1" s="1"/>
  <c r="C1841" i="1"/>
  <c r="D1841" i="1" s="1"/>
  <c r="H1841" i="1" s="1"/>
  <c r="J1841" i="1" s="1"/>
  <c r="E1840" i="1"/>
  <c r="F1840" i="1" s="1"/>
  <c r="C1840" i="1"/>
  <c r="D1840" i="1" s="1"/>
  <c r="H1840" i="1" s="1"/>
  <c r="J1840" i="1" s="1"/>
  <c r="E1839" i="1"/>
  <c r="F1839" i="1" s="1"/>
  <c r="C1839" i="1"/>
  <c r="D1839" i="1" s="1"/>
  <c r="H1839" i="1" s="1"/>
  <c r="J1839" i="1" s="1"/>
  <c r="E1838" i="1"/>
  <c r="F1838" i="1" s="1"/>
  <c r="C1838" i="1"/>
  <c r="D1838" i="1" s="1"/>
  <c r="H1838" i="1" s="1"/>
  <c r="J1838" i="1" s="1"/>
  <c r="E1837" i="1"/>
  <c r="F1837" i="1" s="1"/>
  <c r="C1837" i="1"/>
  <c r="D1837" i="1" s="1"/>
  <c r="H1837" i="1" s="1"/>
  <c r="J1837" i="1" s="1"/>
  <c r="E1836" i="1"/>
  <c r="F1836" i="1" s="1"/>
  <c r="C1836" i="1"/>
  <c r="D1836" i="1" s="1"/>
  <c r="H1836" i="1" s="1"/>
  <c r="J1836" i="1" s="1"/>
  <c r="E1835" i="1"/>
  <c r="F1835" i="1" s="1"/>
  <c r="C1835" i="1"/>
  <c r="D1835" i="1" s="1"/>
  <c r="H1835" i="1" s="1"/>
  <c r="J1835" i="1" s="1"/>
  <c r="E1834" i="1"/>
  <c r="F1834" i="1" s="1"/>
  <c r="C1834" i="1"/>
  <c r="D1834" i="1" s="1"/>
  <c r="H1834" i="1" s="1"/>
  <c r="J1834" i="1" s="1"/>
  <c r="E1833" i="1"/>
  <c r="F1833" i="1" s="1"/>
  <c r="C1833" i="1"/>
  <c r="D1833" i="1" s="1"/>
  <c r="H1833" i="1" s="1"/>
  <c r="J1833" i="1" s="1"/>
  <c r="E1832" i="1"/>
  <c r="F1832" i="1" s="1"/>
  <c r="C1832" i="1"/>
  <c r="D1832" i="1" s="1"/>
  <c r="H1832" i="1" s="1"/>
  <c r="J1832" i="1" s="1"/>
  <c r="E1831" i="1"/>
  <c r="F1831" i="1" s="1"/>
  <c r="C1831" i="1"/>
  <c r="D1831" i="1" s="1"/>
  <c r="H1831" i="1" s="1"/>
  <c r="J1831" i="1" s="1"/>
  <c r="E1830" i="1"/>
  <c r="F1830" i="1" s="1"/>
  <c r="C1830" i="1"/>
  <c r="D1830" i="1" s="1"/>
  <c r="H1830" i="1" s="1"/>
  <c r="J1830" i="1" s="1"/>
  <c r="E1829" i="1"/>
  <c r="F1829" i="1" s="1"/>
  <c r="C1829" i="1"/>
  <c r="D1829" i="1" s="1"/>
  <c r="H1829" i="1" s="1"/>
  <c r="J1829" i="1" s="1"/>
  <c r="E1828" i="1"/>
  <c r="F1828" i="1" s="1"/>
  <c r="C1828" i="1"/>
  <c r="D1828" i="1" s="1"/>
  <c r="H1828" i="1" s="1"/>
  <c r="J1828" i="1" s="1"/>
  <c r="E1827" i="1"/>
  <c r="F1827" i="1" s="1"/>
  <c r="C1827" i="1"/>
  <c r="D1827" i="1" s="1"/>
  <c r="H1827" i="1" s="1"/>
  <c r="J1827" i="1" s="1"/>
  <c r="E1826" i="1"/>
  <c r="F1826" i="1" s="1"/>
  <c r="C1826" i="1"/>
  <c r="D1826" i="1" s="1"/>
  <c r="H1826" i="1" s="1"/>
  <c r="J1826" i="1" s="1"/>
  <c r="E1825" i="1"/>
  <c r="F1825" i="1" s="1"/>
  <c r="C1825" i="1"/>
  <c r="D1825" i="1" s="1"/>
  <c r="H1825" i="1" s="1"/>
  <c r="J1825" i="1" s="1"/>
  <c r="E1824" i="1"/>
  <c r="F1824" i="1" s="1"/>
  <c r="C1824" i="1"/>
  <c r="D1824" i="1" s="1"/>
  <c r="H1824" i="1" s="1"/>
  <c r="J1824" i="1" s="1"/>
  <c r="E1823" i="1"/>
  <c r="F1823" i="1" s="1"/>
  <c r="C1823" i="1"/>
  <c r="D1823" i="1" s="1"/>
  <c r="H1823" i="1" s="1"/>
  <c r="J1823" i="1" s="1"/>
  <c r="E1822" i="1"/>
  <c r="F1822" i="1" s="1"/>
  <c r="C1822" i="1"/>
  <c r="D1822" i="1" s="1"/>
  <c r="H1822" i="1" s="1"/>
  <c r="J1822" i="1" s="1"/>
  <c r="E1821" i="1"/>
  <c r="F1821" i="1" s="1"/>
  <c r="C1821" i="1"/>
  <c r="D1821" i="1" s="1"/>
  <c r="H1821" i="1" s="1"/>
  <c r="J1821" i="1" s="1"/>
  <c r="E1820" i="1"/>
  <c r="F1820" i="1" s="1"/>
  <c r="C1820" i="1"/>
  <c r="D1820" i="1" s="1"/>
  <c r="H1820" i="1" s="1"/>
  <c r="J1820" i="1" s="1"/>
  <c r="E1819" i="1"/>
  <c r="F1819" i="1" s="1"/>
  <c r="C1819" i="1"/>
  <c r="D1819" i="1" s="1"/>
  <c r="H1819" i="1" s="1"/>
  <c r="J1819" i="1" s="1"/>
  <c r="E1818" i="1"/>
  <c r="F1818" i="1" s="1"/>
  <c r="C1818" i="1"/>
  <c r="D1818" i="1" s="1"/>
  <c r="H1818" i="1" s="1"/>
  <c r="J1818" i="1" s="1"/>
  <c r="E1817" i="1"/>
  <c r="F1817" i="1" s="1"/>
  <c r="C1817" i="1"/>
  <c r="D1817" i="1" s="1"/>
  <c r="H1817" i="1" s="1"/>
  <c r="J1817" i="1" s="1"/>
  <c r="E1816" i="1"/>
  <c r="F1816" i="1" s="1"/>
  <c r="C1816" i="1"/>
  <c r="D1816" i="1" s="1"/>
  <c r="H1816" i="1" s="1"/>
  <c r="J1816" i="1" s="1"/>
  <c r="E1815" i="1"/>
  <c r="F1815" i="1" s="1"/>
  <c r="C1815" i="1"/>
  <c r="D1815" i="1" s="1"/>
  <c r="H1815" i="1" s="1"/>
  <c r="J1815" i="1" s="1"/>
  <c r="E1814" i="1"/>
  <c r="F1814" i="1" s="1"/>
  <c r="C1814" i="1"/>
  <c r="D1814" i="1" s="1"/>
  <c r="H1814" i="1" s="1"/>
  <c r="J1814" i="1" s="1"/>
  <c r="E1813" i="1"/>
  <c r="F1813" i="1" s="1"/>
  <c r="C1813" i="1"/>
  <c r="D1813" i="1" s="1"/>
  <c r="H1813" i="1" s="1"/>
  <c r="J1813" i="1" s="1"/>
  <c r="E1812" i="1"/>
  <c r="F1812" i="1" s="1"/>
  <c r="C1812" i="1"/>
  <c r="D1812" i="1" s="1"/>
  <c r="H1812" i="1" s="1"/>
  <c r="J1812" i="1" s="1"/>
  <c r="E1811" i="1"/>
  <c r="F1811" i="1" s="1"/>
  <c r="C1811" i="1"/>
  <c r="D1811" i="1" s="1"/>
  <c r="H1811" i="1" s="1"/>
  <c r="J1811" i="1" s="1"/>
  <c r="E1810" i="1"/>
  <c r="F1810" i="1" s="1"/>
  <c r="C1810" i="1"/>
  <c r="D1810" i="1" s="1"/>
  <c r="H1810" i="1" s="1"/>
  <c r="J1810" i="1" s="1"/>
  <c r="E1809" i="1"/>
  <c r="F1809" i="1" s="1"/>
  <c r="C1809" i="1"/>
  <c r="D1809" i="1" s="1"/>
  <c r="H1809" i="1" s="1"/>
  <c r="J1809" i="1" s="1"/>
  <c r="E1808" i="1"/>
  <c r="F1808" i="1" s="1"/>
  <c r="C1808" i="1"/>
  <c r="D1808" i="1" s="1"/>
  <c r="H1808" i="1" s="1"/>
  <c r="J1808" i="1" s="1"/>
  <c r="E1807" i="1"/>
  <c r="F1807" i="1" s="1"/>
  <c r="C1807" i="1"/>
  <c r="D1807" i="1" s="1"/>
  <c r="H1807" i="1" s="1"/>
  <c r="J1807" i="1" s="1"/>
  <c r="E1806" i="1"/>
  <c r="F1806" i="1" s="1"/>
  <c r="C1806" i="1"/>
  <c r="D1806" i="1" s="1"/>
  <c r="H1806" i="1" s="1"/>
  <c r="J1806" i="1" s="1"/>
  <c r="E1805" i="1"/>
  <c r="F1805" i="1" s="1"/>
  <c r="C1805" i="1"/>
  <c r="D1805" i="1" s="1"/>
  <c r="H1805" i="1" s="1"/>
  <c r="J1805" i="1" s="1"/>
  <c r="E1804" i="1"/>
  <c r="F1804" i="1" s="1"/>
  <c r="C1804" i="1"/>
  <c r="D1804" i="1" s="1"/>
  <c r="H1804" i="1" s="1"/>
  <c r="J1804" i="1" s="1"/>
  <c r="E1803" i="1"/>
  <c r="F1803" i="1" s="1"/>
  <c r="C1803" i="1"/>
  <c r="D1803" i="1" s="1"/>
  <c r="H1803" i="1" s="1"/>
  <c r="J1803" i="1" s="1"/>
  <c r="E1802" i="1"/>
  <c r="F1802" i="1" s="1"/>
  <c r="C1802" i="1"/>
  <c r="D1802" i="1" s="1"/>
  <c r="H1802" i="1" s="1"/>
  <c r="J1802" i="1" s="1"/>
  <c r="E1801" i="1"/>
  <c r="F1801" i="1" s="1"/>
  <c r="C1801" i="1"/>
  <c r="D1801" i="1" s="1"/>
  <c r="H1801" i="1" s="1"/>
  <c r="J1801" i="1" s="1"/>
  <c r="E1800" i="1"/>
  <c r="F1800" i="1" s="1"/>
  <c r="C1800" i="1"/>
  <c r="D1800" i="1" s="1"/>
  <c r="H1800" i="1" s="1"/>
  <c r="J1800" i="1" s="1"/>
  <c r="E1799" i="1"/>
  <c r="F1799" i="1" s="1"/>
  <c r="C1799" i="1"/>
  <c r="D1799" i="1" s="1"/>
  <c r="H1799" i="1" s="1"/>
  <c r="J1799" i="1" s="1"/>
  <c r="E1798" i="1"/>
  <c r="F1798" i="1" s="1"/>
  <c r="C1798" i="1"/>
  <c r="D1798" i="1" s="1"/>
  <c r="H1798" i="1" s="1"/>
  <c r="J1798" i="1" s="1"/>
  <c r="E1797" i="1"/>
  <c r="F1797" i="1" s="1"/>
  <c r="C1797" i="1"/>
  <c r="D1797" i="1" s="1"/>
  <c r="H1797" i="1" s="1"/>
  <c r="J1797" i="1" s="1"/>
  <c r="E1796" i="1"/>
  <c r="F1796" i="1" s="1"/>
  <c r="C1796" i="1"/>
  <c r="D1796" i="1" s="1"/>
  <c r="H1796" i="1" s="1"/>
  <c r="J1796" i="1" s="1"/>
  <c r="E1795" i="1"/>
  <c r="F1795" i="1" s="1"/>
  <c r="C1795" i="1"/>
  <c r="D1795" i="1" s="1"/>
  <c r="H1795" i="1" s="1"/>
  <c r="J1795" i="1" s="1"/>
  <c r="E1794" i="1"/>
  <c r="F1794" i="1" s="1"/>
  <c r="C1794" i="1"/>
  <c r="D1794" i="1" s="1"/>
  <c r="H1794" i="1" s="1"/>
  <c r="J1794" i="1" s="1"/>
  <c r="E1793" i="1"/>
  <c r="F1793" i="1" s="1"/>
  <c r="C1793" i="1"/>
  <c r="D1793" i="1" s="1"/>
  <c r="H1793" i="1" s="1"/>
  <c r="J1793" i="1" s="1"/>
  <c r="E1792" i="1"/>
  <c r="F1792" i="1" s="1"/>
  <c r="C1792" i="1"/>
  <c r="D1792" i="1" s="1"/>
  <c r="H1792" i="1" s="1"/>
  <c r="J1792" i="1" s="1"/>
  <c r="E1791" i="1"/>
  <c r="F1791" i="1" s="1"/>
  <c r="C1791" i="1"/>
  <c r="D1791" i="1" s="1"/>
  <c r="H1791" i="1" s="1"/>
  <c r="J1791" i="1" s="1"/>
  <c r="E1790" i="1"/>
  <c r="F1790" i="1" s="1"/>
  <c r="C1790" i="1"/>
  <c r="D1790" i="1" s="1"/>
  <c r="H1790" i="1" s="1"/>
  <c r="J1790" i="1" s="1"/>
  <c r="E1789" i="1"/>
  <c r="F1789" i="1" s="1"/>
  <c r="C1789" i="1"/>
  <c r="D1789" i="1" s="1"/>
  <c r="H1789" i="1" s="1"/>
  <c r="J1789" i="1" s="1"/>
  <c r="E1788" i="1"/>
  <c r="F1788" i="1" s="1"/>
  <c r="C1788" i="1"/>
  <c r="D1788" i="1" s="1"/>
  <c r="H1788" i="1" s="1"/>
  <c r="J1788" i="1" s="1"/>
  <c r="E1787" i="1"/>
  <c r="F1787" i="1" s="1"/>
  <c r="C1787" i="1"/>
  <c r="D1787" i="1" s="1"/>
  <c r="H1787" i="1" s="1"/>
  <c r="J1787" i="1" s="1"/>
  <c r="E1786" i="1"/>
  <c r="F1786" i="1" s="1"/>
  <c r="C1786" i="1"/>
  <c r="D1786" i="1" s="1"/>
  <c r="H1786" i="1" s="1"/>
  <c r="J1786" i="1" s="1"/>
  <c r="E1785" i="1"/>
  <c r="F1785" i="1" s="1"/>
  <c r="C1785" i="1"/>
  <c r="D1785" i="1" s="1"/>
  <c r="H1785" i="1" s="1"/>
  <c r="J1785" i="1" s="1"/>
  <c r="E1784" i="1"/>
  <c r="F1784" i="1" s="1"/>
  <c r="C1784" i="1"/>
  <c r="D1784" i="1" s="1"/>
  <c r="H1784" i="1" s="1"/>
  <c r="J1784" i="1" s="1"/>
  <c r="E1783" i="1"/>
  <c r="F1783" i="1" s="1"/>
  <c r="C1783" i="1"/>
  <c r="D1783" i="1" s="1"/>
  <c r="H1783" i="1" s="1"/>
  <c r="J1783" i="1" s="1"/>
  <c r="E1782" i="1"/>
  <c r="F1782" i="1" s="1"/>
  <c r="C1782" i="1"/>
  <c r="D1782" i="1" s="1"/>
  <c r="H1782" i="1" s="1"/>
  <c r="J1782" i="1" s="1"/>
  <c r="E1781" i="1"/>
  <c r="F1781" i="1" s="1"/>
  <c r="C1781" i="1"/>
  <c r="D1781" i="1" s="1"/>
  <c r="H1781" i="1" s="1"/>
  <c r="J1781" i="1" s="1"/>
  <c r="E1780" i="1"/>
  <c r="F1780" i="1" s="1"/>
  <c r="C1780" i="1"/>
  <c r="D1780" i="1" s="1"/>
  <c r="H1780" i="1" s="1"/>
  <c r="J1780" i="1" s="1"/>
  <c r="E1779" i="1"/>
  <c r="F1779" i="1" s="1"/>
  <c r="C1779" i="1"/>
  <c r="D1779" i="1" s="1"/>
  <c r="H1779" i="1" s="1"/>
  <c r="J1779" i="1" s="1"/>
  <c r="E1778" i="1"/>
  <c r="F1778" i="1" s="1"/>
  <c r="C1778" i="1"/>
  <c r="D1778" i="1" s="1"/>
  <c r="H1778" i="1" s="1"/>
  <c r="J1778" i="1" s="1"/>
  <c r="E1777" i="1"/>
  <c r="F1777" i="1" s="1"/>
  <c r="C1777" i="1"/>
  <c r="D1777" i="1" s="1"/>
  <c r="H1777" i="1" s="1"/>
  <c r="J1777" i="1" s="1"/>
  <c r="E1776" i="1"/>
  <c r="F1776" i="1" s="1"/>
  <c r="C1776" i="1"/>
  <c r="D1776" i="1" s="1"/>
  <c r="H1776" i="1" s="1"/>
  <c r="J1776" i="1" s="1"/>
  <c r="E1775" i="1"/>
  <c r="F1775" i="1" s="1"/>
  <c r="C1775" i="1"/>
  <c r="D1775" i="1" s="1"/>
  <c r="H1775" i="1" s="1"/>
  <c r="J1775" i="1" s="1"/>
  <c r="E1774" i="1"/>
  <c r="F1774" i="1" s="1"/>
  <c r="C1774" i="1"/>
  <c r="D1774" i="1" s="1"/>
  <c r="H1774" i="1" s="1"/>
  <c r="J1774" i="1" s="1"/>
  <c r="E1773" i="1"/>
  <c r="F1773" i="1" s="1"/>
  <c r="C1773" i="1"/>
  <c r="D1773" i="1" s="1"/>
  <c r="H1773" i="1" s="1"/>
  <c r="J1773" i="1" s="1"/>
  <c r="E1772" i="1"/>
  <c r="F1772" i="1" s="1"/>
  <c r="C1772" i="1"/>
  <c r="D1772" i="1" s="1"/>
  <c r="H1772" i="1" s="1"/>
  <c r="J1772" i="1" s="1"/>
  <c r="E1771" i="1"/>
  <c r="F1771" i="1" s="1"/>
  <c r="C1771" i="1"/>
  <c r="D1771" i="1" s="1"/>
  <c r="H1771" i="1" s="1"/>
  <c r="J1771" i="1" s="1"/>
  <c r="E1770" i="1"/>
  <c r="F1770" i="1" s="1"/>
  <c r="C1770" i="1"/>
  <c r="D1770" i="1" s="1"/>
  <c r="H1770" i="1" s="1"/>
  <c r="J1770" i="1" s="1"/>
  <c r="E1769" i="1"/>
  <c r="F1769" i="1" s="1"/>
  <c r="C1769" i="1"/>
  <c r="D1769" i="1" s="1"/>
  <c r="H1769" i="1" s="1"/>
  <c r="J1769" i="1" s="1"/>
  <c r="E1768" i="1"/>
  <c r="F1768" i="1" s="1"/>
  <c r="C1768" i="1"/>
  <c r="D1768" i="1" s="1"/>
  <c r="H1768" i="1" s="1"/>
  <c r="J1768" i="1" s="1"/>
  <c r="E1767" i="1"/>
  <c r="F1767" i="1" s="1"/>
  <c r="C1767" i="1"/>
  <c r="D1767" i="1" s="1"/>
  <c r="H1767" i="1" s="1"/>
  <c r="J1767" i="1" s="1"/>
  <c r="E1766" i="1"/>
  <c r="F1766" i="1" s="1"/>
  <c r="C1766" i="1"/>
  <c r="D1766" i="1" s="1"/>
  <c r="H1766" i="1" s="1"/>
  <c r="J1766" i="1" s="1"/>
  <c r="E1765" i="1"/>
  <c r="F1765" i="1" s="1"/>
  <c r="C1765" i="1"/>
  <c r="D1765" i="1" s="1"/>
  <c r="H1765" i="1" s="1"/>
  <c r="J1765" i="1" s="1"/>
  <c r="E1764" i="1"/>
  <c r="F1764" i="1" s="1"/>
  <c r="C1764" i="1"/>
  <c r="D1764" i="1" s="1"/>
  <c r="H1764" i="1" s="1"/>
  <c r="J1764" i="1" s="1"/>
  <c r="E1763" i="1"/>
  <c r="F1763" i="1" s="1"/>
  <c r="C1763" i="1"/>
  <c r="D1763" i="1" s="1"/>
  <c r="H1763" i="1" s="1"/>
  <c r="J1763" i="1" s="1"/>
  <c r="E1762" i="1"/>
  <c r="F1762" i="1" s="1"/>
  <c r="C1762" i="1"/>
  <c r="D1762" i="1" s="1"/>
  <c r="H1762" i="1" s="1"/>
  <c r="J1762" i="1" s="1"/>
  <c r="E1761" i="1"/>
  <c r="F1761" i="1" s="1"/>
  <c r="C1761" i="1"/>
  <c r="D1761" i="1" s="1"/>
  <c r="H1761" i="1" s="1"/>
  <c r="J1761" i="1" s="1"/>
  <c r="E1760" i="1"/>
  <c r="F1760" i="1" s="1"/>
  <c r="C1760" i="1"/>
  <c r="D1760" i="1" s="1"/>
  <c r="H1760" i="1" s="1"/>
  <c r="J1760" i="1" s="1"/>
  <c r="E1759" i="1"/>
  <c r="F1759" i="1" s="1"/>
  <c r="C1759" i="1"/>
  <c r="D1759" i="1" s="1"/>
  <c r="H1759" i="1" s="1"/>
  <c r="J1759" i="1" s="1"/>
  <c r="E1758" i="1"/>
  <c r="F1758" i="1" s="1"/>
  <c r="C1758" i="1"/>
  <c r="D1758" i="1" s="1"/>
  <c r="H1758" i="1" s="1"/>
  <c r="J1758" i="1" s="1"/>
  <c r="E1757" i="1"/>
  <c r="F1757" i="1" s="1"/>
  <c r="C1757" i="1"/>
  <c r="D1757" i="1" s="1"/>
  <c r="H1757" i="1" s="1"/>
  <c r="J1757" i="1" s="1"/>
  <c r="E1756" i="1"/>
  <c r="F1756" i="1" s="1"/>
  <c r="C1756" i="1"/>
  <c r="D1756" i="1" s="1"/>
  <c r="H1756" i="1" s="1"/>
  <c r="J1756" i="1" s="1"/>
  <c r="E1755" i="1"/>
  <c r="F1755" i="1" s="1"/>
  <c r="C1755" i="1"/>
  <c r="D1755" i="1" s="1"/>
  <c r="H1755" i="1" s="1"/>
  <c r="J1755" i="1" s="1"/>
  <c r="E1754" i="1"/>
  <c r="F1754" i="1" s="1"/>
  <c r="C1754" i="1"/>
  <c r="D1754" i="1" s="1"/>
  <c r="H1754" i="1" s="1"/>
  <c r="J1754" i="1" s="1"/>
  <c r="E1753" i="1"/>
  <c r="F1753" i="1" s="1"/>
  <c r="C1753" i="1"/>
  <c r="D1753" i="1" s="1"/>
  <c r="H1753" i="1" s="1"/>
  <c r="J1753" i="1" s="1"/>
  <c r="E1752" i="1"/>
  <c r="F1752" i="1" s="1"/>
  <c r="C1752" i="1"/>
  <c r="D1752" i="1" s="1"/>
  <c r="H1752" i="1" s="1"/>
  <c r="J1752" i="1" s="1"/>
  <c r="E1751" i="1"/>
  <c r="F1751" i="1" s="1"/>
  <c r="C1751" i="1"/>
  <c r="D1751" i="1" s="1"/>
  <c r="H1751" i="1" s="1"/>
  <c r="J1751" i="1" s="1"/>
  <c r="E1750" i="1"/>
  <c r="F1750" i="1" s="1"/>
  <c r="C1750" i="1"/>
  <c r="D1750" i="1" s="1"/>
  <c r="H1750" i="1" s="1"/>
  <c r="J1750" i="1" s="1"/>
  <c r="E1749" i="1"/>
  <c r="F1749" i="1" s="1"/>
  <c r="C1749" i="1"/>
  <c r="D1749" i="1" s="1"/>
  <c r="H1749" i="1" s="1"/>
  <c r="J1749" i="1" s="1"/>
  <c r="E1748" i="1"/>
  <c r="F1748" i="1" s="1"/>
  <c r="C1748" i="1"/>
  <c r="D1748" i="1" s="1"/>
  <c r="H1748" i="1" s="1"/>
  <c r="J1748" i="1" s="1"/>
  <c r="E1747" i="1"/>
  <c r="F1747" i="1" s="1"/>
  <c r="C1747" i="1"/>
  <c r="D1747" i="1" s="1"/>
  <c r="H1747" i="1" s="1"/>
  <c r="J1747" i="1" s="1"/>
  <c r="E1746" i="1"/>
  <c r="F1746" i="1" s="1"/>
  <c r="C1746" i="1"/>
  <c r="D1746" i="1" s="1"/>
  <c r="H1746" i="1" s="1"/>
  <c r="J1746" i="1" s="1"/>
  <c r="E1745" i="1"/>
  <c r="F1745" i="1" s="1"/>
  <c r="C1745" i="1"/>
  <c r="D1745" i="1" s="1"/>
  <c r="H1745" i="1" s="1"/>
  <c r="J1745" i="1" s="1"/>
  <c r="E1744" i="1"/>
  <c r="F1744" i="1" s="1"/>
  <c r="C1744" i="1"/>
  <c r="D1744" i="1" s="1"/>
  <c r="H1744" i="1" s="1"/>
  <c r="J1744" i="1" s="1"/>
  <c r="E1743" i="1"/>
  <c r="F1743" i="1" s="1"/>
  <c r="C1743" i="1"/>
  <c r="D1743" i="1" s="1"/>
  <c r="H1743" i="1" s="1"/>
  <c r="J1743" i="1" s="1"/>
  <c r="E1742" i="1"/>
  <c r="F1742" i="1" s="1"/>
  <c r="C1742" i="1"/>
  <c r="D1742" i="1" s="1"/>
  <c r="H1742" i="1" s="1"/>
  <c r="J1742" i="1" s="1"/>
  <c r="E1741" i="1"/>
  <c r="F1741" i="1" s="1"/>
  <c r="C1741" i="1"/>
  <c r="D1741" i="1" s="1"/>
  <c r="H1741" i="1" s="1"/>
  <c r="J1741" i="1" s="1"/>
  <c r="E1740" i="1"/>
  <c r="F1740" i="1" s="1"/>
  <c r="C1740" i="1"/>
  <c r="D1740" i="1" s="1"/>
  <c r="H1740" i="1" s="1"/>
  <c r="J1740" i="1" s="1"/>
  <c r="E1739" i="1"/>
  <c r="F1739" i="1" s="1"/>
  <c r="C1739" i="1"/>
  <c r="D1739" i="1" s="1"/>
  <c r="H1739" i="1" s="1"/>
  <c r="J1739" i="1" s="1"/>
  <c r="E1738" i="1"/>
  <c r="F1738" i="1" s="1"/>
  <c r="C1738" i="1"/>
  <c r="D1738" i="1" s="1"/>
  <c r="H1738" i="1" s="1"/>
  <c r="J1738" i="1" s="1"/>
  <c r="E1737" i="1"/>
  <c r="F1737" i="1" s="1"/>
  <c r="C1737" i="1"/>
  <c r="D1737" i="1" s="1"/>
  <c r="H1737" i="1" s="1"/>
  <c r="J1737" i="1" s="1"/>
  <c r="E1736" i="1"/>
  <c r="F1736" i="1" s="1"/>
  <c r="C1736" i="1"/>
  <c r="D1736" i="1" s="1"/>
  <c r="H1736" i="1" s="1"/>
  <c r="J1736" i="1" s="1"/>
  <c r="E1735" i="1"/>
  <c r="F1735" i="1" s="1"/>
  <c r="C1735" i="1"/>
  <c r="D1735" i="1" s="1"/>
  <c r="H1735" i="1" s="1"/>
  <c r="J1735" i="1" s="1"/>
  <c r="E1734" i="1"/>
  <c r="F1734" i="1" s="1"/>
  <c r="C1734" i="1"/>
  <c r="D1734" i="1" s="1"/>
  <c r="H1734" i="1" s="1"/>
  <c r="J1734" i="1" s="1"/>
  <c r="E1733" i="1"/>
  <c r="F1733" i="1" s="1"/>
  <c r="C1733" i="1"/>
  <c r="D1733" i="1" s="1"/>
  <c r="H1733" i="1" s="1"/>
  <c r="J1733" i="1" s="1"/>
  <c r="E1732" i="1"/>
  <c r="F1732" i="1" s="1"/>
  <c r="C1732" i="1"/>
  <c r="D1732" i="1" s="1"/>
  <c r="H1732" i="1" s="1"/>
  <c r="J1732" i="1" s="1"/>
  <c r="E1731" i="1"/>
  <c r="F1731" i="1" s="1"/>
  <c r="C1731" i="1"/>
  <c r="D1731" i="1" s="1"/>
  <c r="H1731" i="1" s="1"/>
  <c r="J1731" i="1" s="1"/>
  <c r="E1730" i="1"/>
  <c r="F1730" i="1" s="1"/>
  <c r="C1730" i="1"/>
  <c r="D1730" i="1" s="1"/>
  <c r="H1730" i="1" s="1"/>
  <c r="J1730" i="1" s="1"/>
  <c r="E1729" i="1"/>
  <c r="F1729" i="1" s="1"/>
  <c r="C1729" i="1"/>
  <c r="D1729" i="1" s="1"/>
  <c r="H1729" i="1" s="1"/>
  <c r="J1729" i="1" s="1"/>
  <c r="E1728" i="1"/>
  <c r="F1728" i="1" s="1"/>
  <c r="C1728" i="1"/>
  <c r="D1728" i="1" s="1"/>
  <c r="H1728" i="1" s="1"/>
  <c r="J1728" i="1" s="1"/>
  <c r="E1727" i="1"/>
  <c r="F1727" i="1" s="1"/>
  <c r="C1727" i="1"/>
  <c r="D1727" i="1" s="1"/>
  <c r="H1727" i="1" s="1"/>
  <c r="J1727" i="1" s="1"/>
  <c r="E1726" i="1"/>
  <c r="F1726" i="1" s="1"/>
  <c r="C1726" i="1"/>
  <c r="D1726" i="1" s="1"/>
  <c r="H1726" i="1" s="1"/>
  <c r="J1726" i="1" s="1"/>
  <c r="E1725" i="1"/>
  <c r="F1725" i="1" s="1"/>
  <c r="C1725" i="1"/>
  <c r="D1725" i="1" s="1"/>
  <c r="H1725" i="1" s="1"/>
  <c r="J1725" i="1" s="1"/>
  <c r="E1724" i="1"/>
  <c r="F1724" i="1" s="1"/>
  <c r="C1724" i="1"/>
  <c r="D1724" i="1" s="1"/>
  <c r="H1724" i="1" s="1"/>
  <c r="J1724" i="1" s="1"/>
  <c r="E1723" i="1"/>
  <c r="F1723" i="1" s="1"/>
  <c r="C1723" i="1"/>
  <c r="D1723" i="1" s="1"/>
  <c r="H1723" i="1" s="1"/>
  <c r="J1723" i="1" s="1"/>
  <c r="E1722" i="1"/>
  <c r="F1722" i="1" s="1"/>
  <c r="C1722" i="1"/>
  <c r="D1722" i="1" s="1"/>
  <c r="H1722" i="1" s="1"/>
  <c r="J1722" i="1" s="1"/>
  <c r="E1721" i="1"/>
  <c r="F1721" i="1" s="1"/>
  <c r="C1721" i="1"/>
  <c r="D1721" i="1" s="1"/>
  <c r="H1721" i="1" s="1"/>
  <c r="J1721" i="1" s="1"/>
  <c r="E1720" i="1"/>
  <c r="F1720" i="1" s="1"/>
  <c r="C1720" i="1"/>
  <c r="D1720" i="1" s="1"/>
  <c r="H1720" i="1" s="1"/>
  <c r="J1720" i="1" s="1"/>
  <c r="E1719" i="1"/>
  <c r="F1719" i="1" s="1"/>
  <c r="C1719" i="1"/>
  <c r="D1719" i="1" s="1"/>
  <c r="H1719" i="1" s="1"/>
  <c r="J1719" i="1" s="1"/>
  <c r="E1718" i="1"/>
  <c r="F1718" i="1" s="1"/>
  <c r="C1718" i="1"/>
  <c r="D1718" i="1" s="1"/>
  <c r="H1718" i="1" s="1"/>
  <c r="J1718" i="1" s="1"/>
  <c r="F1717" i="1"/>
  <c r="E1717" i="1"/>
  <c r="C1717" i="1"/>
  <c r="D1717" i="1" s="1"/>
  <c r="H1717" i="1" s="1"/>
  <c r="J1717" i="1" s="1"/>
  <c r="E1716" i="1"/>
  <c r="F1716" i="1" s="1"/>
  <c r="C1716" i="1"/>
  <c r="D1716" i="1" s="1"/>
  <c r="H1716" i="1" s="1"/>
  <c r="J1716" i="1" s="1"/>
  <c r="E1715" i="1"/>
  <c r="F1715" i="1" s="1"/>
  <c r="C1715" i="1"/>
  <c r="D1715" i="1" s="1"/>
  <c r="H1715" i="1" s="1"/>
  <c r="J1715" i="1" s="1"/>
  <c r="E1714" i="1"/>
  <c r="F1714" i="1" s="1"/>
  <c r="C1714" i="1"/>
  <c r="D1714" i="1" s="1"/>
  <c r="H1714" i="1" s="1"/>
  <c r="J1714" i="1" s="1"/>
  <c r="E1713" i="1"/>
  <c r="F1713" i="1" s="1"/>
  <c r="C1713" i="1"/>
  <c r="D1713" i="1" s="1"/>
  <c r="H1713" i="1" s="1"/>
  <c r="J1713" i="1" s="1"/>
  <c r="E1712" i="1"/>
  <c r="F1712" i="1" s="1"/>
  <c r="C1712" i="1"/>
  <c r="D1712" i="1" s="1"/>
  <c r="H1712" i="1" s="1"/>
  <c r="J1712" i="1" s="1"/>
  <c r="E1711" i="1"/>
  <c r="F1711" i="1" s="1"/>
  <c r="C1711" i="1"/>
  <c r="D1711" i="1" s="1"/>
  <c r="H1711" i="1" s="1"/>
  <c r="J1711" i="1" s="1"/>
  <c r="E1710" i="1"/>
  <c r="F1710" i="1" s="1"/>
  <c r="C1710" i="1"/>
  <c r="D1710" i="1" s="1"/>
  <c r="H1710" i="1" s="1"/>
  <c r="J1710" i="1" s="1"/>
  <c r="E1709" i="1"/>
  <c r="F1709" i="1" s="1"/>
  <c r="C1709" i="1"/>
  <c r="D1709" i="1" s="1"/>
  <c r="H1709" i="1" s="1"/>
  <c r="J1709" i="1" s="1"/>
  <c r="E1708" i="1"/>
  <c r="F1708" i="1" s="1"/>
  <c r="C1708" i="1"/>
  <c r="D1708" i="1" s="1"/>
  <c r="H1708" i="1" s="1"/>
  <c r="J1708" i="1" s="1"/>
  <c r="E1707" i="1"/>
  <c r="F1707" i="1" s="1"/>
  <c r="C1707" i="1"/>
  <c r="D1707" i="1" s="1"/>
  <c r="H1707" i="1" s="1"/>
  <c r="J1707" i="1" s="1"/>
  <c r="E1706" i="1"/>
  <c r="F1706" i="1" s="1"/>
  <c r="C1706" i="1"/>
  <c r="D1706" i="1" s="1"/>
  <c r="H1706" i="1" s="1"/>
  <c r="J1706" i="1" s="1"/>
  <c r="E1705" i="1"/>
  <c r="F1705" i="1" s="1"/>
  <c r="C1705" i="1"/>
  <c r="D1705" i="1" s="1"/>
  <c r="H1705" i="1" s="1"/>
  <c r="J1705" i="1" s="1"/>
  <c r="E1704" i="1"/>
  <c r="F1704" i="1" s="1"/>
  <c r="C1704" i="1"/>
  <c r="D1704" i="1" s="1"/>
  <c r="H1704" i="1" s="1"/>
  <c r="J1704" i="1" s="1"/>
  <c r="E1703" i="1"/>
  <c r="F1703" i="1" s="1"/>
  <c r="C1703" i="1"/>
  <c r="D1703" i="1" s="1"/>
  <c r="H1703" i="1" s="1"/>
  <c r="J1703" i="1" s="1"/>
  <c r="E1702" i="1"/>
  <c r="F1702" i="1" s="1"/>
  <c r="C1702" i="1"/>
  <c r="D1702" i="1" s="1"/>
  <c r="H1702" i="1" s="1"/>
  <c r="J1702" i="1" s="1"/>
  <c r="E1701" i="1"/>
  <c r="F1701" i="1" s="1"/>
  <c r="C1701" i="1"/>
  <c r="D1701" i="1" s="1"/>
  <c r="H1701" i="1" s="1"/>
  <c r="J1701" i="1" s="1"/>
  <c r="E1700" i="1"/>
  <c r="F1700" i="1" s="1"/>
  <c r="C1700" i="1"/>
  <c r="D1700" i="1" s="1"/>
  <c r="H1700" i="1" s="1"/>
  <c r="J1700" i="1" s="1"/>
  <c r="E1699" i="1"/>
  <c r="F1699" i="1" s="1"/>
  <c r="C1699" i="1"/>
  <c r="D1699" i="1" s="1"/>
  <c r="H1699" i="1" s="1"/>
  <c r="J1699" i="1" s="1"/>
  <c r="E1698" i="1"/>
  <c r="F1698" i="1" s="1"/>
  <c r="C1698" i="1"/>
  <c r="D1698" i="1" s="1"/>
  <c r="H1698" i="1" s="1"/>
  <c r="J1698" i="1" s="1"/>
  <c r="E1697" i="1"/>
  <c r="F1697" i="1" s="1"/>
  <c r="C1697" i="1"/>
  <c r="D1697" i="1" s="1"/>
  <c r="H1697" i="1" s="1"/>
  <c r="J1697" i="1" s="1"/>
  <c r="E1696" i="1"/>
  <c r="F1696" i="1" s="1"/>
  <c r="C1696" i="1"/>
  <c r="D1696" i="1" s="1"/>
  <c r="H1696" i="1" s="1"/>
  <c r="J1696" i="1" s="1"/>
  <c r="E1695" i="1"/>
  <c r="F1695" i="1" s="1"/>
  <c r="C1695" i="1"/>
  <c r="D1695" i="1" s="1"/>
  <c r="H1695" i="1" s="1"/>
  <c r="J1695" i="1" s="1"/>
  <c r="E1694" i="1"/>
  <c r="F1694" i="1" s="1"/>
  <c r="C1694" i="1"/>
  <c r="D1694" i="1" s="1"/>
  <c r="H1694" i="1" s="1"/>
  <c r="J1694" i="1" s="1"/>
  <c r="E1693" i="1"/>
  <c r="F1693" i="1" s="1"/>
  <c r="C1693" i="1"/>
  <c r="D1693" i="1" s="1"/>
  <c r="H1693" i="1" s="1"/>
  <c r="J1693" i="1" s="1"/>
  <c r="E1692" i="1"/>
  <c r="F1692" i="1" s="1"/>
  <c r="C1692" i="1"/>
  <c r="D1692" i="1" s="1"/>
  <c r="H1692" i="1" s="1"/>
  <c r="J1692" i="1" s="1"/>
  <c r="E1691" i="1"/>
  <c r="F1691" i="1" s="1"/>
  <c r="C1691" i="1"/>
  <c r="D1691" i="1" s="1"/>
  <c r="H1691" i="1" s="1"/>
  <c r="J1691" i="1" s="1"/>
  <c r="E1690" i="1"/>
  <c r="F1690" i="1" s="1"/>
  <c r="C1690" i="1"/>
  <c r="D1690" i="1" s="1"/>
  <c r="H1690" i="1" s="1"/>
  <c r="J1690" i="1" s="1"/>
  <c r="E1689" i="1"/>
  <c r="F1689" i="1" s="1"/>
  <c r="C1689" i="1"/>
  <c r="D1689" i="1" s="1"/>
  <c r="H1689" i="1" s="1"/>
  <c r="J1689" i="1" s="1"/>
  <c r="E1688" i="1"/>
  <c r="F1688" i="1" s="1"/>
  <c r="C1688" i="1"/>
  <c r="D1688" i="1" s="1"/>
  <c r="H1688" i="1" s="1"/>
  <c r="J1688" i="1" s="1"/>
  <c r="E1687" i="1"/>
  <c r="F1687" i="1" s="1"/>
  <c r="C1687" i="1"/>
  <c r="D1687" i="1" s="1"/>
  <c r="H1687" i="1" s="1"/>
  <c r="J1687" i="1" s="1"/>
  <c r="E1686" i="1"/>
  <c r="F1686" i="1" s="1"/>
  <c r="C1686" i="1"/>
  <c r="D1686" i="1" s="1"/>
  <c r="H1686" i="1" s="1"/>
  <c r="J1686" i="1" s="1"/>
  <c r="E1685" i="1"/>
  <c r="F1685" i="1" s="1"/>
  <c r="C1685" i="1"/>
  <c r="D1685" i="1" s="1"/>
  <c r="H1685" i="1" s="1"/>
  <c r="J1685" i="1" s="1"/>
  <c r="E1684" i="1"/>
  <c r="F1684" i="1" s="1"/>
  <c r="C1684" i="1"/>
  <c r="D1684" i="1" s="1"/>
  <c r="H1684" i="1" s="1"/>
  <c r="J1684" i="1" s="1"/>
  <c r="E1683" i="1"/>
  <c r="F1683" i="1" s="1"/>
  <c r="C1683" i="1"/>
  <c r="D1683" i="1" s="1"/>
  <c r="H1683" i="1" s="1"/>
  <c r="J1683" i="1" s="1"/>
  <c r="E1682" i="1"/>
  <c r="F1682" i="1" s="1"/>
  <c r="C1682" i="1"/>
  <c r="D1682" i="1" s="1"/>
  <c r="H1682" i="1" s="1"/>
  <c r="J1682" i="1" s="1"/>
  <c r="E1681" i="1"/>
  <c r="F1681" i="1" s="1"/>
  <c r="C1681" i="1"/>
  <c r="D1681" i="1" s="1"/>
  <c r="H1681" i="1" s="1"/>
  <c r="J1681" i="1" s="1"/>
  <c r="E1680" i="1"/>
  <c r="F1680" i="1" s="1"/>
  <c r="C1680" i="1"/>
  <c r="D1680" i="1" s="1"/>
  <c r="H1680" i="1" s="1"/>
  <c r="J1680" i="1" s="1"/>
  <c r="E1679" i="1"/>
  <c r="F1679" i="1" s="1"/>
  <c r="C1679" i="1"/>
  <c r="D1679" i="1" s="1"/>
  <c r="H1679" i="1" s="1"/>
  <c r="J1679" i="1" s="1"/>
  <c r="E1678" i="1"/>
  <c r="F1678" i="1" s="1"/>
  <c r="C1678" i="1"/>
  <c r="D1678" i="1" s="1"/>
  <c r="H1678" i="1" s="1"/>
  <c r="J1678" i="1" s="1"/>
  <c r="E1677" i="1"/>
  <c r="F1677" i="1" s="1"/>
  <c r="C1677" i="1"/>
  <c r="D1677" i="1" s="1"/>
  <c r="H1677" i="1" s="1"/>
  <c r="J1677" i="1" s="1"/>
  <c r="E1676" i="1"/>
  <c r="F1676" i="1" s="1"/>
  <c r="C1676" i="1"/>
  <c r="D1676" i="1" s="1"/>
  <c r="H1676" i="1" s="1"/>
  <c r="J1676" i="1" s="1"/>
  <c r="E1675" i="1"/>
  <c r="F1675" i="1" s="1"/>
  <c r="C1675" i="1"/>
  <c r="D1675" i="1" s="1"/>
  <c r="H1675" i="1" s="1"/>
  <c r="J1675" i="1" s="1"/>
  <c r="E1674" i="1"/>
  <c r="F1674" i="1" s="1"/>
  <c r="C1674" i="1"/>
  <c r="D1674" i="1" s="1"/>
  <c r="H1674" i="1" s="1"/>
  <c r="J1674" i="1" s="1"/>
  <c r="E1673" i="1"/>
  <c r="F1673" i="1" s="1"/>
  <c r="C1673" i="1"/>
  <c r="D1673" i="1" s="1"/>
  <c r="H1673" i="1" s="1"/>
  <c r="J1673" i="1" s="1"/>
  <c r="E1672" i="1"/>
  <c r="F1672" i="1" s="1"/>
  <c r="C1672" i="1"/>
  <c r="D1672" i="1" s="1"/>
  <c r="H1672" i="1" s="1"/>
  <c r="J1672" i="1" s="1"/>
  <c r="E1671" i="1"/>
  <c r="F1671" i="1" s="1"/>
  <c r="C1671" i="1"/>
  <c r="D1671" i="1" s="1"/>
  <c r="H1671" i="1" s="1"/>
  <c r="J1671" i="1" s="1"/>
  <c r="E1670" i="1"/>
  <c r="F1670" i="1" s="1"/>
  <c r="C1670" i="1"/>
  <c r="D1670" i="1" s="1"/>
  <c r="H1670" i="1" s="1"/>
  <c r="J1670" i="1" s="1"/>
  <c r="E1669" i="1"/>
  <c r="F1669" i="1" s="1"/>
  <c r="C1669" i="1"/>
  <c r="D1669" i="1" s="1"/>
  <c r="H1669" i="1" s="1"/>
  <c r="J1669" i="1" s="1"/>
  <c r="E1668" i="1"/>
  <c r="F1668" i="1" s="1"/>
  <c r="C1668" i="1"/>
  <c r="D1668" i="1" s="1"/>
  <c r="H1668" i="1" s="1"/>
  <c r="J1668" i="1" s="1"/>
  <c r="E1667" i="1"/>
  <c r="F1667" i="1" s="1"/>
  <c r="C1667" i="1"/>
  <c r="D1667" i="1" s="1"/>
  <c r="H1667" i="1" s="1"/>
  <c r="J1667" i="1" s="1"/>
  <c r="E1666" i="1"/>
  <c r="F1666" i="1" s="1"/>
  <c r="C1666" i="1"/>
  <c r="D1666" i="1" s="1"/>
  <c r="H1666" i="1" s="1"/>
  <c r="J1666" i="1" s="1"/>
  <c r="E1665" i="1"/>
  <c r="F1665" i="1" s="1"/>
  <c r="C1665" i="1"/>
  <c r="D1665" i="1" s="1"/>
  <c r="H1665" i="1" s="1"/>
  <c r="J1665" i="1" s="1"/>
  <c r="E1664" i="1"/>
  <c r="F1664" i="1" s="1"/>
  <c r="C1664" i="1"/>
  <c r="D1664" i="1" s="1"/>
  <c r="H1664" i="1" s="1"/>
  <c r="J1664" i="1" s="1"/>
  <c r="E1663" i="1"/>
  <c r="F1663" i="1" s="1"/>
  <c r="C1663" i="1"/>
  <c r="D1663" i="1" s="1"/>
  <c r="H1663" i="1" s="1"/>
  <c r="J1663" i="1" s="1"/>
  <c r="E1662" i="1"/>
  <c r="F1662" i="1" s="1"/>
  <c r="C1662" i="1"/>
  <c r="D1662" i="1" s="1"/>
  <c r="H1662" i="1" s="1"/>
  <c r="J1662" i="1" s="1"/>
  <c r="E1661" i="1"/>
  <c r="F1661" i="1" s="1"/>
  <c r="C1661" i="1"/>
  <c r="D1661" i="1" s="1"/>
  <c r="H1661" i="1" s="1"/>
  <c r="J1661" i="1" s="1"/>
  <c r="E1660" i="1"/>
  <c r="F1660" i="1" s="1"/>
  <c r="C1660" i="1"/>
  <c r="D1660" i="1" s="1"/>
  <c r="H1660" i="1" s="1"/>
  <c r="J1660" i="1" s="1"/>
  <c r="E1659" i="1"/>
  <c r="F1659" i="1" s="1"/>
  <c r="C1659" i="1"/>
  <c r="D1659" i="1" s="1"/>
  <c r="H1659" i="1" s="1"/>
  <c r="J1659" i="1" s="1"/>
  <c r="E1658" i="1"/>
  <c r="F1658" i="1" s="1"/>
  <c r="C1658" i="1"/>
  <c r="D1658" i="1" s="1"/>
  <c r="H1658" i="1" s="1"/>
  <c r="J1658" i="1" s="1"/>
  <c r="E1657" i="1"/>
  <c r="F1657" i="1" s="1"/>
  <c r="C1657" i="1"/>
  <c r="D1657" i="1" s="1"/>
  <c r="H1657" i="1" s="1"/>
  <c r="J1657" i="1" s="1"/>
  <c r="E1656" i="1"/>
  <c r="F1656" i="1" s="1"/>
  <c r="C1656" i="1"/>
  <c r="D1656" i="1" s="1"/>
  <c r="H1656" i="1" s="1"/>
  <c r="J1656" i="1" s="1"/>
  <c r="E1655" i="1"/>
  <c r="F1655" i="1" s="1"/>
  <c r="C1655" i="1"/>
  <c r="D1655" i="1" s="1"/>
  <c r="H1655" i="1" s="1"/>
  <c r="J1655" i="1" s="1"/>
  <c r="E1654" i="1"/>
  <c r="F1654" i="1" s="1"/>
  <c r="C1654" i="1"/>
  <c r="D1654" i="1" s="1"/>
  <c r="H1654" i="1" s="1"/>
  <c r="J1654" i="1" s="1"/>
  <c r="E1653" i="1"/>
  <c r="F1653" i="1" s="1"/>
  <c r="C1653" i="1"/>
  <c r="D1653" i="1" s="1"/>
  <c r="H1653" i="1" s="1"/>
  <c r="J1653" i="1" s="1"/>
  <c r="E1652" i="1"/>
  <c r="F1652" i="1" s="1"/>
  <c r="C1652" i="1"/>
  <c r="D1652" i="1" s="1"/>
  <c r="H1652" i="1" s="1"/>
  <c r="J1652" i="1" s="1"/>
  <c r="E1651" i="1"/>
  <c r="F1651" i="1" s="1"/>
  <c r="C1651" i="1"/>
  <c r="D1651" i="1" s="1"/>
  <c r="H1651" i="1" s="1"/>
  <c r="J1651" i="1" s="1"/>
  <c r="E1650" i="1"/>
  <c r="F1650" i="1" s="1"/>
  <c r="C1650" i="1"/>
  <c r="D1650" i="1" s="1"/>
  <c r="H1650" i="1" s="1"/>
  <c r="J1650" i="1" s="1"/>
  <c r="E1649" i="1"/>
  <c r="F1649" i="1" s="1"/>
  <c r="C1649" i="1"/>
  <c r="D1649" i="1" s="1"/>
  <c r="H1649" i="1" s="1"/>
  <c r="J1649" i="1" s="1"/>
  <c r="E1648" i="1"/>
  <c r="F1648" i="1" s="1"/>
  <c r="C1648" i="1"/>
  <c r="D1648" i="1" s="1"/>
  <c r="H1648" i="1" s="1"/>
  <c r="J1648" i="1" s="1"/>
  <c r="E1647" i="1"/>
  <c r="F1647" i="1" s="1"/>
  <c r="C1647" i="1"/>
  <c r="D1647" i="1" s="1"/>
  <c r="H1647" i="1" s="1"/>
  <c r="J1647" i="1" s="1"/>
  <c r="E1646" i="1"/>
  <c r="F1646" i="1" s="1"/>
  <c r="C1646" i="1"/>
  <c r="D1646" i="1" s="1"/>
  <c r="H1646" i="1" s="1"/>
  <c r="J1646" i="1" s="1"/>
  <c r="E1645" i="1"/>
  <c r="F1645" i="1" s="1"/>
  <c r="C1645" i="1"/>
  <c r="D1645" i="1" s="1"/>
  <c r="H1645" i="1" s="1"/>
  <c r="J1645" i="1" s="1"/>
  <c r="E1644" i="1"/>
  <c r="F1644" i="1" s="1"/>
  <c r="C1644" i="1"/>
  <c r="D1644" i="1" s="1"/>
  <c r="H1644" i="1" s="1"/>
  <c r="J1644" i="1" s="1"/>
  <c r="E1643" i="1"/>
  <c r="F1643" i="1" s="1"/>
  <c r="C1643" i="1"/>
  <c r="D1643" i="1" s="1"/>
  <c r="H1643" i="1" s="1"/>
  <c r="J1643" i="1" s="1"/>
  <c r="E1642" i="1"/>
  <c r="F1642" i="1" s="1"/>
  <c r="C1642" i="1"/>
  <c r="D1642" i="1" s="1"/>
  <c r="H1642" i="1" s="1"/>
  <c r="J1642" i="1" s="1"/>
  <c r="E1641" i="1"/>
  <c r="F1641" i="1" s="1"/>
  <c r="C1641" i="1"/>
  <c r="D1641" i="1" s="1"/>
  <c r="H1641" i="1" s="1"/>
  <c r="J1641" i="1" s="1"/>
  <c r="E1640" i="1"/>
  <c r="F1640" i="1" s="1"/>
  <c r="C1640" i="1"/>
  <c r="D1640" i="1" s="1"/>
  <c r="H1640" i="1" s="1"/>
  <c r="J1640" i="1" s="1"/>
  <c r="E1639" i="1"/>
  <c r="F1639" i="1" s="1"/>
  <c r="C1639" i="1"/>
  <c r="D1639" i="1" s="1"/>
  <c r="H1639" i="1" s="1"/>
  <c r="J1639" i="1" s="1"/>
  <c r="E1638" i="1"/>
  <c r="F1638" i="1" s="1"/>
  <c r="C1638" i="1"/>
  <c r="D1638" i="1" s="1"/>
  <c r="H1638" i="1" s="1"/>
  <c r="J1638" i="1" s="1"/>
  <c r="E1637" i="1"/>
  <c r="F1637" i="1" s="1"/>
  <c r="C1637" i="1"/>
  <c r="D1637" i="1" s="1"/>
  <c r="H1637" i="1" s="1"/>
  <c r="J1637" i="1" s="1"/>
  <c r="E1636" i="1"/>
  <c r="F1636" i="1" s="1"/>
  <c r="C1636" i="1"/>
  <c r="D1636" i="1" s="1"/>
  <c r="H1636" i="1" s="1"/>
  <c r="J1636" i="1" s="1"/>
  <c r="E1635" i="1"/>
  <c r="F1635" i="1" s="1"/>
  <c r="C1635" i="1"/>
  <c r="D1635" i="1" s="1"/>
  <c r="H1635" i="1" s="1"/>
  <c r="J1635" i="1" s="1"/>
  <c r="E1634" i="1"/>
  <c r="F1634" i="1" s="1"/>
  <c r="C1634" i="1"/>
  <c r="D1634" i="1" s="1"/>
  <c r="H1634" i="1" s="1"/>
  <c r="J1634" i="1" s="1"/>
  <c r="E1633" i="1"/>
  <c r="F1633" i="1" s="1"/>
  <c r="C1633" i="1"/>
  <c r="D1633" i="1" s="1"/>
  <c r="H1633" i="1" s="1"/>
  <c r="J1633" i="1" s="1"/>
  <c r="E1632" i="1"/>
  <c r="F1632" i="1" s="1"/>
  <c r="C1632" i="1"/>
  <c r="D1632" i="1" s="1"/>
  <c r="H1632" i="1" s="1"/>
  <c r="J1632" i="1" s="1"/>
  <c r="E1631" i="1"/>
  <c r="F1631" i="1" s="1"/>
  <c r="C1631" i="1"/>
  <c r="D1631" i="1" s="1"/>
  <c r="H1631" i="1" s="1"/>
  <c r="J1631" i="1" s="1"/>
  <c r="E1630" i="1"/>
  <c r="F1630" i="1" s="1"/>
  <c r="C1630" i="1"/>
  <c r="D1630" i="1" s="1"/>
  <c r="H1630" i="1" s="1"/>
  <c r="J1630" i="1" s="1"/>
  <c r="E1629" i="1"/>
  <c r="F1629" i="1" s="1"/>
  <c r="C1629" i="1"/>
  <c r="D1629" i="1" s="1"/>
  <c r="H1629" i="1" s="1"/>
  <c r="J1629" i="1" s="1"/>
  <c r="E1628" i="1"/>
  <c r="F1628" i="1" s="1"/>
  <c r="C1628" i="1"/>
  <c r="D1628" i="1" s="1"/>
  <c r="H1628" i="1" s="1"/>
  <c r="J1628" i="1" s="1"/>
  <c r="E1627" i="1"/>
  <c r="F1627" i="1" s="1"/>
  <c r="C1627" i="1"/>
  <c r="D1627" i="1" s="1"/>
  <c r="H1627" i="1" s="1"/>
  <c r="J1627" i="1" s="1"/>
  <c r="E1626" i="1"/>
  <c r="F1626" i="1" s="1"/>
  <c r="C1626" i="1"/>
  <c r="D1626" i="1" s="1"/>
  <c r="H1626" i="1" s="1"/>
  <c r="J1626" i="1" s="1"/>
  <c r="E1625" i="1"/>
  <c r="F1625" i="1" s="1"/>
  <c r="C1625" i="1"/>
  <c r="D1625" i="1" s="1"/>
  <c r="H1625" i="1" s="1"/>
  <c r="J1625" i="1" s="1"/>
  <c r="E1624" i="1"/>
  <c r="F1624" i="1" s="1"/>
  <c r="C1624" i="1"/>
  <c r="D1624" i="1" s="1"/>
  <c r="H1624" i="1" s="1"/>
  <c r="J1624" i="1" s="1"/>
  <c r="E1623" i="1"/>
  <c r="F1623" i="1" s="1"/>
  <c r="C1623" i="1"/>
  <c r="D1623" i="1" s="1"/>
  <c r="H1623" i="1" s="1"/>
  <c r="J1623" i="1" s="1"/>
  <c r="E1622" i="1"/>
  <c r="F1622" i="1" s="1"/>
  <c r="C1622" i="1"/>
  <c r="D1622" i="1" s="1"/>
  <c r="H1622" i="1" s="1"/>
  <c r="J1622" i="1" s="1"/>
  <c r="E1621" i="1"/>
  <c r="F1621" i="1" s="1"/>
  <c r="C1621" i="1"/>
  <c r="D1621" i="1" s="1"/>
  <c r="H1621" i="1" s="1"/>
  <c r="J1621" i="1" s="1"/>
  <c r="E1620" i="1"/>
  <c r="F1620" i="1" s="1"/>
  <c r="C1620" i="1"/>
  <c r="D1620" i="1" s="1"/>
  <c r="H1620" i="1" s="1"/>
  <c r="J1620" i="1" s="1"/>
  <c r="E1619" i="1"/>
  <c r="F1619" i="1" s="1"/>
  <c r="C1619" i="1"/>
  <c r="D1619" i="1" s="1"/>
  <c r="H1619" i="1" s="1"/>
  <c r="J1619" i="1" s="1"/>
  <c r="E1618" i="1"/>
  <c r="F1618" i="1" s="1"/>
  <c r="C1618" i="1"/>
  <c r="D1618" i="1" s="1"/>
  <c r="H1618" i="1" s="1"/>
  <c r="J1618" i="1" s="1"/>
  <c r="E1617" i="1"/>
  <c r="F1617" i="1" s="1"/>
  <c r="C1617" i="1"/>
  <c r="D1617" i="1" s="1"/>
  <c r="H1617" i="1" s="1"/>
  <c r="J1617" i="1" s="1"/>
  <c r="E1616" i="1"/>
  <c r="F1616" i="1" s="1"/>
  <c r="C1616" i="1"/>
  <c r="D1616" i="1" s="1"/>
  <c r="H1616" i="1" s="1"/>
  <c r="J1616" i="1" s="1"/>
  <c r="E1615" i="1"/>
  <c r="F1615" i="1" s="1"/>
  <c r="C1615" i="1"/>
  <c r="D1615" i="1" s="1"/>
  <c r="H1615" i="1" s="1"/>
  <c r="J1615" i="1" s="1"/>
  <c r="E1614" i="1"/>
  <c r="F1614" i="1" s="1"/>
  <c r="C1614" i="1"/>
  <c r="D1614" i="1" s="1"/>
  <c r="H1614" i="1" s="1"/>
  <c r="J1614" i="1" s="1"/>
  <c r="E1613" i="1"/>
  <c r="F1613" i="1" s="1"/>
  <c r="C1613" i="1"/>
  <c r="D1613" i="1" s="1"/>
  <c r="H1613" i="1" s="1"/>
  <c r="J1613" i="1" s="1"/>
  <c r="E1612" i="1"/>
  <c r="F1612" i="1" s="1"/>
  <c r="C1612" i="1"/>
  <c r="D1612" i="1" s="1"/>
  <c r="H1612" i="1" s="1"/>
  <c r="J1612" i="1" s="1"/>
  <c r="E1611" i="1"/>
  <c r="F1611" i="1" s="1"/>
  <c r="C1611" i="1"/>
  <c r="D1611" i="1" s="1"/>
  <c r="H1611" i="1" s="1"/>
  <c r="J1611" i="1" s="1"/>
  <c r="E1610" i="1"/>
  <c r="F1610" i="1" s="1"/>
  <c r="C1610" i="1"/>
  <c r="D1610" i="1" s="1"/>
  <c r="H1610" i="1" s="1"/>
  <c r="J1610" i="1" s="1"/>
  <c r="E1609" i="1"/>
  <c r="F1609" i="1" s="1"/>
  <c r="C1609" i="1"/>
  <c r="D1609" i="1" s="1"/>
  <c r="H1609" i="1" s="1"/>
  <c r="J1609" i="1" s="1"/>
  <c r="E1608" i="1"/>
  <c r="F1608" i="1" s="1"/>
  <c r="C1608" i="1"/>
  <c r="D1608" i="1" s="1"/>
  <c r="H1608" i="1" s="1"/>
  <c r="J1608" i="1" s="1"/>
  <c r="E1607" i="1"/>
  <c r="F1607" i="1" s="1"/>
  <c r="C1607" i="1"/>
  <c r="D1607" i="1" s="1"/>
  <c r="H1607" i="1" s="1"/>
  <c r="J1607" i="1" s="1"/>
  <c r="E1606" i="1"/>
  <c r="F1606" i="1" s="1"/>
  <c r="C1606" i="1"/>
  <c r="D1606" i="1" s="1"/>
  <c r="H1606" i="1" s="1"/>
  <c r="J1606" i="1" s="1"/>
  <c r="E1605" i="1"/>
  <c r="F1605" i="1" s="1"/>
  <c r="C1605" i="1"/>
  <c r="D1605" i="1" s="1"/>
  <c r="H1605" i="1" s="1"/>
  <c r="J1605" i="1" s="1"/>
  <c r="E1604" i="1"/>
  <c r="F1604" i="1" s="1"/>
  <c r="C1604" i="1"/>
  <c r="D1604" i="1" s="1"/>
  <c r="H1604" i="1" s="1"/>
  <c r="J1604" i="1" s="1"/>
  <c r="E1603" i="1"/>
  <c r="F1603" i="1" s="1"/>
  <c r="C1603" i="1"/>
  <c r="D1603" i="1" s="1"/>
  <c r="H1603" i="1" s="1"/>
  <c r="J1603" i="1" s="1"/>
  <c r="E1602" i="1"/>
  <c r="F1602" i="1" s="1"/>
  <c r="C1602" i="1"/>
  <c r="D1602" i="1" s="1"/>
  <c r="H1602" i="1" s="1"/>
  <c r="J1602" i="1" s="1"/>
  <c r="E1601" i="1"/>
  <c r="F1601" i="1" s="1"/>
  <c r="C1601" i="1"/>
  <c r="D1601" i="1" s="1"/>
  <c r="H1601" i="1" s="1"/>
  <c r="J1601" i="1" s="1"/>
  <c r="E1600" i="1"/>
  <c r="F1600" i="1" s="1"/>
  <c r="C1600" i="1"/>
  <c r="D1600" i="1" s="1"/>
  <c r="H1600" i="1" s="1"/>
  <c r="J1600" i="1" s="1"/>
  <c r="E1599" i="1"/>
  <c r="F1599" i="1" s="1"/>
  <c r="C1599" i="1"/>
  <c r="D1599" i="1" s="1"/>
  <c r="H1599" i="1" s="1"/>
  <c r="J1599" i="1" s="1"/>
  <c r="E1598" i="1"/>
  <c r="F1598" i="1" s="1"/>
  <c r="C1598" i="1"/>
  <c r="D1598" i="1" s="1"/>
  <c r="H1598" i="1" s="1"/>
  <c r="J1598" i="1" s="1"/>
  <c r="E1597" i="1"/>
  <c r="F1597" i="1" s="1"/>
  <c r="C1597" i="1"/>
  <c r="D1597" i="1" s="1"/>
  <c r="H1597" i="1" s="1"/>
  <c r="J1597" i="1" s="1"/>
  <c r="E1596" i="1"/>
  <c r="F1596" i="1" s="1"/>
  <c r="C1596" i="1"/>
  <c r="D1596" i="1" s="1"/>
  <c r="H1596" i="1" s="1"/>
  <c r="J1596" i="1" s="1"/>
  <c r="E1595" i="1"/>
  <c r="F1595" i="1" s="1"/>
  <c r="C1595" i="1"/>
  <c r="D1595" i="1" s="1"/>
  <c r="H1595" i="1" s="1"/>
  <c r="J1595" i="1" s="1"/>
  <c r="E1594" i="1"/>
  <c r="F1594" i="1" s="1"/>
  <c r="C1594" i="1"/>
  <c r="D1594" i="1" s="1"/>
  <c r="H1594" i="1" s="1"/>
  <c r="J1594" i="1" s="1"/>
  <c r="E1593" i="1"/>
  <c r="F1593" i="1" s="1"/>
  <c r="C1593" i="1"/>
  <c r="D1593" i="1" s="1"/>
  <c r="H1593" i="1" s="1"/>
  <c r="J1593" i="1" s="1"/>
  <c r="E1592" i="1"/>
  <c r="F1592" i="1" s="1"/>
  <c r="C1592" i="1"/>
  <c r="D1592" i="1" s="1"/>
  <c r="H1592" i="1" s="1"/>
  <c r="J1592" i="1" s="1"/>
  <c r="E1591" i="1"/>
  <c r="F1591" i="1" s="1"/>
  <c r="C1591" i="1"/>
  <c r="D1591" i="1" s="1"/>
  <c r="H1591" i="1" s="1"/>
  <c r="J1591" i="1" s="1"/>
  <c r="E1590" i="1"/>
  <c r="F1590" i="1" s="1"/>
  <c r="C1590" i="1"/>
  <c r="D1590" i="1" s="1"/>
  <c r="H1590" i="1" s="1"/>
  <c r="J1590" i="1" s="1"/>
  <c r="E1589" i="1"/>
  <c r="F1589" i="1" s="1"/>
  <c r="C1589" i="1"/>
  <c r="D1589" i="1" s="1"/>
  <c r="H1589" i="1" s="1"/>
  <c r="J1589" i="1" s="1"/>
  <c r="E1588" i="1"/>
  <c r="F1588" i="1" s="1"/>
  <c r="C1588" i="1"/>
  <c r="D1588" i="1" s="1"/>
  <c r="H1588" i="1" s="1"/>
  <c r="J1588" i="1" s="1"/>
  <c r="E1587" i="1"/>
  <c r="F1587" i="1" s="1"/>
  <c r="C1587" i="1"/>
  <c r="D1587" i="1" s="1"/>
  <c r="H1587" i="1" s="1"/>
  <c r="J1587" i="1" s="1"/>
  <c r="E1586" i="1"/>
  <c r="F1586" i="1" s="1"/>
  <c r="C1586" i="1"/>
  <c r="D1586" i="1" s="1"/>
  <c r="H1586" i="1" s="1"/>
  <c r="J1586" i="1" s="1"/>
  <c r="E1585" i="1"/>
  <c r="F1585" i="1" s="1"/>
  <c r="C1585" i="1"/>
  <c r="D1585" i="1" s="1"/>
  <c r="H1585" i="1" s="1"/>
  <c r="J1585" i="1" s="1"/>
  <c r="E1584" i="1"/>
  <c r="F1584" i="1" s="1"/>
  <c r="C1584" i="1"/>
  <c r="D1584" i="1" s="1"/>
  <c r="H1584" i="1" s="1"/>
  <c r="J1584" i="1" s="1"/>
  <c r="E1583" i="1"/>
  <c r="F1583" i="1" s="1"/>
  <c r="C1583" i="1"/>
  <c r="D1583" i="1" s="1"/>
  <c r="H1583" i="1" s="1"/>
  <c r="J1583" i="1" s="1"/>
  <c r="E1582" i="1"/>
  <c r="F1582" i="1" s="1"/>
  <c r="C1582" i="1"/>
  <c r="D1582" i="1" s="1"/>
  <c r="H1582" i="1" s="1"/>
  <c r="J1582" i="1" s="1"/>
  <c r="E1581" i="1"/>
  <c r="F1581" i="1" s="1"/>
  <c r="C1581" i="1"/>
  <c r="D1581" i="1" s="1"/>
  <c r="H1581" i="1" s="1"/>
  <c r="J1581" i="1" s="1"/>
  <c r="E1580" i="1"/>
  <c r="F1580" i="1" s="1"/>
  <c r="C1580" i="1"/>
  <c r="D1580" i="1" s="1"/>
  <c r="H1580" i="1" s="1"/>
  <c r="J1580" i="1" s="1"/>
  <c r="E1579" i="1"/>
  <c r="F1579" i="1" s="1"/>
  <c r="C1579" i="1"/>
  <c r="D1579" i="1" s="1"/>
  <c r="H1579" i="1" s="1"/>
  <c r="J1579" i="1" s="1"/>
  <c r="E1578" i="1"/>
  <c r="F1578" i="1" s="1"/>
  <c r="C1578" i="1"/>
  <c r="D1578" i="1" s="1"/>
  <c r="H1578" i="1" s="1"/>
  <c r="J1578" i="1" s="1"/>
  <c r="E1577" i="1"/>
  <c r="F1577" i="1" s="1"/>
  <c r="C1577" i="1"/>
  <c r="D1577" i="1" s="1"/>
  <c r="H1577" i="1" s="1"/>
  <c r="J1577" i="1" s="1"/>
  <c r="E1576" i="1"/>
  <c r="F1576" i="1" s="1"/>
  <c r="C1576" i="1"/>
  <c r="D1576" i="1" s="1"/>
  <c r="H1576" i="1" s="1"/>
  <c r="J1576" i="1" s="1"/>
  <c r="E1575" i="1"/>
  <c r="F1575" i="1" s="1"/>
  <c r="C1575" i="1"/>
  <c r="D1575" i="1" s="1"/>
  <c r="H1575" i="1" s="1"/>
  <c r="J1575" i="1" s="1"/>
  <c r="E1574" i="1"/>
  <c r="F1574" i="1" s="1"/>
  <c r="C1574" i="1"/>
  <c r="D1574" i="1" s="1"/>
  <c r="H1574" i="1" s="1"/>
  <c r="J1574" i="1" s="1"/>
  <c r="E1573" i="1"/>
  <c r="F1573" i="1" s="1"/>
  <c r="C1573" i="1"/>
  <c r="D1573" i="1" s="1"/>
  <c r="H1573" i="1" s="1"/>
  <c r="J1573" i="1" s="1"/>
  <c r="E1572" i="1"/>
  <c r="F1572" i="1" s="1"/>
  <c r="C1572" i="1"/>
  <c r="D1572" i="1" s="1"/>
  <c r="H1572" i="1" s="1"/>
  <c r="J1572" i="1" s="1"/>
  <c r="E1571" i="1"/>
  <c r="F1571" i="1" s="1"/>
  <c r="C1571" i="1"/>
  <c r="D1571" i="1" s="1"/>
  <c r="H1571" i="1" s="1"/>
  <c r="J1571" i="1" s="1"/>
  <c r="E1570" i="1"/>
  <c r="F1570" i="1" s="1"/>
  <c r="C1570" i="1"/>
  <c r="D1570" i="1" s="1"/>
  <c r="H1570" i="1" s="1"/>
  <c r="J1570" i="1" s="1"/>
  <c r="E1569" i="1"/>
  <c r="F1569" i="1" s="1"/>
  <c r="C1569" i="1"/>
  <c r="D1569" i="1" s="1"/>
  <c r="H1569" i="1" s="1"/>
  <c r="J1569" i="1" s="1"/>
  <c r="E1568" i="1"/>
  <c r="F1568" i="1" s="1"/>
  <c r="C1568" i="1"/>
  <c r="D1568" i="1" s="1"/>
  <c r="H1568" i="1" s="1"/>
  <c r="J1568" i="1" s="1"/>
  <c r="E1567" i="1"/>
  <c r="F1567" i="1" s="1"/>
  <c r="C1567" i="1"/>
  <c r="D1567" i="1" s="1"/>
  <c r="H1567" i="1" s="1"/>
  <c r="J1567" i="1" s="1"/>
  <c r="E1566" i="1"/>
  <c r="F1566" i="1" s="1"/>
  <c r="C1566" i="1"/>
  <c r="D1566" i="1" s="1"/>
  <c r="H1566" i="1" s="1"/>
  <c r="J1566" i="1" s="1"/>
  <c r="E1565" i="1"/>
  <c r="F1565" i="1" s="1"/>
  <c r="C1565" i="1"/>
  <c r="D1565" i="1" s="1"/>
  <c r="H1565" i="1" s="1"/>
  <c r="J1565" i="1" s="1"/>
  <c r="E1564" i="1"/>
  <c r="F1564" i="1" s="1"/>
  <c r="C1564" i="1"/>
  <c r="D1564" i="1" s="1"/>
  <c r="H1564" i="1" s="1"/>
  <c r="J1564" i="1" s="1"/>
  <c r="E1563" i="1"/>
  <c r="F1563" i="1" s="1"/>
  <c r="C1563" i="1"/>
  <c r="D1563" i="1" s="1"/>
  <c r="H1563" i="1" s="1"/>
  <c r="J1563" i="1" s="1"/>
  <c r="E1562" i="1"/>
  <c r="F1562" i="1" s="1"/>
  <c r="C1562" i="1"/>
  <c r="D1562" i="1" s="1"/>
  <c r="H1562" i="1" s="1"/>
  <c r="J1562" i="1" s="1"/>
  <c r="E1561" i="1"/>
  <c r="F1561" i="1" s="1"/>
  <c r="C1561" i="1"/>
  <c r="D1561" i="1" s="1"/>
  <c r="H1561" i="1" s="1"/>
  <c r="J1561" i="1" s="1"/>
  <c r="E1560" i="1"/>
  <c r="F1560" i="1" s="1"/>
  <c r="C1560" i="1"/>
  <c r="D1560" i="1" s="1"/>
  <c r="H1560" i="1" s="1"/>
  <c r="J1560" i="1" s="1"/>
  <c r="E1559" i="1"/>
  <c r="F1559" i="1" s="1"/>
  <c r="C1559" i="1"/>
  <c r="D1559" i="1" s="1"/>
  <c r="H1559" i="1" s="1"/>
  <c r="J1559" i="1" s="1"/>
  <c r="E1558" i="1"/>
  <c r="F1558" i="1" s="1"/>
  <c r="C1558" i="1"/>
  <c r="D1558" i="1" s="1"/>
  <c r="H1558" i="1" s="1"/>
  <c r="J1558" i="1" s="1"/>
  <c r="E1557" i="1"/>
  <c r="F1557" i="1" s="1"/>
  <c r="C1557" i="1"/>
  <c r="D1557" i="1" s="1"/>
  <c r="H1557" i="1" s="1"/>
  <c r="J1557" i="1" s="1"/>
  <c r="E1556" i="1"/>
  <c r="F1556" i="1" s="1"/>
  <c r="C1556" i="1"/>
  <c r="D1556" i="1" s="1"/>
  <c r="H1556" i="1" s="1"/>
  <c r="J1556" i="1" s="1"/>
  <c r="E1555" i="1"/>
  <c r="F1555" i="1" s="1"/>
  <c r="C1555" i="1"/>
  <c r="D1555" i="1" s="1"/>
  <c r="H1555" i="1" s="1"/>
  <c r="J1555" i="1" s="1"/>
  <c r="E1554" i="1"/>
  <c r="F1554" i="1" s="1"/>
  <c r="C1554" i="1"/>
  <c r="D1554" i="1" s="1"/>
  <c r="H1554" i="1" s="1"/>
  <c r="J1554" i="1" s="1"/>
  <c r="E1553" i="1"/>
  <c r="F1553" i="1" s="1"/>
  <c r="C1553" i="1"/>
  <c r="D1553" i="1" s="1"/>
  <c r="H1553" i="1" s="1"/>
  <c r="J1553" i="1" s="1"/>
  <c r="E1552" i="1"/>
  <c r="F1552" i="1" s="1"/>
  <c r="C1552" i="1"/>
  <c r="D1552" i="1" s="1"/>
  <c r="H1552" i="1" s="1"/>
  <c r="J1552" i="1" s="1"/>
  <c r="E1551" i="1"/>
  <c r="F1551" i="1" s="1"/>
  <c r="C1551" i="1"/>
  <c r="D1551" i="1" s="1"/>
  <c r="H1551" i="1" s="1"/>
  <c r="J1551" i="1" s="1"/>
  <c r="E1550" i="1"/>
  <c r="F1550" i="1" s="1"/>
  <c r="C1550" i="1"/>
  <c r="D1550" i="1" s="1"/>
  <c r="H1550" i="1" s="1"/>
  <c r="J1550" i="1" s="1"/>
  <c r="E1549" i="1"/>
  <c r="F1549" i="1" s="1"/>
  <c r="C1549" i="1"/>
  <c r="D1549" i="1" s="1"/>
  <c r="H1549" i="1" s="1"/>
  <c r="J1549" i="1" s="1"/>
  <c r="E1548" i="1"/>
  <c r="F1548" i="1" s="1"/>
  <c r="C1548" i="1"/>
  <c r="D1548" i="1" s="1"/>
  <c r="H1548" i="1" s="1"/>
  <c r="J1548" i="1" s="1"/>
  <c r="E1547" i="1"/>
  <c r="F1547" i="1" s="1"/>
  <c r="C1547" i="1"/>
  <c r="D1547" i="1" s="1"/>
  <c r="H1547" i="1" s="1"/>
  <c r="J1547" i="1" s="1"/>
  <c r="E1546" i="1"/>
  <c r="F1546" i="1" s="1"/>
  <c r="C1546" i="1"/>
  <c r="D1546" i="1" s="1"/>
  <c r="H1546" i="1" s="1"/>
  <c r="J1546" i="1" s="1"/>
  <c r="E1545" i="1"/>
  <c r="F1545" i="1" s="1"/>
  <c r="C1545" i="1"/>
  <c r="D1545" i="1" s="1"/>
  <c r="H1545" i="1" s="1"/>
  <c r="J1545" i="1" s="1"/>
  <c r="E1544" i="1"/>
  <c r="F1544" i="1" s="1"/>
  <c r="C1544" i="1"/>
  <c r="D1544" i="1" s="1"/>
  <c r="H1544" i="1" s="1"/>
  <c r="J1544" i="1" s="1"/>
  <c r="E1543" i="1"/>
  <c r="F1543" i="1" s="1"/>
  <c r="C1543" i="1"/>
  <c r="D1543" i="1" s="1"/>
  <c r="H1543" i="1" s="1"/>
  <c r="J1543" i="1" s="1"/>
  <c r="E1542" i="1"/>
  <c r="F1542" i="1" s="1"/>
  <c r="C1542" i="1"/>
  <c r="D1542" i="1" s="1"/>
  <c r="H1542" i="1" s="1"/>
  <c r="J1542" i="1" s="1"/>
  <c r="E1541" i="1"/>
  <c r="F1541" i="1" s="1"/>
  <c r="C1541" i="1"/>
  <c r="D1541" i="1" s="1"/>
  <c r="H1541" i="1" s="1"/>
  <c r="J1541" i="1" s="1"/>
  <c r="E1540" i="1"/>
  <c r="F1540" i="1" s="1"/>
  <c r="C1540" i="1"/>
  <c r="D1540" i="1" s="1"/>
  <c r="H1540" i="1" s="1"/>
  <c r="J1540" i="1" s="1"/>
  <c r="E1539" i="1"/>
  <c r="F1539" i="1" s="1"/>
  <c r="C1539" i="1"/>
  <c r="D1539" i="1" s="1"/>
  <c r="H1539" i="1" s="1"/>
  <c r="J1539" i="1" s="1"/>
  <c r="E1538" i="1"/>
  <c r="F1538" i="1" s="1"/>
  <c r="C1538" i="1"/>
  <c r="D1538" i="1" s="1"/>
  <c r="H1538" i="1" s="1"/>
  <c r="J1538" i="1" s="1"/>
  <c r="E1537" i="1"/>
  <c r="F1537" i="1" s="1"/>
  <c r="C1537" i="1"/>
  <c r="D1537" i="1" s="1"/>
  <c r="H1537" i="1" s="1"/>
  <c r="J1537" i="1" s="1"/>
  <c r="E1536" i="1"/>
  <c r="F1536" i="1" s="1"/>
  <c r="C1536" i="1"/>
  <c r="D1536" i="1" s="1"/>
  <c r="H1536" i="1" s="1"/>
  <c r="J1536" i="1" s="1"/>
  <c r="E1535" i="1"/>
  <c r="F1535" i="1" s="1"/>
  <c r="C1535" i="1"/>
  <c r="D1535" i="1" s="1"/>
  <c r="H1535" i="1" s="1"/>
  <c r="J1535" i="1" s="1"/>
  <c r="E1534" i="1"/>
  <c r="F1534" i="1" s="1"/>
  <c r="C1534" i="1"/>
  <c r="D1534" i="1" s="1"/>
  <c r="H1534" i="1" s="1"/>
  <c r="J1534" i="1" s="1"/>
  <c r="E1533" i="1"/>
  <c r="F1533" i="1" s="1"/>
  <c r="C1533" i="1"/>
  <c r="D1533" i="1" s="1"/>
  <c r="H1533" i="1" s="1"/>
  <c r="J1533" i="1" s="1"/>
  <c r="E1532" i="1"/>
  <c r="F1532" i="1" s="1"/>
  <c r="C1532" i="1"/>
  <c r="D1532" i="1" s="1"/>
  <c r="H1532" i="1" s="1"/>
  <c r="J1532" i="1" s="1"/>
  <c r="E1531" i="1"/>
  <c r="F1531" i="1" s="1"/>
  <c r="C1531" i="1"/>
  <c r="D1531" i="1" s="1"/>
  <c r="H1531" i="1" s="1"/>
  <c r="J1531" i="1" s="1"/>
  <c r="E1530" i="1"/>
  <c r="F1530" i="1" s="1"/>
  <c r="C1530" i="1"/>
  <c r="D1530" i="1" s="1"/>
  <c r="H1530" i="1" s="1"/>
  <c r="J1530" i="1" s="1"/>
  <c r="E1529" i="1"/>
  <c r="F1529" i="1" s="1"/>
  <c r="C1529" i="1"/>
  <c r="D1529" i="1" s="1"/>
  <c r="H1529" i="1" s="1"/>
  <c r="J1529" i="1" s="1"/>
  <c r="E1528" i="1"/>
  <c r="F1528" i="1" s="1"/>
  <c r="C1528" i="1"/>
  <c r="D1528" i="1" s="1"/>
  <c r="H1528" i="1" s="1"/>
  <c r="J1528" i="1" s="1"/>
  <c r="E1527" i="1"/>
  <c r="F1527" i="1" s="1"/>
  <c r="C1527" i="1"/>
  <c r="D1527" i="1" s="1"/>
  <c r="H1527" i="1" s="1"/>
  <c r="J1527" i="1" s="1"/>
  <c r="E1526" i="1"/>
  <c r="F1526" i="1" s="1"/>
  <c r="C1526" i="1"/>
  <c r="D1526" i="1" s="1"/>
  <c r="H1526" i="1" s="1"/>
  <c r="J1526" i="1" s="1"/>
  <c r="E1525" i="1"/>
  <c r="F1525" i="1" s="1"/>
  <c r="C1525" i="1"/>
  <c r="D1525" i="1" s="1"/>
  <c r="H1525" i="1" s="1"/>
  <c r="J1525" i="1" s="1"/>
  <c r="E1524" i="1"/>
  <c r="F1524" i="1" s="1"/>
  <c r="C1524" i="1"/>
  <c r="D1524" i="1" s="1"/>
  <c r="H1524" i="1" s="1"/>
  <c r="J1524" i="1" s="1"/>
  <c r="E1523" i="1"/>
  <c r="F1523" i="1" s="1"/>
  <c r="C1523" i="1"/>
  <c r="D1523" i="1" s="1"/>
  <c r="H1523" i="1" s="1"/>
  <c r="J1523" i="1" s="1"/>
  <c r="E1522" i="1"/>
  <c r="F1522" i="1" s="1"/>
  <c r="C1522" i="1"/>
  <c r="D1522" i="1" s="1"/>
  <c r="H1522" i="1" s="1"/>
  <c r="J1522" i="1" s="1"/>
  <c r="E1521" i="1"/>
  <c r="F1521" i="1" s="1"/>
  <c r="C1521" i="1"/>
  <c r="D1521" i="1" s="1"/>
  <c r="H1521" i="1" s="1"/>
  <c r="J1521" i="1" s="1"/>
  <c r="E1520" i="1"/>
  <c r="F1520" i="1" s="1"/>
  <c r="C1520" i="1"/>
  <c r="D1520" i="1" s="1"/>
  <c r="H1520" i="1" s="1"/>
  <c r="J1520" i="1" s="1"/>
  <c r="E1519" i="1"/>
  <c r="F1519" i="1" s="1"/>
  <c r="C1519" i="1"/>
  <c r="D1519" i="1" s="1"/>
  <c r="H1519" i="1" s="1"/>
  <c r="J1519" i="1" s="1"/>
  <c r="E1518" i="1"/>
  <c r="F1518" i="1" s="1"/>
  <c r="C1518" i="1"/>
  <c r="D1518" i="1" s="1"/>
  <c r="H1518" i="1" s="1"/>
  <c r="J1518" i="1" s="1"/>
  <c r="E1517" i="1"/>
  <c r="F1517" i="1" s="1"/>
  <c r="C1517" i="1"/>
  <c r="D1517" i="1" s="1"/>
  <c r="H1517" i="1" s="1"/>
  <c r="J1517" i="1" s="1"/>
  <c r="E1516" i="1"/>
  <c r="F1516" i="1" s="1"/>
  <c r="C1516" i="1"/>
  <c r="D1516" i="1" s="1"/>
  <c r="H1516" i="1" s="1"/>
  <c r="J1516" i="1" s="1"/>
  <c r="E1515" i="1"/>
  <c r="F1515" i="1" s="1"/>
  <c r="C1515" i="1"/>
  <c r="D1515" i="1" s="1"/>
  <c r="H1515" i="1" s="1"/>
  <c r="J1515" i="1" s="1"/>
  <c r="E1514" i="1"/>
  <c r="F1514" i="1" s="1"/>
  <c r="C1514" i="1"/>
  <c r="D1514" i="1" s="1"/>
  <c r="H1514" i="1" s="1"/>
  <c r="J1514" i="1" s="1"/>
  <c r="E1513" i="1"/>
  <c r="F1513" i="1" s="1"/>
  <c r="C1513" i="1"/>
  <c r="D1513" i="1" s="1"/>
  <c r="H1513" i="1" s="1"/>
  <c r="J1513" i="1" s="1"/>
  <c r="E1512" i="1"/>
  <c r="F1512" i="1" s="1"/>
  <c r="C1512" i="1"/>
  <c r="D1512" i="1" s="1"/>
  <c r="H1512" i="1" s="1"/>
  <c r="J1512" i="1" s="1"/>
  <c r="E1511" i="1"/>
  <c r="F1511" i="1" s="1"/>
  <c r="C1511" i="1"/>
  <c r="D1511" i="1" s="1"/>
  <c r="H1511" i="1" s="1"/>
  <c r="J1511" i="1" s="1"/>
  <c r="E1510" i="1"/>
  <c r="F1510" i="1" s="1"/>
  <c r="C1510" i="1"/>
  <c r="D1510" i="1" s="1"/>
  <c r="H1510" i="1" s="1"/>
  <c r="J1510" i="1" s="1"/>
  <c r="E1509" i="1"/>
  <c r="F1509" i="1" s="1"/>
  <c r="C1509" i="1"/>
  <c r="D1509" i="1" s="1"/>
  <c r="H1509" i="1" s="1"/>
  <c r="J1509" i="1" s="1"/>
  <c r="E1508" i="1"/>
  <c r="F1508" i="1" s="1"/>
  <c r="C1508" i="1"/>
  <c r="D1508" i="1" s="1"/>
  <c r="H1508" i="1" s="1"/>
  <c r="J1508" i="1" s="1"/>
  <c r="E1507" i="1"/>
  <c r="F1507" i="1" s="1"/>
  <c r="C1507" i="1"/>
  <c r="D1507" i="1" s="1"/>
  <c r="H1507" i="1" s="1"/>
  <c r="J1507" i="1" s="1"/>
  <c r="E1506" i="1"/>
  <c r="F1506" i="1" s="1"/>
  <c r="C1506" i="1"/>
  <c r="D1506" i="1" s="1"/>
  <c r="H1506" i="1" s="1"/>
  <c r="J1506" i="1" s="1"/>
  <c r="E1505" i="1"/>
  <c r="F1505" i="1" s="1"/>
  <c r="C1505" i="1"/>
  <c r="D1505" i="1" s="1"/>
  <c r="H1505" i="1" s="1"/>
  <c r="J1505" i="1" s="1"/>
  <c r="E1504" i="1"/>
  <c r="F1504" i="1" s="1"/>
  <c r="C1504" i="1"/>
  <c r="D1504" i="1" s="1"/>
  <c r="H1504" i="1" s="1"/>
  <c r="J1504" i="1" s="1"/>
  <c r="E1503" i="1"/>
  <c r="F1503" i="1" s="1"/>
  <c r="C1503" i="1"/>
  <c r="D1503" i="1" s="1"/>
  <c r="H1503" i="1" s="1"/>
  <c r="J1503" i="1" s="1"/>
  <c r="E1502" i="1"/>
  <c r="F1502" i="1" s="1"/>
  <c r="C1502" i="1"/>
  <c r="D1502" i="1" s="1"/>
  <c r="H1502" i="1" s="1"/>
  <c r="J1502" i="1" s="1"/>
  <c r="E1501" i="1"/>
  <c r="F1501" i="1" s="1"/>
  <c r="C1501" i="1"/>
  <c r="D1501" i="1" s="1"/>
  <c r="H1501" i="1" s="1"/>
  <c r="J1501" i="1" s="1"/>
  <c r="E1500" i="1"/>
  <c r="F1500" i="1" s="1"/>
  <c r="C1500" i="1"/>
  <c r="D1500" i="1" s="1"/>
  <c r="H1500" i="1" s="1"/>
  <c r="J1500" i="1" s="1"/>
  <c r="E1499" i="1"/>
  <c r="F1499" i="1" s="1"/>
  <c r="C1499" i="1"/>
  <c r="D1499" i="1" s="1"/>
  <c r="H1499" i="1" s="1"/>
  <c r="J1499" i="1" s="1"/>
  <c r="E1498" i="1"/>
  <c r="F1498" i="1" s="1"/>
  <c r="C1498" i="1"/>
  <c r="D1498" i="1" s="1"/>
  <c r="H1498" i="1" s="1"/>
  <c r="J1498" i="1" s="1"/>
  <c r="E1497" i="1"/>
  <c r="F1497" i="1" s="1"/>
  <c r="C1497" i="1"/>
  <c r="D1497" i="1" s="1"/>
  <c r="H1497" i="1" s="1"/>
  <c r="J1497" i="1" s="1"/>
  <c r="E1496" i="1"/>
  <c r="F1496" i="1" s="1"/>
  <c r="C1496" i="1"/>
  <c r="D1496" i="1" s="1"/>
  <c r="H1496" i="1" s="1"/>
  <c r="J1496" i="1" s="1"/>
  <c r="E1495" i="1"/>
  <c r="F1495" i="1" s="1"/>
  <c r="C1495" i="1"/>
  <c r="D1495" i="1" s="1"/>
  <c r="H1495" i="1" s="1"/>
  <c r="J1495" i="1" s="1"/>
  <c r="E1494" i="1"/>
  <c r="F1494" i="1" s="1"/>
  <c r="C1494" i="1"/>
  <c r="D1494" i="1" s="1"/>
  <c r="H1494" i="1" s="1"/>
  <c r="J1494" i="1" s="1"/>
  <c r="E1493" i="1"/>
  <c r="F1493" i="1" s="1"/>
  <c r="C1493" i="1"/>
  <c r="D1493" i="1" s="1"/>
  <c r="H1493" i="1" s="1"/>
  <c r="J1493" i="1" s="1"/>
  <c r="E1492" i="1"/>
  <c r="F1492" i="1" s="1"/>
  <c r="C1492" i="1"/>
  <c r="D1492" i="1" s="1"/>
  <c r="H1492" i="1" s="1"/>
  <c r="J1492" i="1" s="1"/>
  <c r="E1491" i="1"/>
  <c r="F1491" i="1" s="1"/>
  <c r="C1491" i="1"/>
  <c r="D1491" i="1" s="1"/>
  <c r="H1491" i="1" s="1"/>
  <c r="J1491" i="1" s="1"/>
  <c r="E1490" i="1"/>
  <c r="F1490" i="1" s="1"/>
  <c r="C1490" i="1"/>
  <c r="D1490" i="1" s="1"/>
  <c r="H1490" i="1" s="1"/>
  <c r="J1490" i="1" s="1"/>
  <c r="E1489" i="1"/>
  <c r="F1489" i="1" s="1"/>
  <c r="C1489" i="1"/>
  <c r="D1489" i="1" s="1"/>
  <c r="H1489" i="1" s="1"/>
  <c r="J1489" i="1" s="1"/>
  <c r="E1488" i="1"/>
  <c r="F1488" i="1" s="1"/>
  <c r="C1488" i="1"/>
  <c r="D1488" i="1" s="1"/>
  <c r="H1488" i="1" s="1"/>
  <c r="J1488" i="1" s="1"/>
  <c r="E1487" i="1"/>
  <c r="F1487" i="1" s="1"/>
  <c r="C1487" i="1"/>
  <c r="D1487" i="1" s="1"/>
  <c r="H1487" i="1" s="1"/>
  <c r="J1487" i="1" s="1"/>
  <c r="E1486" i="1"/>
  <c r="F1486" i="1" s="1"/>
  <c r="C1486" i="1"/>
  <c r="D1486" i="1" s="1"/>
  <c r="H1486" i="1" s="1"/>
  <c r="J1486" i="1" s="1"/>
  <c r="E1485" i="1"/>
  <c r="F1485" i="1" s="1"/>
  <c r="C1485" i="1"/>
  <c r="D1485" i="1" s="1"/>
  <c r="H1485" i="1" s="1"/>
  <c r="J1485" i="1" s="1"/>
  <c r="E1484" i="1"/>
  <c r="F1484" i="1" s="1"/>
  <c r="C1484" i="1"/>
  <c r="D1484" i="1" s="1"/>
  <c r="H1484" i="1" s="1"/>
  <c r="J1484" i="1" s="1"/>
  <c r="E1483" i="1"/>
  <c r="F1483" i="1" s="1"/>
  <c r="C1483" i="1"/>
  <c r="D1483" i="1" s="1"/>
  <c r="H1483" i="1" s="1"/>
  <c r="J1483" i="1" s="1"/>
  <c r="E1482" i="1"/>
  <c r="F1482" i="1" s="1"/>
  <c r="C1482" i="1"/>
  <c r="D1482" i="1" s="1"/>
  <c r="H1482" i="1" s="1"/>
  <c r="J1482" i="1" s="1"/>
  <c r="E1481" i="1"/>
  <c r="F1481" i="1" s="1"/>
  <c r="C1481" i="1"/>
  <c r="D1481" i="1" s="1"/>
  <c r="H1481" i="1" s="1"/>
  <c r="J1481" i="1" s="1"/>
  <c r="E1480" i="1"/>
  <c r="F1480" i="1" s="1"/>
  <c r="C1480" i="1"/>
  <c r="D1480" i="1" s="1"/>
  <c r="H1480" i="1" s="1"/>
  <c r="J1480" i="1" s="1"/>
  <c r="E1479" i="1"/>
  <c r="F1479" i="1" s="1"/>
  <c r="C1479" i="1"/>
  <c r="D1479" i="1" s="1"/>
  <c r="H1479" i="1" s="1"/>
  <c r="J1479" i="1" s="1"/>
  <c r="E1478" i="1"/>
  <c r="F1478" i="1" s="1"/>
  <c r="C1478" i="1"/>
  <c r="D1478" i="1" s="1"/>
  <c r="H1478" i="1" s="1"/>
  <c r="J1478" i="1" s="1"/>
  <c r="E1477" i="1"/>
  <c r="F1477" i="1" s="1"/>
  <c r="C1477" i="1"/>
  <c r="D1477" i="1" s="1"/>
  <c r="H1477" i="1" s="1"/>
  <c r="J1477" i="1" s="1"/>
  <c r="E1476" i="1"/>
  <c r="F1476" i="1" s="1"/>
  <c r="C1476" i="1"/>
  <c r="D1476" i="1" s="1"/>
  <c r="H1476" i="1" s="1"/>
  <c r="J1476" i="1" s="1"/>
  <c r="E1475" i="1"/>
  <c r="F1475" i="1" s="1"/>
  <c r="C1475" i="1"/>
  <c r="D1475" i="1" s="1"/>
  <c r="H1475" i="1" s="1"/>
  <c r="J1475" i="1" s="1"/>
  <c r="E1474" i="1"/>
  <c r="F1474" i="1" s="1"/>
  <c r="C1474" i="1"/>
  <c r="D1474" i="1" s="1"/>
  <c r="H1474" i="1" s="1"/>
  <c r="J1474" i="1" s="1"/>
  <c r="E1473" i="1"/>
  <c r="F1473" i="1" s="1"/>
  <c r="C1473" i="1"/>
  <c r="D1473" i="1" s="1"/>
  <c r="H1473" i="1" s="1"/>
  <c r="J1473" i="1" s="1"/>
  <c r="E1472" i="1"/>
  <c r="F1472" i="1" s="1"/>
  <c r="C1472" i="1"/>
  <c r="D1472" i="1" s="1"/>
  <c r="H1472" i="1" s="1"/>
  <c r="J1472" i="1" s="1"/>
  <c r="E1471" i="1"/>
  <c r="F1471" i="1" s="1"/>
  <c r="C1471" i="1"/>
  <c r="D1471" i="1" s="1"/>
  <c r="H1471" i="1" s="1"/>
  <c r="J1471" i="1" s="1"/>
  <c r="E1470" i="1"/>
  <c r="F1470" i="1" s="1"/>
  <c r="C1470" i="1"/>
  <c r="D1470" i="1" s="1"/>
  <c r="H1470" i="1" s="1"/>
  <c r="J1470" i="1" s="1"/>
  <c r="E1469" i="1"/>
  <c r="F1469" i="1" s="1"/>
  <c r="C1469" i="1"/>
  <c r="D1469" i="1" s="1"/>
  <c r="H1469" i="1" s="1"/>
  <c r="J1469" i="1" s="1"/>
  <c r="E1468" i="1"/>
  <c r="F1468" i="1" s="1"/>
  <c r="C1468" i="1"/>
  <c r="D1468" i="1" s="1"/>
  <c r="H1468" i="1" s="1"/>
  <c r="J1468" i="1" s="1"/>
  <c r="E1467" i="1"/>
  <c r="F1467" i="1" s="1"/>
  <c r="C1467" i="1"/>
  <c r="D1467" i="1" s="1"/>
  <c r="H1467" i="1" s="1"/>
  <c r="J1467" i="1" s="1"/>
  <c r="E1466" i="1"/>
  <c r="F1466" i="1" s="1"/>
  <c r="C1466" i="1"/>
  <c r="D1466" i="1" s="1"/>
  <c r="H1466" i="1" s="1"/>
  <c r="J1466" i="1" s="1"/>
  <c r="E1465" i="1"/>
  <c r="F1465" i="1" s="1"/>
  <c r="C1465" i="1"/>
  <c r="D1465" i="1" s="1"/>
  <c r="H1465" i="1" s="1"/>
  <c r="J1465" i="1" s="1"/>
  <c r="E1464" i="1"/>
  <c r="F1464" i="1" s="1"/>
  <c r="C1464" i="1"/>
  <c r="D1464" i="1" s="1"/>
  <c r="H1464" i="1" s="1"/>
  <c r="J1464" i="1" s="1"/>
  <c r="E1463" i="1"/>
  <c r="F1463" i="1" s="1"/>
  <c r="C1463" i="1"/>
  <c r="D1463" i="1" s="1"/>
  <c r="H1463" i="1" s="1"/>
  <c r="J1463" i="1" s="1"/>
  <c r="E1462" i="1"/>
  <c r="F1462" i="1" s="1"/>
  <c r="C1462" i="1"/>
  <c r="D1462" i="1" s="1"/>
  <c r="H1462" i="1" s="1"/>
  <c r="J1462" i="1" s="1"/>
  <c r="E1461" i="1"/>
  <c r="F1461" i="1" s="1"/>
  <c r="C1461" i="1"/>
  <c r="D1461" i="1" s="1"/>
  <c r="H1461" i="1" s="1"/>
  <c r="J1461" i="1" s="1"/>
  <c r="E1460" i="1"/>
  <c r="F1460" i="1" s="1"/>
  <c r="C1460" i="1"/>
  <c r="D1460" i="1" s="1"/>
  <c r="H1460" i="1" s="1"/>
  <c r="J1460" i="1" s="1"/>
  <c r="E1459" i="1"/>
  <c r="F1459" i="1" s="1"/>
  <c r="C1459" i="1"/>
  <c r="D1459" i="1" s="1"/>
  <c r="H1459" i="1" s="1"/>
  <c r="J1459" i="1" s="1"/>
  <c r="E1458" i="1"/>
  <c r="F1458" i="1" s="1"/>
  <c r="C1458" i="1"/>
  <c r="D1458" i="1" s="1"/>
  <c r="H1458" i="1" s="1"/>
  <c r="J1458" i="1" s="1"/>
  <c r="E1457" i="1"/>
  <c r="F1457" i="1" s="1"/>
  <c r="C1457" i="1"/>
  <c r="D1457" i="1" s="1"/>
  <c r="H1457" i="1" s="1"/>
  <c r="J1457" i="1" s="1"/>
  <c r="E1456" i="1"/>
  <c r="F1456" i="1" s="1"/>
  <c r="C1456" i="1"/>
  <c r="D1456" i="1" s="1"/>
  <c r="H1456" i="1" s="1"/>
  <c r="J1456" i="1" s="1"/>
  <c r="E1455" i="1"/>
  <c r="F1455" i="1" s="1"/>
  <c r="C1455" i="1"/>
  <c r="D1455" i="1" s="1"/>
  <c r="H1455" i="1" s="1"/>
  <c r="J1455" i="1" s="1"/>
  <c r="E1454" i="1"/>
  <c r="F1454" i="1" s="1"/>
  <c r="C1454" i="1"/>
  <c r="D1454" i="1" s="1"/>
  <c r="H1454" i="1" s="1"/>
  <c r="J1454" i="1" s="1"/>
  <c r="E1453" i="1"/>
  <c r="F1453" i="1" s="1"/>
  <c r="C1453" i="1"/>
  <c r="D1453" i="1" s="1"/>
  <c r="H1453" i="1" s="1"/>
  <c r="J1453" i="1" s="1"/>
  <c r="E1452" i="1"/>
  <c r="F1452" i="1" s="1"/>
  <c r="C1452" i="1"/>
  <c r="D1452" i="1" s="1"/>
  <c r="H1452" i="1" s="1"/>
  <c r="J1452" i="1" s="1"/>
  <c r="E1451" i="1"/>
  <c r="F1451" i="1" s="1"/>
  <c r="C1451" i="1"/>
  <c r="D1451" i="1" s="1"/>
  <c r="H1451" i="1" s="1"/>
  <c r="J1451" i="1" s="1"/>
  <c r="E1450" i="1"/>
  <c r="F1450" i="1" s="1"/>
  <c r="C1450" i="1"/>
  <c r="D1450" i="1" s="1"/>
  <c r="H1450" i="1" s="1"/>
  <c r="J1450" i="1" s="1"/>
  <c r="E1449" i="1"/>
  <c r="F1449" i="1" s="1"/>
  <c r="C1449" i="1"/>
  <c r="D1449" i="1" s="1"/>
  <c r="H1449" i="1" s="1"/>
  <c r="J1449" i="1" s="1"/>
  <c r="E1448" i="1"/>
  <c r="F1448" i="1" s="1"/>
  <c r="C1448" i="1"/>
  <c r="D1448" i="1" s="1"/>
  <c r="H1448" i="1" s="1"/>
  <c r="J1448" i="1" s="1"/>
  <c r="E1447" i="1"/>
  <c r="F1447" i="1" s="1"/>
  <c r="C1447" i="1"/>
  <c r="D1447" i="1" s="1"/>
  <c r="H1447" i="1" s="1"/>
  <c r="J1447" i="1" s="1"/>
  <c r="E1446" i="1"/>
  <c r="F1446" i="1" s="1"/>
  <c r="C1446" i="1"/>
  <c r="D1446" i="1" s="1"/>
  <c r="H1446" i="1" s="1"/>
  <c r="J1446" i="1" s="1"/>
  <c r="E1445" i="1"/>
  <c r="F1445" i="1" s="1"/>
  <c r="C1445" i="1"/>
  <c r="D1445" i="1" s="1"/>
  <c r="H1445" i="1" s="1"/>
  <c r="J1445" i="1" s="1"/>
  <c r="E1444" i="1"/>
  <c r="F1444" i="1" s="1"/>
  <c r="C1444" i="1"/>
  <c r="D1444" i="1" s="1"/>
  <c r="H1444" i="1" s="1"/>
  <c r="J1444" i="1" s="1"/>
  <c r="E1443" i="1"/>
  <c r="F1443" i="1" s="1"/>
  <c r="C1443" i="1"/>
  <c r="D1443" i="1" s="1"/>
  <c r="H1443" i="1" s="1"/>
  <c r="J1443" i="1" s="1"/>
  <c r="E1442" i="1"/>
  <c r="F1442" i="1" s="1"/>
  <c r="C1442" i="1"/>
  <c r="D1442" i="1" s="1"/>
  <c r="H1442" i="1" s="1"/>
  <c r="J1442" i="1" s="1"/>
  <c r="E1441" i="1"/>
  <c r="F1441" i="1" s="1"/>
  <c r="C1441" i="1"/>
  <c r="D1441" i="1" s="1"/>
  <c r="H1441" i="1" s="1"/>
  <c r="J1441" i="1" s="1"/>
  <c r="E1440" i="1"/>
  <c r="F1440" i="1" s="1"/>
  <c r="C1440" i="1"/>
  <c r="D1440" i="1" s="1"/>
  <c r="H1440" i="1" s="1"/>
  <c r="J1440" i="1" s="1"/>
  <c r="E1439" i="1"/>
  <c r="F1439" i="1" s="1"/>
  <c r="C1439" i="1"/>
  <c r="D1439" i="1" s="1"/>
  <c r="H1439" i="1" s="1"/>
  <c r="J1439" i="1" s="1"/>
  <c r="E1438" i="1"/>
  <c r="F1438" i="1" s="1"/>
  <c r="C1438" i="1"/>
  <c r="D1438" i="1" s="1"/>
  <c r="H1438" i="1" s="1"/>
  <c r="J1438" i="1" s="1"/>
  <c r="E1437" i="1"/>
  <c r="F1437" i="1" s="1"/>
  <c r="C1437" i="1"/>
  <c r="D1437" i="1" s="1"/>
  <c r="H1437" i="1" s="1"/>
  <c r="J1437" i="1" s="1"/>
  <c r="E1436" i="1"/>
  <c r="F1436" i="1" s="1"/>
  <c r="C1436" i="1"/>
  <c r="D1436" i="1" s="1"/>
  <c r="H1436" i="1" s="1"/>
  <c r="J1436" i="1" s="1"/>
  <c r="E1435" i="1"/>
  <c r="F1435" i="1" s="1"/>
  <c r="C1435" i="1"/>
  <c r="D1435" i="1" s="1"/>
  <c r="H1435" i="1" s="1"/>
  <c r="J1435" i="1" s="1"/>
  <c r="E1434" i="1"/>
  <c r="F1434" i="1" s="1"/>
  <c r="C1434" i="1"/>
  <c r="D1434" i="1" s="1"/>
  <c r="H1434" i="1" s="1"/>
  <c r="J1434" i="1" s="1"/>
  <c r="E1433" i="1"/>
  <c r="F1433" i="1" s="1"/>
  <c r="C1433" i="1"/>
  <c r="D1433" i="1" s="1"/>
  <c r="H1433" i="1" s="1"/>
  <c r="J1433" i="1" s="1"/>
  <c r="E1432" i="1"/>
  <c r="F1432" i="1" s="1"/>
  <c r="C1432" i="1"/>
  <c r="D1432" i="1" s="1"/>
  <c r="H1432" i="1" s="1"/>
  <c r="J1432" i="1" s="1"/>
  <c r="E1431" i="1"/>
  <c r="F1431" i="1" s="1"/>
  <c r="C1431" i="1"/>
  <c r="D1431" i="1" s="1"/>
  <c r="H1431" i="1" s="1"/>
  <c r="J1431" i="1" s="1"/>
  <c r="E1430" i="1"/>
  <c r="F1430" i="1" s="1"/>
  <c r="C1430" i="1"/>
  <c r="D1430" i="1" s="1"/>
  <c r="H1430" i="1" s="1"/>
  <c r="J1430" i="1" s="1"/>
  <c r="E1429" i="1"/>
  <c r="F1429" i="1" s="1"/>
  <c r="C1429" i="1"/>
  <c r="D1429" i="1" s="1"/>
  <c r="H1429" i="1" s="1"/>
  <c r="J1429" i="1" s="1"/>
  <c r="E1428" i="1"/>
  <c r="F1428" i="1" s="1"/>
  <c r="C1428" i="1"/>
  <c r="D1428" i="1" s="1"/>
  <c r="H1428" i="1" s="1"/>
  <c r="J1428" i="1" s="1"/>
  <c r="E1427" i="1"/>
  <c r="F1427" i="1" s="1"/>
  <c r="C1427" i="1"/>
  <c r="D1427" i="1" s="1"/>
  <c r="H1427" i="1" s="1"/>
  <c r="J1427" i="1" s="1"/>
  <c r="E1426" i="1"/>
  <c r="F1426" i="1" s="1"/>
  <c r="C1426" i="1"/>
  <c r="D1426" i="1" s="1"/>
  <c r="H1426" i="1" s="1"/>
  <c r="J1426" i="1" s="1"/>
  <c r="E1425" i="1"/>
  <c r="F1425" i="1" s="1"/>
  <c r="C1425" i="1"/>
  <c r="D1425" i="1" s="1"/>
  <c r="H1425" i="1" s="1"/>
  <c r="J1425" i="1" s="1"/>
  <c r="E1424" i="1"/>
  <c r="F1424" i="1" s="1"/>
  <c r="C1424" i="1"/>
  <c r="D1424" i="1" s="1"/>
  <c r="H1424" i="1" s="1"/>
  <c r="J1424" i="1" s="1"/>
  <c r="E1423" i="1"/>
  <c r="F1423" i="1" s="1"/>
  <c r="C1423" i="1"/>
  <c r="D1423" i="1" s="1"/>
  <c r="H1423" i="1" s="1"/>
  <c r="J1423" i="1" s="1"/>
  <c r="E1422" i="1"/>
  <c r="F1422" i="1" s="1"/>
  <c r="C1422" i="1"/>
  <c r="D1422" i="1" s="1"/>
  <c r="H1422" i="1" s="1"/>
  <c r="J1422" i="1" s="1"/>
  <c r="E1421" i="1"/>
  <c r="F1421" i="1" s="1"/>
  <c r="C1421" i="1"/>
  <c r="D1421" i="1" s="1"/>
  <c r="H1421" i="1" s="1"/>
  <c r="J1421" i="1" s="1"/>
  <c r="E1420" i="1"/>
  <c r="F1420" i="1" s="1"/>
  <c r="C1420" i="1"/>
  <c r="D1420" i="1" s="1"/>
  <c r="H1420" i="1" s="1"/>
  <c r="J1420" i="1" s="1"/>
  <c r="E1419" i="1"/>
  <c r="F1419" i="1" s="1"/>
  <c r="C1419" i="1"/>
  <c r="D1419" i="1" s="1"/>
  <c r="H1419" i="1" s="1"/>
  <c r="J1419" i="1" s="1"/>
  <c r="E1418" i="1"/>
  <c r="F1418" i="1" s="1"/>
  <c r="C1418" i="1"/>
  <c r="D1418" i="1" s="1"/>
  <c r="H1418" i="1" s="1"/>
  <c r="J1418" i="1" s="1"/>
  <c r="E1417" i="1"/>
  <c r="F1417" i="1" s="1"/>
  <c r="C1417" i="1"/>
  <c r="D1417" i="1" s="1"/>
  <c r="H1417" i="1" s="1"/>
  <c r="J1417" i="1" s="1"/>
  <c r="E1416" i="1"/>
  <c r="F1416" i="1" s="1"/>
  <c r="C1416" i="1"/>
  <c r="D1416" i="1" s="1"/>
  <c r="H1416" i="1" s="1"/>
  <c r="J1416" i="1" s="1"/>
  <c r="E1415" i="1"/>
  <c r="F1415" i="1" s="1"/>
  <c r="C1415" i="1"/>
  <c r="D1415" i="1" s="1"/>
  <c r="H1415" i="1" s="1"/>
  <c r="J1415" i="1" s="1"/>
  <c r="E1414" i="1"/>
  <c r="F1414" i="1" s="1"/>
  <c r="C1414" i="1"/>
  <c r="D1414" i="1" s="1"/>
  <c r="H1414" i="1" s="1"/>
  <c r="J1414" i="1" s="1"/>
  <c r="E1413" i="1"/>
  <c r="F1413" i="1" s="1"/>
  <c r="C1413" i="1"/>
  <c r="D1413" i="1" s="1"/>
  <c r="H1413" i="1" s="1"/>
  <c r="J1413" i="1" s="1"/>
  <c r="E1412" i="1"/>
  <c r="F1412" i="1" s="1"/>
  <c r="C1412" i="1"/>
  <c r="D1412" i="1" s="1"/>
  <c r="H1412" i="1" s="1"/>
  <c r="J1412" i="1" s="1"/>
  <c r="E1411" i="1"/>
  <c r="F1411" i="1" s="1"/>
  <c r="C1411" i="1"/>
  <c r="D1411" i="1" s="1"/>
  <c r="H1411" i="1" s="1"/>
  <c r="J1411" i="1" s="1"/>
  <c r="E1410" i="1"/>
  <c r="F1410" i="1" s="1"/>
  <c r="C1410" i="1"/>
  <c r="D1410" i="1" s="1"/>
  <c r="H1410" i="1" s="1"/>
  <c r="J1410" i="1" s="1"/>
  <c r="E1409" i="1"/>
  <c r="F1409" i="1" s="1"/>
  <c r="C1409" i="1"/>
  <c r="D1409" i="1" s="1"/>
  <c r="H1409" i="1" s="1"/>
  <c r="J1409" i="1" s="1"/>
  <c r="E1408" i="1"/>
  <c r="F1408" i="1" s="1"/>
  <c r="C1408" i="1"/>
  <c r="D1408" i="1" s="1"/>
  <c r="H1408" i="1" s="1"/>
  <c r="J1408" i="1" s="1"/>
  <c r="E1407" i="1"/>
  <c r="F1407" i="1" s="1"/>
  <c r="C1407" i="1"/>
  <c r="D1407" i="1" s="1"/>
  <c r="H1407" i="1" s="1"/>
  <c r="J1407" i="1" s="1"/>
  <c r="E1406" i="1"/>
  <c r="F1406" i="1" s="1"/>
  <c r="C1406" i="1"/>
  <c r="D1406" i="1" s="1"/>
  <c r="H1406" i="1" s="1"/>
  <c r="J1406" i="1" s="1"/>
  <c r="E1405" i="1"/>
  <c r="F1405" i="1" s="1"/>
  <c r="C1405" i="1"/>
  <c r="D1405" i="1" s="1"/>
  <c r="H1405" i="1" s="1"/>
  <c r="J1405" i="1" s="1"/>
  <c r="E1404" i="1"/>
  <c r="F1404" i="1" s="1"/>
  <c r="C1404" i="1"/>
  <c r="D1404" i="1" s="1"/>
  <c r="H1404" i="1" s="1"/>
  <c r="J1404" i="1" s="1"/>
  <c r="E1403" i="1"/>
  <c r="F1403" i="1" s="1"/>
  <c r="C1403" i="1"/>
  <c r="D1403" i="1" s="1"/>
  <c r="H1403" i="1" s="1"/>
  <c r="J1403" i="1" s="1"/>
  <c r="E1402" i="1"/>
  <c r="F1402" i="1" s="1"/>
  <c r="C1402" i="1"/>
  <c r="D1402" i="1" s="1"/>
  <c r="H1402" i="1" s="1"/>
  <c r="J1402" i="1" s="1"/>
  <c r="E1401" i="1"/>
  <c r="F1401" i="1" s="1"/>
  <c r="C1401" i="1"/>
  <c r="D1401" i="1" s="1"/>
  <c r="H1401" i="1" s="1"/>
  <c r="J1401" i="1" s="1"/>
  <c r="E1400" i="1"/>
  <c r="F1400" i="1" s="1"/>
  <c r="C1400" i="1"/>
  <c r="D1400" i="1" s="1"/>
  <c r="H1400" i="1" s="1"/>
  <c r="J1400" i="1" s="1"/>
  <c r="E1399" i="1"/>
  <c r="F1399" i="1" s="1"/>
  <c r="C1399" i="1"/>
  <c r="D1399" i="1" s="1"/>
  <c r="H1399" i="1" s="1"/>
  <c r="J1399" i="1" s="1"/>
  <c r="E1398" i="1"/>
  <c r="F1398" i="1" s="1"/>
  <c r="C1398" i="1"/>
  <c r="D1398" i="1" s="1"/>
  <c r="H1398" i="1" s="1"/>
  <c r="J1398" i="1" s="1"/>
  <c r="E1397" i="1"/>
  <c r="F1397" i="1" s="1"/>
  <c r="C1397" i="1"/>
  <c r="D1397" i="1" s="1"/>
  <c r="H1397" i="1" s="1"/>
  <c r="J1397" i="1" s="1"/>
  <c r="E1396" i="1"/>
  <c r="F1396" i="1" s="1"/>
  <c r="C1396" i="1"/>
  <c r="D1396" i="1" s="1"/>
  <c r="H1396" i="1" s="1"/>
  <c r="J1396" i="1" s="1"/>
  <c r="E1395" i="1"/>
  <c r="F1395" i="1" s="1"/>
  <c r="C1395" i="1"/>
  <c r="D1395" i="1" s="1"/>
  <c r="H1395" i="1" s="1"/>
  <c r="J1395" i="1" s="1"/>
  <c r="E1394" i="1"/>
  <c r="F1394" i="1" s="1"/>
  <c r="C1394" i="1"/>
  <c r="D1394" i="1" s="1"/>
  <c r="H1394" i="1" s="1"/>
  <c r="J1394" i="1" s="1"/>
  <c r="E1393" i="1"/>
  <c r="F1393" i="1" s="1"/>
  <c r="C1393" i="1"/>
  <c r="D1393" i="1" s="1"/>
  <c r="H1393" i="1" s="1"/>
  <c r="J1393" i="1" s="1"/>
  <c r="E1392" i="1"/>
  <c r="F1392" i="1" s="1"/>
  <c r="C1392" i="1"/>
  <c r="D1392" i="1" s="1"/>
  <c r="H1392" i="1" s="1"/>
  <c r="J1392" i="1" s="1"/>
  <c r="E1391" i="1"/>
  <c r="F1391" i="1" s="1"/>
  <c r="C1391" i="1"/>
  <c r="D1391" i="1" s="1"/>
  <c r="H1391" i="1" s="1"/>
  <c r="J1391" i="1" s="1"/>
  <c r="E1390" i="1"/>
  <c r="F1390" i="1" s="1"/>
  <c r="C1390" i="1"/>
  <c r="D1390" i="1" s="1"/>
  <c r="H1390" i="1" s="1"/>
  <c r="J1390" i="1" s="1"/>
  <c r="E1389" i="1"/>
  <c r="F1389" i="1" s="1"/>
  <c r="C1389" i="1"/>
  <c r="D1389" i="1" s="1"/>
  <c r="H1389" i="1" s="1"/>
  <c r="J1389" i="1" s="1"/>
  <c r="E1388" i="1"/>
  <c r="F1388" i="1" s="1"/>
  <c r="C1388" i="1"/>
  <c r="D1388" i="1" s="1"/>
  <c r="H1388" i="1" s="1"/>
  <c r="J1388" i="1" s="1"/>
  <c r="E1387" i="1"/>
  <c r="F1387" i="1" s="1"/>
  <c r="C1387" i="1"/>
  <c r="D1387" i="1" s="1"/>
  <c r="H1387" i="1" s="1"/>
  <c r="J1387" i="1" s="1"/>
  <c r="E1386" i="1"/>
  <c r="F1386" i="1" s="1"/>
  <c r="C1386" i="1"/>
  <c r="D1386" i="1" s="1"/>
  <c r="H1386" i="1" s="1"/>
  <c r="J1386" i="1" s="1"/>
  <c r="E1385" i="1"/>
  <c r="F1385" i="1" s="1"/>
  <c r="C1385" i="1"/>
  <c r="D1385" i="1" s="1"/>
  <c r="H1385" i="1" s="1"/>
  <c r="J1385" i="1" s="1"/>
  <c r="E1384" i="1"/>
  <c r="F1384" i="1" s="1"/>
  <c r="C1384" i="1"/>
  <c r="D1384" i="1" s="1"/>
  <c r="H1384" i="1" s="1"/>
  <c r="J1384" i="1" s="1"/>
  <c r="E1383" i="1"/>
  <c r="F1383" i="1" s="1"/>
  <c r="C1383" i="1"/>
  <c r="D1383" i="1" s="1"/>
  <c r="H1383" i="1" s="1"/>
  <c r="J1383" i="1" s="1"/>
  <c r="E1382" i="1"/>
  <c r="F1382" i="1" s="1"/>
  <c r="C1382" i="1"/>
  <c r="D1382" i="1" s="1"/>
  <c r="H1382" i="1" s="1"/>
  <c r="J1382" i="1" s="1"/>
  <c r="E1381" i="1"/>
  <c r="F1381" i="1" s="1"/>
  <c r="C1381" i="1"/>
  <c r="D1381" i="1" s="1"/>
  <c r="H1381" i="1" s="1"/>
  <c r="J1381" i="1" s="1"/>
  <c r="E1380" i="1"/>
  <c r="F1380" i="1" s="1"/>
  <c r="C1380" i="1"/>
  <c r="D1380" i="1" s="1"/>
  <c r="H1380" i="1" s="1"/>
  <c r="J1380" i="1" s="1"/>
  <c r="E1379" i="1"/>
  <c r="F1379" i="1" s="1"/>
  <c r="C1379" i="1"/>
  <c r="D1379" i="1" s="1"/>
  <c r="H1379" i="1" s="1"/>
  <c r="J1379" i="1" s="1"/>
  <c r="E1378" i="1"/>
  <c r="F1378" i="1" s="1"/>
  <c r="C1378" i="1"/>
  <c r="D1378" i="1" s="1"/>
  <c r="H1378" i="1" s="1"/>
  <c r="J1378" i="1" s="1"/>
  <c r="E1377" i="1"/>
  <c r="F1377" i="1" s="1"/>
  <c r="C1377" i="1"/>
  <c r="D1377" i="1" s="1"/>
  <c r="H1377" i="1" s="1"/>
  <c r="J1377" i="1" s="1"/>
  <c r="E1376" i="1"/>
  <c r="F1376" i="1" s="1"/>
  <c r="C1376" i="1"/>
  <c r="D1376" i="1" s="1"/>
  <c r="H1376" i="1" s="1"/>
  <c r="J1376" i="1" s="1"/>
  <c r="E1375" i="1"/>
  <c r="F1375" i="1" s="1"/>
  <c r="C1375" i="1"/>
  <c r="D1375" i="1" s="1"/>
  <c r="H1375" i="1" s="1"/>
  <c r="J1375" i="1" s="1"/>
  <c r="E1374" i="1"/>
  <c r="F1374" i="1" s="1"/>
  <c r="C1374" i="1"/>
  <c r="D1374" i="1" s="1"/>
  <c r="H1374" i="1" s="1"/>
  <c r="J1374" i="1" s="1"/>
  <c r="E1373" i="1"/>
  <c r="F1373" i="1" s="1"/>
  <c r="C1373" i="1"/>
  <c r="D1373" i="1" s="1"/>
  <c r="H1373" i="1" s="1"/>
  <c r="J1373" i="1" s="1"/>
  <c r="E1372" i="1"/>
  <c r="F1372" i="1" s="1"/>
  <c r="C1372" i="1"/>
  <c r="D1372" i="1" s="1"/>
  <c r="H1372" i="1" s="1"/>
  <c r="J1372" i="1" s="1"/>
  <c r="E1371" i="1"/>
  <c r="F1371" i="1" s="1"/>
  <c r="C1371" i="1"/>
  <c r="D1371" i="1" s="1"/>
  <c r="H1371" i="1" s="1"/>
  <c r="J1371" i="1" s="1"/>
  <c r="E1370" i="1"/>
  <c r="F1370" i="1" s="1"/>
  <c r="C1370" i="1"/>
  <c r="D1370" i="1" s="1"/>
  <c r="H1370" i="1" s="1"/>
  <c r="J1370" i="1" s="1"/>
  <c r="E1369" i="1"/>
  <c r="F1369" i="1" s="1"/>
  <c r="C1369" i="1"/>
  <c r="D1369" i="1" s="1"/>
  <c r="H1369" i="1" s="1"/>
  <c r="J1369" i="1" s="1"/>
  <c r="E1368" i="1"/>
  <c r="F1368" i="1" s="1"/>
  <c r="C1368" i="1"/>
  <c r="D1368" i="1" s="1"/>
  <c r="H1368" i="1" s="1"/>
  <c r="J1368" i="1" s="1"/>
  <c r="E1367" i="1"/>
  <c r="F1367" i="1" s="1"/>
  <c r="C1367" i="1"/>
  <c r="D1367" i="1" s="1"/>
  <c r="H1367" i="1" s="1"/>
  <c r="J1367" i="1" s="1"/>
  <c r="E1366" i="1"/>
  <c r="F1366" i="1" s="1"/>
  <c r="C1366" i="1"/>
  <c r="D1366" i="1" s="1"/>
  <c r="H1366" i="1" s="1"/>
  <c r="J1366" i="1" s="1"/>
  <c r="E1365" i="1"/>
  <c r="F1365" i="1" s="1"/>
  <c r="C1365" i="1"/>
  <c r="D1365" i="1" s="1"/>
  <c r="H1365" i="1" s="1"/>
  <c r="J1365" i="1" s="1"/>
  <c r="E1364" i="1"/>
  <c r="F1364" i="1" s="1"/>
  <c r="C1364" i="1"/>
  <c r="D1364" i="1" s="1"/>
  <c r="H1364" i="1" s="1"/>
  <c r="J1364" i="1" s="1"/>
  <c r="E1363" i="1"/>
  <c r="F1363" i="1" s="1"/>
  <c r="C1363" i="1"/>
  <c r="D1363" i="1" s="1"/>
  <c r="H1363" i="1" s="1"/>
  <c r="J1363" i="1" s="1"/>
  <c r="E1362" i="1"/>
  <c r="F1362" i="1" s="1"/>
  <c r="C1362" i="1"/>
  <c r="D1362" i="1" s="1"/>
  <c r="H1362" i="1" s="1"/>
  <c r="J1362" i="1" s="1"/>
  <c r="E1361" i="1"/>
  <c r="F1361" i="1" s="1"/>
  <c r="C1361" i="1"/>
  <c r="D1361" i="1" s="1"/>
  <c r="H1361" i="1" s="1"/>
  <c r="J1361" i="1" s="1"/>
  <c r="E1360" i="1"/>
  <c r="F1360" i="1" s="1"/>
  <c r="C1360" i="1"/>
  <c r="D1360" i="1" s="1"/>
  <c r="H1360" i="1" s="1"/>
  <c r="J1360" i="1" s="1"/>
  <c r="E1359" i="1"/>
  <c r="F1359" i="1" s="1"/>
  <c r="C1359" i="1"/>
  <c r="D1359" i="1" s="1"/>
  <c r="H1359" i="1" s="1"/>
  <c r="J1359" i="1" s="1"/>
  <c r="E1358" i="1"/>
  <c r="F1358" i="1" s="1"/>
  <c r="C1358" i="1"/>
  <c r="D1358" i="1" s="1"/>
  <c r="H1358" i="1" s="1"/>
  <c r="J1358" i="1" s="1"/>
  <c r="E1357" i="1"/>
  <c r="F1357" i="1" s="1"/>
  <c r="C1357" i="1"/>
  <c r="D1357" i="1" s="1"/>
  <c r="H1357" i="1" s="1"/>
  <c r="J1357" i="1" s="1"/>
  <c r="E1356" i="1"/>
  <c r="F1356" i="1" s="1"/>
  <c r="C1356" i="1"/>
  <c r="D1356" i="1" s="1"/>
  <c r="H1356" i="1" s="1"/>
  <c r="J1356" i="1" s="1"/>
  <c r="E1355" i="1"/>
  <c r="F1355" i="1" s="1"/>
  <c r="C1355" i="1"/>
  <c r="D1355" i="1" s="1"/>
  <c r="H1355" i="1" s="1"/>
  <c r="J1355" i="1" s="1"/>
  <c r="E1354" i="1"/>
  <c r="F1354" i="1" s="1"/>
  <c r="C1354" i="1"/>
  <c r="D1354" i="1" s="1"/>
  <c r="H1354" i="1" s="1"/>
  <c r="J1354" i="1" s="1"/>
  <c r="E1353" i="1"/>
  <c r="F1353" i="1" s="1"/>
  <c r="C1353" i="1"/>
  <c r="D1353" i="1" s="1"/>
  <c r="H1353" i="1" s="1"/>
  <c r="J1353" i="1" s="1"/>
  <c r="E1352" i="1"/>
  <c r="F1352" i="1" s="1"/>
  <c r="C1352" i="1"/>
  <c r="D1352" i="1" s="1"/>
  <c r="H1352" i="1" s="1"/>
  <c r="J1352" i="1" s="1"/>
  <c r="E1351" i="1"/>
  <c r="F1351" i="1" s="1"/>
  <c r="C1351" i="1"/>
  <c r="D1351" i="1" s="1"/>
  <c r="H1351" i="1" s="1"/>
  <c r="J1351" i="1" s="1"/>
  <c r="E1350" i="1"/>
  <c r="F1350" i="1" s="1"/>
  <c r="C1350" i="1"/>
  <c r="D1350" i="1" s="1"/>
  <c r="H1350" i="1" s="1"/>
  <c r="J1350" i="1" s="1"/>
  <c r="E1349" i="1"/>
  <c r="F1349" i="1" s="1"/>
  <c r="C1349" i="1"/>
  <c r="D1349" i="1" s="1"/>
  <c r="H1349" i="1" s="1"/>
  <c r="J1349" i="1" s="1"/>
  <c r="I1348" i="1"/>
  <c r="E1348" i="1"/>
  <c r="F1348" i="1" s="1"/>
  <c r="C1348" i="1"/>
  <c r="D1348" i="1" s="1"/>
  <c r="H1348" i="1" s="1"/>
  <c r="E1347" i="1"/>
  <c r="F1347" i="1" s="1"/>
  <c r="C1347" i="1"/>
  <c r="D1347" i="1" s="1"/>
  <c r="H1347" i="1" s="1"/>
  <c r="J1347" i="1" s="1"/>
  <c r="E1346" i="1"/>
  <c r="F1346" i="1" s="1"/>
  <c r="C1346" i="1"/>
  <c r="D1346" i="1" s="1"/>
  <c r="H1346" i="1" s="1"/>
  <c r="J1346" i="1" s="1"/>
  <c r="H1345" i="1"/>
  <c r="J1345" i="1" s="1"/>
  <c r="F1345" i="1"/>
  <c r="E1345" i="1"/>
  <c r="C1345" i="1"/>
  <c r="D1345" i="1" s="1"/>
  <c r="E1344" i="1"/>
  <c r="F1344" i="1" s="1"/>
  <c r="C1344" i="1"/>
  <c r="D1344" i="1" s="1"/>
  <c r="H1344" i="1" s="1"/>
  <c r="J1344" i="1" s="1"/>
  <c r="E1343" i="1"/>
  <c r="F1343" i="1" s="1"/>
  <c r="C1343" i="1"/>
  <c r="D1343" i="1" s="1"/>
  <c r="H1343" i="1" s="1"/>
  <c r="J1343" i="1" s="1"/>
  <c r="E1342" i="1"/>
  <c r="F1342" i="1" s="1"/>
  <c r="C1342" i="1"/>
  <c r="D1342" i="1" s="1"/>
  <c r="H1342" i="1" s="1"/>
  <c r="J1342" i="1" s="1"/>
  <c r="E1341" i="1"/>
  <c r="F1341" i="1" s="1"/>
  <c r="C1341" i="1"/>
  <c r="D1341" i="1" s="1"/>
  <c r="H1341" i="1" s="1"/>
  <c r="J1341" i="1" s="1"/>
  <c r="E1340" i="1"/>
  <c r="F1340" i="1" s="1"/>
  <c r="C1340" i="1"/>
  <c r="D1340" i="1" s="1"/>
  <c r="H1340" i="1" s="1"/>
  <c r="J1340" i="1" s="1"/>
  <c r="E1339" i="1"/>
  <c r="F1339" i="1" s="1"/>
  <c r="C1339" i="1"/>
  <c r="D1339" i="1" s="1"/>
  <c r="H1339" i="1" s="1"/>
  <c r="J1339" i="1" s="1"/>
  <c r="E1338" i="1"/>
  <c r="F1338" i="1" s="1"/>
  <c r="C1338" i="1"/>
  <c r="D1338" i="1" s="1"/>
  <c r="H1338" i="1" s="1"/>
  <c r="J1338" i="1" s="1"/>
  <c r="E1337" i="1"/>
  <c r="F1337" i="1" s="1"/>
  <c r="C1337" i="1"/>
  <c r="D1337" i="1" s="1"/>
  <c r="H1337" i="1" s="1"/>
  <c r="J1337" i="1" s="1"/>
  <c r="E1336" i="1"/>
  <c r="F1336" i="1" s="1"/>
  <c r="C1336" i="1"/>
  <c r="D1336" i="1" s="1"/>
  <c r="H1336" i="1" s="1"/>
  <c r="J1336" i="1" s="1"/>
  <c r="E1335" i="1"/>
  <c r="F1335" i="1" s="1"/>
  <c r="C1335" i="1"/>
  <c r="D1335" i="1" s="1"/>
  <c r="H1335" i="1" s="1"/>
  <c r="J1335" i="1" s="1"/>
  <c r="E1334" i="1"/>
  <c r="F1334" i="1" s="1"/>
  <c r="C1334" i="1"/>
  <c r="D1334" i="1" s="1"/>
  <c r="H1334" i="1" s="1"/>
  <c r="J1334" i="1" s="1"/>
  <c r="E1333" i="1"/>
  <c r="F1333" i="1" s="1"/>
  <c r="C1333" i="1"/>
  <c r="D1333" i="1" s="1"/>
  <c r="H1333" i="1" s="1"/>
  <c r="J1333" i="1" s="1"/>
  <c r="E1332" i="1"/>
  <c r="F1332" i="1" s="1"/>
  <c r="C1332" i="1"/>
  <c r="D1332" i="1" s="1"/>
  <c r="H1332" i="1" s="1"/>
  <c r="J1332" i="1" s="1"/>
  <c r="E1331" i="1"/>
  <c r="F1331" i="1" s="1"/>
  <c r="C1331" i="1"/>
  <c r="D1331" i="1" s="1"/>
  <c r="H1331" i="1" s="1"/>
  <c r="J1331" i="1" s="1"/>
  <c r="E1330" i="1"/>
  <c r="F1330" i="1" s="1"/>
  <c r="C1330" i="1"/>
  <c r="D1330" i="1" s="1"/>
  <c r="H1330" i="1" s="1"/>
  <c r="J1330" i="1" s="1"/>
  <c r="E1329" i="1"/>
  <c r="F1329" i="1" s="1"/>
  <c r="C1329" i="1"/>
  <c r="D1329" i="1" s="1"/>
  <c r="H1329" i="1" s="1"/>
  <c r="J1329" i="1" s="1"/>
  <c r="E1328" i="1"/>
  <c r="F1328" i="1" s="1"/>
  <c r="C1328" i="1"/>
  <c r="D1328" i="1" s="1"/>
  <c r="H1328" i="1" s="1"/>
  <c r="J1328" i="1" s="1"/>
  <c r="E1327" i="1"/>
  <c r="F1327" i="1" s="1"/>
  <c r="C1327" i="1"/>
  <c r="D1327" i="1" s="1"/>
  <c r="H1327" i="1" s="1"/>
  <c r="J1327" i="1" s="1"/>
  <c r="E1326" i="1"/>
  <c r="F1326" i="1" s="1"/>
  <c r="C1326" i="1"/>
  <c r="D1326" i="1" s="1"/>
  <c r="H1326" i="1" s="1"/>
  <c r="J1326" i="1" s="1"/>
  <c r="E1325" i="1"/>
  <c r="F1325" i="1" s="1"/>
  <c r="C1325" i="1"/>
  <c r="D1325" i="1" s="1"/>
  <c r="H1325" i="1" s="1"/>
  <c r="J1325" i="1" s="1"/>
  <c r="E1324" i="1"/>
  <c r="F1324" i="1" s="1"/>
  <c r="C1324" i="1"/>
  <c r="D1324" i="1" s="1"/>
  <c r="H1324" i="1" s="1"/>
  <c r="J1324" i="1" s="1"/>
  <c r="E1323" i="1"/>
  <c r="F1323" i="1" s="1"/>
  <c r="C1323" i="1"/>
  <c r="D1323" i="1" s="1"/>
  <c r="H1323" i="1" s="1"/>
  <c r="J1323" i="1" s="1"/>
  <c r="E1322" i="1"/>
  <c r="F1322" i="1" s="1"/>
  <c r="C1322" i="1"/>
  <c r="D1322" i="1" s="1"/>
  <c r="H1322" i="1" s="1"/>
  <c r="J1322" i="1" s="1"/>
  <c r="E1321" i="1"/>
  <c r="F1321" i="1" s="1"/>
  <c r="C1321" i="1"/>
  <c r="D1321" i="1" s="1"/>
  <c r="H1321" i="1" s="1"/>
  <c r="J1321" i="1" s="1"/>
  <c r="E1320" i="1"/>
  <c r="F1320" i="1" s="1"/>
  <c r="C1320" i="1"/>
  <c r="D1320" i="1" s="1"/>
  <c r="H1320" i="1" s="1"/>
  <c r="J1320" i="1" s="1"/>
  <c r="E1319" i="1"/>
  <c r="F1319" i="1" s="1"/>
  <c r="C1319" i="1"/>
  <c r="D1319" i="1" s="1"/>
  <c r="H1319" i="1" s="1"/>
  <c r="J1319" i="1" s="1"/>
  <c r="E1318" i="1"/>
  <c r="F1318" i="1" s="1"/>
  <c r="C1318" i="1"/>
  <c r="D1318" i="1" s="1"/>
  <c r="H1318" i="1" s="1"/>
  <c r="J1318" i="1" s="1"/>
  <c r="E1317" i="1"/>
  <c r="F1317" i="1" s="1"/>
  <c r="C1317" i="1"/>
  <c r="D1317" i="1" s="1"/>
  <c r="H1317" i="1" s="1"/>
  <c r="J1317" i="1" s="1"/>
  <c r="E1316" i="1"/>
  <c r="F1316" i="1" s="1"/>
  <c r="C1316" i="1"/>
  <c r="D1316" i="1" s="1"/>
  <c r="H1316" i="1" s="1"/>
  <c r="J1316" i="1" s="1"/>
  <c r="E1315" i="1"/>
  <c r="F1315" i="1" s="1"/>
  <c r="C1315" i="1"/>
  <c r="D1315" i="1" s="1"/>
  <c r="H1315" i="1" s="1"/>
  <c r="J1315" i="1" s="1"/>
  <c r="E1314" i="1"/>
  <c r="F1314" i="1" s="1"/>
  <c r="C1314" i="1"/>
  <c r="D1314" i="1" s="1"/>
  <c r="H1314" i="1" s="1"/>
  <c r="J1314" i="1" s="1"/>
  <c r="E1313" i="1"/>
  <c r="F1313" i="1" s="1"/>
  <c r="C1313" i="1"/>
  <c r="D1313" i="1" s="1"/>
  <c r="H1313" i="1" s="1"/>
  <c r="J1313" i="1" s="1"/>
  <c r="E1312" i="1"/>
  <c r="F1312" i="1" s="1"/>
  <c r="C1312" i="1"/>
  <c r="D1312" i="1" s="1"/>
  <c r="H1312" i="1" s="1"/>
  <c r="J1312" i="1" s="1"/>
  <c r="E1311" i="1"/>
  <c r="F1311" i="1" s="1"/>
  <c r="C1311" i="1"/>
  <c r="D1311" i="1" s="1"/>
  <c r="H1311" i="1" s="1"/>
  <c r="J1311" i="1" s="1"/>
  <c r="E1310" i="1"/>
  <c r="F1310" i="1" s="1"/>
  <c r="C1310" i="1"/>
  <c r="D1310" i="1" s="1"/>
  <c r="H1310" i="1" s="1"/>
  <c r="J1310" i="1" s="1"/>
  <c r="E1309" i="1"/>
  <c r="F1309" i="1" s="1"/>
  <c r="C1309" i="1"/>
  <c r="D1309" i="1" s="1"/>
  <c r="H1309" i="1" s="1"/>
  <c r="J1309" i="1" s="1"/>
  <c r="E1308" i="1"/>
  <c r="F1308" i="1" s="1"/>
  <c r="C1308" i="1"/>
  <c r="D1308" i="1" s="1"/>
  <c r="H1308" i="1" s="1"/>
  <c r="J1308" i="1" s="1"/>
  <c r="E1307" i="1"/>
  <c r="F1307" i="1" s="1"/>
  <c r="C1307" i="1"/>
  <c r="D1307" i="1" s="1"/>
  <c r="H1307" i="1" s="1"/>
  <c r="J1307" i="1" s="1"/>
  <c r="E1306" i="1"/>
  <c r="F1306" i="1" s="1"/>
  <c r="C1306" i="1"/>
  <c r="D1306" i="1" s="1"/>
  <c r="H1306" i="1" s="1"/>
  <c r="J1306" i="1" s="1"/>
  <c r="E1305" i="1"/>
  <c r="F1305" i="1" s="1"/>
  <c r="C1305" i="1"/>
  <c r="D1305" i="1" s="1"/>
  <c r="H1305" i="1" s="1"/>
  <c r="J1305" i="1" s="1"/>
  <c r="E1304" i="1"/>
  <c r="F1304" i="1" s="1"/>
  <c r="C1304" i="1"/>
  <c r="D1304" i="1" s="1"/>
  <c r="H1304" i="1" s="1"/>
  <c r="J1304" i="1" s="1"/>
  <c r="E1303" i="1"/>
  <c r="F1303" i="1" s="1"/>
  <c r="C1303" i="1"/>
  <c r="D1303" i="1" s="1"/>
  <c r="H1303" i="1" s="1"/>
  <c r="J1303" i="1" s="1"/>
  <c r="E1302" i="1"/>
  <c r="F1302" i="1" s="1"/>
  <c r="C1302" i="1"/>
  <c r="D1302" i="1" s="1"/>
  <c r="H1302" i="1" s="1"/>
  <c r="J1302" i="1" s="1"/>
  <c r="E1301" i="1"/>
  <c r="F1301" i="1" s="1"/>
  <c r="C1301" i="1"/>
  <c r="D1301" i="1" s="1"/>
  <c r="H1301" i="1" s="1"/>
  <c r="J1301" i="1" s="1"/>
  <c r="E1300" i="1"/>
  <c r="F1300" i="1" s="1"/>
  <c r="C1300" i="1"/>
  <c r="D1300" i="1" s="1"/>
  <c r="H1300" i="1" s="1"/>
  <c r="J1300" i="1" s="1"/>
  <c r="E1299" i="1"/>
  <c r="F1299" i="1" s="1"/>
  <c r="C1299" i="1"/>
  <c r="D1299" i="1" s="1"/>
  <c r="H1299" i="1" s="1"/>
  <c r="J1299" i="1" s="1"/>
  <c r="E1298" i="1"/>
  <c r="F1298" i="1" s="1"/>
  <c r="C1298" i="1"/>
  <c r="D1298" i="1" s="1"/>
  <c r="H1298" i="1" s="1"/>
  <c r="J1298" i="1" s="1"/>
  <c r="E1297" i="1"/>
  <c r="F1297" i="1" s="1"/>
  <c r="C1297" i="1"/>
  <c r="D1297" i="1" s="1"/>
  <c r="H1297" i="1" s="1"/>
  <c r="J1297" i="1" s="1"/>
  <c r="E1296" i="1"/>
  <c r="F1296" i="1" s="1"/>
  <c r="C1296" i="1"/>
  <c r="D1296" i="1" s="1"/>
  <c r="H1296" i="1" s="1"/>
  <c r="J1296" i="1" s="1"/>
  <c r="E1295" i="1"/>
  <c r="F1295" i="1" s="1"/>
  <c r="C1295" i="1"/>
  <c r="D1295" i="1" s="1"/>
  <c r="H1295" i="1" s="1"/>
  <c r="J1295" i="1" s="1"/>
  <c r="E1294" i="1"/>
  <c r="F1294" i="1" s="1"/>
  <c r="C1294" i="1"/>
  <c r="D1294" i="1" s="1"/>
  <c r="H1294" i="1" s="1"/>
  <c r="J1294" i="1" s="1"/>
  <c r="E1293" i="1"/>
  <c r="F1293" i="1" s="1"/>
  <c r="C1293" i="1"/>
  <c r="D1293" i="1" s="1"/>
  <c r="H1293" i="1" s="1"/>
  <c r="J1293" i="1" s="1"/>
  <c r="E1292" i="1"/>
  <c r="F1292" i="1" s="1"/>
  <c r="C1292" i="1"/>
  <c r="D1292" i="1" s="1"/>
  <c r="H1292" i="1" s="1"/>
  <c r="J1292" i="1" s="1"/>
  <c r="E1291" i="1"/>
  <c r="F1291" i="1" s="1"/>
  <c r="C1291" i="1"/>
  <c r="D1291" i="1" s="1"/>
  <c r="H1291" i="1" s="1"/>
  <c r="J1291" i="1" s="1"/>
  <c r="E1290" i="1"/>
  <c r="F1290" i="1" s="1"/>
  <c r="C1290" i="1"/>
  <c r="D1290" i="1" s="1"/>
  <c r="H1290" i="1" s="1"/>
  <c r="J1290" i="1" s="1"/>
  <c r="E1289" i="1"/>
  <c r="F1289" i="1" s="1"/>
  <c r="C1289" i="1"/>
  <c r="D1289" i="1" s="1"/>
  <c r="H1289" i="1" s="1"/>
  <c r="J1289" i="1" s="1"/>
  <c r="E1288" i="1"/>
  <c r="F1288" i="1" s="1"/>
  <c r="C1288" i="1"/>
  <c r="D1288" i="1" s="1"/>
  <c r="H1288" i="1" s="1"/>
  <c r="J1288" i="1" s="1"/>
  <c r="E1287" i="1"/>
  <c r="F1287" i="1" s="1"/>
  <c r="C1287" i="1"/>
  <c r="D1287" i="1" s="1"/>
  <c r="H1287" i="1" s="1"/>
  <c r="J1287" i="1" s="1"/>
  <c r="E1286" i="1"/>
  <c r="F1286" i="1" s="1"/>
  <c r="C1286" i="1"/>
  <c r="D1286" i="1" s="1"/>
  <c r="H1286" i="1" s="1"/>
  <c r="J1286" i="1" s="1"/>
  <c r="E1285" i="1"/>
  <c r="F1285" i="1" s="1"/>
  <c r="C1285" i="1"/>
  <c r="D1285" i="1" s="1"/>
  <c r="H1285" i="1" s="1"/>
  <c r="J1285" i="1" s="1"/>
  <c r="E1284" i="1"/>
  <c r="F1284" i="1" s="1"/>
  <c r="C1284" i="1"/>
  <c r="D1284" i="1" s="1"/>
  <c r="H1284" i="1" s="1"/>
  <c r="J1284" i="1" s="1"/>
  <c r="E1283" i="1"/>
  <c r="F1283" i="1" s="1"/>
  <c r="C1283" i="1"/>
  <c r="D1283" i="1" s="1"/>
  <c r="H1283" i="1" s="1"/>
  <c r="J1283" i="1" s="1"/>
  <c r="E1282" i="1"/>
  <c r="F1282" i="1" s="1"/>
  <c r="C1282" i="1"/>
  <c r="D1282" i="1" s="1"/>
  <c r="H1282" i="1" s="1"/>
  <c r="J1282" i="1" s="1"/>
  <c r="E1281" i="1"/>
  <c r="F1281" i="1" s="1"/>
  <c r="C1281" i="1"/>
  <c r="D1281" i="1" s="1"/>
  <c r="H1281" i="1" s="1"/>
  <c r="J1281" i="1" s="1"/>
  <c r="E1280" i="1"/>
  <c r="F1280" i="1" s="1"/>
  <c r="C1280" i="1"/>
  <c r="D1280" i="1" s="1"/>
  <c r="H1280" i="1" s="1"/>
  <c r="J1280" i="1" s="1"/>
  <c r="E1279" i="1"/>
  <c r="F1279" i="1" s="1"/>
  <c r="C1279" i="1"/>
  <c r="D1279" i="1" s="1"/>
  <c r="H1279" i="1" s="1"/>
  <c r="J1279" i="1" s="1"/>
  <c r="E1278" i="1"/>
  <c r="F1278" i="1" s="1"/>
  <c r="C1278" i="1"/>
  <c r="D1278" i="1" s="1"/>
  <c r="H1278" i="1" s="1"/>
  <c r="J1278" i="1" s="1"/>
  <c r="E1277" i="1"/>
  <c r="F1277" i="1" s="1"/>
  <c r="C1277" i="1"/>
  <c r="D1277" i="1" s="1"/>
  <c r="H1277" i="1" s="1"/>
  <c r="J1277" i="1" s="1"/>
  <c r="E1276" i="1"/>
  <c r="F1276" i="1" s="1"/>
  <c r="C1276" i="1"/>
  <c r="D1276" i="1" s="1"/>
  <c r="H1276" i="1" s="1"/>
  <c r="J1276" i="1" s="1"/>
  <c r="E1275" i="1"/>
  <c r="F1275" i="1" s="1"/>
  <c r="C1275" i="1"/>
  <c r="D1275" i="1" s="1"/>
  <c r="H1275" i="1" s="1"/>
  <c r="J1275" i="1" s="1"/>
  <c r="E1274" i="1"/>
  <c r="F1274" i="1" s="1"/>
  <c r="C1274" i="1"/>
  <c r="D1274" i="1" s="1"/>
  <c r="H1274" i="1" s="1"/>
  <c r="J1274" i="1" s="1"/>
  <c r="E1273" i="1"/>
  <c r="F1273" i="1" s="1"/>
  <c r="C1273" i="1"/>
  <c r="D1273" i="1" s="1"/>
  <c r="H1273" i="1" s="1"/>
  <c r="J1273" i="1" s="1"/>
  <c r="E1272" i="1"/>
  <c r="F1272" i="1" s="1"/>
  <c r="C1272" i="1"/>
  <c r="D1272" i="1" s="1"/>
  <c r="H1272" i="1" s="1"/>
  <c r="J1272" i="1" s="1"/>
  <c r="E1271" i="1"/>
  <c r="F1271" i="1" s="1"/>
  <c r="C1271" i="1"/>
  <c r="D1271" i="1" s="1"/>
  <c r="H1271" i="1" s="1"/>
  <c r="J1271" i="1" s="1"/>
  <c r="E1270" i="1"/>
  <c r="F1270" i="1" s="1"/>
  <c r="C1270" i="1"/>
  <c r="D1270" i="1" s="1"/>
  <c r="H1270" i="1" s="1"/>
  <c r="J1270" i="1" s="1"/>
  <c r="E1269" i="1"/>
  <c r="F1269" i="1" s="1"/>
  <c r="C1269" i="1"/>
  <c r="D1269" i="1" s="1"/>
  <c r="H1269" i="1" s="1"/>
  <c r="J1269" i="1" s="1"/>
  <c r="E1268" i="1"/>
  <c r="F1268" i="1" s="1"/>
  <c r="C1268" i="1"/>
  <c r="D1268" i="1" s="1"/>
  <c r="H1268" i="1" s="1"/>
  <c r="J1268" i="1" s="1"/>
  <c r="E1267" i="1"/>
  <c r="F1267" i="1" s="1"/>
  <c r="C1267" i="1"/>
  <c r="D1267" i="1" s="1"/>
  <c r="H1267" i="1" s="1"/>
  <c r="J1267" i="1" s="1"/>
  <c r="E1266" i="1"/>
  <c r="F1266" i="1" s="1"/>
  <c r="C1266" i="1"/>
  <c r="D1266" i="1" s="1"/>
  <c r="H1266" i="1" s="1"/>
  <c r="J1266" i="1" s="1"/>
  <c r="E1265" i="1"/>
  <c r="F1265" i="1" s="1"/>
  <c r="C1265" i="1"/>
  <c r="D1265" i="1" s="1"/>
  <c r="H1265" i="1" s="1"/>
  <c r="J1265" i="1" s="1"/>
  <c r="E1264" i="1"/>
  <c r="F1264" i="1" s="1"/>
  <c r="C1264" i="1"/>
  <c r="D1264" i="1" s="1"/>
  <c r="H1264" i="1" s="1"/>
  <c r="J1264" i="1" s="1"/>
  <c r="E1263" i="1"/>
  <c r="F1263" i="1" s="1"/>
  <c r="C1263" i="1"/>
  <c r="D1263" i="1" s="1"/>
  <c r="H1263" i="1" s="1"/>
  <c r="J1263" i="1" s="1"/>
  <c r="E1262" i="1"/>
  <c r="F1262" i="1" s="1"/>
  <c r="C1262" i="1"/>
  <c r="D1262" i="1" s="1"/>
  <c r="H1262" i="1" s="1"/>
  <c r="J1262" i="1" s="1"/>
  <c r="E1261" i="1"/>
  <c r="F1261" i="1" s="1"/>
  <c r="C1261" i="1"/>
  <c r="D1261" i="1" s="1"/>
  <c r="H1261" i="1" s="1"/>
  <c r="J1261" i="1" s="1"/>
  <c r="E1260" i="1"/>
  <c r="F1260" i="1" s="1"/>
  <c r="C1260" i="1"/>
  <c r="D1260" i="1" s="1"/>
  <c r="H1260" i="1" s="1"/>
  <c r="J1260" i="1" s="1"/>
  <c r="E1259" i="1"/>
  <c r="F1259" i="1" s="1"/>
  <c r="C1259" i="1"/>
  <c r="D1259" i="1" s="1"/>
  <c r="H1259" i="1" s="1"/>
  <c r="J1259" i="1" s="1"/>
  <c r="E1258" i="1"/>
  <c r="F1258" i="1" s="1"/>
  <c r="C1258" i="1"/>
  <c r="D1258" i="1" s="1"/>
  <c r="H1258" i="1" s="1"/>
  <c r="J1258" i="1" s="1"/>
  <c r="E1257" i="1"/>
  <c r="F1257" i="1" s="1"/>
  <c r="C1257" i="1"/>
  <c r="D1257" i="1" s="1"/>
  <c r="H1257" i="1" s="1"/>
  <c r="J1257" i="1" s="1"/>
  <c r="E1256" i="1"/>
  <c r="F1256" i="1" s="1"/>
  <c r="C1256" i="1"/>
  <c r="D1256" i="1" s="1"/>
  <c r="H1256" i="1" s="1"/>
  <c r="J1256" i="1" s="1"/>
  <c r="E1255" i="1"/>
  <c r="F1255" i="1" s="1"/>
  <c r="C1255" i="1"/>
  <c r="D1255" i="1" s="1"/>
  <c r="H1255" i="1" s="1"/>
  <c r="J1255" i="1" s="1"/>
  <c r="E1254" i="1"/>
  <c r="F1254" i="1" s="1"/>
  <c r="C1254" i="1"/>
  <c r="D1254" i="1" s="1"/>
  <c r="H1254" i="1" s="1"/>
  <c r="J1254" i="1" s="1"/>
  <c r="E1253" i="1"/>
  <c r="F1253" i="1" s="1"/>
  <c r="C1253" i="1"/>
  <c r="D1253" i="1" s="1"/>
  <c r="H1253" i="1" s="1"/>
  <c r="J1253" i="1" s="1"/>
  <c r="E1252" i="1"/>
  <c r="F1252" i="1" s="1"/>
  <c r="C1252" i="1"/>
  <c r="D1252" i="1" s="1"/>
  <c r="H1252" i="1" s="1"/>
  <c r="J1252" i="1" s="1"/>
  <c r="E1251" i="1"/>
  <c r="F1251" i="1" s="1"/>
  <c r="C1251" i="1"/>
  <c r="D1251" i="1" s="1"/>
  <c r="H1251" i="1" s="1"/>
  <c r="J1251" i="1" s="1"/>
  <c r="E1250" i="1"/>
  <c r="F1250" i="1" s="1"/>
  <c r="C1250" i="1"/>
  <c r="D1250" i="1" s="1"/>
  <c r="H1250" i="1" s="1"/>
  <c r="J1250" i="1" s="1"/>
  <c r="E1249" i="1"/>
  <c r="F1249" i="1" s="1"/>
  <c r="C1249" i="1"/>
  <c r="D1249" i="1" s="1"/>
  <c r="H1249" i="1" s="1"/>
  <c r="J1249" i="1" s="1"/>
  <c r="E1248" i="1"/>
  <c r="F1248" i="1" s="1"/>
  <c r="C1248" i="1"/>
  <c r="D1248" i="1" s="1"/>
  <c r="H1248" i="1" s="1"/>
  <c r="J1248" i="1" s="1"/>
  <c r="E1247" i="1"/>
  <c r="F1247" i="1" s="1"/>
  <c r="C1247" i="1"/>
  <c r="D1247" i="1" s="1"/>
  <c r="H1247" i="1" s="1"/>
  <c r="J1247" i="1" s="1"/>
  <c r="E1246" i="1"/>
  <c r="F1246" i="1" s="1"/>
  <c r="C1246" i="1"/>
  <c r="D1246" i="1" s="1"/>
  <c r="H1246" i="1" s="1"/>
  <c r="J1246" i="1" s="1"/>
  <c r="E1245" i="1"/>
  <c r="F1245" i="1" s="1"/>
  <c r="C1245" i="1"/>
  <c r="D1245" i="1" s="1"/>
  <c r="H1245" i="1" s="1"/>
  <c r="J1245" i="1" s="1"/>
  <c r="E1244" i="1"/>
  <c r="F1244" i="1" s="1"/>
  <c r="C1244" i="1"/>
  <c r="D1244" i="1" s="1"/>
  <c r="H1244" i="1" s="1"/>
  <c r="J1244" i="1" s="1"/>
  <c r="E1243" i="1"/>
  <c r="F1243" i="1" s="1"/>
  <c r="C1243" i="1"/>
  <c r="D1243" i="1" s="1"/>
  <c r="H1243" i="1" s="1"/>
  <c r="J1243" i="1" s="1"/>
  <c r="E1242" i="1"/>
  <c r="F1242" i="1" s="1"/>
  <c r="C1242" i="1"/>
  <c r="D1242" i="1" s="1"/>
  <c r="H1242" i="1" s="1"/>
  <c r="J1242" i="1" s="1"/>
  <c r="E1241" i="1"/>
  <c r="F1241" i="1" s="1"/>
  <c r="C1241" i="1"/>
  <c r="D1241" i="1" s="1"/>
  <c r="H1241" i="1" s="1"/>
  <c r="J1241" i="1" s="1"/>
  <c r="E1240" i="1"/>
  <c r="F1240" i="1" s="1"/>
  <c r="C1240" i="1"/>
  <c r="D1240" i="1" s="1"/>
  <c r="H1240" i="1" s="1"/>
  <c r="J1240" i="1" s="1"/>
  <c r="E1239" i="1"/>
  <c r="F1239" i="1" s="1"/>
  <c r="C1239" i="1"/>
  <c r="D1239" i="1" s="1"/>
  <c r="H1239" i="1" s="1"/>
  <c r="J1239" i="1" s="1"/>
  <c r="E1238" i="1"/>
  <c r="F1238" i="1" s="1"/>
  <c r="C1238" i="1"/>
  <c r="D1238" i="1" s="1"/>
  <c r="H1238" i="1" s="1"/>
  <c r="J1238" i="1" s="1"/>
  <c r="E1237" i="1"/>
  <c r="F1237" i="1" s="1"/>
  <c r="C1237" i="1"/>
  <c r="D1237" i="1" s="1"/>
  <c r="H1237" i="1" s="1"/>
  <c r="J1237" i="1" s="1"/>
  <c r="E1236" i="1"/>
  <c r="F1236" i="1" s="1"/>
  <c r="C1236" i="1"/>
  <c r="D1236" i="1" s="1"/>
  <c r="H1236" i="1" s="1"/>
  <c r="J1236" i="1" s="1"/>
  <c r="E1235" i="1"/>
  <c r="F1235" i="1" s="1"/>
  <c r="C1235" i="1"/>
  <c r="D1235" i="1" s="1"/>
  <c r="H1235" i="1" s="1"/>
  <c r="J1235" i="1" s="1"/>
  <c r="E1234" i="1"/>
  <c r="F1234" i="1" s="1"/>
  <c r="C1234" i="1"/>
  <c r="D1234" i="1" s="1"/>
  <c r="H1234" i="1" s="1"/>
  <c r="J1234" i="1" s="1"/>
  <c r="E1233" i="1"/>
  <c r="F1233" i="1" s="1"/>
  <c r="C1233" i="1"/>
  <c r="D1233" i="1" s="1"/>
  <c r="H1233" i="1" s="1"/>
  <c r="J1233" i="1" s="1"/>
  <c r="E1232" i="1"/>
  <c r="F1232" i="1" s="1"/>
  <c r="C1232" i="1"/>
  <c r="D1232" i="1" s="1"/>
  <c r="H1232" i="1" s="1"/>
  <c r="J1232" i="1" s="1"/>
  <c r="E1231" i="1"/>
  <c r="F1231" i="1" s="1"/>
  <c r="C1231" i="1"/>
  <c r="D1231" i="1" s="1"/>
  <c r="H1231" i="1" s="1"/>
  <c r="J1231" i="1" s="1"/>
  <c r="E1230" i="1"/>
  <c r="F1230" i="1" s="1"/>
  <c r="C1230" i="1"/>
  <c r="D1230" i="1" s="1"/>
  <c r="H1230" i="1" s="1"/>
  <c r="J1230" i="1" s="1"/>
  <c r="E1229" i="1"/>
  <c r="F1229" i="1" s="1"/>
  <c r="C1229" i="1"/>
  <c r="D1229" i="1" s="1"/>
  <c r="H1229" i="1" s="1"/>
  <c r="J1229" i="1" s="1"/>
  <c r="E1228" i="1"/>
  <c r="F1228" i="1" s="1"/>
  <c r="C1228" i="1"/>
  <c r="D1228" i="1" s="1"/>
  <c r="H1228" i="1" s="1"/>
  <c r="J1228" i="1" s="1"/>
  <c r="E1227" i="1"/>
  <c r="F1227" i="1" s="1"/>
  <c r="C1227" i="1"/>
  <c r="D1227" i="1" s="1"/>
  <c r="H1227" i="1" s="1"/>
  <c r="J1227" i="1" s="1"/>
  <c r="E1226" i="1"/>
  <c r="F1226" i="1" s="1"/>
  <c r="C1226" i="1"/>
  <c r="D1226" i="1" s="1"/>
  <c r="H1226" i="1" s="1"/>
  <c r="J1226" i="1" s="1"/>
  <c r="E1225" i="1"/>
  <c r="F1225" i="1" s="1"/>
  <c r="C1225" i="1"/>
  <c r="D1225" i="1" s="1"/>
  <c r="H1225" i="1" s="1"/>
  <c r="J1225" i="1" s="1"/>
  <c r="E1224" i="1"/>
  <c r="F1224" i="1" s="1"/>
  <c r="C1224" i="1"/>
  <c r="D1224" i="1" s="1"/>
  <c r="H1224" i="1" s="1"/>
  <c r="J1224" i="1" s="1"/>
  <c r="E1223" i="1"/>
  <c r="F1223" i="1" s="1"/>
  <c r="C1223" i="1"/>
  <c r="D1223" i="1" s="1"/>
  <c r="H1223" i="1" s="1"/>
  <c r="J1223" i="1" s="1"/>
  <c r="E1222" i="1"/>
  <c r="F1222" i="1" s="1"/>
  <c r="C1222" i="1"/>
  <c r="D1222" i="1" s="1"/>
  <c r="H1222" i="1" s="1"/>
  <c r="J1222" i="1" s="1"/>
  <c r="E1221" i="1"/>
  <c r="F1221" i="1" s="1"/>
  <c r="C1221" i="1"/>
  <c r="D1221" i="1" s="1"/>
  <c r="H1221" i="1" s="1"/>
  <c r="J1221" i="1" s="1"/>
  <c r="E1220" i="1"/>
  <c r="F1220" i="1" s="1"/>
  <c r="C1220" i="1"/>
  <c r="D1220" i="1" s="1"/>
  <c r="H1220" i="1" s="1"/>
  <c r="J1220" i="1" s="1"/>
  <c r="E1219" i="1"/>
  <c r="F1219" i="1" s="1"/>
  <c r="C1219" i="1"/>
  <c r="D1219" i="1" s="1"/>
  <c r="H1219" i="1" s="1"/>
  <c r="J1219" i="1" s="1"/>
  <c r="E1218" i="1"/>
  <c r="F1218" i="1" s="1"/>
  <c r="C1218" i="1"/>
  <c r="D1218" i="1" s="1"/>
  <c r="H1218" i="1" s="1"/>
  <c r="J1218" i="1" s="1"/>
  <c r="E1217" i="1"/>
  <c r="F1217" i="1" s="1"/>
  <c r="C1217" i="1"/>
  <c r="D1217" i="1" s="1"/>
  <c r="H1217" i="1" s="1"/>
  <c r="J1217" i="1" s="1"/>
  <c r="E1216" i="1"/>
  <c r="F1216" i="1" s="1"/>
  <c r="C1216" i="1"/>
  <c r="D1216" i="1" s="1"/>
  <c r="H1216" i="1" s="1"/>
  <c r="J1216" i="1" s="1"/>
  <c r="E1215" i="1"/>
  <c r="F1215" i="1" s="1"/>
  <c r="C1215" i="1"/>
  <c r="D1215" i="1" s="1"/>
  <c r="H1215" i="1" s="1"/>
  <c r="J1215" i="1" s="1"/>
  <c r="E1214" i="1"/>
  <c r="F1214" i="1" s="1"/>
  <c r="C1214" i="1"/>
  <c r="D1214" i="1" s="1"/>
  <c r="H1214" i="1" s="1"/>
  <c r="J1214" i="1" s="1"/>
  <c r="E1213" i="1"/>
  <c r="F1213" i="1" s="1"/>
  <c r="C1213" i="1"/>
  <c r="D1213" i="1" s="1"/>
  <c r="H1213" i="1" s="1"/>
  <c r="J1213" i="1" s="1"/>
  <c r="E1212" i="1"/>
  <c r="F1212" i="1" s="1"/>
  <c r="C1212" i="1"/>
  <c r="D1212" i="1" s="1"/>
  <c r="H1212" i="1" s="1"/>
  <c r="J1212" i="1" s="1"/>
  <c r="E1211" i="1"/>
  <c r="F1211" i="1" s="1"/>
  <c r="C1211" i="1"/>
  <c r="D1211" i="1" s="1"/>
  <c r="H1211" i="1" s="1"/>
  <c r="J1211" i="1" s="1"/>
  <c r="E1210" i="1"/>
  <c r="F1210" i="1" s="1"/>
  <c r="C1210" i="1"/>
  <c r="D1210" i="1" s="1"/>
  <c r="H1210" i="1" s="1"/>
  <c r="J1210" i="1" s="1"/>
  <c r="E1209" i="1"/>
  <c r="F1209" i="1" s="1"/>
  <c r="C1209" i="1"/>
  <c r="D1209" i="1" s="1"/>
  <c r="H1209" i="1" s="1"/>
  <c r="J1209" i="1" s="1"/>
  <c r="E1208" i="1"/>
  <c r="F1208" i="1" s="1"/>
  <c r="C1208" i="1"/>
  <c r="D1208" i="1" s="1"/>
  <c r="H1208" i="1" s="1"/>
  <c r="J1208" i="1" s="1"/>
  <c r="E1207" i="1"/>
  <c r="F1207" i="1" s="1"/>
  <c r="C1207" i="1"/>
  <c r="D1207" i="1" s="1"/>
  <c r="H1207" i="1" s="1"/>
  <c r="J1207" i="1" s="1"/>
  <c r="E1206" i="1"/>
  <c r="F1206" i="1" s="1"/>
  <c r="C1206" i="1"/>
  <c r="D1206" i="1" s="1"/>
  <c r="H1206" i="1" s="1"/>
  <c r="J1206" i="1" s="1"/>
  <c r="E1205" i="1"/>
  <c r="F1205" i="1" s="1"/>
  <c r="C1205" i="1"/>
  <c r="D1205" i="1" s="1"/>
  <c r="H1205" i="1" s="1"/>
  <c r="J1205" i="1" s="1"/>
  <c r="E1204" i="1"/>
  <c r="F1204" i="1" s="1"/>
  <c r="C1204" i="1"/>
  <c r="D1204" i="1" s="1"/>
  <c r="H1204" i="1" s="1"/>
  <c r="J1204" i="1" s="1"/>
  <c r="E1203" i="1"/>
  <c r="F1203" i="1" s="1"/>
  <c r="C1203" i="1"/>
  <c r="D1203" i="1" s="1"/>
  <c r="H1203" i="1" s="1"/>
  <c r="J1203" i="1" s="1"/>
  <c r="E1202" i="1"/>
  <c r="F1202" i="1" s="1"/>
  <c r="C1202" i="1"/>
  <c r="D1202" i="1" s="1"/>
  <c r="H1202" i="1" s="1"/>
  <c r="J1202" i="1" s="1"/>
  <c r="E1201" i="1"/>
  <c r="F1201" i="1" s="1"/>
  <c r="C1201" i="1"/>
  <c r="D1201" i="1" s="1"/>
  <c r="H1201" i="1" s="1"/>
  <c r="J1201" i="1" s="1"/>
  <c r="E1200" i="1"/>
  <c r="F1200" i="1" s="1"/>
  <c r="C1200" i="1"/>
  <c r="D1200" i="1" s="1"/>
  <c r="H1200" i="1" s="1"/>
  <c r="J1200" i="1" s="1"/>
  <c r="E1199" i="1"/>
  <c r="F1199" i="1" s="1"/>
  <c r="C1199" i="1"/>
  <c r="D1199" i="1" s="1"/>
  <c r="H1199" i="1" s="1"/>
  <c r="J1199" i="1" s="1"/>
  <c r="I1198" i="1"/>
  <c r="E1198" i="1"/>
  <c r="F1198" i="1" s="1"/>
  <c r="B1198" i="1"/>
  <c r="E1197" i="1"/>
  <c r="F1197" i="1" s="1"/>
  <c r="C1197" i="1"/>
  <c r="D1197" i="1" s="1"/>
  <c r="H1197" i="1" s="1"/>
  <c r="J1197" i="1" s="1"/>
  <c r="E1196" i="1"/>
  <c r="F1196" i="1" s="1"/>
  <c r="C1196" i="1"/>
  <c r="D1196" i="1" s="1"/>
  <c r="H1196" i="1" s="1"/>
  <c r="J1196" i="1" s="1"/>
  <c r="E1195" i="1"/>
  <c r="F1195" i="1" s="1"/>
  <c r="C1195" i="1"/>
  <c r="D1195" i="1" s="1"/>
  <c r="H1195" i="1" s="1"/>
  <c r="J1195" i="1" s="1"/>
  <c r="E1194" i="1"/>
  <c r="F1194" i="1" s="1"/>
  <c r="C1194" i="1"/>
  <c r="D1194" i="1" s="1"/>
  <c r="H1194" i="1" s="1"/>
  <c r="J1194" i="1" s="1"/>
  <c r="E1193" i="1"/>
  <c r="F1193" i="1" s="1"/>
  <c r="C1193" i="1"/>
  <c r="D1193" i="1" s="1"/>
  <c r="H1193" i="1" s="1"/>
  <c r="J1193" i="1" s="1"/>
  <c r="E1192" i="1"/>
  <c r="F1192" i="1" s="1"/>
  <c r="C1192" i="1"/>
  <c r="D1192" i="1" s="1"/>
  <c r="H1192" i="1" s="1"/>
  <c r="J1192" i="1" s="1"/>
  <c r="E1191" i="1"/>
  <c r="F1191" i="1" s="1"/>
  <c r="C1191" i="1"/>
  <c r="D1191" i="1" s="1"/>
  <c r="H1191" i="1" s="1"/>
  <c r="J1191" i="1" s="1"/>
  <c r="E1190" i="1"/>
  <c r="F1190" i="1" s="1"/>
  <c r="C1190" i="1"/>
  <c r="D1190" i="1" s="1"/>
  <c r="H1190" i="1" s="1"/>
  <c r="J1190" i="1" s="1"/>
  <c r="E1189" i="1"/>
  <c r="F1189" i="1" s="1"/>
  <c r="C1189" i="1"/>
  <c r="D1189" i="1" s="1"/>
  <c r="H1189" i="1" s="1"/>
  <c r="J1189" i="1" s="1"/>
  <c r="E1188" i="1"/>
  <c r="F1188" i="1" s="1"/>
  <c r="C1188" i="1"/>
  <c r="D1188" i="1" s="1"/>
  <c r="H1188" i="1" s="1"/>
  <c r="J1188" i="1" s="1"/>
  <c r="I1187" i="1"/>
  <c r="E1187" i="1"/>
  <c r="F1187" i="1" s="1"/>
  <c r="C1187" i="1"/>
  <c r="D1187" i="1" s="1"/>
  <c r="H1187" i="1" s="1"/>
  <c r="E1186" i="1"/>
  <c r="F1186" i="1" s="1"/>
  <c r="C1186" i="1"/>
  <c r="D1186" i="1" s="1"/>
  <c r="H1186" i="1" s="1"/>
  <c r="J1186" i="1" s="1"/>
  <c r="E1185" i="1"/>
  <c r="F1185" i="1" s="1"/>
  <c r="C1185" i="1"/>
  <c r="D1185" i="1" s="1"/>
  <c r="H1185" i="1" s="1"/>
  <c r="J1185" i="1" s="1"/>
  <c r="E1184" i="1"/>
  <c r="F1184" i="1" s="1"/>
  <c r="C1184" i="1"/>
  <c r="D1184" i="1" s="1"/>
  <c r="H1184" i="1" s="1"/>
  <c r="J1184" i="1" s="1"/>
  <c r="E1183" i="1"/>
  <c r="F1183" i="1" s="1"/>
  <c r="C1183" i="1"/>
  <c r="D1183" i="1" s="1"/>
  <c r="H1183" i="1" s="1"/>
  <c r="J1183" i="1" s="1"/>
  <c r="E1182" i="1"/>
  <c r="F1182" i="1" s="1"/>
  <c r="C1182" i="1"/>
  <c r="D1182" i="1" s="1"/>
  <c r="H1182" i="1" s="1"/>
  <c r="J1182" i="1" s="1"/>
  <c r="E1181" i="1"/>
  <c r="F1181" i="1" s="1"/>
  <c r="C1181" i="1"/>
  <c r="D1181" i="1" s="1"/>
  <c r="H1181" i="1" s="1"/>
  <c r="J1181" i="1" s="1"/>
  <c r="E1180" i="1"/>
  <c r="F1180" i="1" s="1"/>
  <c r="C1180" i="1"/>
  <c r="D1180" i="1" s="1"/>
  <c r="H1180" i="1" s="1"/>
  <c r="J1180" i="1" s="1"/>
  <c r="E1179" i="1"/>
  <c r="F1179" i="1" s="1"/>
  <c r="C1179" i="1"/>
  <c r="D1179" i="1" s="1"/>
  <c r="H1179" i="1" s="1"/>
  <c r="J1179" i="1" s="1"/>
  <c r="E1178" i="1"/>
  <c r="F1178" i="1" s="1"/>
  <c r="C1178" i="1"/>
  <c r="D1178" i="1" s="1"/>
  <c r="H1178" i="1" s="1"/>
  <c r="J1178" i="1" s="1"/>
  <c r="E1177" i="1"/>
  <c r="F1177" i="1" s="1"/>
  <c r="C1177" i="1"/>
  <c r="D1177" i="1" s="1"/>
  <c r="H1177" i="1" s="1"/>
  <c r="J1177" i="1" s="1"/>
  <c r="E1176" i="1"/>
  <c r="F1176" i="1" s="1"/>
  <c r="D1176" i="1"/>
  <c r="H1176" i="1" s="1"/>
  <c r="J1176" i="1" s="1"/>
  <c r="C1176" i="1"/>
  <c r="E1175" i="1"/>
  <c r="F1175" i="1" s="1"/>
  <c r="C1175" i="1"/>
  <c r="D1175" i="1" s="1"/>
  <c r="H1175" i="1" s="1"/>
  <c r="J1175" i="1" s="1"/>
  <c r="E1174" i="1"/>
  <c r="F1174" i="1" s="1"/>
  <c r="C1174" i="1"/>
  <c r="D1174" i="1" s="1"/>
  <c r="H1174" i="1" s="1"/>
  <c r="J1174" i="1" s="1"/>
  <c r="E1173" i="1"/>
  <c r="F1173" i="1" s="1"/>
  <c r="C1173" i="1"/>
  <c r="D1173" i="1" s="1"/>
  <c r="H1173" i="1" s="1"/>
  <c r="J1173" i="1" s="1"/>
  <c r="E1172" i="1"/>
  <c r="F1172" i="1" s="1"/>
  <c r="C1172" i="1"/>
  <c r="D1172" i="1" s="1"/>
  <c r="H1172" i="1" s="1"/>
  <c r="J1172" i="1" s="1"/>
  <c r="E1171" i="1"/>
  <c r="F1171" i="1" s="1"/>
  <c r="C1171" i="1"/>
  <c r="D1171" i="1" s="1"/>
  <c r="H1171" i="1" s="1"/>
  <c r="J1171" i="1" s="1"/>
  <c r="E1170" i="1"/>
  <c r="F1170" i="1" s="1"/>
  <c r="C1170" i="1"/>
  <c r="D1170" i="1" s="1"/>
  <c r="H1170" i="1" s="1"/>
  <c r="J1170" i="1" s="1"/>
  <c r="E1169" i="1"/>
  <c r="F1169" i="1" s="1"/>
  <c r="C1169" i="1"/>
  <c r="D1169" i="1" s="1"/>
  <c r="H1169" i="1" s="1"/>
  <c r="J1169" i="1" s="1"/>
  <c r="E1168" i="1"/>
  <c r="F1168" i="1" s="1"/>
  <c r="C1168" i="1"/>
  <c r="D1168" i="1" s="1"/>
  <c r="H1168" i="1" s="1"/>
  <c r="J1168" i="1" s="1"/>
  <c r="E1167" i="1"/>
  <c r="F1167" i="1" s="1"/>
  <c r="C1167" i="1"/>
  <c r="D1167" i="1" s="1"/>
  <c r="H1167" i="1" s="1"/>
  <c r="J1167" i="1" s="1"/>
  <c r="E1166" i="1"/>
  <c r="F1166" i="1" s="1"/>
  <c r="C1166" i="1"/>
  <c r="D1166" i="1" s="1"/>
  <c r="H1166" i="1" s="1"/>
  <c r="J1166" i="1" s="1"/>
  <c r="E1165" i="1"/>
  <c r="F1165" i="1" s="1"/>
  <c r="C1165" i="1"/>
  <c r="D1165" i="1" s="1"/>
  <c r="H1165" i="1" s="1"/>
  <c r="J1165" i="1" s="1"/>
  <c r="E1164" i="1"/>
  <c r="F1164" i="1" s="1"/>
  <c r="C1164" i="1"/>
  <c r="D1164" i="1" s="1"/>
  <c r="H1164" i="1" s="1"/>
  <c r="J1164" i="1" s="1"/>
  <c r="E1163" i="1"/>
  <c r="F1163" i="1" s="1"/>
  <c r="C1163" i="1"/>
  <c r="D1163" i="1" s="1"/>
  <c r="H1163" i="1" s="1"/>
  <c r="J1163" i="1" s="1"/>
  <c r="E1162" i="1"/>
  <c r="F1162" i="1" s="1"/>
  <c r="C1162" i="1"/>
  <c r="D1162" i="1" s="1"/>
  <c r="H1162" i="1" s="1"/>
  <c r="J1162" i="1" s="1"/>
  <c r="E1161" i="1"/>
  <c r="F1161" i="1" s="1"/>
  <c r="C1161" i="1"/>
  <c r="D1161" i="1" s="1"/>
  <c r="H1161" i="1" s="1"/>
  <c r="J1161" i="1" s="1"/>
  <c r="E1160" i="1"/>
  <c r="F1160" i="1" s="1"/>
  <c r="C1160" i="1"/>
  <c r="D1160" i="1" s="1"/>
  <c r="H1160" i="1" s="1"/>
  <c r="J1160" i="1" s="1"/>
  <c r="E1159" i="1"/>
  <c r="F1159" i="1" s="1"/>
  <c r="C1159" i="1"/>
  <c r="D1159" i="1" s="1"/>
  <c r="H1159" i="1" s="1"/>
  <c r="J1159" i="1" s="1"/>
  <c r="E1158" i="1"/>
  <c r="F1158" i="1" s="1"/>
  <c r="C1158" i="1"/>
  <c r="D1158" i="1" s="1"/>
  <c r="H1158" i="1" s="1"/>
  <c r="J1158" i="1" s="1"/>
  <c r="E1157" i="1"/>
  <c r="F1157" i="1" s="1"/>
  <c r="C1157" i="1"/>
  <c r="D1157" i="1" s="1"/>
  <c r="H1157" i="1" s="1"/>
  <c r="J1157" i="1" s="1"/>
  <c r="E1156" i="1"/>
  <c r="F1156" i="1" s="1"/>
  <c r="C1156" i="1"/>
  <c r="D1156" i="1" s="1"/>
  <c r="H1156" i="1" s="1"/>
  <c r="J1156" i="1" s="1"/>
  <c r="E1155" i="1"/>
  <c r="F1155" i="1" s="1"/>
  <c r="C1155" i="1"/>
  <c r="D1155" i="1" s="1"/>
  <c r="H1155" i="1" s="1"/>
  <c r="J1155" i="1" s="1"/>
  <c r="E1154" i="1"/>
  <c r="F1154" i="1" s="1"/>
  <c r="C1154" i="1"/>
  <c r="D1154" i="1" s="1"/>
  <c r="H1154" i="1" s="1"/>
  <c r="J1154" i="1" s="1"/>
  <c r="E1153" i="1"/>
  <c r="F1153" i="1" s="1"/>
  <c r="C1153" i="1"/>
  <c r="D1153" i="1" s="1"/>
  <c r="H1153" i="1" s="1"/>
  <c r="J1153" i="1" s="1"/>
  <c r="E1152" i="1"/>
  <c r="F1152" i="1" s="1"/>
  <c r="C1152" i="1"/>
  <c r="D1152" i="1" s="1"/>
  <c r="H1152" i="1" s="1"/>
  <c r="J1152" i="1" s="1"/>
  <c r="E1151" i="1"/>
  <c r="F1151" i="1" s="1"/>
  <c r="C1151" i="1"/>
  <c r="D1151" i="1" s="1"/>
  <c r="H1151" i="1" s="1"/>
  <c r="J1151" i="1" s="1"/>
  <c r="E1150" i="1"/>
  <c r="F1150" i="1" s="1"/>
  <c r="C1150" i="1"/>
  <c r="D1150" i="1" s="1"/>
  <c r="H1150" i="1" s="1"/>
  <c r="J1150" i="1" s="1"/>
  <c r="E1149" i="1"/>
  <c r="F1149" i="1" s="1"/>
  <c r="C1149" i="1"/>
  <c r="D1149" i="1" s="1"/>
  <c r="H1149" i="1" s="1"/>
  <c r="J1149" i="1" s="1"/>
  <c r="E1148" i="1"/>
  <c r="F1148" i="1" s="1"/>
  <c r="C1148" i="1"/>
  <c r="D1148" i="1" s="1"/>
  <c r="H1148" i="1" s="1"/>
  <c r="J1148" i="1" s="1"/>
  <c r="E1147" i="1"/>
  <c r="F1147" i="1" s="1"/>
  <c r="C1147" i="1"/>
  <c r="D1147" i="1" s="1"/>
  <c r="H1147" i="1" s="1"/>
  <c r="J1147" i="1" s="1"/>
  <c r="E1146" i="1"/>
  <c r="F1146" i="1" s="1"/>
  <c r="C1146" i="1"/>
  <c r="D1146" i="1" s="1"/>
  <c r="H1146" i="1" s="1"/>
  <c r="J1146" i="1" s="1"/>
  <c r="E1145" i="1"/>
  <c r="F1145" i="1" s="1"/>
  <c r="C1145" i="1"/>
  <c r="D1145" i="1" s="1"/>
  <c r="H1145" i="1" s="1"/>
  <c r="J1145" i="1" s="1"/>
  <c r="E1144" i="1"/>
  <c r="F1144" i="1" s="1"/>
  <c r="C1144" i="1"/>
  <c r="D1144" i="1" s="1"/>
  <c r="H1144" i="1" s="1"/>
  <c r="J1144" i="1" s="1"/>
  <c r="E1143" i="1"/>
  <c r="F1143" i="1" s="1"/>
  <c r="C1143" i="1"/>
  <c r="D1143" i="1" s="1"/>
  <c r="H1143" i="1" s="1"/>
  <c r="J1143" i="1" s="1"/>
  <c r="E1142" i="1"/>
  <c r="F1142" i="1" s="1"/>
  <c r="C1142" i="1"/>
  <c r="D1142" i="1" s="1"/>
  <c r="H1142" i="1" s="1"/>
  <c r="J1142" i="1" s="1"/>
  <c r="E1141" i="1"/>
  <c r="F1141" i="1" s="1"/>
  <c r="C1141" i="1"/>
  <c r="D1141" i="1" s="1"/>
  <c r="H1141" i="1" s="1"/>
  <c r="J1141" i="1" s="1"/>
  <c r="E1140" i="1"/>
  <c r="F1140" i="1" s="1"/>
  <c r="C1140" i="1"/>
  <c r="D1140" i="1" s="1"/>
  <c r="H1140" i="1" s="1"/>
  <c r="J1140" i="1" s="1"/>
  <c r="E1139" i="1"/>
  <c r="F1139" i="1" s="1"/>
  <c r="C1139" i="1"/>
  <c r="D1139" i="1" s="1"/>
  <c r="H1139" i="1" s="1"/>
  <c r="J1139" i="1" s="1"/>
  <c r="E1138" i="1"/>
  <c r="F1138" i="1" s="1"/>
  <c r="C1138" i="1"/>
  <c r="D1138" i="1" s="1"/>
  <c r="H1138" i="1" s="1"/>
  <c r="J1138" i="1" s="1"/>
  <c r="E1137" i="1"/>
  <c r="F1137" i="1" s="1"/>
  <c r="C1137" i="1"/>
  <c r="D1137" i="1" s="1"/>
  <c r="H1137" i="1" s="1"/>
  <c r="J1137" i="1" s="1"/>
  <c r="E1136" i="1"/>
  <c r="F1136" i="1" s="1"/>
  <c r="C1136" i="1"/>
  <c r="D1136" i="1" s="1"/>
  <c r="H1136" i="1" s="1"/>
  <c r="J1136" i="1" s="1"/>
  <c r="E1135" i="1"/>
  <c r="F1135" i="1" s="1"/>
  <c r="C1135" i="1"/>
  <c r="D1135" i="1" s="1"/>
  <c r="H1135" i="1" s="1"/>
  <c r="J1135" i="1" s="1"/>
  <c r="E1134" i="1"/>
  <c r="F1134" i="1" s="1"/>
  <c r="C1134" i="1"/>
  <c r="D1134" i="1" s="1"/>
  <c r="H1134" i="1" s="1"/>
  <c r="J1134" i="1" s="1"/>
  <c r="E1133" i="1"/>
  <c r="F1133" i="1" s="1"/>
  <c r="C1133" i="1"/>
  <c r="D1133" i="1" s="1"/>
  <c r="H1133" i="1" s="1"/>
  <c r="J1133" i="1" s="1"/>
  <c r="E1132" i="1"/>
  <c r="F1132" i="1" s="1"/>
  <c r="C1132" i="1"/>
  <c r="D1132" i="1" s="1"/>
  <c r="H1132" i="1" s="1"/>
  <c r="J1132" i="1" s="1"/>
  <c r="E1131" i="1"/>
  <c r="F1131" i="1" s="1"/>
  <c r="C1131" i="1"/>
  <c r="D1131" i="1" s="1"/>
  <c r="H1131" i="1" s="1"/>
  <c r="J1131" i="1" s="1"/>
  <c r="E1130" i="1"/>
  <c r="F1130" i="1" s="1"/>
  <c r="C1130" i="1"/>
  <c r="D1130" i="1" s="1"/>
  <c r="H1130" i="1" s="1"/>
  <c r="J1130" i="1" s="1"/>
  <c r="E1129" i="1"/>
  <c r="F1129" i="1" s="1"/>
  <c r="C1129" i="1"/>
  <c r="D1129" i="1" s="1"/>
  <c r="H1129" i="1" s="1"/>
  <c r="J1129" i="1" s="1"/>
  <c r="E1128" i="1"/>
  <c r="F1128" i="1" s="1"/>
  <c r="C1128" i="1"/>
  <c r="D1128" i="1" s="1"/>
  <c r="H1128" i="1" s="1"/>
  <c r="J1128" i="1" s="1"/>
  <c r="E1127" i="1"/>
  <c r="F1127" i="1" s="1"/>
  <c r="C1127" i="1"/>
  <c r="D1127" i="1" s="1"/>
  <c r="H1127" i="1" s="1"/>
  <c r="J1127" i="1" s="1"/>
  <c r="E1126" i="1"/>
  <c r="F1126" i="1" s="1"/>
  <c r="C1126" i="1"/>
  <c r="D1126" i="1" s="1"/>
  <c r="H1126" i="1" s="1"/>
  <c r="J1126" i="1" s="1"/>
  <c r="E1125" i="1"/>
  <c r="F1125" i="1" s="1"/>
  <c r="C1125" i="1"/>
  <c r="D1125" i="1" s="1"/>
  <c r="H1125" i="1" s="1"/>
  <c r="J1125" i="1" s="1"/>
  <c r="E1124" i="1"/>
  <c r="F1124" i="1" s="1"/>
  <c r="C1124" i="1"/>
  <c r="D1124" i="1" s="1"/>
  <c r="H1124" i="1" s="1"/>
  <c r="J1124" i="1" s="1"/>
  <c r="E1123" i="1"/>
  <c r="F1123" i="1" s="1"/>
  <c r="C1123" i="1"/>
  <c r="D1123" i="1" s="1"/>
  <c r="H1123" i="1" s="1"/>
  <c r="J1123" i="1" s="1"/>
  <c r="E1122" i="1"/>
  <c r="F1122" i="1" s="1"/>
  <c r="C1122" i="1"/>
  <c r="D1122" i="1" s="1"/>
  <c r="H1122" i="1" s="1"/>
  <c r="J1122" i="1" s="1"/>
  <c r="E1121" i="1"/>
  <c r="F1121" i="1" s="1"/>
  <c r="C1121" i="1"/>
  <c r="D1121" i="1" s="1"/>
  <c r="H1121" i="1" s="1"/>
  <c r="J1121" i="1" s="1"/>
  <c r="E1120" i="1"/>
  <c r="F1120" i="1" s="1"/>
  <c r="C1120" i="1"/>
  <c r="D1120" i="1" s="1"/>
  <c r="H1120" i="1" s="1"/>
  <c r="J1120" i="1" s="1"/>
  <c r="E1119" i="1"/>
  <c r="F1119" i="1" s="1"/>
  <c r="C1119" i="1"/>
  <c r="D1119" i="1" s="1"/>
  <c r="H1119" i="1" s="1"/>
  <c r="J1119" i="1" s="1"/>
  <c r="E1118" i="1"/>
  <c r="F1118" i="1" s="1"/>
  <c r="C1118" i="1"/>
  <c r="D1118" i="1" s="1"/>
  <c r="H1118" i="1" s="1"/>
  <c r="J1118" i="1" s="1"/>
  <c r="E1117" i="1"/>
  <c r="F1117" i="1" s="1"/>
  <c r="C1117" i="1"/>
  <c r="D1117" i="1" s="1"/>
  <c r="H1117" i="1" s="1"/>
  <c r="J1117" i="1" s="1"/>
  <c r="E1116" i="1"/>
  <c r="F1116" i="1" s="1"/>
  <c r="C1116" i="1"/>
  <c r="D1116" i="1" s="1"/>
  <c r="H1116" i="1" s="1"/>
  <c r="J1116" i="1" s="1"/>
  <c r="E1115" i="1"/>
  <c r="F1115" i="1" s="1"/>
  <c r="C1115" i="1"/>
  <c r="D1115" i="1" s="1"/>
  <c r="H1115" i="1" s="1"/>
  <c r="J1115" i="1" s="1"/>
  <c r="E1114" i="1"/>
  <c r="F1114" i="1" s="1"/>
  <c r="C1114" i="1"/>
  <c r="D1114" i="1" s="1"/>
  <c r="H1114" i="1" s="1"/>
  <c r="J1114" i="1" s="1"/>
  <c r="E1113" i="1"/>
  <c r="F1113" i="1" s="1"/>
  <c r="C1113" i="1"/>
  <c r="D1113" i="1" s="1"/>
  <c r="H1113" i="1" s="1"/>
  <c r="J1113" i="1" s="1"/>
  <c r="E1112" i="1"/>
  <c r="F1112" i="1" s="1"/>
  <c r="C1112" i="1"/>
  <c r="D1112" i="1" s="1"/>
  <c r="H1112" i="1" s="1"/>
  <c r="J1112" i="1" s="1"/>
  <c r="E1111" i="1"/>
  <c r="F1111" i="1" s="1"/>
  <c r="C1111" i="1"/>
  <c r="D1111" i="1" s="1"/>
  <c r="H1111" i="1" s="1"/>
  <c r="J1111" i="1" s="1"/>
  <c r="E1110" i="1"/>
  <c r="F1110" i="1" s="1"/>
  <c r="C1110" i="1"/>
  <c r="D1110" i="1" s="1"/>
  <c r="H1110" i="1" s="1"/>
  <c r="J1110" i="1" s="1"/>
  <c r="E1109" i="1"/>
  <c r="F1109" i="1" s="1"/>
  <c r="C1109" i="1"/>
  <c r="D1109" i="1" s="1"/>
  <c r="H1109" i="1" s="1"/>
  <c r="J1109" i="1" s="1"/>
  <c r="E1108" i="1"/>
  <c r="F1108" i="1" s="1"/>
  <c r="C1108" i="1"/>
  <c r="D1108" i="1" s="1"/>
  <c r="H1108" i="1" s="1"/>
  <c r="J1108" i="1" s="1"/>
  <c r="E1107" i="1"/>
  <c r="F1107" i="1" s="1"/>
  <c r="C1107" i="1"/>
  <c r="D1107" i="1" s="1"/>
  <c r="H1107" i="1" s="1"/>
  <c r="J1107" i="1" s="1"/>
  <c r="E1106" i="1"/>
  <c r="F1106" i="1" s="1"/>
  <c r="C1106" i="1"/>
  <c r="D1106" i="1" s="1"/>
  <c r="H1106" i="1" s="1"/>
  <c r="J1106" i="1" s="1"/>
  <c r="E1105" i="1"/>
  <c r="F1105" i="1" s="1"/>
  <c r="C1105" i="1"/>
  <c r="D1105" i="1" s="1"/>
  <c r="H1105" i="1" s="1"/>
  <c r="J1105" i="1" s="1"/>
  <c r="E1104" i="1"/>
  <c r="F1104" i="1" s="1"/>
  <c r="C1104" i="1"/>
  <c r="D1104" i="1" s="1"/>
  <c r="H1104" i="1" s="1"/>
  <c r="J1104" i="1" s="1"/>
  <c r="E1103" i="1"/>
  <c r="F1103" i="1" s="1"/>
  <c r="C1103" i="1"/>
  <c r="D1103" i="1" s="1"/>
  <c r="H1103" i="1" s="1"/>
  <c r="J1103" i="1" s="1"/>
  <c r="E1102" i="1"/>
  <c r="F1102" i="1" s="1"/>
  <c r="C1102" i="1"/>
  <c r="D1102" i="1" s="1"/>
  <c r="H1102" i="1" s="1"/>
  <c r="J1102" i="1" s="1"/>
  <c r="E1101" i="1"/>
  <c r="F1101" i="1" s="1"/>
  <c r="C1101" i="1"/>
  <c r="D1101" i="1" s="1"/>
  <c r="H1101" i="1" s="1"/>
  <c r="J1101" i="1" s="1"/>
  <c r="E1100" i="1"/>
  <c r="F1100" i="1" s="1"/>
  <c r="C1100" i="1"/>
  <c r="D1100" i="1" s="1"/>
  <c r="H1100" i="1" s="1"/>
  <c r="J1100" i="1" s="1"/>
  <c r="E1099" i="1"/>
  <c r="F1099" i="1" s="1"/>
  <c r="C1099" i="1"/>
  <c r="D1099" i="1" s="1"/>
  <c r="H1099" i="1" s="1"/>
  <c r="J1099" i="1" s="1"/>
  <c r="E1098" i="1"/>
  <c r="F1098" i="1" s="1"/>
  <c r="C1098" i="1"/>
  <c r="D1098" i="1" s="1"/>
  <c r="H1098" i="1" s="1"/>
  <c r="J1098" i="1" s="1"/>
  <c r="E1097" i="1"/>
  <c r="F1097" i="1" s="1"/>
  <c r="C1097" i="1"/>
  <c r="D1097" i="1" s="1"/>
  <c r="H1097" i="1" s="1"/>
  <c r="J1097" i="1" s="1"/>
  <c r="E1096" i="1"/>
  <c r="F1096" i="1" s="1"/>
  <c r="C1096" i="1"/>
  <c r="D1096" i="1" s="1"/>
  <c r="H1096" i="1" s="1"/>
  <c r="J1096" i="1" s="1"/>
  <c r="E1095" i="1"/>
  <c r="F1095" i="1" s="1"/>
  <c r="C1095" i="1"/>
  <c r="D1095" i="1" s="1"/>
  <c r="H1095" i="1" s="1"/>
  <c r="J1095" i="1" s="1"/>
  <c r="E1094" i="1"/>
  <c r="F1094" i="1" s="1"/>
  <c r="C1094" i="1"/>
  <c r="D1094" i="1" s="1"/>
  <c r="H1094" i="1" s="1"/>
  <c r="J1094" i="1" s="1"/>
  <c r="E1093" i="1"/>
  <c r="F1093" i="1" s="1"/>
  <c r="C1093" i="1"/>
  <c r="D1093" i="1" s="1"/>
  <c r="H1093" i="1" s="1"/>
  <c r="J1093" i="1" s="1"/>
  <c r="E1092" i="1"/>
  <c r="F1092" i="1" s="1"/>
  <c r="C1092" i="1"/>
  <c r="D1092" i="1" s="1"/>
  <c r="H1092" i="1" s="1"/>
  <c r="J1092" i="1" s="1"/>
  <c r="E1091" i="1"/>
  <c r="F1091" i="1" s="1"/>
  <c r="C1091" i="1"/>
  <c r="D1091" i="1" s="1"/>
  <c r="H1091" i="1" s="1"/>
  <c r="J1091" i="1" s="1"/>
  <c r="E1090" i="1"/>
  <c r="F1090" i="1" s="1"/>
  <c r="C1090" i="1"/>
  <c r="D1090" i="1" s="1"/>
  <c r="H1090" i="1" s="1"/>
  <c r="J1090" i="1" s="1"/>
  <c r="E1089" i="1"/>
  <c r="F1089" i="1" s="1"/>
  <c r="C1089" i="1"/>
  <c r="D1089" i="1" s="1"/>
  <c r="H1089" i="1" s="1"/>
  <c r="J1089" i="1" s="1"/>
  <c r="E1088" i="1"/>
  <c r="F1088" i="1" s="1"/>
  <c r="C1088" i="1"/>
  <c r="D1088" i="1" s="1"/>
  <c r="H1088" i="1" s="1"/>
  <c r="J1088" i="1" s="1"/>
  <c r="E1087" i="1"/>
  <c r="F1087" i="1" s="1"/>
  <c r="C1087" i="1"/>
  <c r="D1087" i="1" s="1"/>
  <c r="H1087" i="1" s="1"/>
  <c r="J1087" i="1" s="1"/>
  <c r="E1086" i="1"/>
  <c r="F1086" i="1" s="1"/>
  <c r="C1086" i="1"/>
  <c r="D1086" i="1" s="1"/>
  <c r="H1086" i="1" s="1"/>
  <c r="J1086" i="1" s="1"/>
  <c r="E1085" i="1"/>
  <c r="F1085" i="1" s="1"/>
  <c r="C1085" i="1"/>
  <c r="D1085" i="1" s="1"/>
  <c r="H1085" i="1" s="1"/>
  <c r="J1085" i="1" s="1"/>
  <c r="E1084" i="1"/>
  <c r="F1084" i="1" s="1"/>
  <c r="C1084" i="1"/>
  <c r="D1084" i="1" s="1"/>
  <c r="H1084" i="1" s="1"/>
  <c r="J1084" i="1" s="1"/>
  <c r="E1083" i="1"/>
  <c r="F1083" i="1" s="1"/>
  <c r="C1083" i="1"/>
  <c r="D1083" i="1" s="1"/>
  <c r="H1083" i="1" s="1"/>
  <c r="J1083" i="1" s="1"/>
  <c r="E1082" i="1"/>
  <c r="F1082" i="1" s="1"/>
  <c r="C1082" i="1"/>
  <c r="D1082" i="1" s="1"/>
  <c r="H1082" i="1" s="1"/>
  <c r="J1082" i="1" s="1"/>
  <c r="E1081" i="1"/>
  <c r="F1081" i="1" s="1"/>
  <c r="C1081" i="1"/>
  <c r="D1081" i="1" s="1"/>
  <c r="H1081" i="1" s="1"/>
  <c r="J1081" i="1" s="1"/>
  <c r="E1080" i="1"/>
  <c r="F1080" i="1" s="1"/>
  <c r="C1080" i="1"/>
  <c r="D1080" i="1" s="1"/>
  <c r="H1080" i="1" s="1"/>
  <c r="J1080" i="1" s="1"/>
  <c r="E1079" i="1"/>
  <c r="F1079" i="1" s="1"/>
  <c r="C1079" i="1"/>
  <c r="D1079" i="1" s="1"/>
  <c r="H1079" i="1" s="1"/>
  <c r="J1079" i="1" s="1"/>
  <c r="E1078" i="1"/>
  <c r="F1078" i="1" s="1"/>
  <c r="C1078" i="1"/>
  <c r="D1078" i="1" s="1"/>
  <c r="H1078" i="1" s="1"/>
  <c r="J1078" i="1" s="1"/>
  <c r="E1077" i="1"/>
  <c r="F1077" i="1" s="1"/>
  <c r="C1077" i="1"/>
  <c r="D1077" i="1" s="1"/>
  <c r="H1077" i="1" s="1"/>
  <c r="J1077" i="1" s="1"/>
  <c r="E1076" i="1"/>
  <c r="F1076" i="1" s="1"/>
  <c r="C1076" i="1"/>
  <c r="D1076" i="1" s="1"/>
  <c r="H1076" i="1" s="1"/>
  <c r="J1076" i="1" s="1"/>
  <c r="E1075" i="1"/>
  <c r="F1075" i="1" s="1"/>
  <c r="C1075" i="1"/>
  <c r="D1075" i="1" s="1"/>
  <c r="H1075" i="1" s="1"/>
  <c r="J1075" i="1" s="1"/>
  <c r="E1074" i="1"/>
  <c r="F1074" i="1" s="1"/>
  <c r="C1074" i="1"/>
  <c r="D1074" i="1" s="1"/>
  <c r="H1074" i="1" s="1"/>
  <c r="J1074" i="1" s="1"/>
  <c r="E1073" i="1"/>
  <c r="F1073" i="1" s="1"/>
  <c r="C1073" i="1"/>
  <c r="D1073" i="1" s="1"/>
  <c r="H1073" i="1" s="1"/>
  <c r="J1073" i="1" s="1"/>
  <c r="E1072" i="1"/>
  <c r="F1072" i="1" s="1"/>
  <c r="C1072" i="1"/>
  <c r="D1072" i="1" s="1"/>
  <c r="H1072" i="1" s="1"/>
  <c r="J1072" i="1" s="1"/>
  <c r="E1071" i="1"/>
  <c r="F1071" i="1" s="1"/>
  <c r="C1071" i="1"/>
  <c r="D1071" i="1" s="1"/>
  <c r="H1071" i="1" s="1"/>
  <c r="J1071" i="1" s="1"/>
  <c r="E1070" i="1"/>
  <c r="F1070" i="1" s="1"/>
  <c r="C1070" i="1"/>
  <c r="D1070" i="1" s="1"/>
  <c r="H1070" i="1" s="1"/>
  <c r="J1070" i="1" s="1"/>
  <c r="E1069" i="1"/>
  <c r="F1069" i="1" s="1"/>
  <c r="C1069" i="1"/>
  <c r="D1069" i="1" s="1"/>
  <c r="H1069" i="1" s="1"/>
  <c r="J1069" i="1" s="1"/>
  <c r="E1068" i="1"/>
  <c r="F1068" i="1" s="1"/>
  <c r="C1068" i="1"/>
  <c r="D1068" i="1" s="1"/>
  <c r="H1068" i="1" s="1"/>
  <c r="J1068" i="1" s="1"/>
  <c r="E1067" i="1"/>
  <c r="F1067" i="1" s="1"/>
  <c r="C1067" i="1"/>
  <c r="D1067" i="1" s="1"/>
  <c r="H1067" i="1" s="1"/>
  <c r="J1067" i="1" s="1"/>
  <c r="E1066" i="1"/>
  <c r="F1066" i="1" s="1"/>
  <c r="C1066" i="1"/>
  <c r="D1066" i="1" s="1"/>
  <c r="H1066" i="1" s="1"/>
  <c r="J1066" i="1" s="1"/>
  <c r="E1065" i="1"/>
  <c r="F1065" i="1" s="1"/>
  <c r="C1065" i="1"/>
  <c r="D1065" i="1" s="1"/>
  <c r="H1065" i="1" s="1"/>
  <c r="J1065" i="1" s="1"/>
  <c r="E1064" i="1"/>
  <c r="F1064" i="1" s="1"/>
  <c r="C1064" i="1"/>
  <c r="D1064" i="1" s="1"/>
  <c r="H1064" i="1" s="1"/>
  <c r="J1064" i="1" s="1"/>
  <c r="E1063" i="1"/>
  <c r="F1063" i="1" s="1"/>
  <c r="C1063" i="1"/>
  <c r="D1063" i="1" s="1"/>
  <c r="H1063" i="1" s="1"/>
  <c r="J1063" i="1" s="1"/>
  <c r="E1062" i="1"/>
  <c r="F1062" i="1" s="1"/>
  <c r="C1062" i="1"/>
  <c r="D1062" i="1" s="1"/>
  <c r="H1062" i="1" s="1"/>
  <c r="J1062" i="1" s="1"/>
  <c r="E1061" i="1"/>
  <c r="F1061" i="1" s="1"/>
  <c r="C1061" i="1"/>
  <c r="D1061" i="1" s="1"/>
  <c r="H1061" i="1" s="1"/>
  <c r="J1061" i="1" s="1"/>
  <c r="E1060" i="1"/>
  <c r="F1060" i="1" s="1"/>
  <c r="C1060" i="1"/>
  <c r="D1060" i="1" s="1"/>
  <c r="H1060" i="1" s="1"/>
  <c r="J1060" i="1" s="1"/>
  <c r="E1059" i="1"/>
  <c r="F1059" i="1" s="1"/>
  <c r="C1059" i="1"/>
  <c r="D1059" i="1" s="1"/>
  <c r="H1059" i="1" s="1"/>
  <c r="J1059" i="1" s="1"/>
  <c r="E1058" i="1"/>
  <c r="F1058" i="1" s="1"/>
  <c r="C1058" i="1"/>
  <c r="D1058" i="1" s="1"/>
  <c r="H1058" i="1" s="1"/>
  <c r="J1058" i="1" s="1"/>
  <c r="E1057" i="1"/>
  <c r="F1057" i="1" s="1"/>
  <c r="C1057" i="1"/>
  <c r="D1057" i="1" s="1"/>
  <c r="H1057" i="1" s="1"/>
  <c r="J1057" i="1" s="1"/>
  <c r="E1056" i="1"/>
  <c r="F1056" i="1" s="1"/>
  <c r="C1056" i="1"/>
  <c r="D1056" i="1" s="1"/>
  <c r="H1056" i="1" s="1"/>
  <c r="J1056" i="1" s="1"/>
  <c r="E1055" i="1"/>
  <c r="F1055" i="1" s="1"/>
  <c r="C1055" i="1"/>
  <c r="D1055" i="1" s="1"/>
  <c r="H1055" i="1" s="1"/>
  <c r="J1055" i="1" s="1"/>
  <c r="E1054" i="1"/>
  <c r="F1054" i="1" s="1"/>
  <c r="C1054" i="1"/>
  <c r="D1054" i="1" s="1"/>
  <c r="H1054" i="1" s="1"/>
  <c r="J1054" i="1" s="1"/>
  <c r="E1053" i="1"/>
  <c r="F1053" i="1" s="1"/>
  <c r="C1053" i="1"/>
  <c r="D1053" i="1" s="1"/>
  <c r="H1053" i="1" s="1"/>
  <c r="J1053" i="1" s="1"/>
  <c r="E1052" i="1"/>
  <c r="F1052" i="1" s="1"/>
  <c r="C1052" i="1"/>
  <c r="D1052" i="1" s="1"/>
  <c r="H1052" i="1" s="1"/>
  <c r="J1052" i="1" s="1"/>
  <c r="E1051" i="1"/>
  <c r="F1051" i="1" s="1"/>
  <c r="C1051" i="1"/>
  <c r="D1051" i="1" s="1"/>
  <c r="H1051" i="1" s="1"/>
  <c r="J1051" i="1" s="1"/>
  <c r="E1050" i="1"/>
  <c r="F1050" i="1" s="1"/>
  <c r="C1050" i="1"/>
  <c r="D1050" i="1" s="1"/>
  <c r="H1050" i="1" s="1"/>
  <c r="J1050" i="1" s="1"/>
  <c r="E1049" i="1"/>
  <c r="F1049" i="1" s="1"/>
  <c r="C1049" i="1"/>
  <c r="D1049" i="1" s="1"/>
  <c r="H1049" i="1" s="1"/>
  <c r="J1049" i="1" s="1"/>
  <c r="E1048" i="1"/>
  <c r="F1048" i="1" s="1"/>
  <c r="C1048" i="1"/>
  <c r="D1048" i="1" s="1"/>
  <c r="H1048" i="1" s="1"/>
  <c r="J1048" i="1" s="1"/>
  <c r="E1047" i="1"/>
  <c r="F1047" i="1" s="1"/>
  <c r="C1047" i="1"/>
  <c r="D1047" i="1" s="1"/>
  <c r="H1047" i="1" s="1"/>
  <c r="J1047" i="1" s="1"/>
  <c r="E1046" i="1"/>
  <c r="F1046" i="1" s="1"/>
  <c r="C1046" i="1"/>
  <c r="D1046" i="1" s="1"/>
  <c r="H1046" i="1" s="1"/>
  <c r="J1046" i="1" s="1"/>
  <c r="E1045" i="1"/>
  <c r="F1045" i="1" s="1"/>
  <c r="C1045" i="1"/>
  <c r="D1045" i="1" s="1"/>
  <c r="H1045" i="1" s="1"/>
  <c r="J1045" i="1" s="1"/>
  <c r="E1044" i="1"/>
  <c r="F1044" i="1" s="1"/>
  <c r="C1044" i="1"/>
  <c r="D1044" i="1" s="1"/>
  <c r="H1044" i="1" s="1"/>
  <c r="J1044" i="1" s="1"/>
  <c r="E1043" i="1"/>
  <c r="F1043" i="1" s="1"/>
  <c r="C1043" i="1"/>
  <c r="D1043" i="1" s="1"/>
  <c r="H1043" i="1" s="1"/>
  <c r="J1043" i="1" s="1"/>
  <c r="E1042" i="1"/>
  <c r="F1042" i="1" s="1"/>
  <c r="C1042" i="1"/>
  <c r="D1042" i="1" s="1"/>
  <c r="H1042" i="1" s="1"/>
  <c r="J1042" i="1" s="1"/>
  <c r="E1041" i="1"/>
  <c r="F1041" i="1" s="1"/>
  <c r="C1041" i="1"/>
  <c r="D1041" i="1" s="1"/>
  <c r="H1041" i="1" s="1"/>
  <c r="J1041" i="1" s="1"/>
  <c r="E1040" i="1"/>
  <c r="F1040" i="1" s="1"/>
  <c r="C1040" i="1"/>
  <c r="D1040" i="1" s="1"/>
  <c r="H1040" i="1" s="1"/>
  <c r="J1040" i="1" s="1"/>
  <c r="E1039" i="1"/>
  <c r="F1039" i="1" s="1"/>
  <c r="C1039" i="1"/>
  <c r="D1039" i="1" s="1"/>
  <c r="H1039" i="1" s="1"/>
  <c r="J1039" i="1" s="1"/>
  <c r="E1038" i="1"/>
  <c r="F1038" i="1" s="1"/>
  <c r="C1038" i="1"/>
  <c r="D1038" i="1" s="1"/>
  <c r="H1038" i="1" s="1"/>
  <c r="J1038" i="1" s="1"/>
  <c r="E1037" i="1"/>
  <c r="F1037" i="1" s="1"/>
  <c r="C1037" i="1"/>
  <c r="D1037" i="1" s="1"/>
  <c r="H1037" i="1" s="1"/>
  <c r="J1037" i="1" s="1"/>
  <c r="E1036" i="1"/>
  <c r="F1036" i="1" s="1"/>
  <c r="C1036" i="1"/>
  <c r="D1036" i="1" s="1"/>
  <c r="H1036" i="1" s="1"/>
  <c r="J1036" i="1" s="1"/>
  <c r="E1035" i="1"/>
  <c r="F1035" i="1" s="1"/>
  <c r="C1035" i="1"/>
  <c r="D1035" i="1" s="1"/>
  <c r="H1035" i="1" s="1"/>
  <c r="J1035" i="1" s="1"/>
  <c r="E1034" i="1"/>
  <c r="F1034" i="1" s="1"/>
  <c r="C1034" i="1"/>
  <c r="D1034" i="1" s="1"/>
  <c r="H1034" i="1" s="1"/>
  <c r="J1034" i="1" s="1"/>
  <c r="E1033" i="1"/>
  <c r="F1033" i="1" s="1"/>
  <c r="C1033" i="1"/>
  <c r="D1033" i="1" s="1"/>
  <c r="H1033" i="1" s="1"/>
  <c r="J1033" i="1" s="1"/>
  <c r="E1032" i="1"/>
  <c r="F1032" i="1" s="1"/>
  <c r="C1032" i="1"/>
  <c r="D1032" i="1" s="1"/>
  <c r="H1032" i="1" s="1"/>
  <c r="J1032" i="1" s="1"/>
  <c r="E1031" i="1"/>
  <c r="F1031" i="1" s="1"/>
  <c r="C1031" i="1"/>
  <c r="D1031" i="1" s="1"/>
  <c r="H1031" i="1" s="1"/>
  <c r="J1031" i="1" s="1"/>
  <c r="E1030" i="1"/>
  <c r="F1030" i="1" s="1"/>
  <c r="C1030" i="1"/>
  <c r="D1030" i="1" s="1"/>
  <c r="H1030" i="1" s="1"/>
  <c r="J1030" i="1" s="1"/>
  <c r="E1029" i="1"/>
  <c r="F1029" i="1" s="1"/>
  <c r="C1029" i="1"/>
  <c r="D1029" i="1" s="1"/>
  <c r="H1029" i="1" s="1"/>
  <c r="J1029" i="1" s="1"/>
  <c r="E1028" i="1"/>
  <c r="F1028" i="1" s="1"/>
  <c r="C1028" i="1"/>
  <c r="D1028" i="1" s="1"/>
  <c r="H1028" i="1" s="1"/>
  <c r="J1028" i="1" s="1"/>
  <c r="E1027" i="1"/>
  <c r="F1027" i="1" s="1"/>
  <c r="C1027" i="1"/>
  <c r="D1027" i="1" s="1"/>
  <c r="H1027" i="1" s="1"/>
  <c r="J1027" i="1" s="1"/>
  <c r="E1026" i="1"/>
  <c r="F1026" i="1" s="1"/>
  <c r="C1026" i="1"/>
  <c r="D1026" i="1" s="1"/>
  <c r="H1026" i="1" s="1"/>
  <c r="J1026" i="1" s="1"/>
  <c r="E1025" i="1"/>
  <c r="F1025" i="1" s="1"/>
  <c r="C1025" i="1"/>
  <c r="D1025" i="1" s="1"/>
  <c r="H1025" i="1" s="1"/>
  <c r="J1025" i="1" s="1"/>
  <c r="E1024" i="1"/>
  <c r="F1024" i="1" s="1"/>
  <c r="C1024" i="1"/>
  <c r="D1024" i="1" s="1"/>
  <c r="H1024" i="1" s="1"/>
  <c r="J1024" i="1" s="1"/>
  <c r="E1023" i="1"/>
  <c r="F1023" i="1" s="1"/>
  <c r="C1023" i="1"/>
  <c r="D1023" i="1" s="1"/>
  <c r="H1023" i="1" s="1"/>
  <c r="J1023" i="1" s="1"/>
  <c r="E1022" i="1"/>
  <c r="F1022" i="1" s="1"/>
  <c r="C1022" i="1"/>
  <c r="D1022" i="1" s="1"/>
  <c r="H1022" i="1" s="1"/>
  <c r="J1022" i="1" s="1"/>
  <c r="E1021" i="1"/>
  <c r="F1021" i="1" s="1"/>
  <c r="C1021" i="1"/>
  <c r="D1021" i="1" s="1"/>
  <c r="H1021" i="1" s="1"/>
  <c r="J1021" i="1" s="1"/>
  <c r="E1020" i="1"/>
  <c r="F1020" i="1" s="1"/>
  <c r="C1020" i="1"/>
  <c r="D1020" i="1" s="1"/>
  <c r="H1020" i="1" s="1"/>
  <c r="J1020" i="1" s="1"/>
  <c r="E1019" i="1"/>
  <c r="F1019" i="1" s="1"/>
  <c r="C1019" i="1"/>
  <c r="D1019" i="1" s="1"/>
  <c r="H1019" i="1" s="1"/>
  <c r="J1019" i="1" s="1"/>
  <c r="E1018" i="1"/>
  <c r="F1018" i="1" s="1"/>
  <c r="C1018" i="1"/>
  <c r="D1018" i="1" s="1"/>
  <c r="H1018" i="1" s="1"/>
  <c r="J1018" i="1" s="1"/>
  <c r="E1017" i="1"/>
  <c r="F1017" i="1" s="1"/>
  <c r="C1017" i="1"/>
  <c r="D1017" i="1" s="1"/>
  <c r="H1017" i="1" s="1"/>
  <c r="J1017" i="1" s="1"/>
  <c r="E1016" i="1"/>
  <c r="F1016" i="1" s="1"/>
  <c r="C1016" i="1"/>
  <c r="D1016" i="1" s="1"/>
  <c r="H1016" i="1" s="1"/>
  <c r="J1016" i="1" s="1"/>
  <c r="E1015" i="1"/>
  <c r="F1015" i="1" s="1"/>
  <c r="C1015" i="1"/>
  <c r="D1015" i="1" s="1"/>
  <c r="H1015" i="1" s="1"/>
  <c r="J1015" i="1" s="1"/>
  <c r="E1014" i="1"/>
  <c r="F1014" i="1" s="1"/>
  <c r="C1014" i="1"/>
  <c r="D1014" i="1" s="1"/>
  <c r="H1014" i="1" s="1"/>
  <c r="J1014" i="1" s="1"/>
  <c r="E1013" i="1"/>
  <c r="F1013" i="1" s="1"/>
  <c r="C1013" i="1"/>
  <c r="D1013" i="1" s="1"/>
  <c r="H1013" i="1" s="1"/>
  <c r="J1013" i="1" s="1"/>
  <c r="E1012" i="1"/>
  <c r="F1012" i="1" s="1"/>
  <c r="C1012" i="1"/>
  <c r="D1012" i="1" s="1"/>
  <c r="H1012" i="1" s="1"/>
  <c r="J1012" i="1" s="1"/>
  <c r="E1011" i="1"/>
  <c r="F1011" i="1" s="1"/>
  <c r="C1011" i="1"/>
  <c r="D1011" i="1" s="1"/>
  <c r="H1011" i="1" s="1"/>
  <c r="J1011" i="1" s="1"/>
  <c r="E1010" i="1"/>
  <c r="F1010" i="1" s="1"/>
  <c r="C1010" i="1"/>
  <c r="D1010" i="1" s="1"/>
  <c r="H1010" i="1" s="1"/>
  <c r="J1010" i="1" s="1"/>
  <c r="E1009" i="1"/>
  <c r="F1009" i="1" s="1"/>
  <c r="C1009" i="1"/>
  <c r="D1009" i="1" s="1"/>
  <c r="H1009" i="1" s="1"/>
  <c r="J1009" i="1" s="1"/>
  <c r="E1008" i="1"/>
  <c r="F1008" i="1" s="1"/>
  <c r="C1008" i="1"/>
  <c r="D1008" i="1" s="1"/>
  <c r="H1008" i="1" s="1"/>
  <c r="J1008" i="1" s="1"/>
  <c r="E1007" i="1"/>
  <c r="F1007" i="1" s="1"/>
  <c r="C1007" i="1"/>
  <c r="D1007" i="1" s="1"/>
  <c r="H1007" i="1" s="1"/>
  <c r="J1007" i="1" s="1"/>
  <c r="E1006" i="1"/>
  <c r="F1006" i="1" s="1"/>
  <c r="C1006" i="1"/>
  <c r="D1006" i="1" s="1"/>
  <c r="H1006" i="1" s="1"/>
  <c r="J1006" i="1" s="1"/>
  <c r="I1005" i="1"/>
  <c r="E1005" i="1"/>
  <c r="F1005" i="1" s="1"/>
  <c r="C1005" i="1"/>
  <c r="D1005" i="1" s="1"/>
  <c r="H1005" i="1" s="1"/>
  <c r="E1004" i="1"/>
  <c r="F1004" i="1" s="1"/>
  <c r="C1004" i="1"/>
  <c r="D1004" i="1" s="1"/>
  <c r="H1004" i="1" s="1"/>
  <c r="J1004" i="1" s="1"/>
  <c r="E1003" i="1"/>
  <c r="F1003" i="1" s="1"/>
  <c r="C1003" i="1"/>
  <c r="D1003" i="1" s="1"/>
  <c r="H1003" i="1" s="1"/>
  <c r="J1003" i="1" s="1"/>
  <c r="E1002" i="1"/>
  <c r="F1002" i="1" s="1"/>
  <c r="C1002" i="1"/>
  <c r="D1002" i="1" s="1"/>
  <c r="H1002" i="1" s="1"/>
  <c r="J1002" i="1" s="1"/>
  <c r="E1001" i="1"/>
  <c r="F1001" i="1" s="1"/>
  <c r="C1001" i="1"/>
  <c r="D1001" i="1" s="1"/>
  <c r="H1001" i="1" s="1"/>
  <c r="J1001" i="1" s="1"/>
  <c r="E1000" i="1"/>
  <c r="F1000" i="1" s="1"/>
  <c r="C1000" i="1"/>
  <c r="D1000" i="1" s="1"/>
  <c r="H1000" i="1" s="1"/>
  <c r="J1000" i="1" s="1"/>
  <c r="E999" i="1"/>
  <c r="F999" i="1" s="1"/>
  <c r="C999" i="1"/>
  <c r="D999" i="1" s="1"/>
  <c r="H999" i="1" s="1"/>
  <c r="J999" i="1" s="1"/>
  <c r="E998" i="1"/>
  <c r="F998" i="1" s="1"/>
  <c r="C998" i="1"/>
  <c r="D998" i="1" s="1"/>
  <c r="H998" i="1" s="1"/>
  <c r="J998" i="1" s="1"/>
  <c r="E997" i="1"/>
  <c r="F997" i="1" s="1"/>
  <c r="C997" i="1"/>
  <c r="D997" i="1" s="1"/>
  <c r="H997" i="1" s="1"/>
  <c r="J997" i="1" s="1"/>
  <c r="E996" i="1"/>
  <c r="F996" i="1" s="1"/>
  <c r="C996" i="1"/>
  <c r="D996" i="1" s="1"/>
  <c r="H996" i="1" s="1"/>
  <c r="J996" i="1" s="1"/>
  <c r="E995" i="1"/>
  <c r="F995" i="1" s="1"/>
  <c r="C995" i="1"/>
  <c r="D995" i="1" s="1"/>
  <c r="H995" i="1" s="1"/>
  <c r="J995" i="1" s="1"/>
  <c r="E994" i="1"/>
  <c r="F994" i="1" s="1"/>
  <c r="C994" i="1"/>
  <c r="D994" i="1" s="1"/>
  <c r="H994" i="1" s="1"/>
  <c r="J994" i="1" s="1"/>
  <c r="E993" i="1"/>
  <c r="F993" i="1" s="1"/>
  <c r="C993" i="1"/>
  <c r="D993" i="1" s="1"/>
  <c r="H993" i="1" s="1"/>
  <c r="J993" i="1" s="1"/>
  <c r="E992" i="1"/>
  <c r="F992" i="1" s="1"/>
  <c r="C992" i="1"/>
  <c r="D992" i="1" s="1"/>
  <c r="H992" i="1" s="1"/>
  <c r="J992" i="1" s="1"/>
  <c r="E991" i="1"/>
  <c r="F991" i="1" s="1"/>
  <c r="C991" i="1"/>
  <c r="D991" i="1" s="1"/>
  <c r="H991" i="1" s="1"/>
  <c r="J991" i="1" s="1"/>
  <c r="E990" i="1"/>
  <c r="F990" i="1" s="1"/>
  <c r="C990" i="1"/>
  <c r="D990" i="1" s="1"/>
  <c r="H990" i="1" s="1"/>
  <c r="J990" i="1" s="1"/>
  <c r="E989" i="1"/>
  <c r="F989" i="1" s="1"/>
  <c r="C989" i="1"/>
  <c r="D989" i="1" s="1"/>
  <c r="H989" i="1" s="1"/>
  <c r="J989" i="1" s="1"/>
  <c r="E988" i="1"/>
  <c r="F988" i="1" s="1"/>
  <c r="C988" i="1"/>
  <c r="D988" i="1" s="1"/>
  <c r="H988" i="1" s="1"/>
  <c r="J988" i="1" s="1"/>
  <c r="E987" i="1"/>
  <c r="F987" i="1" s="1"/>
  <c r="C987" i="1"/>
  <c r="D987" i="1" s="1"/>
  <c r="H987" i="1" s="1"/>
  <c r="J987" i="1" s="1"/>
  <c r="E986" i="1"/>
  <c r="F986" i="1" s="1"/>
  <c r="C986" i="1"/>
  <c r="D986" i="1" s="1"/>
  <c r="H986" i="1" s="1"/>
  <c r="J986" i="1" s="1"/>
  <c r="E985" i="1"/>
  <c r="F985" i="1" s="1"/>
  <c r="C985" i="1"/>
  <c r="D985" i="1" s="1"/>
  <c r="H985" i="1" s="1"/>
  <c r="J985" i="1" s="1"/>
  <c r="E984" i="1"/>
  <c r="F984" i="1" s="1"/>
  <c r="C984" i="1"/>
  <c r="D984" i="1" s="1"/>
  <c r="H984" i="1" s="1"/>
  <c r="J984" i="1" s="1"/>
  <c r="E983" i="1"/>
  <c r="F983" i="1" s="1"/>
  <c r="C983" i="1"/>
  <c r="D983" i="1" s="1"/>
  <c r="H983" i="1" s="1"/>
  <c r="J983" i="1" s="1"/>
  <c r="E982" i="1"/>
  <c r="F982" i="1" s="1"/>
  <c r="C982" i="1"/>
  <c r="D982" i="1" s="1"/>
  <c r="H982" i="1" s="1"/>
  <c r="J982" i="1" s="1"/>
  <c r="E981" i="1"/>
  <c r="F981" i="1" s="1"/>
  <c r="C981" i="1"/>
  <c r="D981" i="1" s="1"/>
  <c r="H981" i="1" s="1"/>
  <c r="J981" i="1" s="1"/>
  <c r="E980" i="1"/>
  <c r="F980" i="1" s="1"/>
  <c r="C980" i="1"/>
  <c r="D980" i="1" s="1"/>
  <c r="H980" i="1" s="1"/>
  <c r="J980" i="1" s="1"/>
  <c r="E979" i="1"/>
  <c r="F979" i="1" s="1"/>
  <c r="C979" i="1"/>
  <c r="D979" i="1" s="1"/>
  <c r="H979" i="1" s="1"/>
  <c r="J979" i="1" s="1"/>
  <c r="E978" i="1"/>
  <c r="F978" i="1" s="1"/>
  <c r="C978" i="1"/>
  <c r="D978" i="1" s="1"/>
  <c r="H978" i="1" s="1"/>
  <c r="J978" i="1" s="1"/>
  <c r="E977" i="1"/>
  <c r="F977" i="1" s="1"/>
  <c r="C977" i="1"/>
  <c r="D977" i="1" s="1"/>
  <c r="H977" i="1" s="1"/>
  <c r="J977" i="1" s="1"/>
  <c r="F976" i="1"/>
  <c r="E976" i="1"/>
  <c r="C976" i="1"/>
  <c r="D976" i="1" s="1"/>
  <c r="H976" i="1" s="1"/>
  <c r="J976" i="1" s="1"/>
  <c r="E975" i="1"/>
  <c r="F975" i="1" s="1"/>
  <c r="C975" i="1"/>
  <c r="D975" i="1" s="1"/>
  <c r="H975" i="1" s="1"/>
  <c r="J975" i="1" s="1"/>
  <c r="E974" i="1"/>
  <c r="F974" i="1" s="1"/>
  <c r="C974" i="1"/>
  <c r="D974" i="1" s="1"/>
  <c r="H974" i="1" s="1"/>
  <c r="J974" i="1" s="1"/>
  <c r="E973" i="1"/>
  <c r="F973" i="1" s="1"/>
  <c r="C973" i="1"/>
  <c r="D973" i="1" s="1"/>
  <c r="H973" i="1" s="1"/>
  <c r="J973" i="1" s="1"/>
  <c r="E972" i="1"/>
  <c r="F972" i="1" s="1"/>
  <c r="C972" i="1"/>
  <c r="D972" i="1" s="1"/>
  <c r="H972" i="1" s="1"/>
  <c r="J972" i="1" s="1"/>
  <c r="E971" i="1"/>
  <c r="F971" i="1" s="1"/>
  <c r="C971" i="1"/>
  <c r="D971" i="1" s="1"/>
  <c r="H971" i="1" s="1"/>
  <c r="J971" i="1" s="1"/>
  <c r="E970" i="1"/>
  <c r="F970" i="1" s="1"/>
  <c r="C970" i="1"/>
  <c r="D970" i="1" s="1"/>
  <c r="H970" i="1" s="1"/>
  <c r="J970" i="1" s="1"/>
  <c r="E969" i="1"/>
  <c r="F969" i="1" s="1"/>
  <c r="C969" i="1"/>
  <c r="D969" i="1" s="1"/>
  <c r="H969" i="1" s="1"/>
  <c r="J969" i="1" s="1"/>
  <c r="E968" i="1"/>
  <c r="F968" i="1" s="1"/>
  <c r="C968" i="1"/>
  <c r="D968" i="1" s="1"/>
  <c r="H968" i="1" s="1"/>
  <c r="J968" i="1" s="1"/>
  <c r="E967" i="1"/>
  <c r="F967" i="1" s="1"/>
  <c r="C967" i="1"/>
  <c r="D967" i="1" s="1"/>
  <c r="H967" i="1" s="1"/>
  <c r="J967" i="1" s="1"/>
  <c r="E966" i="1"/>
  <c r="F966" i="1" s="1"/>
  <c r="C966" i="1"/>
  <c r="D966" i="1" s="1"/>
  <c r="H966" i="1" s="1"/>
  <c r="J966" i="1" s="1"/>
  <c r="E965" i="1"/>
  <c r="F965" i="1" s="1"/>
  <c r="C965" i="1"/>
  <c r="D965" i="1" s="1"/>
  <c r="H965" i="1" s="1"/>
  <c r="J965" i="1" s="1"/>
  <c r="E964" i="1"/>
  <c r="F964" i="1" s="1"/>
  <c r="C964" i="1"/>
  <c r="D964" i="1" s="1"/>
  <c r="H964" i="1" s="1"/>
  <c r="J964" i="1" s="1"/>
  <c r="E963" i="1"/>
  <c r="F963" i="1" s="1"/>
  <c r="C963" i="1"/>
  <c r="D963" i="1" s="1"/>
  <c r="H963" i="1" s="1"/>
  <c r="J963" i="1" s="1"/>
  <c r="E962" i="1"/>
  <c r="F962" i="1" s="1"/>
  <c r="C962" i="1"/>
  <c r="D962" i="1" s="1"/>
  <c r="H962" i="1" s="1"/>
  <c r="J962" i="1" s="1"/>
  <c r="E961" i="1"/>
  <c r="F961" i="1" s="1"/>
  <c r="C961" i="1"/>
  <c r="D961" i="1" s="1"/>
  <c r="H961" i="1" s="1"/>
  <c r="J961" i="1" s="1"/>
  <c r="E960" i="1"/>
  <c r="F960" i="1" s="1"/>
  <c r="C960" i="1"/>
  <c r="D960" i="1" s="1"/>
  <c r="H960" i="1" s="1"/>
  <c r="J960" i="1" s="1"/>
  <c r="E959" i="1"/>
  <c r="F959" i="1" s="1"/>
  <c r="C959" i="1"/>
  <c r="D959" i="1" s="1"/>
  <c r="H959" i="1" s="1"/>
  <c r="J959" i="1" s="1"/>
  <c r="E958" i="1"/>
  <c r="F958" i="1" s="1"/>
  <c r="C958" i="1"/>
  <c r="D958" i="1" s="1"/>
  <c r="H958" i="1" s="1"/>
  <c r="J958" i="1" s="1"/>
  <c r="E957" i="1"/>
  <c r="F957" i="1" s="1"/>
  <c r="C957" i="1"/>
  <c r="D957" i="1" s="1"/>
  <c r="H957" i="1" s="1"/>
  <c r="J957" i="1" s="1"/>
  <c r="E956" i="1"/>
  <c r="F956" i="1" s="1"/>
  <c r="C956" i="1"/>
  <c r="D956" i="1" s="1"/>
  <c r="H956" i="1" s="1"/>
  <c r="J956" i="1" s="1"/>
  <c r="E955" i="1"/>
  <c r="F955" i="1" s="1"/>
  <c r="C955" i="1"/>
  <c r="D955" i="1" s="1"/>
  <c r="H955" i="1" s="1"/>
  <c r="J955" i="1" s="1"/>
  <c r="E954" i="1"/>
  <c r="F954" i="1" s="1"/>
  <c r="C954" i="1"/>
  <c r="D954" i="1" s="1"/>
  <c r="H954" i="1" s="1"/>
  <c r="J954" i="1" s="1"/>
  <c r="E953" i="1"/>
  <c r="F953" i="1" s="1"/>
  <c r="C953" i="1"/>
  <c r="D953" i="1" s="1"/>
  <c r="H953" i="1" s="1"/>
  <c r="J953" i="1" s="1"/>
  <c r="E952" i="1"/>
  <c r="F952" i="1" s="1"/>
  <c r="C952" i="1"/>
  <c r="D952" i="1" s="1"/>
  <c r="H952" i="1" s="1"/>
  <c r="J952" i="1" s="1"/>
  <c r="E951" i="1"/>
  <c r="F951" i="1" s="1"/>
  <c r="C951" i="1"/>
  <c r="D951" i="1" s="1"/>
  <c r="H951" i="1" s="1"/>
  <c r="J951" i="1" s="1"/>
  <c r="E950" i="1"/>
  <c r="F950" i="1" s="1"/>
  <c r="C950" i="1"/>
  <c r="D950" i="1" s="1"/>
  <c r="H950" i="1" s="1"/>
  <c r="J950" i="1" s="1"/>
  <c r="E949" i="1"/>
  <c r="F949" i="1" s="1"/>
  <c r="C949" i="1"/>
  <c r="D949" i="1" s="1"/>
  <c r="H949" i="1" s="1"/>
  <c r="J949" i="1" s="1"/>
  <c r="E948" i="1"/>
  <c r="F948" i="1" s="1"/>
  <c r="C948" i="1"/>
  <c r="D948" i="1" s="1"/>
  <c r="H948" i="1" s="1"/>
  <c r="J948" i="1" s="1"/>
  <c r="E947" i="1"/>
  <c r="F947" i="1" s="1"/>
  <c r="C947" i="1"/>
  <c r="D947" i="1" s="1"/>
  <c r="H947" i="1" s="1"/>
  <c r="J947" i="1" s="1"/>
  <c r="E946" i="1"/>
  <c r="F946" i="1" s="1"/>
  <c r="C946" i="1"/>
  <c r="D946" i="1" s="1"/>
  <c r="H946" i="1" s="1"/>
  <c r="J946" i="1" s="1"/>
  <c r="E945" i="1"/>
  <c r="F945" i="1" s="1"/>
  <c r="C945" i="1"/>
  <c r="D945" i="1" s="1"/>
  <c r="H945" i="1" s="1"/>
  <c r="J945" i="1" s="1"/>
  <c r="E944" i="1"/>
  <c r="F944" i="1" s="1"/>
  <c r="C944" i="1"/>
  <c r="D944" i="1" s="1"/>
  <c r="H944" i="1" s="1"/>
  <c r="J944" i="1" s="1"/>
  <c r="E943" i="1"/>
  <c r="F943" i="1" s="1"/>
  <c r="C943" i="1"/>
  <c r="D943" i="1" s="1"/>
  <c r="H943" i="1" s="1"/>
  <c r="J943" i="1" s="1"/>
  <c r="E942" i="1"/>
  <c r="F942" i="1" s="1"/>
  <c r="C942" i="1"/>
  <c r="D942" i="1" s="1"/>
  <c r="H942" i="1" s="1"/>
  <c r="J942" i="1" s="1"/>
  <c r="E941" i="1"/>
  <c r="F941" i="1" s="1"/>
  <c r="C941" i="1"/>
  <c r="D941" i="1" s="1"/>
  <c r="H941" i="1" s="1"/>
  <c r="J941" i="1" s="1"/>
  <c r="E940" i="1"/>
  <c r="F940" i="1" s="1"/>
  <c r="C940" i="1"/>
  <c r="D940" i="1" s="1"/>
  <c r="H940" i="1" s="1"/>
  <c r="J940" i="1" s="1"/>
  <c r="E939" i="1"/>
  <c r="F939" i="1" s="1"/>
  <c r="C939" i="1"/>
  <c r="D939" i="1" s="1"/>
  <c r="H939" i="1" s="1"/>
  <c r="J939" i="1" s="1"/>
  <c r="E938" i="1"/>
  <c r="F938" i="1" s="1"/>
  <c r="C938" i="1"/>
  <c r="D938" i="1" s="1"/>
  <c r="H938" i="1" s="1"/>
  <c r="J938" i="1" s="1"/>
  <c r="E937" i="1"/>
  <c r="F937" i="1" s="1"/>
  <c r="C937" i="1"/>
  <c r="D937" i="1" s="1"/>
  <c r="H937" i="1" s="1"/>
  <c r="J937" i="1" s="1"/>
  <c r="E936" i="1"/>
  <c r="F936" i="1" s="1"/>
  <c r="C936" i="1"/>
  <c r="D936" i="1" s="1"/>
  <c r="H936" i="1" s="1"/>
  <c r="J936" i="1" s="1"/>
  <c r="E935" i="1"/>
  <c r="F935" i="1" s="1"/>
  <c r="C935" i="1"/>
  <c r="D935" i="1" s="1"/>
  <c r="H935" i="1" s="1"/>
  <c r="J935" i="1" s="1"/>
  <c r="E934" i="1"/>
  <c r="F934" i="1" s="1"/>
  <c r="C934" i="1"/>
  <c r="D934" i="1" s="1"/>
  <c r="H934" i="1" s="1"/>
  <c r="J934" i="1" s="1"/>
  <c r="E933" i="1"/>
  <c r="F933" i="1" s="1"/>
  <c r="C933" i="1"/>
  <c r="D933" i="1" s="1"/>
  <c r="H933" i="1" s="1"/>
  <c r="J933" i="1" s="1"/>
  <c r="E932" i="1"/>
  <c r="F932" i="1" s="1"/>
  <c r="C932" i="1"/>
  <c r="D932" i="1" s="1"/>
  <c r="H932" i="1" s="1"/>
  <c r="J932" i="1" s="1"/>
  <c r="E931" i="1"/>
  <c r="F931" i="1" s="1"/>
  <c r="C931" i="1"/>
  <c r="D931" i="1" s="1"/>
  <c r="H931" i="1" s="1"/>
  <c r="J931" i="1" s="1"/>
  <c r="E930" i="1"/>
  <c r="F930" i="1" s="1"/>
  <c r="C930" i="1"/>
  <c r="D930" i="1" s="1"/>
  <c r="H930" i="1" s="1"/>
  <c r="J930" i="1" s="1"/>
  <c r="E929" i="1"/>
  <c r="F929" i="1" s="1"/>
  <c r="C929" i="1"/>
  <c r="D929" i="1" s="1"/>
  <c r="H929" i="1" s="1"/>
  <c r="J929" i="1" s="1"/>
  <c r="E928" i="1"/>
  <c r="F928" i="1" s="1"/>
  <c r="C928" i="1"/>
  <c r="D928" i="1" s="1"/>
  <c r="H928" i="1" s="1"/>
  <c r="J928" i="1" s="1"/>
  <c r="E927" i="1"/>
  <c r="F927" i="1" s="1"/>
  <c r="C927" i="1"/>
  <c r="D927" i="1" s="1"/>
  <c r="H927" i="1" s="1"/>
  <c r="J927" i="1" s="1"/>
  <c r="E926" i="1"/>
  <c r="F926" i="1" s="1"/>
  <c r="C926" i="1"/>
  <c r="D926" i="1" s="1"/>
  <c r="H926" i="1" s="1"/>
  <c r="J926" i="1" s="1"/>
  <c r="E925" i="1"/>
  <c r="F925" i="1" s="1"/>
  <c r="C925" i="1"/>
  <c r="D925" i="1" s="1"/>
  <c r="H925" i="1" s="1"/>
  <c r="J925" i="1" s="1"/>
  <c r="E924" i="1"/>
  <c r="F924" i="1" s="1"/>
  <c r="C924" i="1"/>
  <c r="D924" i="1" s="1"/>
  <c r="H924" i="1" s="1"/>
  <c r="J924" i="1" s="1"/>
  <c r="E923" i="1"/>
  <c r="F923" i="1" s="1"/>
  <c r="C923" i="1"/>
  <c r="D923" i="1" s="1"/>
  <c r="H923" i="1" s="1"/>
  <c r="J923" i="1" s="1"/>
  <c r="E922" i="1"/>
  <c r="F922" i="1" s="1"/>
  <c r="C922" i="1"/>
  <c r="D922" i="1" s="1"/>
  <c r="H922" i="1" s="1"/>
  <c r="J922" i="1" s="1"/>
  <c r="E921" i="1"/>
  <c r="F921" i="1" s="1"/>
  <c r="C921" i="1"/>
  <c r="D921" i="1" s="1"/>
  <c r="H921" i="1" s="1"/>
  <c r="J921" i="1" s="1"/>
  <c r="E920" i="1"/>
  <c r="F920" i="1" s="1"/>
  <c r="C920" i="1"/>
  <c r="D920" i="1" s="1"/>
  <c r="H920" i="1" s="1"/>
  <c r="J920" i="1" s="1"/>
  <c r="E919" i="1"/>
  <c r="F919" i="1" s="1"/>
  <c r="C919" i="1"/>
  <c r="D919" i="1" s="1"/>
  <c r="H919" i="1" s="1"/>
  <c r="J919" i="1" s="1"/>
  <c r="E918" i="1"/>
  <c r="F918" i="1" s="1"/>
  <c r="C918" i="1"/>
  <c r="D918" i="1" s="1"/>
  <c r="H918" i="1" s="1"/>
  <c r="J918" i="1" s="1"/>
  <c r="E917" i="1"/>
  <c r="F917" i="1" s="1"/>
  <c r="C917" i="1"/>
  <c r="D917" i="1" s="1"/>
  <c r="H917" i="1" s="1"/>
  <c r="J917" i="1" s="1"/>
  <c r="E916" i="1"/>
  <c r="F916" i="1" s="1"/>
  <c r="C916" i="1"/>
  <c r="D916" i="1" s="1"/>
  <c r="H916" i="1" s="1"/>
  <c r="J916" i="1" s="1"/>
  <c r="E915" i="1"/>
  <c r="F915" i="1" s="1"/>
  <c r="C915" i="1"/>
  <c r="D915" i="1" s="1"/>
  <c r="H915" i="1" s="1"/>
  <c r="J915" i="1" s="1"/>
  <c r="E914" i="1"/>
  <c r="F914" i="1" s="1"/>
  <c r="C914" i="1"/>
  <c r="D914" i="1" s="1"/>
  <c r="H914" i="1" s="1"/>
  <c r="J914" i="1" s="1"/>
  <c r="E913" i="1"/>
  <c r="F913" i="1" s="1"/>
  <c r="C913" i="1"/>
  <c r="D913" i="1" s="1"/>
  <c r="H913" i="1" s="1"/>
  <c r="J913" i="1" s="1"/>
  <c r="E912" i="1"/>
  <c r="F912" i="1" s="1"/>
  <c r="C912" i="1"/>
  <c r="D912" i="1" s="1"/>
  <c r="H912" i="1" s="1"/>
  <c r="J912" i="1" s="1"/>
  <c r="E911" i="1"/>
  <c r="F911" i="1" s="1"/>
  <c r="C911" i="1"/>
  <c r="D911" i="1" s="1"/>
  <c r="H911" i="1" s="1"/>
  <c r="J911" i="1" s="1"/>
  <c r="E910" i="1"/>
  <c r="F910" i="1" s="1"/>
  <c r="C910" i="1"/>
  <c r="D910" i="1" s="1"/>
  <c r="H910" i="1" s="1"/>
  <c r="J910" i="1" s="1"/>
  <c r="E909" i="1"/>
  <c r="F909" i="1" s="1"/>
  <c r="C909" i="1"/>
  <c r="D909" i="1" s="1"/>
  <c r="H909" i="1" s="1"/>
  <c r="J909" i="1" s="1"/>
  <c r="E908" i="1"/>
  <c r="F908" i="1" s="1"/>
  <c r="C908" i="1"/>
  <c r="D908" i="1" s="1"/>
  <c r="H908" i="1" s="1"/>
  <c r="J908" i="1" s="1"/>
  <c r="E907" i="1"/>
  <c r="F907" i="1" s="1"/>
  <c r="C907" i="1"/>
  <c r="D907" i="1" s="1"/>
  <c r="H907" i="1" s="1"/>
  <c r="J907" i="1" s="1"/>
  <c r="E906" i="1"/>
  <c r="F906" i="1" s="1"/>
  <c r="C906" i="1"/>
  <c r="D906" i="1" s="1"/>
  <c r="H906" i="1" s="1"/>
  <c r="J906" i="1" s="1"/>
  <c r="E905" i="1"/>
  <c r="F905" i="1" s="1"/>
  <c r="C905" i="1"/>
  <c r="D905" i="1" s="1"/>
  <c r="H905" i="1" s="1"/>
  <c r="J905" i="1" s="1"/>
  <c r="E904" i="1"/>
  <c r="F904" i="1" s="1"/>
  <c r="C904" i="1"/>
  <c r="D904" i="1" s="1"/>
  <c r="H904" i="1" s="1"/>
  <c r="J904" i="1" s="1"/>
  <c r="E903" i="1"/>
  <c r="F903" i="1" s="1"/>
  <c r="C903" i="1"/>
  <c r="D903" i="1" s="1"/>
  <c r="H903" i="1" s="1"/>
  <c r="J903" i="1" s="1"/>
  <c r="E902" i="1"/>
  <c r="F902" i="1" s="1"/>
  <c r="C902" i="1"/>
  <c r="D902" i="1" s="1"/>
  <c r="H902" i="1" s="1"/>
  <c r="J902" i="1" s="1"/>
  <c r="E901" i="1"/>
  <c r="F901" i="1" s="1"/>
  <c r="C901" i="1"/>
  <c r="D901" i="1" s="1"/>
  <c r="H901" i="1" s="1"/>
  <c r="J901" i="1" s="1"/>
  <c r="E900" i="1"/>
  <c r="F900" i="1" s="1"/>
  <c r="C900" i="1"/>
  <c r="D900" i="1" s="1"/>
  <c r="H900" i="1" s="1"/>
  <c r="J900" i="1" s="1"/>
  <c r="E899" i="1"/>
  <c r="F899" i="1" s="1"/>
  <c r="C899" i="1"/>
  <c r="D899" i="1" s="1"/>
  <c r="H899" i="1" s="1"/>
  <c r="J899" i="1" s="1"/>
  <c r="E898" i="1"/>
  <c r="F898" i="1" s="1"/>
  <c r="C898" i="1"/>
  <c r="D898" i="1" s="1"/>
  <c r="H898" i="1" s="1"/>
  <c r="J898" i="1" s="1"/>
  <c r="E897" i="1"/>
  <c r="F897" i="1" s="1"/>
  <c r="C897" i="1"/>
  <c r="D897" i="1" s="1"/>
  <c r="H897" i="1" s="1"/>
  <c r="J897" i="1" s="1"/>
  <c r="E896" i="1"/>
  <c r="F896" i="1" s="1"/>
  <c r="C896" i="1"/>
  <c r="D896" i="1" s="1"/>
  <c r="H896" i="1" s="1"/>
  <c r="J896" i="1" s="1"/>
  <c r="E895" i="1"/>
  <c r="F895" i="1" s="1"/>
  <c r="C895" i="1"/>
  <c r="D895" i="1" s="1"/>
  <c r="H895" i="1" s="1"/>
  <c r="J895" i="1" s="1"/>
  <c r="E894" i="1"/>
  <c r="F894" i="1" s="1"/>
  <c r="C894" i="1"/>
  <c r="D894" i="1" s="1"/>
  <c r="H894" i="1" s="1"/>
  <c r="J894" i="1" s="1"/>
  <c r="E893" i="1"/>
  <c r="F893" i="1" s="1"/>
  <c r="C893" i="1"/>
  <c r="D893" i="1" s="1"/>
  <c r="H893" i="1" s="1"/>
  <c r="J893" i="1" s="1"/>
  <c r="E892" i="1"/>
  <c r="F892" i="1" s="1"/>
  <c r="C892" i="1"/>
  <c r="D892" i="1" s="1"/>
  <c r="H892" i="1" s="1"/>
  <c r="J892" i="1" s="1"/>
  <c r="E891" i="1"/>
  <c r="F891" i="1" s="1"/>
  <c r="C891" i="1"/>
  <c r="D891" i="1" s="1"/>
  <c r="H891" i="1" s="1"/>
  <c r="J891" i="1" s="1"/>
  <c r="E890" i="1"/>
  <c r="F890" i="1" s="1"/>
  <c r="C890" i="1"/>
  <c r="D890" i="1" s="1"/>
  <c r="H890" i="1" s="1"/>
  <c r="J890" i="1" s="1"/>
  <c r="E889" i="1"/>
  <c r="F889" i="1" s="1"/>
  <c r="C889" i="1"/>
  <c r="D889" i="1" s="1"/>
  <c r="H889" i="1" s="1"/>
  <c r="J889" i="1" s="1"/>
  <c r="E888" i="1"/>
  <c r="F888" i="1" s="1"/>
  <c r="C888" i="1"/>
  <c r="D888" i="1" s="1"/>
  <c r="H888" i="1" s="1"/>
  <c r="J888" i="1" s="1"/>
  <c r="E887" i="1"/>
  <c r="F887" i="1" s="1"/>
  <c r="C887" i="1"/>
  <c r="D887" i="1" s="1"/>
  <c r="H887" i="1" s="1"/>
  <c r="J887" i="1" s="1"/>
  <c r="E886" i="1"/>
  <c r="F886" i="1" s="1"/>
  <c r="C886" i="1"/>
  <c r="D886" i="1" s="1"/>
  <c r="H886" i="1" s="1"/>
  <c r="J886" i="1" s="1"/>
  <c r="E885" i="1"/>
  <c r="F885" i="1" s="1"/>
  <c r="C885" i="1"/>
  <c r="D885" i="1" s="1"/>
  <c r="H885" i="1" s="1"/>
  <c r="J885" i="1" s="1"/>
  <c r="E884" i="1"/>
  <c r="F884" i="1" s="1"/>
  <c r="C884" i="1"/>
  <c r="D884" i="1" s="1"/>
  <c r="H884" i="1" s="1"/>
  <c r="J884" i="1" s="1"/>
  <c r="E883" i="1"/>
  <c r="F883" i="1" s="1"/>
  <c r="C883" i="1"/>
  <c r="D883" i="1" s="1"/>
  <c r="H883" i="1" s="1"/>
  <c r="J883" i="1" s="1"/>
  <c r="E882" i="1"/>
  <c r="F882" i="1" s="1"/>
  <c r="C882" i="1"/>
  <c r="D882" i="1" s="1"/>
  <c r="H882" i="1" s="1"/>
  <c r="J882" i="1" s="1"/>
  <c r="E881" i="1"/>
  <c r="F881" i="1" s="1"/>
  <c r="C881" i="1"/>
  <c r="D881" i="1" s="1"/>
  <c r="H881" i="1" s="1"/>
  <c r="J881" i="1" s="1"/>
  <c r="E880" i="1"/>
  <c r="F880" i="1" s="1"/>
  <c r="C880" i="1"/>
  <c r="D880" i="1" s="1"/>
  <c r="H880" i="1" s="1"/>
  <c r="J880" i="1" s="1"/>
  <c r="E879" i="1"/>
  <c r="F879" i="1" s="1"/>
  <c r="C879" i="1"/>
  <c r="D879" i="1" s="1"/>
  <c r="H879" i="1" s="1"/>
  <c r="J879" i="1" s="1"/>
  <c r="E878" i="1"/>
  <c r="F878" i="1" s="1"/>
  <c r="C878" i="1"/>
  <c r="D878" i="1" s="1"/>
  <c r="H878" i="1" s="1"/>
  <c r="J878" i="1" s="1"/>
  <c r="E877" i="1"/>
  <c r="F877" i="1" s="1"/>
  <c r="C877" i="1"/>
  <c r="D877" i="1" s="1"/>
  <c r="H877" i="1" s="1"/>
  <c r="J877" i="1" s="1"/>
  <c r="E876" i="1"/>
  <c r="F876" i="1" s="1"/>
  <c r="C876" i="1"/>
  <c r="D876" i="1" s="1"/>
  <c r="H876" i="1" s="1"/>
  <c r="J876" i="1" s="1"/>
  <c r="E875" i="1"/>
  <c r="F875" i="1" s="1"/>
  <c r="C875" i="1"/>
  <c r="D875" i="1" s="1"/>
  <c r="H875" i="1" s="1"/>
  <c r="J875" i="1" s="1"/>
  <c r="E874" i="1"/>
  <c r="F874" i="1" s="1"/>
  <c r="C874" i="1"/>
  <c r="D874" i="1" s="1"/>
  <c r="H874" i="1" s="1"/>
  <c r="J874" i="1" s="1"/>
  <c r="E873" i="1"/>
  <c r="F873" i="1" s="1"/>
  <c r="C873" i="1"/>
  <c r="D873" i="1" s="1"/>
  <c r="H873" i="1" s="1"/>
  <c r="J873" i="1" s="1"/>
  <c r="E872" i="1"/>
  <c r="F872" i="1" s="1"/>
  <c r="C872" i="1"/>
  <c r="D872" i="1" s="1"/>
  <c r="H872" i="1" s="1"/>
  <c r="J872" i="1" s="1"/>
  <c r="E871" i="1"/>
  <c r="F871" i="1" s="1"/>
  <c r="C871" i="1"/>
  <c r="D871" i="1" s="1"/>
  <c r="H871" i="1" s="1"/>
  <c r="J871" i="1" s="1"/>
  <c r="E870" i="1"/>
  <c r="F870" i="1" s="1"/>
  <c r="C870" i="1"/>
  <c r="D870" i="1" s="1"/>
  <c r="H870" i="1" s="1"/>
  <c r="J870" i="1" s="1"/>
  <c r="E869" i="1"/>
  <c r="F869" i="1" s="1"/>
  <c r="C869" i="1"/>
  <c r="D869" i="1" s="1"/>
  <c r="H869" i="1" s="1"/>
  <c r="J869" i="1" s="1"/>
  <c r="E868" i="1"/>
  <c r="F868" i="1" s="1"/>
  <c r="C868" i="1"/>
  <c r="D868" i="1" s="1"/>
  <c r="H868" i="1" s="1"/>
  <c r="J868" i="1" s="1"/>
  <c r="E867" i="1"/>
  <c r="F867" i="1" s="1"/>
  <c r="C867" i="1"/>
  <c r="D867" i="1" s="1"/>
  <c r="H867" i="1" s="1"/>
  <c r="J867" i="1" s="1"/>
  <c r="E866" i="1"/>
  <c r="F866" i="1" s="1"/>
  <c r="C866" i="1"/>
  <c r="D866" i="1" s="1"/>
  <c r="H866" i="1" s="1"/>
  <c r="J866" i="1" s="1"/>
  <c r="E865" i="1"/>
  <c r="F865" i="1" s="1"/>
  <c r="C865" i="1"/>
  <c r="D865" i="1" s="1"/>
  <c r="H865" i="1" s="1"/>
  <c r="J865" i="1" s="1"/>
  <c r="E864" i="1"/>
  <c r="F864" i="1" s="1"/>
  <c r="C864" i="1"/>
  <c r="D864" i="1" s="1"/>
  <c r="H864" i="1" s="1"/>
  <c r="J864" i="1" s="1"/>
  <c r="E863" i="1"/>
  <c r="F863" i="1" s="1"/>
  <c r="C863" i="1"/>
  <c r="D863" i="1" s="1"/>
  <c r="H863" i="1" s="1"/>
  <c r="J863" i="1" s="1"/>
  <c r="E862" i="1"/>
  <c r="F862" i="1" s="1"/>
  <c r="C862" i="1"/>
  <c r="D862" i="1" s="1"/>
  <c r="H862" i="1" s="1"/>
  <c r="J862" i="1" s="1"/>
  <c r="E861" i="1"/>
  <c r="F861" i="1" s="1"/>
  <c r="C861" i="1"/>
  <c r="D861" i="1" s="1"/>
  <c r="H861" i="1" s="1"/>
  <c r="J861" i="1" s="1"/>
  <c r="E860" i="1"/>
  <c r="F860" i="1" s="1"/>
  <c r="C860" i="1"/>
  <c r="D860" i="1" s="1"/>
  <c r="H860" i="1" s="1"/>
  <c r="J860" i="1" s="1"/>
  <c r="E859" i="1"/>
  <c r="F859" i="1" s="1"/>
  <c r="C859" i="1"/>
  <c r="D859" i="1" s="1"/>
  <c r="H859" i="1" s="1"/>
  <c r="J859" i="1" s="1"/>
  <c r="E858" i="1"/>
  <c r="F858" i="1" s="1"/>
  <c r="C858" i="1"/>
  <c r="D858" i="1" s="1"/>
  <c r="H858" i="1" s="1"/>
  <c r="J858" i="1" s="1"/>
  <c r="E857" i="1"/>
  <c r="F857" i="1" s="1"/>
  <c r="C857" i="1"/>
  <c r="D857" i="1" s="1"/>
  <c r="H857" i="1" s="1"/>
  <c r="J857" i="1" s="1"/>
  <c r="E856" i="1"/>
  <c r="F856" i="1" s="1"/>
  <c r="C856" i="1"/>
  <c r="D856" i="1" s="1"/>
  <c r="H856" i="1" s="1"/>
  <c r="J856" i="1" s="1"/>
  <c r="E855" i="1"/>
  <c r="F855" i="1" s="1"/>
  <c r="C855" i="1"/>
  <c r="D855" i="1" s="1"/>
  <c r="H855" i="1" s="1"/>
  <c r="J855" i="1" s="1"/>
  <c r="E854" i="1"/>
  <c r="F854" i="1" s="1"/>
  <c r="C854" i="1"/>
  <c r="D854" i="1" s="1"/>
  <c r="H854" i="1" s="1"/>
  <c r="J854" i="1" s="1"/>
  <c r="E853" i="1"/>
  <c r="F853" i="1" s="1"/>
  <c r="C853" i="1"/>
  <c r="D853" i="1" s="1"/>
  <c r="H853" i="1" s="1"/>
  <c r="J853" i="1" s="1"/>
  <c r="E852" i="1"/>
  <c r="F852" i="1" s="1"/>
  <c r="C852" i="1"/>
  <c r="D852" i="1" s="1"/>
  <c r="H852" i="1" s="1"/>
  <c r="J852" i="1" s="1"/>
  <c r="E851" i="1"/>
  <c r="F851" i="1" s="1"/>
  <c r="C851" i="1"/>
  <c r="D851" i="1" s="1"/>
  <c r="H851" i="1" s="1"/>
  <c r="J851" i="1" s="1"/>
  <c r="E850" i="1"/>
  <c r="F850" i="1" s="1"/>
  <c r="C850" i="1"/>
  <c r="D850" i="1" s="1"/>
  <c r="H850" i="1" s="1"/>
  <c r="J850" i="1" s="1"/>
  <c r="E849" i="1"/>
  <c r="F849" i="1" s="1"/>
  <c r="C849" i="1"/>
  <c r="D849" i="1" s="1"/>
  <c r="H849" i="1" s="1"/>
  <c r="J849" i="1" s="1"/>
  <c r="E848" i="1"/>
  <c r="F848" i="1" s="1"/>
  <c r="C848" i="1"/>
  <c r="D848" i="1" s="1"/>
  <c r="H848" i="1" s="1"/>
  <c r="J848" i="1" s="1"/>
  <c r="E847" i="1"/>
  <c r="F847" i="1" s="1"/>
  <c r="C847" i="1"/>
  <c r="D847" i="1" s="1"/>
  <c r="H847" i="1" s="1"/>
  <c r="J847" i="1" s="1"/>
  <c r="E846" i="1"/>
  <c r="F846" i="1" s="1"/>
  <c r="C846" i="1"/>
  <c r="D846" i="1" s="1"/>
  <c r="H846" i="1" s="1"/>
  <c r="J846" i="1" s="1"/>
  <c r="E845" i="1"/>
  <c r="F845" i="1" s="1"/>
  <c r="C845" i="1"/>
  <c r="D845" i="1" s="1"/>
  <c r="H845" i="1" s="1"/>
  <c r="J845" i="1" s="1"/>
  <c r="E844" i="1"/>
  <c r="F844" i="1" s="1"/>
  <c r="C844" i="1"/>
  <c r="D844" i="1" s="1"/>
  <c r="H844" i="1" s="1"/>
  <c r="J844" i="1" s="1"/>
  <c r="E843" i="1"/>
  <c r="F843" i="1" s="1"/>
  <c r="C843" i="1"/>
  <c r="D843" i="1" s="1"/>
  <c r="H843" i="1" s="1"/>
  <c r="J843" i="1" s="1"/>
  <c r="E842" i="1"/>
  <c r="F842" i="1" s="1"/>
  <c r="C842" i="1"/>
  <c r="D842" i="1" s="1"/>
  <c r="H842" i="1" s="1"/>
  <c r="J842" i="1" s="1"/>
  <c r="E841" i="1"/>
  <c r="F841" i="1" s="1"/>
  <c r="C841" i="1"/>
  <c r="D841" i="1" s="1"/>
  <c r="H841" i="1" s="1"/>
  <c r="J841" i="1" s="1"/>
  <c r="E840" i="1"/>
  <c r="F840" i="1" s="1"/>
  <c r="C840" i="1"/>
  <c r="D840" i="1" s="1"/>
  <c r="H840" i="1" s="1"/>
  <c r="J840" i="1" s="1"/>
  <c r="E839" i="1"/>
  <c r="F839" i="1" s="1"/>
  <c r="C839" i="1"/>
  <c r="D839" i="1" s="1"/>
  <c r="H839" i="1" s="1"/>
  <c r="J839" i="1" s="1"/>
  <c r="E838" i="1"/>
  <c r="F838" i="1" s="1"/>
  <c r="C838" i="1"/>
  <c r="D838" i="1" s="1"/>
  <c r="H838" i="1" s="1"/>
  <c r="J838" i="1" s="1"/>
  <c r="E837" i="1"/>
  <c r="F837" i="1" s="1"/>
  <c r="C837" i="1"/>
  <c r="D837" i="1" s="1"/>
  <c r="H837" i="1" s="1"/>
  <c r="J837" i="1" s="1"/>
  <c r="E836" i="1"/>
  <c r="F836" i="1" s="1"/>
  <c r="C836" i="1"/>
  <c r="D836" i="1" s="1"/>
  <c r="H836" i="1" s="1"/>
  <c r="J836" i="1" s="1"/>
  <c r="E835" i="1"/>
  <c r="F835" i="1" s="1"/>
  <c r="C835" i="1"/>
  <c r="D835" i="1" s="1"/>
  <c r="H835" i="1" s="1"/>
  <c r="J835" i="1" s="1"/>
  <c r="E834" i="1"/>
  <c r="F834" i="1" s="1"/>
  <c r="C834" i="1"/>
  <c r="D834" i="1" s="1"/>
  <c r="H834" i="1" s="1"/>
  <c r="J834" i="1" s="1"/>
  <c r="E833" i="1"/>
  <c r="F833" i="1" s="1"/>
  <c r="C833" i="1"/>
  <c r="D833" i="1" s="1"/>
  <c r="H833" i="1" s="1"/>
  <c r="J833" i="1" s="1"/>
  <c r="E832" i="1"/>
  <c r="F832" i="1" s="1"/>
  <c r="C832" i="1"/>
  <c r="D832" i="1" s="1"/>
  <c r="H832" i="1" s="1"/>
  <c r="J832" i="1" s="1"/>
  <c r="E831" i="1"/>
  <c r="F831" i="1" s="1"/>
  <c r="C831" i="1"/>
  <c r="D831" i="1" s="1"/>
  <c r="H831" i="1" s="1"/>
  <c r="J831" i="1" s="1"/>
  <c r="E830" i="1"/>
  <c r="F830" i="1" s="1"/>
  <c r="C830" i="1"/>
  <c r="D830" i="1" s="1"/>
  <c r="H830" i="1" s="1"/>
  <c r="J830" i="1" s="1"/>
  <c r="E829" i="1"/>
  <c r="F829" i="1" s="1"/>
  <c r="C829" i="1"/>
  <c r="D829" i="1" s="1"/>
  <c r="H829" i="1" s="1"/>
  <c r="J829" i="1" s="1"/>
  <c r="E828" i="1"/>
  <c r="F828" i="1" s="1"/>
  <c r="C828" i="1"/>
  <c r="D828" i="1" s="1"/>
  <c r="H828" i="1" s="1"/>
  <c r="J828" i="1" s="1"/>
  <c r="E827" i="1"/>
  <c r="F827" i="1" s="1"/>
  <c r="C827" i="1"/>
  <c r="D827" i="1" s="1"/>
  <c r="H827" i="1" s="1"/>
  <c r="J827" i="1" s="1"/>
  <c r="E826" i="1"/>
  <c r="F826" i="1" s="1"/>
  <c r="C826" i="1"/>
  <c r="D826" i="1" s="1"/>
  <c r="H826" i="1" s="1"/>
  <c r="J826" i="1" s="1"/>
  <c r="E825" i="1"/>
  <c r="F825" i="1" s="1"/>
  <c r="C825" i="1"/>
  <c r="D825" i="1" s="1"/>
  <c r="H825" i="1" s="1"/>
  <c r="J825" i="1" s="1"/>
  <c r="E824" i="1"/>
  <c r="F824" i="1" s="1"/>
  <c r="C824" i="1"/>
  <c r="D824" i="1" s="1"/>
  <c r="H824" i="1" s="1"/>
  <c r="J824" i="1" s="1"/>
  <c r="E823" i="1"/>
  <c r="F823" i="1" s="1"/>
  <c r="C823" i="1"/>
  <c r="D823" i="1" s="1"/>
  <c r="H823" i="1" s="1"/>
  <c r="J823" i="1" s="1"/>
  <c r="E822" i="1"/>
  <c r="F822" i="1" s="1"/>
  <c r="C822" i="1"/>
  <c r="D822" i="1" s="1"/>
  <c r="H822" i="1" s="1"/>
  <c r="J822" i="1" s="1"/>
  <c r="E821" i="1"/>
  <c r="F821" i="1" s="1"/>
  <c r="C821" i="1"/>
  <c r="D821" i="1" s="1"/>
  <c r="H821" i="1" s="1"/>
  <c r="J821" i="1" s="1"/>
  <c r="E820" i="1"/>
  <c r="F820" i="1" s="1"/>
  <c r="C820" i="1"/>
  <c r="D820" i="1" s="1"/>
  <c r="H820" i="1" s="1"/>
  <c r="J820" i="1" s="1"/>
  <c r="E819" i="1"/>
  <c r="F819" i="1" s="1"/>
  <c r="C819" i="1"/>
  <c r="D819" i="1" s="1"/>
  <c r="H819" i="1" s="1"/>
  <c r="J819" i="1" s="1"/>
  <c r="E818" i="1"/>
  <c r="F818" i="1" s="1"/>
  <c r="C818" i="1"/>
  <c r="D818" i="1" s="1"/>
  <c r="H818" i="1" s="1"/>
  <c r="J818" i="1" s="1"/>
  <c r="E817" i="1"/>
  <c r="F817" i="1" s="1"/>
  <c r="C817" i="1"/>
  <c r="D817" i="1" s="1"/>
  <c r="H817" i="1" s="1"/>
  <c r="J817" i="1" s="1"/>
  <c r="E816" i="1"/>
  <c r="F816" i="1" s="1"/>
  <c r="C816" i="1"/>
  <c r="D816" i="1" s="1"/>
  <c r="H816" i="1" s="1"/>
  <c r="J816" i="1" s="1"/>
  <c r="E815" i="1"/>
  <c r="F815" i="1" s="1"/>
  <c r="C815" i="1"/>
  <c r="D815" i="1" s="1"/>
  <c r="H815" i="1" s="1"/>
  <c r="J815" i="1" s="1"/>
  <c r="E814" i="1"/>
  <c r="F814" i="1" s="1"/>
  <c r="C814" i="1"/>
  <c r="D814" i="1" s="1"/>
  <c r="H814" i="1" s="1"/>
  <c r="J814" i="1" s="1"/>
  <c r="E813" i="1"/>
  <c r="F813" i="1" s="1"/>
  <c r="C813" i="1"/>
  <c r="D813" i="1" s="1"/>
  <c r="H813" i="1" s="1"/>
  <c r="J813" i="1" s="1"/>
  <c r="E812" i="1"/>
  <c r="F812" i="1" s="1"/>
  <c r="C812" i="1"/>
  <c r="D812" i="1" s="1"/>
  <c r="H812" i="1" s="1"/>
  <c r="J812" i="1" s="1"/>
  <c r="E811" i="1"/>
  <c r="F811" i="1" s="1"/>
  <c r="C811" i="1"/>
  <c r="D811" i="1" s="1"/>
  <c r="H811" i="1" s="1"/>
  <c r="J811" i="1" s="1"/>
  <c r="E810" i="1"/>
  <c r="F810" i="1" s="1"/>
  <c r="C810" i="1"/>
  <c r="D810" i="1" s="1"/>
  <c r="H810" i="1" s="1"/>
  <c r="J810" i="1" s="1"/>
  <c r="E809" i="1"/>
  <c r="F809" i="1" s="1"/>
  <c r="C809" i="1"/>
  <c r="D809" i="1" s="1"/>
  <c r="H809" i="1" s="1"/>
  <c r="J809" i="1" s="1"/>
  <c r="E808" i="1"/>
  <c r="F808" i="1" s="1"/>
  <c r="C808" i="1"/>
  <c r="D808" i="1" s="1"/>
  <c r="H808" i="1" s="1"/>
  <c r="J808" i="1" s="1"/>
  <c r="E807" i="1"/>
  <c r="F807" i="1" s="1"/>
  <c r="C807" i="1"/>
  <c r="D807" i="1" s="1"/>
  <c r="H807" i="1" s="1"/>
  <c r="J807" i="1" s="1"/>
  <c r="E806" i="1"/>
  <c r="F806" i="1" s="1"/>
  <c r="C806" i="1"/>
  <c r="D806" i="1" s="1"/>
  <c r="H806" i="1" s="1"/>
  <c r="J806" i="1" s="1"/>
  <c r="E805" i="1"/>
  <c r="F805" i="1" s="1"/>
  <c r="C805" i="1"/>
  <c r="D805" i="1" s="1"/>
  <c r="H805" i="1" s="1"/>
  <c r="J805" i="1" s="1"/>
  <c r="E804" i="1"/>
  <c r="F804" i="1" s="1"/>
  <c r="C804" i="1"/>
  <c r="D804" i="1" s="1"/>
  <c r="H804" i="1" s="1"/>
  <c r="J804" i="1" s="1"/>
  <c r="E803" i="1"/>
  <c r="F803" i="1" s="1"/>
  <c r="C803" i="1"/>
  <c r="D803" i="1" s="1"/>
  <c r="H803" i="1" s="1"/>
  <c r="J803" i="1" s="1"/>
  <c r="E802" i="1"/>
  <c r="F802" i="1" s="1"/>
  <c r="C802" i="1"/>
  <c r="D802" i="1" s="1"/>
  <c r="H802" i="1" s="1"/>
  <c r="J802" i="1" s="1"/>
  <c r="E801" i="1"/>
  <c r="F801" i="1" s="1"/>
  <c r="C801" i="1"/>
  <c r="D801" i="1" s="1"/>
  <c r="H801" i="1" s="1"/>
  <c r="J801" i="1" s="1"/>
  <c r="E800" i="1"/>
  <c r="F800" i="1" s="1"/>
  <c r="C800" i="1"/>
  <c r="D800" i="1" s="1"/>
  <c r="H800" i="1" s="1"/>
  <c r="J800" i="1" s="1"/>
  <c r="E799" i="1"/>
  <c r="F799" i="1" s="1"/>
  <c r="C799" i="1"/>
  <c r="D799" i="1" s="1"/>
  <c r="H799" i="1" s="1"/>
  <c r="J799" i="1" s="1"/>
  <c r="E798" i="1"/>
  <c r="F798" i="1" s="1"/>
  <c r="C798" i="1"/>
  <c r="D798" i="1" s="1"/>
  <c r="H798" i="1" s="1"/>
  <c r="J798" i="1" s="1"/>
  <c r="E797" i="1"/>
  <c r="F797" i="1" s="1"/>
  <c r="C797" i="1"/>
  <c r="D797" i="1" s="1"/>
  <c r="H797" i="1" s="1"/>
  <c r="J797" i="1" s="1"/>
  <c r="E796" i="1"/>
  <c r="F796" i="1" s="1"/>
  <c r="C796" i="1"/>
  <c r="D796" i="1" s="1"/>
  <c r="H796" i="1" s="1"/>
  <c r="J796" i="1" s="1"/>
  <c r="E795" i="1"/>
  <c r="F795" i="1" s="1"/>
  <c r="C795" i="1"/>
  <c r="D795" i="1" s="1"/>
  <c r="H795" i="1" s="1"/>
  <c r="J795" i="1" s="1"/>
  <c r="E794" i="1"/>
  <c r="F794" i="1" s="1"/>
  <c r="C794" i="1"/>
  <c r="D794" i="1" s="1"/>
  <c r="H794" i="1" s="1"/>
  <c r="J794" i="1" s="1"/>
  <c r="E793" i="1"/>
  <c r="F793" i="1" s="1"/>
  <c r="C793" i="1"/>
  <c r="D793" i="1" s="1"/>
  <c r="H793" i="1" s="1"/>
  <c r="J793" i="1" s="1"/>
  <c r="E792" i="1"/>
  <c r="F792" i="1" s="1"/>
  <c r="C792" i="1"/>
  <c r="D792" i="1" s="1"/>
  <c r="H792" i="1" s="1"/>
  <c r="J792" i="1" s="1"/>
  <c r="E791" i="1"/>
  <c r="F791" i="1" s="1"/>
  <c r="C791" i="1"/>
  <c r="D791" i="1" s="1"/>
  <c r="H791" i="1" s="1"/>
  <c r="J791" i="1" s="1"/>
  <c r="E790" i="1"/>
  <c r="F790" i="1" s="1"/>
  <c r="C790" i="1"/>
  <c r="D790" i="1" s="1"/>
  <c r="H790" i="1" s="1"/>
  <c r="J790" i="1" s="1"/>
  <c r="E789" i="1"/>
  <c r="F789" i="1" s="1"/>
  <c r="C789" i="1"/>
  <c r="D789" i="1" s="1"/>
  <c r="H789" i="1" s="1"/>
  <c r="J789" i="1" s="1"/>
  <c r="E788" i="1"/>
  <c r="F788" i="1" s="1"/>
  <c r="C788" i="1"/>
  <c r="D788" i="1" s="1"/>
  <c r="H788" i="1" s="1"/>
  <c r="J788" i="1" s="1"/>
  <c r="E787" i="1"/>
  <c r="F787" i="1" s="1"/>
  <c r="C787" i="1"/>
  <c r="D787" i="1" s="1"/>
  <c r="H787" i="1" s="1"/>
  <c r="J787" i="1" s="1"/>
  <c r="E786" i="1"/>
  <c r="F786" i="1" s="1"/>
  <c r="C786" i="1"/>
  <c r="D786" i="1" s="1"/>
  <c r="H786" i="1" s="1"/>
  <c r="J786" i="1" s="1"/>
  <c r="E785" i="1"/>
  <c r="F785" i="1" s="1"/>
  <c r="C785" i="1"/>
  <c r="D785" i="1" s="1"/>
  <c r="H785" i="1" s="1"/>
  <c r="J785" i="1" s="1"/>
  <c r="E784" i="1"/>
  <c r="F784" i="1" s="1"/>
  <c r="C784" i="1"/>
  <c r="D784" i="1" s="1"/>
  <c r="H784" i="1" s="1"/>
  <c r="J784" i="1" s="1"/>
  <c r="E783" i="1"/>
  <c r="F783" i="1" s="1"/>
  <c r="C783" i="1"/>
  <c r="D783" i="1" s="1"/>
  <c r="H783" i="1" s="1"/>
  <c r="J783" i="1" s="1"/>
  <c r="E782" i="1"/>
  <c r="F782" i="1" s="1"/>
  <c r="C782" i="1"/>
  <c r="D782" i="1" s="1"/>
  <c r="H782" i="1" s="1"/>
  <c r="J782" i="1" s="1"/>
  <c r="E781" i="1"/>
  <c r="F781" i="1" s="1"/>
  <c r="C781" i="1"/>
  <c r="D781" i="1" s="1"/>
  <c r="H781" i="1" s="1"/>
  <c r="J781" i="1" s="1"/>
  <c r="E780" i="1"/>
  <c r="F780" i="1" s="1"/>
  <c r="C780" i="1"/>
  <c r="D780" i="1" s="1"/>
  <c r="H780" i="1" s="1"/>
  <c r="J780" i="1" s="1"/>
  <c r="E779" i="1"/>
  <c r="F779" i="1" s="1"/>
  <c r="C779" i="1"/>
  <c r="D779" i="1" s="1"/>
  <c r="H779" i="1" s="1"/>
  <c r="J779" i="1" s="1"/>
  <c r="E778" i="1"/>
  <c r="F778" i="1" s="1"/>
  <c r="C778" i="1"/>
  <c r="D778" i="1" s="1"/>
  <c r="H778" i="1" s="1"/>
  <c r="J778" i="1" s="1"/>
  <c r="E777" i="1"/>
  <c r="F777" i="1" s="1"/>
  <c r="C777" i="1"/>
  <c r="D777" i="1" s="1"/>
  <c r="H777" i="1" s="1"/>
  <c r="J777" i="1" s="1"/>
  <c r="E776" i="1"/>
  <c r="F776" i="1" s="1"/>
  <c r="C776" i="1"/>
  <c r="D776" i="1" s="1"/>
  <c r="H776" i="1" s="1"/>
  <c r="J776" i="1" s="1"/>
  <c r="E775" i="1"/>
  <c r="F775" i="1" s="1"/>
  <c r="C775" i="1"/>
  <c r="D775" i="1" s="1"/>
  <c r="H775" i="1" s="1"/>
  <c r="J775" i="1" s="1"/>
  <c r="E774" i="1"/>
  <c r="F774" i="1" s="1"/>
  <c r="C774" i="1"/>
  <c r="D774" i="1" s="1"/>
  <c r="H774" i="1" s="1"/>
  <c r="J774" i="1" s="1"/>
  <c r="E773" i="1"/>
  <c r="F773" i="1" s="1"/>
  <c r="C773" i="1"/>
  <c r="D773" i="1" s="1"/>
  <c r="H773" i="1" s="1"/>
  <c r="J773" i="1" s="1"/>
  <c r="E772" i="1"/>
  <c r="F772" i="1" s="1"/>
  <c r="C772" i="1"/>
  <c r="D772" i="1" s="1"/>
  <c r="H772" i="1" s="1"/>
  <c r="J772" i="1" s="1"/>
  <c r="E771" i="1"/>
  <c r="F771" i="1" s="1"/>
  <c r="C771" i="1"/>
  <c r="D771" i="1" s="1"/>
  <c r="H771" i="1" s="1"/>
  <c r="J771" i="1" s="1"/>
  <c r="E770" i="1"/>
  <c r="F770" i="1" s="1"/>
  <c r="C770" i="1"/>
  <c r="D770" i="1" s="1"/>
  <c r="H770" i="1" s="1"/>
  <c r="J770" i="1" s="1"/>
  <c r="E769" i="1"/>
  <c r="F769" i="1" s="1"/>
  <c r="C769" i="1"/>
  <c r="D769" i="1" s="1"/>
  <c r="H769" i="1" s="1"/>
  <c r="J769" i="1" s="1"/>
  <c r="E768" i="1"/>
  <c r="F768" i="1" s="1"/>
  <c r="C768" i="1"/>
  <c r="D768" i="1" s="1"/>
  <c r="H768" i="1" s="1"/>
  <c r="J768" i="1" s="1"/>
  <c r="E767" i="1"/>
  <c r="F767" i="1" s="1"/>
  <c r="C767" i="1"/>
  <c r="D767" i="1" s="1"/>
  <c r="H767" i="1" s="1"/>
  <c r="J767" i="1" s="1"/>
  <c r="E766" i="1"/>
  <c r="F766" i="1" s="1"/>
  <c r="C766" i="1"/>
  <c r="D766" i="1" s="1"/>
  <c r="H766" i="1" s="1"/>
  <c r="J766" i="1" s="1"/>
  <c r="E765" i="1"/>
  <c r="F765" i="1" s="1"/>
  <c r="C765" i="1"/>
  <c r="D765" i="1" s="1"/>
  <c r="H765" i="1" s="1"/>
  <c r="J765" i="1" s="1"/>
  <c r="E764" i="1"/>
  <c r="F764" i="1" s="1"/>
  <c r="C764" i="1"/>
  <c r="D764" i="1" s="1"/>
  <c r="H764" i="1" s="1"/>
  <c r="J764" i="1" s="1"/>
  <c r="E763" i="1"/>
  <c r="F763" i="1" s="1"/>
  <c r="C763" i="1"/>
  <c r="D763" i="1" s="1"/>
  <c r="H763" i="1" s="1"/>
  <c r="J763" i="1" s="1"/>
  <c r="E762" i="1"/>
  <c r="F762" i="1" s="1"/>
  <c r="C762" i="1"/>
  <c r="D762" i="1" s="1"/>
  <c r="H762" i="1" s="1"/>
  <c r="J762" i="1" s="1"/>
  <c r="E761" i="1"/>
  <c r="F761" i="1" s="1"/>
  <c r="C761" i="1"/>
  <c r="D761" i="1" s="1"/>
  <c r="H761" i="1" s="1"/>
  <c r="J761" i="1" s="1"/>
  <c r="E760" i="1"/>
  <c r="F760" i="1" s="1"/>
  <c r="C760" i="1"/>
  <c r="D760" i="1" s="1"/>
  <c r="H760" i="1" s="1"/>
  <c r="J760" i="1" s="1"/>
  <c r="E759" i="1"/>
  <c r="F759" i="1" s="1"/>
  <c r="C759" i="1"/>
  <c r="D759" i="1" s="1"/>
  <c r="H759" i="1" s="1"/>
  <c r="J759" i="1" s="1"/>
  <c r="E758" i="1"/>
  <c r="F758" i="1" s="1"/>
  <c r="C758" i="1"/>
  <c r="D758" i="1" s="1"/>
  <c r="H758" i="1" s="1"/>
  <c r="J758" i="1" s="1"/>
  <c r="E757" i="1"/>
  <c r="F757" i="1" s="1"/>
  <c r="C757" i="1"/>
  <c r="D757" i="1" s="1"/>
  <c r="H757" i="1" s="1"/>
  <c r="J757" i="1" s="1"/>
  <c r="E756" i="1"/>
  <c r="F756" i="1" s="1"/>
  <c r="C756" i="1"/>
  <c r="D756" i="1" s="1"/>
  <c r="H756" i="1" s="1"/>
  <c r="J756" i="1" s="1"/>
  <c r="E755" i="1"/>
  <c r="F755" i="1" s="1"/>
  <c r="C755" i="1"/>
  <c r="D755" i="1" s="1"/>
  <c r="H755" i="1" s="1"/>
  <c r="J755" i="1" s="1"/>
  <c r="E754" i="1"/>
  <c r="F754" i="1" s="1"/>
  <c r="C754" i="1"/>
  <c r="D754" i="1" s="1"/>
  <c r="H754" i="1" s="1"/>
  <c r="J754" i="1" s="1"/>
  <c r="E753" i="1"/>
  <c r="F753" i="1" s="1"/>
  <c r="C753" i="1"/>
  <c r="D753" i="1" s="1"/>
  <c r="H753" i="1" s="1"/>
  <c r="J753" i="1" s="1"/>
  <c r="E752" i="1"/>
  <c r="F752" i="1" s="1"/>
  <c r="C752" i="1"/>
  <c r="D752" i="1" s="1"/>
  <c r="H752" i="1" s="1"/>
  <c r="J752" i="1" s="1"/>
  <c r="E751" i="1"/>
  <c r="F751" i="1" s="1"/>
  <c r="C751" i="1"/>
  <c r="D751" i="1" s="1"/>
  <c r="H751" i="1" s="1"/>
  <c r="J751" i="1" s="1"/>
  <c r="E750" i="1"/>
  <c r="F750" i="1" s="1"/>
  <c r="C750" i="1"/>
  <c r="D750" i="1" s="1"/>
  <c r="H750" i="1" s="1"/>
  <c r="J750" i="1" s="1"/>
  <c r="E749" i="1"/>
  <c r="F749" i="1" s="1"/>
  <c r="C749" i="1"/>
  <c r="D749" i="1" s="1"/>
  <c r="H749" i="1" s="1"/>
  <c r="J749" i="1" s="1"/>
  <c r="E748" i="1"/>
  <c r="F748" i="1" s="1"/>
  <c r="C748" i="1"/>
  <c r="D748" i="1" s="1"/>
  <c r="H748" i="1" s="1"/>
  <c r="J748" i="1" s="1"/>
  <c r="E747" i="1"/>
  <c r="F747" i="1" s="1"/>
  <c r="C747" i="1"/>
  <c r="D747" i="1" s="1"/>
  <c r="H747" i="1" s="1"/>
  <c r="J747" i="1" s="1"/>
  <c r="E746" i="1"/>
  <c r="F746" i="1" s="1"/>
  <c r="C746" i="1"/>
  <c r="D746" i="1" s="1"/>
  <c r="H746" i="1" s="1"/>
  <c r="J746" i="1" s="1"/>
  <c r="E745" i="1"/>
  <c r="F745" i="1" s="1"/>
  <c r="C745" i="1"/>
  <c r="D745" i="1" s="1"/>
  <c r="H745" i="1" s="1"/>
  <c r="J745" i="1" s="1"/>
  <c r="E744" i="1"/>
  <c r="F744" i="1" s="1"/>
  <c r="C744" i="1"/>
  <c r="D744" i="1" s="1"/>
  <c r="H744" i="1" s="1"/>
  <c r="J744" i="1" s="1"/>
  <c r="E743" i="1"/>
  <c r="F743" i="1" s="1"/>
  <c r="C743" i="1"/>
  <c r="D743" i="1" s="1"/>
  <c r="H743" i="1" s="1"/>
  <c r="J743" i="1" s="1"/>
  <c r="E742" i="1"/>
  <c r="F742" i="1" s="1"/>
  <c r="C742" i="1"/>
  <c r="D742" i="1" s="1"/>
  <c r="H742" i="1" s="1"/>
  <c r="J742" i="1" s="1"/>
  <c r="E741" i="1"/>
  <c r="F741" i="1" s="1"/>
  <c r="C741" i="1"/>
  <c r="D741" i="1" s="1"/>
  <c r="H741" i="1" s="1"/>
  <c r="J741" i="1" s="1"/>
  <c r="E740" i="1"/>
  <c r="F740" i="1" s="1"/>
  <c r="C740" i="1"/>
  <c r="D740" i="1" s="1"/>
  <c r="H740" i="1" s="1"/>
  <c r="J740" i="1" s="1"/>
  <c r="E739" i="1"/>
  <c r="F739" i="1" s="1"/>
  <c r="C739" i="1"/>
  <c r="D739" i="1" s="1"/>
  <c r="H739" i="1" s="1"/>
  <c r="J739" i="1" s="1"/>
  <c r="E738" i="1"/>
  <c r="F738" i="1" s="1"/>
  <c r="C738" i="1"/>
  <c r="D738" i="1" s="1"/>
  <c r="H738" i="1" s="1"/>
  <c r="J738" i="1" s="1"/>
  <c r="E737" i="1"/>
  <c r="F737" i="1" s="1"/>
  <c r="C737" i="1"/>
  <c r="D737" i="1" s="1"/>
  <c r="H737" i="1" s="1"/>
  <c r="J737" i="1" s="1"/>
  <c r="E736" i="1"/>
  <c r="F736" i="1" s="1"/>
  <c r="C736" i="1"/>
  <c r="D736" i="1" s="1"/>
  <c r="H736" i="1" s="1"/>
  <c r="J736" i="1" s="1"/>
  <c r="E735" i="1"/>
  <c r="F735" i="1" s="1"/>
  <c r="C735" i="1"/>
  <c r="D735" i="1" s="1"/>
  <c r="H735" i="1" s="1"/>
  <c r="J735" i="1" s="1"/>
  <c r="E734" i="1"/>
  <c r="F734" i="1" s="1"/>
  <c r="C734" i="1"/>
  <c r="D734" i="1" s="1"/>
  <c r="H734" i="1" s="1"/>
  <c r="J734" i="1" s="1"/>
  <c r="E733" i="1"/>
  <c r="F733" i="1" s="1"/>
  <c r="C733" i="1"/>
  <c r="D733" i="1" s="1"/>
  <c r="H733" i="1" s="1"/>
  <c r="J733" i="1" s="1"/>
  <c r="E732" i="1"/>
  <c r="F732" i="1" s="1"/>
  <c r="C732" i="1"/>
  <c r="D732" i="1" s="1"/>
  <c r="H732" i="1" s="1"/>
  <c r="J732" i="1" s="1"/>
  <c r="E731" i="1"/>
  <c r="F731" i="1" s="1"/>
  <c r="C731" i="1"/>
  <c r="D731" i="1" s="1"/>
  <c r="H731" i="1" s="1"/>
  <c r="J731" i="1" s="1"/>
  <c r="E730" i="1"/>
  <c r="F730" i="1" s="1"/>
  <c r="C730" i="1"/>
  <c r="D730" i="1" s="1"/>
  <c r="H730" i="1" s="1"/>
  <c r="J730" i="1" s="1"/>
  <c r="E729" i="1"/>
  <c r="F729" i="1" s="1"/>
  <c r="C729" i="1"/>
  <c r="D729" i="1" s="1"/>
  <c r="H729" i="1" s="1"/>
  <c r="J729" i="1" s="1"/>
  <c r="E728" i="1"/>
  <c r="F728" i="1" s="1"/>
  <c r="C728" i="1"/>
  <c r="D728" i="1" s="1"/>
  <c r="H728" i="1" s="1"/>
  <c r="J728" i="1" s="1"/>
  <c r="E727" i="1"/>
  <c r="F727" i="1" s="1"/>
  <c r="C727" i="1"/>
  <c r="D727" i="1" s="1"/>
  <c r="H727" i="1" s="1"/>
  <c r="J727" i="1" s="1"/>
  <c r="E726" i="1"/>
  <c r="F726" i="1" s="1"/>
  <c r="C726" i="1"/>
  <c r="D726" i="1" s="1"/>
  <c r="H726" i="1" s="1"/>
  <c r="J726" i="1" s="1"/>
  <c r="E725" i="1"/>
  <c r="F725" i="1" s="1"/>
  <c r="C725" i="1"/>
  <c r="D725" i="1" s="1"/>
  <c r="H725" i="1" s="1"/>
  <c r="J725" i="1" s="1"/>
  <c r="E724" i="1"/>
  <c r="F724" i="1" s="1"/>
  <c r="C724" i="1"/>
  <c r="D724" i="1" s="1"/>
  <c r="H724" i="1" s="1"/>
  <c r="J724" i="1" s="1"/>
  <c r="E723" i="1"/>
  <c r="F723" i="1" s="1"/>
  <c r="C723" i="1"/>
  <c r="D723" i="1" s="1"/>
  <c r="H723" i="1" s="1"/>
  <c r="J723" i="1" s="1"/>
  <c r="E722" i="1"/>
  <c r="F722" i="1" s="1"/>
  <c r="C722" i="1"/>
  <c r="D722" i="1" s="1"/>
  <c r="H722" i="1" s="1"/>
  <c r="J722" i="1" s="1"/>
  <c r="E721" i="1"/>
  <c r="F721" i="1" s="1"/>
  <c r="C721" i="1"/>
  <c r="D721" i="1" s="1"/>
  <c r="H721" i="1" s="1"/>
  <c r="J721" i="1" s="1"/>
  <c r="E720" i="1"/>
  <c r="F720" i="1" s="1"/>
  <c r="C720" i="1"/>
  <c r="D720" i="1" s="1"/>
  <c r="H720" i="1" s="1"/>
  <c r="J720" i="1" s="1"/>
  <c r="E719" i="1"/>
  <c r="F719" i="1" s="1"/>
  <c r="C719" i="1"/>
  <c r="D719" i="1" s="1"/>
  <c r="H719" i="1" s="1"/>
  <c r="J719" i="1" s="1"/>
  <c r="E718" i="1"/>
  <c r="F718" i="1" s="1"/>
  <c r="C718" i="1"/>
  <c r="D718" i="1" s="1"/>
  <c r="H718" i="1" s="1"/>
  <c r="J718" i="1" s="1"/>
  <c r="E717" i="1"/>
  <c r="F717" i="1" s="1"/>
  <c r="C717" i="1"/>
  <c r="D717" i="1" s="1"/>
  <c r="H717" i="1" s="1"/>
  <c r="J717" i="1" s="1"/>
  <c r="E716" i="1"/>
  <c r="F716" i="1" s="1"/>
  <c r="C716" i="1"/>
  <c r="D716" i="1" s="1"/>
  <c r="H716" i="1" s="1"/>
  <c r="J716" i="1" s="1"/>
  <c r="E715" i="1"/>
  <c r="F715" i="1" s="1"/>
  <c r="C715" i="1"/>
  <c r="D715" i="1" s="1"/>
  <c r="H715" i="1" s="1"/>
  <c r="J715" i="1" s="1"/>
  <c r="E714" i="1"/>
  <c r="F714" i="1" s="1"/>
  <c r="C714" i="1"/>
  <c r="D714" i="1" s="1"/>
  <c r="H714" i="1" s="1"/>
  <c r="J714" i="1" s="1"/>
  <c r="E713" i="1"/>
  <c r="F713" i="1" s="1"/>
  <c r="C713" i="1"/>
  <c r="D713" i="1" s="1"/>
  <c r="H713" i="1" s="1"/>
  <c r="J713" i="1" s="1"/>
  <c r="E712" i="1"/>
  <c r="F712" i="1" s="1"/>
  <c r="C712" i="1"/>
  <c r="D712" i="1" s="1"/>
  <c r="H712" i="1" s="1"/>
  <c r="J712" i="1" s="1"/>
  <c r="E711" i="1"/>
  <c r="F711" i="1" s="1"/>
  <c r="C711" i="1"/>
  <c r="D711" i="1" s="1"/>
  <c r="H711" i="1" s="1"/>
  <c r="J711" i="1" s="1"/>
  <c r="E710" i="1"/>
  <c r="F710" i="1" s="1"/>
  <c r="C710" i="1"/>
  <c r="D710" i="1" s="1"/>
  <c r="H710" i="1" s="1"/>
  <c r="J710" i="1" s="1"/>
  <c r="E709" i="1"/>
  <c r="F709" i="1" s="1"/>
  <c r="C709" i="1"/>
  <c r="D709" i="1" s="1"/>
  <c r="H709" i="1" s="1"/>
  <c r="J709" i="1" s="1"/>
  <c r="E708" i="1"/>
  <c r="F708" i="1" s="1"/>
  <c r="C708" i="1"/>
  <c r="D708" i="1" s="1"/>
  <c r="H708" i="1" s="1"/>
  <c r="J708" i="1" s="1"/>
  <c r="E707" i="1"/>
  <c r="F707" i="1" s="1"/>
  <c r="C707" i="1"/>
  <c r="D707" i="1" s="1"/>
  <c r="H707" i="1" s="1"/>
  <c r="J707" i="1" s="1"/>
  <c r="E706" i="1"/>
  <c r="F706" i="1" s="1"/>
  <c r="C706" i="1"/>
  <c r="D706" i="1" s="1"/>
  <c r="H706" i="1" s="1"/>
  <c r="J706" i="1" s="1"/>
  <c r="E705" i="1"/>
  <c r="F705" i="1" s="1"/>
  <c r="C705" i="1"/>
  <c r="D705" i="1" s="1"/>
  <c r="H705" i="1" s="1"/>
  <c r="J705" i="1" s="1"/>
  <c r="E704" i="1"/>
  <c r="F704" i="1" s="1"/>
  <c r="C704" i="1"/>
  <c r="D704" i="1" s="1"/>
  <c r="H704" i="1" s="1"/>
  <c r="J704" i="1" s="1"/>
  <c r="E703" i="1"/>
  <c r="F703" i="1" s="1"/>
  <c r="C703" i="1"/>
  <c r="D703" i="1" s="1"/>
  <c r="H703" i="1" s="1"/>
  <c r="J703" i="1" s="1"/>
  <c r="E702" i="1"/>
  <c r="F702" i="1" s="1"/>
  <c r="C702" i="1"/>
  <c r="D702" i="1" s="1"/>
  <c r="H702" i="1" s="1"/>
  <c r="J702" i="1" s="1"/>
  <c r="E701" i="1"/>
  <c r="F701" i="1" s="1"/>
  <c r="C701" i="1"/>
  <c r="D701" i="1" s="1"/>
  <c r="H701" i="1" s="1"/>
  <c r="J701" i="1" s="1"/>
  <c r="E700" i="1"/>
  <c r="F700" i="1" s="1"/>
  <c r="C700" i="1"/>
  <c r="D700" i="1" s="1"/>
  <c r="H700" i="1" s="1"/>
  <c r="J700" i="1" s="1"/>
  <c r="E699" i="1"/>
  <c r="F699" i="1" s="1"/>
  <c r="C699" i="1"/>
  <c r="D699" i="1" s="1"/>
  <c r="H699" i="1" s="1"/>
  <c r="J699" i="1" s="1"/>
  <c r="E698" i="1"/>
  <c r="F698" i="1" s="1"/>
  <c r="C698" i="1"/>
  <c r="D698" i="1" s="1"/>
  <c r="H698" i="1" s="1"/>
  <c r="J698" i="1" s="1"/>
  <c r="E697" i="1"/>
  <c r="F697" i="1" s="1"/>
  <c r="C697" i="1"/>
  <c r="D697" i="1" s="1"/>
  <c r="H697" i="1" s="1"/>
  <c r="J697" i="1" s="1"/>
  <c r="E696" i="1"/>
  <c r="F696" i="1" s="1"/>
  <c r="C696" i="1"/>
  <c r="D696" i="1" s="1"/>
  <c r="H696" i="1" s="1"/>
  <c r="J696" i="1" s="1"/>
  <c r="E695" i="1"/>
  <c r="F695" i="1" s="1"/>
  <c r="C695" i="1"/>
  <c r="D695" i="1" s="1"/>
  <c r="H695" i="1" s="1"/>
  <c r="J695" i="1" s="1"/>
  <c r="E694" i="1"/>
  <c r="F694" i="1" s="1"/>
  <c r="C694" i="1"/>
  <c r="D694" i="1" s="1"/>
  <c r="H694" i="1" s="1"/>
  <c r="J694" i="1" s="1"/>
  <c r="E693" i="1"/>
  <c r="F693" i="1" s="1"/>
  <c r="C693" i="1"/>
  <c r="D693" i="1" s="1"/>
  <c r="H693" i="1" s="1"/>
  <c r="J693" i="1" s="1"/>
  <c r="E692" i="1"/>
  <c r="F692" i="1" s="1"/>
  <c r="C692" i="1"/>
  <c r="D692" i="1" s="1"/>
  <c r="H692" i="1" s="1"/>
  <c r="J692" i="1" s="1"/>
  <c r="E691" i="1"/>
  <c r="F691" i="1" s="1"/>
  <c r="C691" i="1"/>
  <c r="D691" i="1" s="1"/>
  <c r="H691" i="1" s="1"/>
  <c r="J691" i="1" s="1"/>
  <c r="E690" i="1"/>
  <c r="F690" i="1" s="1"/>
  <c r="C690" i="1"/>
  <c r="D690" i="1" s="1"/>
  <c r="H690" i="1" s="1"/>
  <c r="J690" i="1" s="1"/>
  <c r="E689" i="1"/>
  <c r="F689" i="1" s="1"/>
  <c r="C689" i="1"/>
  <c r="D689" i="1" s="1"/>
  <c r="H689" i="1" s="1"/>
  <c r="J689" i="1" s="1"/>
  <c r="E688" i="1"/>
  <c r="F688" i="1" s="1"/>
  <c r="C688" i="1"/>
  <c r="D688" i="1" s="1"/>
  <c r="H688" i="1" s="1"/>
  <c r="J688" i="1" s="1"/>
  <c r="E687" i="1"/>
  <c r="F687" i="1" s="1"/>
  <c r="C687" i="1"/>
  <c r="D687" i="1" s="1"/>
  <c r="H687" i="1" s="1"/>
  <c r="J687" i="1" s="1"/>
  <c r="E686" i="1"/>
  <c r="F686" i="1" s="1"/>
  <c r="C686" i="1"/>
  <c r="D686" i="1" s="1"/>
  <c r="H686" i="1" s="1"/>
  <c r="J686" i="1" s="1"/>
  <c r="E685" i="1"/>
  <c r="F685" i="1" s="1"/>
  <c r="C685" i="1"/>
  <c r="D685" i="1" s="1"/>
  <c r="H685" i="1" s="1"/>
  <c r="J685" i="1" s="1"/>
  <c r="E684" i="1"/>
  <c r="F684" i="1" s="1"/>
  <c r="C684" i="1"/>
  <c r="D684" i="1" s="1"/>
  <c r="H684" i="1" s="1"/>
  <c r="J684" i="1" s="1"/>
  <c r="E683" i="1"/>
  <c r="F683" i="1" s="1"/>
  <c r="C683" i="1"/>
  <c r="D683" i="1" s="1"/>
  <c r="H683" i="1" s="1"/>
  <c r="J683" i="1" s="1"/>
  <c r="E682" i="1"/>
  <c r="F682" i="1" s="1"/>
  <c r="C682" i="1"/>
  <c r="D682" i="1" s="1"/>
  <c r="H682" i="1" s="1"/>
  <c r="J682" i="1" s="1"/>
  <c r="E681" i="1"/>
  <c r="F681" i="1" s="1"/>
  <c r="C681" i="1"/>
  <c r="D681" i="1" s="1"/>
  <c r="H681" i="1" s="1"/>
  <c r="J681" i="1" s="1"/>
  <c r="E680" i="1"/>
  <c r="F680" i="1" s="1"/>
  <c r="C680" i="1"/>
  <c r="D680" i="1" s="1"/>
  <c r="H680" i="1" s="1"/>
  <c r="J680" i="1" s="1"/>
  <c r="E679" i="1"/>
  <c r="F679" i="1" s="1"/>
  <c r="C679" i="1"/>
  <c r="D679" i="1" s="1"/>
  <c r="H679" i="1" s="1"/>
  <c r="J679" i="1" s="1"/>
  <c r="E678" i="1"/>
  <c r="F678" i="1" s="1"/>
  <c r="C678" i="1"/>
  <c r="D678" i="1" s="1"/>
  <c r="H678" i="1" s="1"/>
  <c r="J678" i="1" s="1"/>
  <c r="E677" i="1"/>
  <c r="F677" i="1" s="1"/>
  <c r="C677" i="1"/>
  <c r="D677" i="1" s="1"/>
  <c r="H677" i="1" s="1"/>
  <c r="J677" i="1" s="1"/>
  <c r="E676" i="1"/>
  <c r="F676" i="1" s="1"/>
  <c r="C676" i="1"/>
  <c r="D676" i="1" s="1"/>
  <c r="H676" i="1" s="1"/>
  <c r="J676" i="1" s="1"/>
  <c r="E675" i="1"/>
  <c r="F675" i="1" s="1"/>
  <c r="C675" i="1"/>
  <c r="D675" i="1" s="1"/>
  <c r="H675" i="1" s="1"/>
  <c r="J675" i="1" s="1"/>
  <c r="E674" i="1"/>
  <c r="F674" i="1" s="1"/>
  <c r="C674" i="1"/>
  <c r="D674" i="1" s="1"/>
  <c r="H674" i="1" s="1"/>
  <c r="J674" i="1" s="1"/>
  <c r="E673" i="1"/>
  <c r="F673" i="1" s="1"/>
  <c r="C673" i="1"/>
  <c r="D673" i="1" s="1"/>
  <c r="H673" i="1" s="1"/>
  <c r="J673" i="1" s="1"/>
  <c r="E672" i="1"/>
  <c r="F672" i="1" s="1"/>
  <c r="C672" i="1"/>
  <c r="D672" i="1" s="1"/>
  <c r="H672" i="1" s="1"/>
  <c r="J672" i="1" s="1"/>
  <c r="E671" i="1"/>
  <c r="F671" i="1" s="1"/>
  <c r="C671" i="1"/>
  <c r="D671" i="1" s="1"/>
  <c r="H671" i="1" s="1"/>
  <c r="J671" i="1" s="1"/>
  <c r="E670" i="1"/>
  <c r="F670" i="1" s="1"/>
  <c r="C670" i="1"/>
  <c r="D670" i="1" s="1"/>
  <c r="H670" i="1" s="1"/>
  <c r="J670" i="1" s="1"/>
  <c r="E669" i="1"/>
  <c r="F669" i="1" s="1"/>
  <c r="C669" i="1"/>
  <c r="D669" i="1" s="1"/>
  <c r="H669" i="1" s="1"/>
  <c r="J669" i="1" s="1"/>
  <c r="E668" i="1"/>
  <c r="F668" i="1" s="1"/>
  <c r="C668" i="1"/>
  <c r="D668" i="1" s="1"/>
  <c r="H668" i="1" s="1"/>
  <c r="J668" i="1" s="1"/>
  <c r="E667" i="1"/>
  <c r="F667" i="1" s="1"/>
  <c r="C667" i="1"/>
  <c r="D667" i="1" s="1"/>
  <c r="H667" i="1" s="1"/>
  <c r="J667" i="1" s="1"/>
  <c r="E666" i="1"/>
  <c r="F666" i="1" s="1"/>
  <c r="C666" i="1"/>
  <c r="D666" i="1" s="1"/>
  <c r="H666" i="1" s="1"/>
  <c r="J666" i="1" s="1"/>
  <c r="E665" i="1"/>
  <c r="F665" i="1" s="1"/>
  <c r="C665" i="1"/>
  <c r="D665" i="1" s="1"/>
  <c r="H665" i="1" s="1"/>
  <c r="J665" i="1" s="1"/>
  <c r="E664" i="1"/>
  <c r="F664" i="1" s="1"/>
  <c r="C664" i="1"/>
  <c r="D664" i="1" s="1"/>
  <c r="H664" i="1" s="1"/>
  <c r="J664" i="1" s="1"/>
  <c r="E663" i="1"/>
  <c r="F663" i="1" s="1"/>
  <c r="C663" i="1"/>
  <c r="D663" i="1" s="1"/>
  <c r="H663" i="1" s="1"/>
  <c r="J663" i="1" s="1"/>
  <c r="E662" i="1"/>
  <c r="F662" i="1" s="1"/>
  <c r="C662" i="1"/>
  <c r="D662" i="1" s="1"/>
  <c r="H662" i="1" s="1"/>
  <c r="J662" i="1" s="1"/>
  <c r="E661" i="1"/>
  <c r="F661" i="1" s="1"/>
  <c r="C661" i="1"/>
  <c r="D661" i="1" s="1"/>
  <c r="H661" i="1" s="1"/>
  <c r="J661" i="1" s="1"/>
  <c r="E660" i="1"/>
  <c r="F660" i="1" s="1"/>
  <c r="C660" i="1"/>
  <c r="D660" i="1" s="1"/>
  <c r="H660" i="1" s="1"/>
  <c r="J660" i="1" s="1"/>
  <c r="E659" i="1"/>
  <c r="F659" i="1" s="1"/>
  <c r="C659" i="1"/>
  <c r="D659" i="1" s="1"/>
  <c r="H659" i="1" s="1"/>
  <c r="J659" i="1" s="1"/>
  <c r="E658" i="1"/>
  <c r="F658" i="1" s="1"/>
  <c r="C658" i="1"/>
  <c r="D658" i="1" s="1"/>
  <c r="H658" i="1" s="1"/>
  <c r="J658" i="1" s="1"/>
  <c r="E657" i="1"/>
  <c r="F657" i="1" s="1"/>
  <c r="C657" i="1"/>
  <c r="D657" i="1" s="1"/>
  <c r="H657" i="1" s="1"/>
  <c r="J657" i="1" s="1"/>
  <c r="E656" i="1"/>
  <c r="F656" i="1" s="1"/>
  <c r="C656" i="1"/>
  <c r="D656" i="1" s="1"/>
  <c r="H656" i="1" s="1"/>
  <c r="J656" i="1" s="1"/>
  <c r="E655" i="1"/>
  <c r="F655" i="1" s="1"/>
  <c r="C655" i="1"/>
  <c r="D655" i="1" s="1"/>
  <c r="H655" i="1" s="1"/>
  <c r="J655" i="1" s="1"/>
  <c r="E654" i="1"/>
  <c r="F654" i="1" s="1"/>
  <c r="C654" i="1"/>
  <c r="D654" i="1" s="1"/>
  <c r="H654" i="1" s="1"/>
  <c r="J654" i="1" s="1"/>
  <c r="E653" i="1"/>
  <c r="F653" i="1" s="1"/>
  <c r="C653" i="1"/>
  <c r="D653" i="1" s="1"/>
  <c r="H653" i="1" s="1"/>
  <c r="J653" i="1" s="1"/>
  <c r="E652" i="1"/>
  <c r="F652" i="1" s="1"/>
  <c r="C652" i="1"/>
  <c r="D652" i="1" s="1"/>
  <c r="H652" i="1" s="1"/>
  <c r="J652" i="1" s="1"/>
  <c r="E651" i="1"/>
  <c r="F651" i="1" s="1"/>
  <c r="C651" i="1"/>
  <c r="D651" i="1" s="1"/>
  <c r="H651" i="1" s="1"/>
  <c r="J651" i="1" s="1"/>
  <c r="E650" i="1"/>
  <c r="F650" i="1" s="1"/>
  <c r="C650" i="1"/>
  <c r="D650" i="1" s="1"/>
  <c r="H650" i="1" s="1"/>
  <c r="J650" i="1" s="1"/>
  <c r="E649" i="1"/>
  <c r="F649" i="1" s="1"/>
  <c r="C649" i="1"/>
  <c r="D649" i="1" s="1"/>
  <c r="H649" i="1" s="1"/>
  <c r="J649" i="1" s="1"/>
  <c r="E648" i="1"/>
  <c r="F648" i="1" s="1"/>
  <c r="C648" i="1"/>
  <c r="D648" i="1" s="1"/>
  <c r="H648" i="1" s="1"/>
  <c r="J648" i="1" s="1"/>
  <c r="E647" i="1"/>
  <c r="F647" i="1" s="1"/>
  <c r="C647" i="1"/>
  <c r="D647" i="1" s="1"/>
  <c r="H647" i="1" s="1"/>
  <c r="J647" i="1" s="1"/>
  <c r="E646" i="1"/>
  <c r="F646" i="1" s="1"/>
  <c r="C646" i="1"/>
  <c r="D646" i="1" s="1"/>
  <c r="H646" i="1" s="1"/>
  <c r="J646" i="1" s="1"/>
  <c r="E645" i="1"/>
  <c r="F645" i="1" s="1"/>
  <c r="C645" i="1"/>
  <c r="D645" i="1" s="1"/>
  <c r="H645" i="1" s="1"/>
  <c r="J645" i="1" s="1"/>
  <c r="E644" i="1"/>
  <c r="F644" i="1" s="1"/>
  <c r="C644" i="1"/>
  <c r="D644" i="1" s="1"/>
  <c r="H644" i="1" s="1"/>
  <c r="J644" i="1" s="1"/>
  <c r="E643" i="1"/>
  <c r="F643" i="1" s="1"/>
  <c r="C643" i="1"/>
  <c r="D643" i="1" s="1"/>
  <c r="H643" i="1" s="1"/>
  <c r="J643" i="1" s="1"/>
  <c r="E642" i="1"/>
  <c r="F642" i="1" s="1"/>
  <c r="C642" i="1"/>
  <c r="D642" i="1" s="1"/>
  <c r="H642" i="1" s="1"/>
  <c r="J642" i="1" s="1"/>
  <c r="E641" i="1"/>
  <c r="F641" i="1" s="1"/>
  <c r="C641" i="1"/>
  <c r="D641" i="1" s="1"/>
  <c r="H641" i="1" s="1"/>
  <c r="J641" i="1" s="1"/>
  <c r="E640" i="1"/>
  <c r="F640" i="1" s="1"/>
  <c r="C640" i="1"/>
  <c r="D640" i="1" s="1"/>
  <c r="H640" i="1" s="1"/>
  <c r="J640" i="1" s="1"/>
  <c r="E639" i="1"/>
  <c r="F639" i="1" s="1"/>
  <c r="C639" i="1"/>
  <c r="D639" i="1" s="1"/>
  <c r="H639" i="1" s="1"/>
  <c r="J639" i="1" s="1"/>
  <c r="E638" i="1"/>
  <c r="F638" i="1" s="1"/>
  <c r="C638" i="1"/>
  <c r="D638" i="1" s="1"/>
  <c r="H638" i="1" s="1"/>
  <c r="J638" i="1" s="1"/>
  <c r="E637" i="1"/>
  <c r="F637" i="1" s="1"/>
  <c r="C637" i="1"/>
  <c r="D637" i="1" s="1"/>
  <c r="H637" i="1" s="1"/>
  <c r="J637" i="1" s="1"/>
  <c r="E636" i="1"/>
  <c r="F636" i="1" s="1"/>
  <c r="C636" i="1"/>
  <c r="D636" i="1" s="1"/>
  <c r="H636" i="1" s="1"/>
  <c r="J636" i="1" s="1"/>
  <c r="E635" i="1"/>
  <c r="F635" i="1" s="1"/>
  <c r="C635" i="1"/>
  <c r="D635" i="1" s="1"/>
  <c r="H635" i="1" s="1"/>
  <c r="J635" i="1" s="1"/>
  <c r="E634" i="1"/>
  <c r="F634" i="1" s="1"/>
  <c r="C634" i="1"/>
  <c r="D634" i="1" s="1"/>
  <c r="H634" i="1" s="1"/>
  <c r="J634" i="1" s="1"/>
  <c r="E633" i="1"/>
  <c r="F633" i="1" s="1"/>
  <c r="C633" i="1"/>
  <c r="D633" i="1" s="1"/>
  <c r="H633" i="1" s="1"/>
  <c r="J633" i="1" s="1"/>
  <c r="E632" i="1"/>
  <c r="F632" i="1" s="1"/>
  <c r="C632" i="1"/>
  <c r="D632" i="1" s="1"/>
  <c r="H632" i="1" s="1"/>
  <c r="J632" i="1" s="1"/>
  <c r="E631" i="1"/>
  <c r="F631" i="1" s="1"/>
  <c r="C631" i="1"/>
  <c r="D631" i="1" s="1"/>
  <c r="H631" i="1" s="1"/>
  <c r="J631" i="1" s="1"/>
  <c r="E630" i="1"/>
  <c r="F630" i="1" s="1"/>
  <c r="C630" i="1"/>
  <c r="D630" i="1" s="1"/>
  <c r="H630" i="1" s="1"/>
  <c r="J630" i="1" s="1"/>
  <c r="E629" i="1"/>
  <c r="F629" i="1" s="1"/>
  <c r="C629" i="1"/>
  <c r="D629" i="1" s="1"/>
  <c r="H629" i="1" s="1"/>
  <c r="J629" i="1" s="1"/>
  <c r="E628" i="1"/>
  <c r="F628" i="1" s="1"/>
  <c r="C628" i="1"/>
  <c r="D628" i="1" s="1"/>
  <c r="H628" i="1" s="1"/>
  <c r="J628" i="1" s="1"/>
  <c r="E627" i="1"/>
  <c r="F627" i="1" s="1"/>
  <c r="C627" i="1"/>
  <c r="D627" i="1" s="1"/>
  <c r="H627" i="1" s="1"/>
  <c r="J627" i="1" s="1"/>
  <c r="E626" i="1"/>
  <c r="F626" i="1" s="1"/>
  <c r="C626" i="1"/>
  <c r="D626" i="1" s="1"/>
  <c r="H626" i="1" s="1"/>
  <c r="J626" i="1" s="1"/>
  <c r="E625" i="1"/>
  <c r="F625" i="1" s="1"/>
  <c r="C625" i="1"/>
  <c r="D625" i="1" s="1"/>
  <c r="H625" i="1" s="1"/>
  <c r="J625" i="1" s="1"/>
  <c r="E624" i="1"/>
  <c r="F624" i="1" s="1"/>
  <c r="C624" i="1"/>
  <c r="D624" i="1" s="1"/>
  <c r="H624" i="1" s="1"/>
  <c r="J624" i="1" s="1"/>
  <c r="E623" i="1"/>
  <c r="F623" i="1" s="1"/>
  <c r="C623" i="1"/>
  <c r="D623" i="1" s="1"/>
  <c r="H623" i="1" s="1"/>
  <c r="J623" i="1" s="1"/>
  <c r="E622" i="1"/>
  <c r="F622" i="1" s="1"/>
  <c r="C622" i="1"/>
  <c r="D622" i="1" s="1"/>
  <c r="H622" i="1" s="1"/>
  <c r="J622" i="1" s="1"/>
  <c r="E621" i="1"/>
  <c r="F621" i="1" s="1"/>
  <c r="C621" i="1"/>
  <c r="D621" i="1" s="1"/>
  <c r="H621" i="1" s="1"/>
  <c r="J621" i="1" s="1"/>
  <c r="E620" i="1"/>
  <c r="F620" i="1" s="1"/>
  <c r="C620" i="1"/>
  <c r="D620" i="1" s="1"/>
  <c r="H620" i="1" s="1"/>
  <c r="J620" i="1" s="1"/>
  <c r="E619" i="1"/>
  <c r="F619" i="1" s="1"/>
  <c r="C619" i="1"/>
  <c r="D619" i="1" s="1"/>
  <c r="H619" i="1" s="1"/>
  <c r="J619" i="1" s="1"/>
  <c r="E618" i="1"/>
  <c r="F618" i="1" s="1"/>
  <c r="C618" i="1"/>
  <c r="D618" i="1" s="1"/>
  <c r="H618" i="1" s="1"/>
  <c r="J618" i="1" s="1"/>
  <c r="E617" i="1"/>
  <c r="F617" i="1" s="1"/>
  <c r="C617" i="1"/>
  <c r="D617" i="1" s="1"/>
  <c r="H617" i="1" s="1"/>
  <c r="J617" i="1" s="1"/>
  <c r="E616" i="1"/>
  <c r="F616" i="1" s="1"/>
  <c r="C616" i="1"/>
  <c r="D616" i="1" s="1"/>
  <c r="H616" i="1" s="1"/>
  <c r="J616" i="1" s="1"/>
  <c r="E615" i="1"/>
  <c r="F615" i="1" s="1"/>
  <c r="C615" i="1"/>
  <c r="D615" i="1" s="1"/>
  <c r="H615" i="1" s="1"/>
  <c r="J615" i="1" s="1"/>
  <c r="E614" i="1"/>
  <c r="F614" i="1" s="1"/>
  <c r="C614" i="1"/>
  <c r="D614" i="1" s="1"/>
  <c r="H614" i="1" s="1"/>
  <c r="J614" i="1" s="1"/>
  <c r="E613" i="1"/>
  <c r="F613" i="1" s="1"/>
  <c r="C613" i="1"/>
  <c r="D613" i="1" s="1"/>
  <c r="H613" i="1" s="1"/>
  <c r="J613" i="1" s="1"/>
  <c r="E612" i="1"/>
  <c r="F612" i="1" s="1"/>
  <c r="C612" i="1"/>
  <c r="D612" i="1" s="1"/>
  <c r="H612" i="1" s="1"/>
  <c r="J612" i="1" s="1"/>
  <c r="E611" i="1"/>
  <c r="F611" i="1" s="1"/>
  <c r="C611" i="1"/>
  <c r="D611" i="1" s="1"/>
  <c r="H611" i="1" s="1"/>
  <c r="J611" i="1" s="1"/>
  <c r="E610" i="1"/>
  <c r="F610" i="1" s="1"/>
  <c r="C610" i="1"/>
  <c r="D610" i="1" s="1"/>
  <c r="H610" i="1" s="1"/>
  <c r="J610" i="1" s="1"/>
  <c r="E609" i="1"/>
  <c r="F609" i="1" s="1"/>
  <c r="D609" i="1"/>
  <c r="H609" i="1" s="1"/>
  <c r="J609" i="1" s="1"/>
  <c r="C609" i="1"/>
  <c r="E608" i="1"/>
  <c r="F608" i="1" s="1"/>
  <c r="C608" i="1"/>
  <c r="D608" i="1" s="1"/>
  <c r="H608" i="1" s="1"/>
  <c r="J608" i="1" s="1"/>
  <c r="E607" i="1"/>
  <c r="F607" i="1" s="1"/>
  <c r="C607" i="1"/>
  <c r="D607" i="1" s="1"/>
  <c r="H607" i="1" s="1"/>
  <c r="J607" i="1" s="1"/>
  <c r="E606" i="1"/>
  <c r="F606" i="1" s="1"/>
  <c r="C606" i="1"/>
  <c r="D606" i="1" s="1"/>
  <c r="H606" i="1" s="1"/>
  <c r="J606" i="1" s="1"/>
  <c r="E605" i="1"/>
  <c r="F605" i="1" s="1"/>
  <c r="C605" i="1"/>
  <c r="D605" i="1" s="1"/>
  <c r="H605" i="1" s="1"/>
  <c r="J605" i="1" s="1"/>
  <c r="E604" i="1"/>
  <c r="F604" i="1" s="1"/>
  <c r="C604" i="1"/>
  <c r="D604" i="1" s="1"/>
  <c r="H604" i="1" s="1"/>
  <c r="J604" i="1" s="1"/>
  <c r="E603" i="1"/>
  <c r="F603" i="1" s="1"/>
  <c r="C603" i="1"/>
  <c r="D603" i="1" s="1"/>
  <c r="H603" i="1" s="1"/>
  <c r="J603" i="1" s="1"/>
  <c r="E602" i="1"/>
  <c r="F602" i="1" s="1"/>
  <c r="C602" i="1"/>
  <c r="D602" i="1" s="1"/>
  <c r="H602" i="1" s="1"/>
  <c r="J602" i="1" s="1"/>
  <c r="E601" i="1"/>
  <c r="F601" i="1" s="1"/>
  <c r="C601" i="1"/>
  <c r="D601" i="1" s="1"/>
  <c r="H601" i="1" s="1"/>
  <c r="J601" i="1" s="1"/>
  <c r="E600" i="1"/>
  <c r="F600" i="1" s="1"/>
  <c r="C600" i="1"/>
  <c r="D600" i="1" s="1"/>
  <c r="H600" i="1" s="1"/>
  <c r="J600" i="1" s="1"/>
  <c r="E599" i="1"/>
  <c r="F599" i="1" s="1"/>
  <c r="C599" i="1"/>
  <c r="D599" i="1" s="1"/>
  <c r="H599" i="1" s="1"/>
  <c r="J599" i="1" s="1"/>
  <c r="E598" i="1"/>
  <c r="F598" i="1" s="1"/>
  <c r="C598" i="1"/>
  <c r="D598" i="1" s="1"/>
  <c r="H598" i="1" s="1"/>
  <c r="J598" i="1" s="1"/>
  <c r="E597" i="1"/>
  <c r="F597" i="1" s="1"/>
  <c r="C597" i="1"/>
  <c r="D597" i="1" s="1"/>
  <c r="H597" i="1" s="1"/>
  <c r="J597" i="1" s="1"/>
  <c r="E596" i="1"/>
  <c r="F596" i="1" s="1"/>
  <c r="C596" i="1"/>
  <c r="D596" i="1" s="1"/>
  <c r="H596" i="1" s="1"/>
  <c r="J596" i="1" s="1"/>
  <c r="E595" i="1"/>
  <c r="F595" i="1" s="1"/>
  <c r="C595" i="1"/>
  <c r="D595" i="1" s="1"/>
  <c r="H595" i="1" s="1"/>
  <c r="J595" i="1" s="1"/>
  <c r="E594" i="1"/>
  <c r="F594" i="1" s="1"/>
  <c r="C594" i="1"/>
  <c r="D594" i="1" s="1"/>
  <c r="H594" i="1" s="1"/>
  <c r="J594" i="1" s="1"/>
  <c r="E593" i="1"/>
  <c r="F593" i="1" s="1"/>
  <c r="C593" i="1"/>
  <c r="D593" i="1" s="1"/>
  <c r="H593" i="1" s="1"/>
  <c r="J593" i="1" s="1"/>
  <c r="E592" i="1"/>
  <c r="F592" i="1" s="1"/>
  <c r="C592" i="1"/>
  <c r="D592" i="1" s="1"/>
  <c r="H592" i="1" s="1"/>
  <c r="J592" i="1" s="1"/>
  <c r="E591" i="1"/>
  <c r="F591" i="1" s="1"/>
  <c r="C591" i="1"/>
  <c r="D591" i="1" s="1"/>
  <c r="H591" i="1" s="1"/>
  <c r="J591" i="1" s="1"/>
  <c r="E590" i="1"/>
  <c r="F590" i="1" s="1"/>
  <c r="C590" i="1"/>
  <c r="D590" i="1" s="1"/>
  <c r="H590" i="1" s="1"/>
  <c r="J590" i="1" s="1"/>
  <c r="E589" i="1"/>
  <c r="F589" i="1" s="1"/>
  <c r="C589" i="1"/>
  <c r="D589" i="1" s="1"/>
  <c r="H589" i="1" s="1"/>
  <c r="J589" i="1" s="1"/>
  <c r="E588" i="1"/>
  <c r="F588" i="1" s="1"/>
  <c r="C588" i="1"/>
  <c r="D588" i="1" s="1"/>
  <c r="H588" i="1" s="1"/>
  <c r="J588" i="1" s="1"/>
  <c r="E587" i="1"/>
  <c r="F587" i="1" s="1"/>
  <c r="C587" i="1"/>
  <c r="D587" i="1" s="1"/>
  <c r="H587" i="1" s="1"/>
  <c r="J587" i="1" s="1"/>
  <c r="E586" i="1"/>
  <c r="F586" i="1" s="1"/>
  <c r="C586" i="1"/>
  <c r="D586" i="1" s="1"/>
  <c r="H586" i="1" s="1"/>
  <c r="J586" i="1" s="1"/>
  <c r="E585" i="1"/>
  <c r="F585" i="1" s="1"/>
  <c r="C585" i="1"/>
  <c r="D585" i="1" s="1"/>
  <c r="H585" i="1" s="1"/>
  <c r="J585" i="1" s="1"/>
  <c r="E584" i="1"/>
  <c r="F584" i="1" s="1"/>
  <c r="C584" i="1"/>
  <c r="D584" i="1" s="1"/>
  <c r="H584" i="1" s="1"/>
  <c r="J584" i="1" s="1"/>
  <c r="E583" i="1"/>
  <c r="F583" i="1" s="1"/>
  <c r="C583" i="1"/>
  <c r="D583" i="1" s="1"/>
  <c r="H583" i="1" s="1"/>
  <c r="J583" i="1" s="1"/>
  <c r="F582" i="1"/>
  <c r="E582" i="1"/>
  <c r="C582" i="1"/>
  <c r="D582" i="1" s="1"/>
  <c r="H582" i="1" s="1"/>
  <c r="J582" i="1" s="1"/>
  <c r="E581" i="1"/>
  <c r="F581" i="1" s="1"/>
  <c r="C581" i="1"/>
  <c r="D581" i="1" s="1"/>
  <c r="H581" i="1" s="1"/>
  <c r="J581" i="1" s="1"/>
  <c r="E580" i="1"/>
  <c r="F580" i="1" s="1"/>
  <c r="C580" i="1"/>
  <c r="D580" i="1" s="1"/>
  <c r="H580" i="1" s="1"/>
  <c r="J580" i="1" s="1"/>
  <c r="E579" i="1"/>
  <c r="F579" i="1" s="1"/>
  <c r="C579" i="1"/>
  <c r="D579" i="1" s="1"/>
  <c r="H579" i="1" s="1"/>
  <c r="J579" i="1" s="1"/>
  <c r="E578" i="1"/>
  <c r="F578" i="1" s="1"/>
  <c r="C578" i="1"/>
  <c r="D578" i="1" s="1"/>
  <c r="H578" i="1" s="1"/>
  <c r="J578" i="1" s="1"/>
  <c r="E577" i="1"/>
  <c r="F577" i="1" s="1"/>
  <c r="C577" i="1"/>
  <c r="D577" i="1" s="1"/>
  <c r="H577" i="1" s="1"/>
  <c r="J577" i="1" s="1"/>
  <c r="E576" i="1"/>
  <c r="F576" i="1" s="1"/>
  <c r="C576" i="1"/>
  <c r="D576" i="1" s="1"/>
  <c r="H576" i="1" s="1"/>
  <c r="J576" i="1" s="1"/>
  <c r="E575" i="1"/>
  <c r="F575" i="1" s="1"/>
  <c r="C575" i="1"/>
  <c r="D575" i="1" s="1"/>
  <c r="H575" i="1" s="1"/>
  <c r="J575" i="1" s="1"/>
  <c r="E574" i="1"/>
  <c r="F574" i="1" s="1"/>
  <c r="C574" i="1"/>
  <c r="D574" i="1" s="1"/>
  <c r="H574" i="1" s="1"/>
  <c r="J574" i="1" s="1"/>
  <c r="E573" i="1"/>
  <c r="F573" i="1" s="1"/>
  <c r="C573" i="1"/>
  <c r="D573" i="1" s="1"/>
  <c r="H573" i="1" s="1"/>
  <c r="J573" i="1" s="1"/>
  <c r="E572" i="1"/>
  <c r="F572" i="1" s="1"/>
  <c r="C572" i="1"/>
  <c r="D572" i="1" s="1"/>
  <c r="H572" i="1" s="1"/>
  <c r="J572" i="1" s="1"/>
  <c r="E571" i="1"/>
  <c r="F571" i="1" s="1"/>
  <c r="C571" i="1"/>
  <c r="D571" i="1" s="1"/>
  <c r="H571" i="1" s="1"/>
  <c r="J571" i="1" s="1"/>
  <c r="E570" i="1"/>
  <c r="F570" i="1" s="1"/>
  <c r="C570" i="1"/>
  <c r="D570" i="1" s="1"/>
  <c r="H570" i="1" s="1"/>
  <c r="J570" i="1" s="1"/>
  <c r="E569" i="1"/>
  <c r="F569" i="1" s="1"/>
  <c r="C569" i="1"/>
  <c r="D569" i="1" s="1"/>
  <c r="H569" i="1" s="1"/>
  <c r="J569" i="1" s="1"/>
  <c r="E568" i="1"/>
  <c r="F568" i="1" s="1"/>
  <c r="C568" i="1"/>
  <c r="D568" i="1" s="1"/>
  <c r="H568" i="1" s="1"/>
  <c r="J568" i="1" s="1"/>
  <c r="E567" i="1"/>
  <c r="F567" i="1" s="1"/>
  <c r="C567" i="1"/>
  <c r="D567" i="1" s="1"/>
  <c r="H567" i="1" s="1"/>
  <c r="J567" i="1" s="1"/>
  <c r="E566" i="1"/>
  <c r="F566" i="1" s="1"/>
  <c r="C566" i="1"/>
  <c r="D566" i="1" s="1"/>
  <c r="H566" i="1" s="1"/>
  <c r="J566" i="1" s="1"/>
  <c r="E565" i="1"/>
  <c r="F565" i="1" s="1"/>
  <c r="C565" i="1"/>
  <c r="D565" i="1" s="1"/>
  <c r="H565" i="1" s="1"/>
  <c r="J565" i="1" s="1"/>
  <c r="E564" i="1"/>
  <c r="F564" i="1" s="1"/>
  <c r="C564" i="1"/>
  <c r="D564" i="1" s="1"/>
  <c r="H564" i="1" s="1"/>
  <c r="J564" i="1" s="1"/>
  <c r="E563" i="1"/>
  <c r="F563" i="1" s="1"/>
  <c r="C563" i="1"/>
  <c r="D563" i="1" s="1"/>
  <c r="H563" i="1" s="1"/>
  <c r="J563" i="1" s="1"/>
  <c r="E562" i="1"/>
  <c r="F562" i="1" s="1"/>
  <c r="C562" i="1"/>
  <c r="D562" i="1" s="1"/>
  <c r="H562" i="1" s="1"/>
  <c r="J562" i="1" s="1"/>
  <c r="E561" i="1"/>
  <c r="F561" i="1" s="1"/>
  <c r="C561" i="1"/>
  <c r="D561" i="1" s="1"/>
  <c r="H561" i="1" s="1"/>
  <c r="J561" i="1" s="1"/>
  <c r="E560" i="1"/>
  <c r="F560" i="1" s="1"/>
  <c r="C560" i="1"/>
  <c r="D560" i="1" s="1"/>
  <c r="H560" i="1" s="1"/>
  <c r="J560" i="1" s="1"/>
  <c r="E559" i="1"/>
  <c r="F559" i="1" s="1"/>
  <c r="C559" i="1"/>
  <c r="D559" i="1" s="1"/>
  <c r="H559" i="1" s="1"/>
  <c r="J559" i="1" s="1"/>
  <c r="E558" i="1"/>
  <c r="F558" i="1" s="1"/>
  <c r="C558" i="1"/>
  <c r="D558" i="1" s="1"/>
  <c r="H558" i="1" s="1"/>
  <c r="J558" i="1" s="1"/>
  <c r="E557" i="1"/>
  <c r="F557" i="1" s="1"/>
  <c r="C557" i="1"/>
  <c r="D557" i="1" s="1"/>
  <c r="H557" i="1" s="1"/>
  <c r="J557" i="1" s="1"/>
  <c r="E556" i="1"/>
  <c r="F556" i="1" s="1"/>
  <c r="C556" i="1"/>
  <c r="D556" i="1" s="1"/>
  <c r="H556" i="1" s="1"/>
  <c r="J556" i="1" s="1"/>
  <c r="E555" i="1"/>
  <c r="F555" i="1" s="1"/>
  <c r="C555" i="1"/>
  <c r="D555" i="1" s="1"/>
  <c r="H555" i="1" s="1"/>
  <c r="J555" i="1" s="1"/>
  <c r="E554" i="1"/>
  <c r="F554" i="1" s="1"/>
  <c r="C554" i="1"/>
  <c r="D554" i="1" s="1"/>
  <c r="H554" i="1" s="1"/>
  <c r="J554" i="1" s="1"/>
  <c r="E553" i="1"/>
  <c r="F553" i="1" s="1"/>
  <c r="C553" i="1"/>
  <c r="D553" i="1" s="1"/>
  <c r="H553" i="1" s="1"/>
  <c r="J553" i="1" s="1"/>
  <c r="E552" i="1"/>
  <c r="F552" i="1" s="1"/>
  <c r="C552" i="1"/>
  <c r="D552" i="1" s="1"/>
  <c r="H552" i="1" s="1"/>
  <c r="J552" i="1" s="1"/>
  <c r="E551" i="1"/>
  <c r="F551" i="1" s="1"/>
  <c r="C551" i="1"/>
  <c r="D551" i="1" s="1"/>
  <c r="H551" i="1" s="1"/>
  <c r="J551" i="1" s="1"/>
  <c r="E550" i="1"/>
  <c r="F550" i="1" s="1"/>
  <c r="C550" i="1"/>
  <c r="D550" i="1" s="1"/>
  <c r="H550" i="1" s="1"/>
  <c r="J550" i="1" s="1"/>
  <c r="E549" i="1"/>
  <c r="F549" i="1" s="1"/>
  <c r="C549" i="1"/>
  <c r="D549" i="1" s="1"/>
  <c r="H549" i="1" s="1"/>
  <c r="J549" i="1" s="1"/>
  <c r="E548" i="1"/>
  <c r="F548" i="1" s="1"/>
  <c r="C548" i="1"/>
  <c r="D548" i="1" s="1"/>
  <c r="H548" i="1" s="1"/>
  <c r="J548" i="1" s="1"/>
  <c r="E547" i="1"/>
  <c r="F547" i="1" s="1"/>
  <c r="C547" i="1"/>
  <c r="D547" i="1" s="1"/>
  <c r="H547" i="1" s="1"/>
  <c r="J547" i="1" s="1"/>
  <c r="E546" i="1"/>
  <c r="F546" i="1" s="1"/>
  <c r="C546" i="1"/>
  <c r="D546" i="1" s="1"/>
  <c r="H546" i="1" s="1"/>
  <c r="J546" i="1" s="1"/>
  <c r="E545" i="1"/>
  <c r="F545" i="1" s="1"/>
  <c r="C545" i="1"/>
  <c r="D545" i="1" s="1"/>
  <c r="H545" i="1" s="1"/>
  <c r="J545" i="1" s="1"/>
  <c r="E544" i="1"/>
  <c r="F544" i="1" s="1"/>
  <c r="C544" i="1"/>
  <c r="D544" i="1" s="1"/>
  <c r="H544" i="1" s="1"/>
  <c r="J544" i="1" s="1"/>
  <c r="E543" i="1"/>
  <c r="F543" i="1" s="1"/>
  <c r="C543" i="1"/>
  <c r="D543" i="1" s="1"/>
  <c r="H543" i="1" s="1"/>
  <c r="J543" i="1" s="1"/>
  <c r="E542" i="1"/>
  <c r="F542" i="1" s="1"/>
  <c r="C542" i="1"/>
  <c r="D542" i="1" s="1"/>
  <c r="H542" i="1" s="1"/>
  <c r="J542" i="1" s="1"/>
  <c r="E541" i="1"/>
  <c r="F541" i="1" s="1"/>
  <c r="C541" i="1"/>
  <c r="D541" i="1" s="1"/>
  <c r="H541" i="1" s="1"/>
  <c r="J541" i="1" s="1"/>
  <c r="E540" i="1"/>
  <c r="F540" i="1" s="1"/>
  <c r="C540" i="1"/>
  <c r="D540" i="1" s="1"/>
  <c r="H540" i="1" s="1"/>
  <c r="J540" i="1" s="1"/>
  <c r="E539" i="1"/>
  <c r="F539" i="1" s="1"/>
  <c r="C539" i="1"/>
  <c r="D539" i="1" s="1"/>
  <c r="H539" i="1" s="1"/>
  <c r="J539" i="1" s="1"/>
  <c r="E538" i="1"/>
  <c r="F538" i="1" s="1"/>
  <c r="C538" i="1"/>
  <c r="D538" i="1" s="1"/>
  <c r="H538" i="1" s="1"/>
  <c r="J538" i="1" s="1"/>
  <c r="E537" i="1"/>
  <c r="F537" i="1" s="1"/>
  <c r="C537" i="1"/>
  <c r="D537" i="1" s="1"/>
  <c r="H537" i="1" s="1"/>
  <c r="J537" i="1" s="1"/>
  <c r="E536" i="1"/>
  <c r="F536" i="1" s="1"/>
  <c r="C536" i="1"/>
  <c r="D536" i="1" s="1"/>
  <c r="H536" i="1" s="1"/>
  <c r="J536" i="1" s="1"/>
  <c r="E535" i="1"/>
  <c r="F535" i="1" s="1"/>
  <c r="C535" i="1"/>
  <c r="D535" i="1" s="1"/>
  <c r="H535" i="1" s="1"/>
  <c r="J535" i="1" s="1"/>
  <c r="E534" i="1"/>
  <c r="F534" i="1" s="1"/>
  <c r="C534" i="1"/>
  <c r="D534" i="1" s="1"/>
  <c r="H534" i="1" s="1"/>
  <c r="J534" i="1" s="1"/>
  <c r="E533" i="1"/>
  <c r="F533" i="1" s="1"/>
  <c r="C533" i="1"/>
  <c r="D533" i="1" s="1"/>
  <c r="H533" i="1" s="1"/>
  <c r="J533" i="1" s="1"/>
  <c r="E532" i="1"/>
  <c r="F532" i="1" s="1"/>
  <c r="C532" i="1"/>
  <c r="D532" i="1" s="1"/>
  <c r="H532" i="1" s="1"/>
  <c r="J532" i="1" s="1"/>
  <c r="E531" i="1"/>
  <c r="F531" i="1" s="1"/>
  <c r="C531" i="1"/>
  <c r="D531" i="1" s="1"/>
  <c r="H531" i="1" s="1"/>
  <c r="J531" i="1" s="1"/>
  <c r="E530" i="1"/>
  <c r="F530" i="1" s="1"/>
  <c r="C530" i="1"/>
  <c r="D530" i="1" s="1"/>
  <c r="H530" i="1" s="1"/>
  <c r="J530" i="1" s="1"/>
  <c r="E529" i="1"/>
  <c r="F529" i="1" s="1"/>
  <c r="C529" i="1"/>
  <c r="D529" i="1" s="1"/>
  <c r="H529" i="1" s="1"/>
  <c r="J529" i="1" s="1"/>
  <c r="E528" i="1"/>
  <c r="F528" i="1" s="1"/>
  <c r="C528" i="1"/>
  <c r="D528" i="1" s="1"/>
  <c r="H528" i="1" s="1"/>
  <c r="J528" i="1" s="1"/>
  <c r="E527" i="1"/>
  <c r="F527" i="1" s="1"/>
  <c r="C527" i="1"/>
  <c r="D527" i="1" s="1"/>
  <c r="H527" i="1" s="1"/>
  <c r="J527" i="1" s="1"/>
  <c r="E526" i="1"/>
  <c r="F526" i="1" s="1"/>
  <c r="C526" i="1"/>
  <c r="D526" i="1" s="1"/>
  <c r="H526" i="1" s="1"/>
  <c r="J526" i="1" s="1"/>
  <c r="E525" i="1"/>
  <c r="F525" i="1" s="1"/>
  <c r="C525" i="1"/>
  <c r="D525" i="1" s="1"/>
  <c r="H525" i="1" s="1"/>
  <c r="J525" i="1" s="1"/>
  <c r="E524" i="1"/>
  <c r="F524" i="1" s="1"/>
  <c r="C524" i="1"/>
  <c r="D524" i="1" s="1"/>
  <c r="H524" i="1" s="1"/>
  <c r="J524" i="1" s="1"/>
  <c r="E523" i="1"/>
  <c r="F523" i="1" s="1"/>
  <c r="C523" i="1"/>
  <c r="D523" i="1" s="1"/>
  <c r="H523" i="1" s="1"/>
  <c r="J523" i="1" s="1"/>
  <c r="E522" i="1"/>
  <c r="F522" i="1" s="1"/>
  <c r="C522" i="1"/>
  <c r="D522" i="1" s="1"/>
  <c r="H522" i="1" s="1"/>
  <c r="J522" i="1" s="1"/>
  <c r="E521" i="1"/>
  <c r="F521" i="1" s="1"/>
  <c r="C521" i="1"/>
  <c r="D521" i="1" s="1"/>
  <c r="H521" i="1" s="1"/>
  <c r="J521" i="1" s="1"/>
  <c r="E520" i="1"/>
  <c r="F520" i="1" s="1"/>
  <c r="C520" i="1"/>
  <c r="D520" i="1" s="1"/>
  <c r="H520" i="1" s="1"/>
  <c r="J520" i="1" s="1"/>
  <c r="E519" i="1"/>
  <c r="F519" i="1" s="1"/>
  <c r="C519" i="1"/>
  <c r="D519" i="1" s="1"/>
  <c r="H519" i="1" s="1"/>
  <c r="J519" i="1" s="1"/>
  <c r="E518" i="1"/>
  <c r="F518" i="1" s="1"/>
  <c r="C518" i="1"/>
  <c r="D518" i="1" s="1"/>
  <c r="H518" i="1" s="1"/>
  <c r="J518" i="1" s="1"/>
  <c r="E517" i="1"/>
  <c r="F517" i="1" s="1"/>
  <c r="C517" i="1"/>
  <c r="D517" i="1" s="1"/>
  <c r="H517" i="1" s="1"/>
  <c r="J517" i="1" s="1"/>
  <c r="E516" i="1"/>
  <c r="F516" i="1" s="1"/>
  <c r="C516" i="1"/>
  <c r="D516" i="1" s="1"/>
  <c r="H516" i="1" s="1"/>
  <c r="J516" i="1" s="1"/>
  <c r="E515" i="1"/>
  <c r="F515" i="1" s="1"/>
  <c r="C515" i="1"/>
  <c r="D515" i="1" s="1"/>
  <c r="H515" i="1" s="1"/>
  <c r="J515" i="1" s="1"/>
  <c r="E514" i="1"/>
  <c r="F514" i="1" s="1"/>
  <c r="C514" i="1"/>
  <c r="D514" i="1" s="1"/>
  <c r="H514" i="1" s="1"/>
  <c r="J514" i="1" s="1"/>
  <c r="E513" i="1"/>
  <c r="F513" i="1" s="1"/>
  <c r="C513" i="1"/>
  <c r="D513" i="1" s="1"/>
  <c r="H513" i="1" s="1"/>
  <c r="J513" i="1" s="1"/>
  <c r="E512" i="1"/>
  <c r="F512" i="1" s="1"/>
  <c r="C512" i="1"/>
  <c r="D512" i="1" s="1"/>
  <c r="H512" i="1" s="1"/>
  <c r="J512" i="1" s="1"/>
  <c r="E511" i="1"/>
  <c r="F511" i="1" s="1"/>
  <c r="C511" i="1"/>
  <c r="D511" i="1" s="1"/>
  <c r="H511" i="1" s="1"/>
  <c r="J511" i="1" s="1"/>
  <c r="E510" i="1"/>
  <c r="F510" i="1" s="1"/>
  <c r="C510" i="1"/>
  <c r="D510" i="1" s="1"/>
  <c r="H510" i="1" s="1"/>
  <c r="J510" i="1" s="1"/>
  <c r="E509" i="1"/>
  <c r="F509" i="1" s="1"/>
  <c r="C509" i="1"/>
  <c r="D509" i="1" s="1"/>
  <c r="H509" i="1" s="1"/>
  <c r="J509" i="1" s="1"/>
  <c r="E508" i="1"/>
  <c r="F508" i="1" s="1"/>
  <c r="C508" i="1"/>
  <c r="D508" i="1" s="1"/>
  <c r="H508" i="1" s="1"/>
  <c r="J508" i="1" s="1"/>
  <c r="E507" i="1"/>
  <c r="F507" i="1" s="1"/>
  <c r="C507" i="1"/>
  <c r="D507" i="1" s="1"/>
  <c r="H507" i="1" s="1"/>
  <c r="J507" i="1" s="1"/>
  <c r="E506" i="1"/>
  <c r="F506" i="1" s="1"/>
  <c r="C506" i="1"/>
  <c r="D506" i="1" s="1"/>
  <c r="H506" i="1" s="1"/>
  <c r="J506" i="1" s="1"/>
  <c r="E505" i="1"/>
  <c r="F505" i="1" s="1"/>
  <c r="C505" i="1"/>
  <c r="D505" i="1" s="1"/>
  <c r="H505" i="1" s="1"/>
  <c r="J505" i="1" s="1"/>
  <c r="E504" i="1"/>
  <c r="F504" i="1" s="1"/>
  <c r="C504" i="1"/>
  <c r="D504" i="1" s="1"/>
  <c r="H504" i="1" s="1"/>
  <c r="J504" i="1" s="1"/>
  <c r="E503" i="1"/>
  <c r="F503" i="1" s="1"/>
  <c r="C503" i="1"/>
  <c r="D503" i="1" s="1"/>
  <c r="H503" i="1" s="1"/>
  <c r="J503" i="1" s="1"/>
  <c r="E502" i="1"/>
  <c r="F502" i="1" s="1"/>
  <c r="C502" i="1"/>
  <c r="D502" i="1" s="1"/>
  <c r="H502" i="1" s="1"/>
  <c r="J502" i="1" s="1"/>
  <c r="E501" i="1"/>
  <c r="F501" i="1" s="1"/>
  <c r="C501" i="1"/>
  <c r="D501" i="1" s="1"/>
  <c r="H501" i="1" s="1"/>
  <c r="J501" i="1" s="1"/>
  <c r="E500" i="1"/>
  <c r="F500" i="1" s="1"/>
  <c r="C500" i="1"/>
  <c r="D500" i="1" s="1"/>
  <c r="H500" i="1" s="1"/>
  <c r="J500" i="1" s="1"/>
  <c r="E499" i="1"/>
  <c r="F499" i="1" s="1"/>
  <c r="C499" i="1"/>
  <c r="D499" i="1" s="1"/>
  <c r="H499" i="1" s="1"/>
  <c r="J499" i="1" s="1"/>
  <c r="E498" i="1"/>
  <c r="F498" i="1" s="1"/>
  <c r="C498" i="1"/>
  <c r="D498" i="1" s="1"/>
  <c r="H498" i="1" s="1"/>
  <c r="J498" i="1" s="1"/>
  <c r="E497" i="1"/>
  <c r="F497" i="1" s="1"/>
  <c r="C497" i="1"/>
  <c r="D497" i="1" s="1"/>
  <c r="H497" i="1" s="1"/>
  <c r="J497" i="1" s="1"/>
  <c r="E496" i="1"/>
  <c r="F496" i="1" s="1"/>
  <c r="C496" i="1"/>
  <c r="D496" i="1" s="1"/>
  <c r="H496" i="1" s="1"/>
  <c r="J496" i="1" s="1"/>
  <c r="E495" i="1"/>
  <c r="F495" i="1" s="1"/>
  <c r="C495" i="1"/>
  <c r="D495" i="1" s="1"/>
  <c r="H495" i="1" s="1"/>
  <c r="J495" i="1" s="1"/>
  <c r="E494" i="1"/>
  <c r="F494" i="1" s="1"/>
  <c r="C494" i="1"/>
  <c r="D494" i="1" s="1"/>
  <c r="H494" i="1" s="1"/>
  <c r="J494" i="1" s="1"/>
  <c r="E493" i="1"/>
  <c r="F493" i="1" s="1"/>
  <c r="C493" i="1"/>
  <c r="D493" i="1" s="1"/>
  <c r="H493" i="1" s="1"/>
  <c r="J493" i="1" s="1"/>
  <c r="E492" i="1"/>
  <c r="F492" i="1" s="1"/>
  <c r="C492" i="1"/>
  <c r="D492" i="1" s="1"/>
  <c r="H492" i="1" s="1"/>
  <c r="J492" i="1" s="1"/>
  <c r="E491" i="1"/>
  <c r="F491" i="1" s="1"/>
  <c r="C491" i="1"/>
  <c r="D491" i="1" s="1"/>
  <c r="H491" i="1" s="1"/>
  <c r="J491" i="1" s="1"/>
  <c r="E490" i="1"/>
  <c r="F490" i="1" s="1"/>
  <c r="C490" i="1"/>
  <c r="D490" i="1" s="1"/>
  <c r="H490" i="1" s="1"/>
  <c r="J490" i="1" s="1"/>
  <c r="E489" i="1"/>
  <c r="F489" i="1" s="1"/>
  <c r="C489" i="1"/>
  <c r="D489" i="1" s="1"/>
  <c r="H489" i="1" s="1"/>
  <c r="J489" i="1" s="1"/>
  <c r="E488" i="1"/>
  <c r="F488" i="1" s="1"/>
  <c r="C488" i="1"/>
  <c r="D488" i="1" s="1"/>
  <c r="H488" i="1" s="1"/>
  <c r="J488" i="1" s="1"/>
  <c r="E487" i="1"/>
  <c r="F487" i="1" s="1"/>
  <c r="C487" i="1"/>
  <c r="D487" i="1" s="1"/>
  <c r="H487" i="1" s="1"/>
  <c r="J487" i="1" s="1"/>
  <c r="E486" i="1"/>
  <c r="F486" i="1" s="1"/>
  <c r="C486" i="1"/>
  <c r="D486" i="1" s="1"/>
  <c r="H486" i="1" s="1"/>
  <c r="J486" i="1" s="1"/>
  <c r="E485" i="1"/>
  <c r="F485" i="1" s="1"/>
  <c r="C485" i="1"/>
  <c r="D485" i="1" s="1"/>
  <c r="H485" i="1" s="1"/>
  <c r="J485" i="1" s="1"/>
  <c r="E484" i="1"/>
  <c r="F484" i="1" s="1"/>
  <c r="C484" i="1"/>
  <c r="D484" i="1" s="1"/>
  <c r="H484" i="1" s="1"/>
  <c r="J484" i="1" s="1"/>
  <c r="E483" i="1"/>
  <c r="F483" i="1" s="1"/>
  <c r="C483" i="1"/>
  <c r="D483" i="1" s="1"/>
  <c r="H483" i="1" s="1"/>
  <c r="J483" i="1" s="1"/>
  <c r="E482" i="1"/>
  <c r="F482" i="1" s="1"/>
  <c r="C482" i="1"/>
  <c r="D482" i="1" s="1"/>
  <c r="H482" i="1" s="1"/>
  <c r="J482" i="1" s="1"/>
  <c r="E481" i="1"/>
  <c r="F481" i="1" s="1"/>
  <c r="C481" i="1"/>
  <c r="D481" i="1" s="1"/>
  <c r="H481" i="1" s="1"/>
  <c r="J481" i="1" s="1"/>
  <c r="E480" i="1"/>
  <c r="F480" i="1" s="1"/>
  <c r="C480" i="1"/>
  <c r="D480" i="1" s="1"/>
  <c r="H480" i="1" s="1"/>
  <c r="J480" i="1" s="1"/>
  <c r="E479" i="1"/>
  <c r="F479" i="1" s="1"/>
  <c r="C479" i="1"/>
  <c r="D479" i="1" s="1"/>
  <c r="H479" i="1" s="1"/>
  <c r="J479" i="1" s="1"/>
  <c r="E478" i="1"/>
  <c r="F478" i="1" s="1"/>
  <c r="C478" i="1"/>
  <c r="D478" i="1" s="1"/>
  <c r="H478" i="1" s="1"/>
  <c r="J478" i="1" s="1"/>
  <c r="E477" i="1"/>
  <c r="F477" i="1" s="1"/>
  <c r="C477" i="1"/>
  <c r="D477" i="1" s="1"/>
  <c r="H477" i="1" s="1"/>
  <c r="J477" i="1" s="1"/>
  <c r="E476" i="1"/>
  <c r="F476" i="1" s="1"/>
  <c r="C476" i="1"/>
  <c r="D476" i="1" s="1"/>
  <c r="H476" i="1" s="1"/>
  <c r="J476" i="1" s="1"/>
  <c r="E475" i="1"/>
  <c r="F475" i="1" s="1"/>
  <c r="C475" i="1"/>
  <c r="D475" i="1" s="1"/>
  <c r="H475" i="1" s="1"/>
  <c r="J475" i="1" s="1"/>
  <c r="E474" i="1"/>
  <c r="F474" i="1" s="1"/>
  <c r="C474" i="1"/>
  <c r="D474" i="1" s="1"/>
  <c r="H474" i="1" s="1"/>
  <c r="J474" i="1" s="1"/>
  <c r="E473" i="1"/>
  <c r="F473" i="1" s="1"/>
  <c r="C473" i="1"/>
  <c r="D473" i="1" s="1"/>
  <c r="H473" i="1" s="1"/>
  <c r="J473" i="1" s="1"/>
  <c r="E472" i="1"/>
  <c r="F472" i="1" s="1"/>
  <c r="C472" i="1"/>
  <c r="D472" i="1" s="1"/>
  <c r="H472" i="1" s="1"/>
  <c r="J472" i="1" s="1"/>
  <c r="E471" i="1"/>
  <c r="F471" i="1" s="1"/>
  <c r="C471" i="1"/>
  <c r="D471" i="1" s="1"/>
  <c r="H471" i="1" s="1"/>
  <c r="J471" i="1" s="1"/>
  <c r="E470" i="1"/>
  <c r="F470" i="1" s="1"/>
  <c r="C470" i="1"/>
  <c r="D470" i="1" s="1"/>
  <c r="H470" i="1" s="1"/>
  <c r="J470" i="1" s="1"/>
  <c r="E469" i="1"/>
  <c r="F469" i="1" s="1"/>
  <c r="C469" i="1"/>
  <c r="D469" i="1" s="1"/>
  <c r="H469" i="1" s="1"/>
  <c r="J469" i="1" s="1"/>
  <c r="E468" i="1"/>
  <c r="F468" i="1" s="1"/>
  <c r="C468" i="1"/>
  <c r="D468" i="1" s="1"/>
  <c r="H468" i="1" s="1"/>
  <c r="J468" i="1" s="1"/>
  <c r="E467" i="1"/>
  <c r="F467" i="1" s="1"/>
  <c r="C467" i="1"/>
  <c r="D467" i="1" s="1"/>
  <c r="H467" i="1" s="1"/>
  <c r="J467" i="1" s="1"/>
  <c r="E466" i="1"/>
  <c r="F466" i="1" s="1"/>
  <c r="C466" i="1"/>
  <c r="D466" i="1" s="1"/>
  <c r="H466" i="1" s="1"/>
  <c r="J466" i="1" s="1"/>
  <c r="E465" i="1"/>
  <c r="F465" i="1" s="1"/>
  <c r="C465" i="1"/>
  <c r="D465" i="1" s="1"/>
  <c r="H465" i="1" s="1"/>
  <c r="J465" i="1" s="1"/>
  <c r="E464" i="1"/>
  <c r="F464" i="1" s="1"/>
  <c r="C464" i="1"/>
  <c r="D464" i="1" s="1"/>
  <c r="H464" i="1" s="1"/>
  <c r="J464" i="1" s="1"/>
  <c r="E463" i="1"/>
  <c r="F463" i="1" s="1"/>
  <c r="C463" i="1"/>
  <c r="D463" i="1" s="1"/>
  <c r="H463" i="1" s="1"/>
  <c r="J463" i="1" s="1"/>
  <c r="E462" i="1"/>
  <c r="F462" i="1" s="1"/>
  <c r="C462" i="1"/>
  <c r="D462" i="1" s="1"/>
  <c r="H462" i="1" s="1"/>
  <c r="J462" i="1" s="1"/>
  <c r="E461" i="1"/>
  <c r="F461" i="1" s="1"/>
  <c r="C461" i="1"/>
  <c r="D461" i="1" s="1"/>
  <c r="H461" i="1" s="1"/>
  <c r="J461" i="1" s="1"/>
  <c r="E460" i="1"/>
  <c r="F460" i="1" s="1"/>
  <c r="C460" i="1"/>
  <c r="D460" i="1" s="1"/>
  <c r="H460" i="1" s="1"/>
  <c r="J460" i="1" s="1"/>
  <c r="E459" i="1"/>
  <c r="F459" i="1" s="1"/>
  <c r="C459" i="1"/>
  <c r="D459" i="1" s="1"/>
  <c r="H459" i="1" s="1"/>
  <c r="J459" i="1" s="1"/>
  <c r="E458" i="1"/>
  <c r="F458" i="1" s="1"/>
  <c r="C458" i="1"/>
  <c r="D458" i="1" s="1"/>
  <c r="H458" i="1" s="1"/>
  <c r="J458" i="1" s="1"/>
  <c r="E457" i="1"/>
  <c r="F457" i="1" s="1"/>
  <c r="C457" i="1"/>
  <c r="D457" i="1" s="1"/>
  <c r="H457" i="1" s="1"/>
  <c r="J457" i="1" s="1"/>
  <c r="E456" i="1"/>
  <c r="F456" i="1" s="1"/>
  <c r="C456" i="1"/>
  <c r="D456" i="1" s="1"/>
  <c r="H456" i="1" s="1"/>
  <c r="J456" i="1" s="1"/>
  <c r="E455" i="1"/>
  <c r="F455" i="1" s="1"/>
  <c r="C455" i="1"/>
  <c r="D455" i="1" s="1"/>
  <c r="H455" i="1" s="1"/>
  <c r="J455" i="1" s="1"/>
  <c r="E454" i="1"/>
  <c r="F454" i="1" s="1"/>
  <c r="C454" i="1"/>
  <c r="D454" i="1" s="1"/>
  <c r="H454" i="1" s="1"/>
  <c r="J454" i="1" s="1"/>
  <c r="E453" i="1"/>
  <c r="F453" i="1" s="1"/>
  <c r="C453" i="1"/>
  <c r="D453" i="1" s="1"/>
  <c r="H453" i="1" s="1"/>
  <c r="J453" i="1" s="1"/>
  <c r="E452" i="1"/>
  <c r="F452" i="1" s="1"/>
  <c r="C452" i="1"/>
  <c r="D452" i="1" s="1"/>
  <c r="H452" i="1" s="1"/>
  <c r="J452" i="1" s="1"/>
  <c r="E451" i="1"/>
  <c r="F451" i="1" s="1"/>
  <c r="C451" i="1"/>
  <c r="D451" i="1" s="1"/>
  <c r="H451" i="1" s="1"/>
  <c r="J451" i="1" s="1"/>
  <c r="E450" i="1"/>
  <c r="F450" i="1" s="1"/>
  <c r="C450" i="1"/>
  <c r="D450" i="1" s="1"/>
  <c r="H450" i="1" s="1"/>
  <c r="J450" i="1" s="1"/>
  <c r="E449" i="1"/>
  <c r="F449" i="1" s="1"/>
  <c r="C449" i="1"/>
  <c r="D449" i="1" s="1"/>
  <c r="H449" i="1" s="1"/>
  <c r="J449" i="1" s="1"/>
  <c r="E448" i="1"/>
  <c r="F448" i="1" s="1"/>
  <c r="C448" i="1"/>
  <c r="D448" i="1" s="1"/>
  <c r="H448" i="1" s="1"/>
  <c r="J448" i="1" s="1"/>
  <c r="E447" i="1"/>
  <c r="F447" i="1" s="1"/>
  <c r="C447" i="1"/>
  <c r="D447" i="1" s="1"/>
  <c r="H447" i="1" s="1"/>
  <c r="J447" i="1" s="1"/>
  <c r="E446" i="1"/>
  <c r="F446" i="1" s="1"/>
  <c r="C446" i="1"/>
  <c r="D446" i="1" s="1"/>
  <c r="H446" i="1" s="1"/>
  <c r="J446" i="1" s="1"/>
  <c r="E445" i="1"/>
  <c r="F445" i="1" s="1"/>
  <c r="C445" i="1"/>
  <c r="D445" i="1" s="1"/>
  <c r="H445" i="1" s="1"/>
  <c r="J445" i="1" s="1"/>
  <c r="E444" i="1"/>
  <c r="F444" i="1" s="1"/>
  <c r="C444" i="1"/>
  <c r="D444" i="1" s="1"/>
  <c r="H444" i="1" s="1"/>
  <c r="J444" i="1" s="1"/>
  <c r="E443" i="1"/>
  <c r="F443" i="1" s="1"/>
  <c r="C443" i="1"/>
  <c r="D443" i="1" s="1"/>
  <c r="H443" i="1" s="1"/>
  <c r="J443" i="1" s="1"/>
  <c r="E442" i="1"/>
  <c r="F442" i="1" s="1"/>
  <c r="C442" i="1"/>
  <c r="D442" i="1" s="1"/>
  <c r="H442" i="1" s="1"/>
  <c r="J442" i="1" s="1"/>
  <c r="E441" i="1"/>
  <c r="F441" i="1" s="1"/>
  <c r="C441" i="1"/>
  <c r="D441" i="1" s="1"/>
  <c r="H441" i="1" s="1"/>
  <c r="J441" i="1" s="1"/>
  <c r="E440" i="1"/>
  <c r="F440" i="1" s="1"/>
  <c r="C440" i="1"/>
  <c r="D440" i="1" s="1"/>
  <c r="H440" i="1" s="1"/>
  <c r="J440" i="1" s="1"/>
  <c r="E439" i="1"/>
  <c r="F439" i="1" s="1"/>
  <c r="C439" i="1"/>
  <c r="D439" i="1" s="1"/>
  <c r="H439" i="1" s="1"/>
  <c r="J439" i="1" s="1"/>
  <c r="E438" i="1"/>
  <c r="F438" i="1" s="1"/>
  <c r="C438" i="1"/>
  <c r="D438" i="1" s="1"/>
  <c r="H438" i="1" s="1"/>
  <c r="J438" i="1" s="1"/>
  <c r="E437" i="1"/>
  <c r="F437" i="1" s="1"/>
  <c r="C437" i="1"/>
  <c r="D437" i="1" s="1"/>
  <c r="H437" i="1" s="1"/>
  <c r="J437" i="1" s="1"/>
  <c r="E436" i="1"/>
  <c r="F436" i="1" s="1"/>
  <c r="C436" i="1"/>
  <c r="D436" i="1" s="1"/>
  <c r="H436" i="1" s="1"/>
  <c r="J436" i="1" s="1"/>
  <c r="E435" i="1"/>
  <c r="F435" i="1" s="1"/>
  <c r="C435" i="1"/>
  <c r="D435" i="1" s="1"/>
  <c r="H435" i="1" s="1"/>
  <c r="J435" i="1" s="1"/>
  <c r="E434" i="1"/>
  <c r="F434" i="1" s="1"/>
  <c r="C434" i="1"/>
  <c r="D434" i="1" s="1"/>
  <c r="H434" i="1" s="1"/>
  <c r="J434" i="1" s="1"/>
  <c r="E433" i="1"/>
  <c r="F433" i="1" s="1"/>
  <c r="D433" i="1"/>
  <c r="H433" i="1" s="1"/>
  <c r="J433" i="1" s="1"/>
  <c r="C433" i="1"/>
  <c r="E432" i="1"/>
  <c r="F432" i="1" s="1"/>
  <c r="C432" i="1"/>
  <c r="D432" i="1" s="1"/>
  <c r="H432" i="1" s="1"/>
  <c r="J432" i="1" s="1"/>
  <c r="E431" i="1"/>
  <c r="F431" i="1" s="1"/>
  <c r="C431" i="1"/>
  <c r="D431" i="1" s="1"/>
  <c r="H431" i="1" s="1"/>
  <c r="J431" i="1" s="1"/>
  <c r="E430" i="1"/>
  <c r="F430" i="1" s="1"/>
  <c r="C430" i="1"/>
  <c r="D430" i="1" s="1"/>
  <c r="H430" i="1" s="1"/>
  <c r="J430" i="1" s="1"/>
  <c r="E429" i="1"/>
  <c r="F429" i="1" s="1"/>
  <c r="C429" i="1"/>
  <c r="D429" i="1" s="1"/>
  <c r="H429" i="1" s="1"/>
  <c r="J429" i="1" s="1"/>
  <c r="E428" i="1"/>
  <c r="F428" i="1" s="1"/>
  <c r="C428" i="1"/>
  <c r="D428" i="1" s="1"/>
  <c r="H428" i="1" s="1"/>
  <c r="J428" i="1" s="1"/>
  <c r="E427" i="1"/>
  <c r="F427" i="1" s="1"/>
  <c r="C427" i="1"/>
  <c r="D427" i="1" s="1"/>
  <c r="H427" i="1" s="1"/>
  <c r="J427" i="1" s="1"/>
  <c r="C398" i="1"/>
  <c r="D398" i="1" s="1"/>
  <c r="H398" i="1" s="1"/>
  <c r="J398" i="1" s="1"/>
  <c r="E398" i="1"/>
  <c r="F398" i="1" s="1"/>
  <c r="C399" i="1"/>
  <c r="D399" i="1" s="1"/>
  <c r="H399" i="1" s="1"/>
  <c r="J399" i="1" s="1"/>
  <c r="E399" i="1"/>
  <c r="F399" i="1"/>
  <c r="C400" i="1"/>
  <c r="D400" i="1" s="1"/>
  <c r="H400" i="1" s="1"/>
  <c r="J400" i="1" s="1"/>
  <c r="E400" i="1"/>
  <c r="F400" i="1" s="1"/>
  <c r="C401" i="1"/>
  <c r="D401" i="1" s="1"/>
  <c r="H401" i="1" s="1"/>
  <c r="J401" i="1" s="1"/>
  <c r="E401" i="1"/>
  <c r="F401" i="1" s="1"/>
  <c r="C402" i="1"/>
  <c r="D402" i="1" s="1"/>
  <c r="E402" i="1"/>
  <c r="F402" i="1" s="1"/>
  <c r="H402" i="1"/>
  <c r="J402" i="1" s="1"/>
  <c r="C403" i="1"/>
  <c r="D403" i="1" s="1"/>
  <c r="H403" i="1" s="1"/>
  <c r="J403" i="1" s="1"/>
  <c r="E403" i="1"/>
  <c r="F403" i="1" s="1"/>
  <c r="C404" i="1"/>
  <c r="D404" i="1" s="1"/>
  <c r="H404" i="1" s="1"/>
  <c r="J404" i="1" s="1"/>
  <c r="E404" i="1"/>
  <c r="F404" i="1" s="1"/>
  <c r="C405" i="1"/>
  <c r="D405" i="1" s="1"/>
  <c r="H405" i="1" s="1"/>
  <c r="J405" i="1" s="1"/>
  <c r="E405" i="1"/>
  <c r="F405" i="1" s="1"/>
  <c r="C406" i="1"/>
  <c r="D406" i="1" s="1"/>
  <c r="H406" i="1" s="1"/>
  <c r="J406" i="1" s="1"/>
  <c r="E406" i="1"/>
  <c r="F406" i="1" s="1"/>
  <c r="C407" i="1"/>
  <c r="D407" i="1"/>
  <c r="H407" i="1" s="1"/>
  <c r="J407" i="1" s="1"/>
  <c r="E407" i="1"/>
  <c r="F407" i="1" s="1"/>
  <c r="C408" i="1"/>
  <c r="D408" i="1" s="1"/>
  <c r="H408" i="1" s="1"/>
  <c r="J408" i="1" s="1"/>
  <c r="E408" i="1"/>
  <c r="F408" i="1" s="1"/>
  <c r="C409" i="1"/>
  <c r="D409" i="1" s="1"/>
  <c r="H409" i="1" s="1"/>
  <c r="J409" i="1" s="1"/>
  <c r="E409" i="1"/>
  <c r="F409" i="1" s="1"/>
  <c r="C410" i="1"/>
  <c r="D410" i="1"/>
  <c r="H410" i="1" s="1"/>
  <c r="J410" i="1" s="1"/>
  <c r="E410" i="1"/>
  <c r="F410" i="1" s="1"/>
  <c r="C411" i="1"/>
  <c r="D411" i="1" s="1"/>
  <c r="H411" i="1" s="1"/>
  <c r="J411" i="1" s="1"/>
  <c r="E411" i="1"/>
  <c r="F411" i="1" s="1"/>
  <c r="C412" i="1"/>
  <c r="D412" i="1" s="1"/>
  <c r="H412" i="1" s="1"/>
  <c r="J412" i="1" s="1"/>
  <c r="E412" i="1"/>
  <c r="F412" i="1"/>
  <c r="C413" i="1"/>
  <c r="D413" i="1" s="1"/>
  <c r="H413" i="1" s="1"/>
  <c r="J413" i="1" s="1"/>
  <c r="E413" i="1"/>
  <c r="F413" i="1" s="1"/>
  <c r="C414" i="1"/>
  <c r="D414" i="1" s="1"/>
  <c r="H414" i="1" s="1"/>
  <c r="J414" i="1" s="1"/>
  <c r="E414" i="1"/>
  <c r="F414" i="1" s="1"/>
  <c r="C415" i="1"/>
  <c r="D415" i="1"/>
  <c r="H415" i="1" s="1"/>
  <c r="J415" i="1" s="1"/>
  <c r="E415" i="1"/>
  <c r="F415" i="1"/>
  <c r="C416" i="1"/>
  <c r="D416" i="1" s="1"/>
  <c r="H416" i="1" s="1"/>
  <c r="J416" i="1" s="1"/>
  <c r="E416" i="1"/>
  <c r="F416" i="1" s="1"/>
  <c r="C417" i="1"/>
  <c r="D417" i="1" s="1"/>
  <c r="H417" i="1" s="1"/>
  <c r="J417" i="1" s="1"/>
  <c r="E417" i="1"/>
  <c r="F417" i="1" s="1"/>
  <c r="C418" i="1"/>
  <c r="D418" i="1"/>
  <c r="H418" i="1" s="1"/>
  <c r="J418" i="1" s="1"/>
  <c r="E418" i="1"/>
  <c r="F418" i="1"/>
  <c r="C419" i="1"/>
  <c r="D419" i="1" s="1"/>
  <c r="H419" i="1" s="1"/>
  <c r="J419" i="1" s="1"/>
  <c r="E419" i="1"/>
  <c r="F419" i="1" s="1"/>
  <c r="C420" i="1"/>
  <c r="D420" i="1" s="1"/>
  <c r="H420" i="1" s="1"/>
  <c r="J420" i="1" s="1"/>
  <c r="E420" i="1"/>
  <c r="F420" i="1" s="1"/>
  <c r="C421" i="1"/>
  <c r="D421" i="1" s="1"/>
  <c r="H421" i="1" s="1"/>
  <c r="J421" i="1" s="1"/>
  <c r="E421" i="1"/>
  <c r="F421" i="1" s="1"/>
  <c r="C422" i="1"/>
  <c r="D422" i="1" s="1"/>
  <c r="H422" i="1" s="1"/>
  <c r="J422" i="1" s="1"/>
  <c r="E422" i="1"/>
  <c r="F422" i="1" s="1"/>
  <c r="C423" i="1"/>
  <c r="D423" i="1" s="1"/>
  <c r="H423" i="1" s="1"/>
  <c r="J423" i="1" s="1"/>
  <c r="E423" i="1"/>
  <c r="F423" i="1" s="1"/>
  <c r="C424" i="1"/>
  <c r="D424" i="1" s="1"/>
  <c r="H424" i="1" s="1"/>
  <c r="J424" i="1" s="1"/>
  <c r="E424" i="1"/>
  <c r="F424" i="1" s="1"/>
  <c r="C425" i="1"/>
  <c r="D425" i="1" s="1"/>
  <c r="H425" i="1" s="1"/>
  <c r="J425" i="1" s="1"/>
  <c r="E425" i="1"/>
  <c r="F425" i="1" s="1"/>
  <c r="C426" i="1"/>
  <c r="D426" i="1" s="1"/>
  <c r="H426" i="1" s="1"/>
  <c r="J426" i="1" s="1"/>
  <c r="E426" i="1"/>
  <c r="F426" i="1" s="1"/>
  <c r="E397" i="1"/>
  <c r="F397" i="1" s="1"/>
  <c r="C397" i="1"/>
  <c r="D397" i="1" s="1"/>
  <c r="H397" i="1" s="1"/>
  <c r="J397" i="1" s="1"/>
  <c r="E396" i="1"/>
  <c r="F396" i="1" s="1"/>
  <c r="C396" i="1"/>
  <c r="D396" i="1" s="1"/>
  <c r="H396" i="1" s="1"/>
  <c r="J396" i="1" s="1"/>
  <c r="E395" i="1"/>
  <c r="F395" i="1" s="1"/>
  <c r="C395" i="1"/>
  <c r="D395" i="1" s="1"/>
  <c r="H395" i="1" s="1"/>
  <c r="J395" i="1" s="1"/>
  <c r="E394" i="1"/>
  <c r="F394" i="1" s="1"/>
  <c r="C394" i="1"/>
  <c r="D394" i="1" s="1"/>
  <c r="H394" i="1" s="1"/>
  <c r="J394" i="1" s="1"/>
  <c r="E393" i="1"/>
  <c r="F393" i="1" s="1"/>
  <c r="C393" i="1"/>
  <c r="D393" i="1" s="1"/>
  <c r="H393" i="1" s="1"/>
  <c r="J393" i="1" s="1"/>
  <c r="E392" i="1"/>
  <c r="F392" i="1" s="1"/>
  <c r="C392" i="1"/>
  <c r="D392" i="1" s="1"/>
  <c r="H392" i="1" s="1"/>
  <c r="J392" i="1" s="1"/>
  <c r="E391" i="1"/>
  <c r="F391" i="1" s="1"/>
  <c r="C391" i="1"/>
  <c r="D391" i="1" s="1"/>
  <c r="H391" i="1" s="1"/>
  <c r="J391" i="1" s="1"/>
  <c r="E390" i="1"/>
  <c r="F390" i="1" s="1"/>
  <c r="C390" i="1"/>
  <c r="D390" i="1" s="1"/>
  <c r="H390" i="1" s="1"/>
  <c r="J390" i="1" s="1"/>
  <c r="E389" i="1"/>
  <c r="F389" i="1" s="1"/>
  <c r="C389" i="1"/>
  <c r="D389" i="1" s="1"/>
  <c r="H389" i="1" s="1"/>
  <c r="J389" i="1" s="1"/>
  <c r="E388" i="1"/>
  <c r="F388" i="1" s="1"/>
  <c r="C388" i="1"/>
  <c r="D388" i="1" s="1"/>
  <c r="H388" i="1" s="1"/>
  <c r="J388" i="1" s="1"/>
  <c r="E387" i="1"/>
  <c r="F387" i="1" s="1"/>
  <c r="C387" i="1"/>
  <c r="D387" i="1" s="1"/>
  <c r="H387" i="1" s="1"/>
  <c r="J387" i="1" s="1"/>
  <c r="E386" i="1"/>
  <c r="F386" i="1" s="1"/>
  <c r="C386" i="1"/>
  <c r="D386" i="1" s="1"/>
  <c r="H386" i="1" s="1"/>
  <c r="J386" i="1" s="1"/>
  <c r="E385" i="1"/>
  <c r="F385" i="1" s="1"/>
  <c r="C385" i="1"/>
  <c r="D385" i="1" s="1"/>
  <c r="H385" i="1" s="1"/>
  <c r="J385" i="1" s="1"/>
  <c r="E384" i="1"/>
  <c r="F384" i="1" s="1"/>
  <c r="C384" i="1"/>
  <c r="D384" i="1" s="1"/>
  <c r="H384" i="1" s="1"/>
  <c r="J384" i="1" s="1"/>
  <c r="E383" i="1"/>
  <c r="F383" i="1" s="1"/>
  <c r="C383" i="1"/>
  <c r="D383" i="1" s="1"/>
  <c r="H383" i="1" s="1"/>
  <c r="J383" i="1" s="1"/>
  <c r="E382" i="1"/>
  <c r="F382" i="1" s="1"/>
  <c r="C382" i="1"/>
  <c r="D382" i="1" s="1"/>
  <c r="H382" i="1" s="1"/>
  <c r="J382" i="1" s="1"/>
  <c r="E381" i="1"/>
  <c r="F381" i="1" s="1"/>
  <c r="C381" i="1"/>
  <c r="D381" i="1" s="1"/>
  <c r="H381" i="1" s="1"/>
  <c r="J381" i="1" s="1"/>
  <c r="E380" i="1"/>
  <c r="F380" i="1" s="1"/>
  <c r="C380" i="1"/>
  <c r="D380" i="1" s="1"/>
  <c r="H380" i="1" s="1"/>
  <c r="J380" i="1" s="1"/>
  <c r="E379" i="1"/>
  <c r="F379" i="1" s="1"/>
  <c r="C379" i="1"/>
  <c r="D379" i="1" s="1"/>
  <c r="H379" i="1" s="1"/>
  <c r="J379" i="1" s="1"/>
  <c r="E378" i="1"/>
  <c r="F378" i="1" s="1"/>
  <c r="C378" i="1"/>
  <c r="D378" i="1" s="1"/>
  <c r="H378" i="1" s="1"/>
  <c r="J378" i="1" s="1"/>
  <c r="E377" i="1"/>
  <c r="F377" i="1" s="1"/>
  <c r="C377" i="1"/>
  <c r="D377" i="1" s="1"/>
  <c r="H377" i="1" s="1"/>
  <c r="J377" i="1" s="1"/>
  <c r="E376" i="1"/>
  <c r="F376" i="1" s="1"/>
  <c r="C376" i="1"/>
  <c r="D376" i="1" s="1"/>
  <c r="H376" i="1" s="1"/>
  <c r="J376" i="1" s="1"/>
  <c r="E375" i="1"/>
  <c r="F375" i="1" s="1"/>
  <c r="C375" i="1"/>
  <c r="D375" i="1" s="1"/>
  <c r="H375" i="1" s="1"/>
  <c r="J375" i="1" s="1"/>
  <c r="E374" i="1"/>
  <c r="F374" i="1" s="1"/>
  <c r="C374" i="1"/>
  <c r="D374" i="1" s="1"/>
  <c r="H374" i="1" s="1"/>
  <c r="J374" i="1" s="1"/>
  <c r="E373" i="1"/>
  <c r="F373" i="1" s="1"/>
  <c r="C373" i="1"/>
  <c r="D373" i="1" s="1"/>
  <c r="H373" i="1" s="1"/>
  <c r="J373" i="1" s="1"/>
  <c r="E372" i="1"/>
  <c r="F372" i="1" s="1"/>
  <c r="C372" i="1"/>
  <c r="D372" i="1" s="1"/>
  <c r="H372" i="1" s="1"/>
  <c r="J372" i="1" s="1"/>
  <c r="E371" i="1"/>
  <c r="F371" i="1" s="1"/>
  <c r="C371" i="1"/>
  <c r="D371" i="1" s="1"/>
  <c r="H371" i="1" s="1"/>
  <c r="J371" i="1" s="1"/>
  <c r="E370" i="1"/>
  <c r="F370" i="1" s="1"/>
  <c r="C370" i="1"/>
  <c r="D370" i="1" s="1"/>
  <c r="H370" i="1" s="1"/>
  <c r="J370" i="1" s="1"/>
  <c r="E369" i="1"/>
  <c r="F369" i="1" s="1"/>
  <c r="C369" i="1"/>
  <c r="D369" i="1" s="1"/>
  <c r="H369" i="1" s="1"/>
  <c r="J369" i="1" s="1"/>
  <c r="E368" i="1"/>
  <c r="F368" i="1" s="1"/>
  <c r="C368" i="1"/>
  <c r="D368" i="1" s="1"/>
  <c r="H368" i="1" s="1"/>
  <c r="J368" i="1" s="1"/>
  <c r="E367" i="1"/>
  <c r="F367" i="1" s="1"/>
  <c r="C367" i="1"/>
  <c r="D367" i="1" s="1"/>
  <c r="H367" i="1" s="1"/>
  <c r="J367" i="1" s="1"/>
  <c r="G366" i="1"/>
  <c r="C366" i="1"/>
  <c r="D366" i="1" s="1"/>
  <c r="F365" i="1"/>
  <c r="G365" i="1" s="1"/>
  <c r="C365" i="1"/>
  <c r="D365" i="1" s="1"/>
  <c r="F364" i="1"/>
  <c r="G364" i="1" s="1"/>
  <c r="D364" i="1"/>
  <c r="C364" i="1"/>
  <c r="F363" i="1"/>
  <c r="G363" i="1" s="1"/>
  <c r="C363" i="1"/>
  <c r="D363" i="1" s="1"/>
  <c r="F362" i="1"/>
  <c r="G362" i="1" s="1"/>
  <c r="C362" i="1"/>
  <c r="D362" i="1" s="1"/>
  <c r="F361" i="1"/>
  <c r="G361" i="1" s="1"/>
  <c r="C361" i="1"/>
  <c r="D361" i="1" s="1"/>
  <c r="F360" i="1"/>
  <c r="G360" i="1" s="1"/>
  <c r="C360" i="1"/>
  <c r="D360" i="1" s="1"/>
  <c r="F359" i="1"/>
  <c r="G359" i="1" s="1"/>
  <c r="C359" i="1"/>
  <c r="D359" i="1" s="1"/>
  <c r="G358" i="1"/>
  <c r="C358" i="1"/>
  <c r="D358" i="1" s="1"/>
  <c r="F357" i="1"/>
  <c r="G357" i="1" s="1"/>
  <c r="C357" i="1"/>
  <c r="D357" i="1" s="1"/>
  <c r="G356" i="1"/>
  <c r="C356" i="1"/>
  <c r="D356" i="1" s="1"/>
  <c r="F355" i="1"/>
  <c r="G355" i="1" s="1"/>
  <c r="C355" i="1"/>
  <c r="D355" i="1" s="1"/>
  <c r="F354" i="1"/>
  <c r="G354" i="1" s="1"/>
  <c r="C354" i="1"/>
  <c r="D354" i="1" s="1"/>
  <c r="F353" i="1"/>
  <c r="G353" i="1" s="1"/>
  <c r="C353" i="1"/>
  <c r="D353" i="1" s="1"/>
  <c r="G352" i="1"/>
  <c r="C352" i="1"/>
  <c r="D352" i="1" s="1"/>
  <c r="F351" i="1"/>
  <c r="G351" i="1" s="1"/>
  <c r="C351" i="1"/>
  <c r="D351" i="1" s="1"/>
  <c r="F350" i="1"/>
  <c r="G350" i="1" s="1"/>
  <c r="C350" i="1"/>
  <c r="D350" i="1" s="1"/>
  <c r="F349" i="1"/>
  <c r="G349" i="1" s="1"/>
  <c r="C349" i="1"/>
  <c r="D349" i="1" s="1"/>
  <c r="F348" i="1"/>
  <c r="G348" i="1" s="1"/>
  <c r="C348" i="1"/>
  <c r="D348" i="1" s="1"/>
  <c r="F347" i="1"/>
  <c r="G347" i="1" s="1"/>
  <c r="C347" i="1"/>
  <c r="D347" i="1" s="1"/>
  <c r="G346" i="1"/>
  <c r="C346" i="1"/>
  <c r="D346" i="1" s="1"/>
  <c r="G345" i="1"/>
  <c r="C345" i="1"/>
  <c r="D345" i="1" s="1"/>
  <c r="F344" i="1"/>
  <c r="G344" i="1" s="1"/>
  <c r="C344" i="1"/>
  <c r="D344" i="1" s="1"/>
  <c r="F343" i="1"/>
  <c r="G343" i="1" s="1"/>
  <c r="C343" i="1"/>
  <c r="D343" i="1" s="1"/>
  <c r="F342" i="1"/>
  <c r="G342" i="1" s="1"/>
  <c r="C342" i="1"/>
  <c r="D342" i="1" s="1"/>
  <c r="F341" i="1"/>
  <c r="G341" i="1" s="1"/>
  <c r="C341" i="1"/>
  <c r="D341" i="1" s="1"/>
  <c r="F340" i="1"/>
  <c r="G340" i="1" s="1"/>
  <c r="C340" i="1"/>
  <c r="D340" i="1" s="1"/>
  <c r="G339" i="1"/>
  <c r="C339" i="1"/>
  <c r="D339" i="1" s="1"/>
  <c r="G338" i="1"/>
  <c r="C338" i="1"/>
  <c r="D338" i="1" s="1"/>
  <c r="G337" i="1"/>
  <c r="F337" i="1"/>
  <c r="C337" i="1"/>
  <c r="D337" i="1" s="1"/>
  <c r="F336" i="1"/>
  <c r="G336" i="1" s="1"/>
  <c r="C336" i="1"/>
  <c r="D336" i="1" s="1"/>
  <c r="F335" i="1"/>
  <c r="G335" i="1" s="1"/>
  <c r="C335" i="1"/>
  <c r="D335" i="1" s="1"/>
  <c r="F334" i="1"/>
  <c r="G334" i="1" s="1"/>
  <c r="C334" i="1"/>
  <c r="D334" i="1" s="1"/>
  <c r="F333" i="1"/>
  <c r="G333" i="1" s="1"/>
  <c r="C333" i="1"/>
  <c r="D333" i="1" s="1"/>
  <c r="G332" i="1"/>
  <c r="C332" i="1"/>
  <c r="D332" i="1" s="1"/>
  <c r="H332" i="1" s="1"/>
  <c r="J332" i="1" s="1"/>
  <c r="G331" i="1"/>
  <c r="C331" i="1"/>
  <c r="D331" i="1" s="1"/>
  <c r="G330" i="1"/>
  <c r="C330" i="1"/>
  <c r="D330" i="1" s="1"/>
  <c r="G329" i="1"/>
  <c r="C329" i="1"/>
  <c r="D329" i="1" s="1"/>
  <c r="F328" i="1"/>
  <c r="G328" i="1" s="1"/>
  <c r="C328" i="1"/>
  <c r="D328" i="1" s="1"/>
  <c r="F327" i="1"/>
  <c r="G327" i="1" s="1"/>
  <c r="C327" i="1"/>
  <c r="D327" i="1" s="1"/>
  <c r="F326" i="1"/>
  <c r="G326" i="1" s="1"/>
  <c r="C326" i="1"/>
  <c r="D326" i="1" s="1"/>
  <c r="G325" i="1"/>
  <c r="C325" i="1"/>
  <c r="D325" i="1" s="1"/>
  <c r="H325" i="1" s="1"/>
  <c r="J325" i="1" s="1"/>
  <c r="G324" i="1"/>
  <c r="C324" i="1"/>
  <c r="D324" i="1" s="1"/>
  <c r="F323" i="1"/>
  <c r="G323" i="1" s="1"/>
  <c r="C323" i="1"/>
  <c r="D323" i="1" s="1"/>
  <c r="G322" i="1"/>
  <c r="C322" i="1"/>
  <c r="D322" i="1" s="1"/>
  <c r="F321" i="1"/>
  <c r="G321" i="1" s="1"/>
  <c r="C321" i="1"/>
  <c r="D321" i="1" s="1"/>
  <c r="F320" i="1"/>
  <c r="G320" i="1" s="1"/>
  <c r="C320" i="1"/>
  <c r="D320" i="1" s="1"/>
  <c r="F319" i="1"/>
  <c r="G319" i="1" s="1"/>
  <c r="C319" i="1"/>
  <c r="D319" i="1" s="1"/>
  <c r="G318" i="1"/>
  <c r="C318" i="1"/>
  <c r="D318" i="1" s="1"/>
  <c r="F317" i="1"/>
  <c r="G317" i="1" s="1"/>
  <c r="C317" i="1"/>
  <c r="D317" i="1" s="1"/>
  <c r="F316" i="1"/>
  <c r="G316" i="1" s="1"/>
  <c r="C316" i="1"/>
  <c r="D316" i="1" s="1"/>
  <c r="F315" i="1"/>
  <c r="G315" i="1" s="1"/>
  <c r="C315" i="1"/>
  <c r="D315" i="1" s="1"/>
  <c r="G314" i="1"/>
  <c r="C314" i="1"/>
  <c r="D314" i="1" s="1"/>
  <c r="F313" i="1"/>
  <c r="G313" i="1" s="1"/>
  <c r="C313" i="1"/>
  <c r="D313" i="1" s="1"/>
  <c r="F312" i="1"/>
  <c r="G312" i="1" s="1"/>
  <c r="C312" i="1"/>
  <c r="D312" i="1" s="1"/>
  <c r="G311" i="1"/>
  <c r="C311" i="1"/>
  <c r="D311" i="1" s="1"/>
  <c r="G310" i="1"/>
  <c r="C310" i="1"/>
  <c r="D310" i="1" s="1"/>
  <c r="G309" i="1"/>
  <c r="C309" i="1"/>
  <c r="D309" i="1" s="1"/>
  <c r="F308" i="1"/>
  <c r="G308" i="1" s="1"/>
  <c r="C308" i="1"/>
  <c r="D308" i="1" s="1"/>
  <c r="G307" i="1"/>
  <c r="C307" i="1"/>
  <c r="D307" i="1" s="1"/>
  <c r="F306" i="1"/>
  <c r="G306" i="1" s="1"/>
  <c r="C306" i="1"/>
  <c r="D306" i="1" s="1"/>
  <c r="F305" i="1"/>
  <c r="G305" i="1" s="1"/>
  <c r="C305" i="1"/>
  <c r="D305" i="1" s="1"/>
  <c r="G304" i="1"/>
  <c r="C304" i="1"/>
  <c r="D304" i="1" s="1"/>
  <c r="G303" i="1"/>
  <c r="C303" i="1"/>
  <c r="D303" i="1" s="1"/>
  <c r="F302" i="1"/>
  <c r="G302" i="1" s="1"/>
  <c r="C302" i="1"/>
  <c r="D302" i="1" s="1"/>
  <c r="F301" i="1"/>
  <c r="G301" i="1" s="1"/>
  <c r="C301" i="1"/>
  <c r="D301" i="1" s="1"/>
  <c r="F300" i="1"/>
  <c r="G300" i="1" s="1"/>
  <c r="C300" i="1"/>
  <c r="D300" i="1" s="1"/>
  <c r="F299" i="1"/>
  <c r="G299" i="1" s="1"/>
  <c r="C299" i="1"/>
  <c r="D299" i="1" s="1"/>
  <c r="F298" i="1"/>
  <c r="G298" i="1" s="1"/>
  <c r="C298" i="1"/>
  <c r="D298" i="1" s="1"/>
  <c r="G297" i="1"/>
  <c r="C297" i="1"/>
  <c r="D297" i="1" s="1"/>
  <c r="F296" i="1"/>
  <c r="G296" i="1" s="1"/>
  <c r="C296" i="1"/>
  <c r="D296" i="1" s="1"/>
  <c r="G295" i="1"/>
  <c r="C295" i="1"/>
  <c r="D295" i="1" s="1"/>
  <c r="F294" i="1"/>
  <c r="G294" i="1" s="1"/>
  <c r="C294" i="1"/>
  <c r="D294" i="1" s="1"/>
  <c r="G293" i="1"/>
  <c r="C293" i="1"/>
  <c r="D293" i="1" s="1"/>
  <c r="H293" i="1" s="1"/>
  <c r="J293" i="1" s="1"/>
  <c r="F292" i="1"/>
  <c r="G292" i="1" s="1"/>
  <c r="C292" i="1"/>
  <c r="D292" i="1" s="1"/>
  <c r="F291" i="1"/>
  <c r="G291" i="1" s="1"/>
  <c r="C291" i="1"/>
  <c r="D291" i="1" s="1"/>
  <c r="G290" i="1"/>
  <c r="C290" i="1"/>
  <c r="D290" i="1" s="1"/>
  <c r="G289" i="1"/>
  <c r="C289" i="1"/>
  <c r="D289" i="1" s="1"/>
  <c r="G288" i="1"/>
  <c r="C288" i="1"/>
  <c r="D288" i="1" s="1"/>
  <c r="F287" i="1"/>
  <c r="G287" i="1" s="1"/>
  <c r="C287" i="1"/>
  <c r="D287" i="1" s="1"/>
  <c r="G286" i="1"/>
  <c r="C286" i="1"/>
  <c r="D286" i="1" s="1"/>
  <c r="F285" i="1"/>
  <c r="G285" i="1" s="1"/>
  <c r="C285" i="1"/>
  <c r="D285" i="1" s="1"/>
  <c r="F284" i="1"/>
  <c r="G284" i="1" s="1"/>
  <c r="C284" i="1"/>
  <c r="D284" i="1" s="1"/>
  <c r="G283" i="1"/>
  <c r="C283" i="1"/>
  <c r="D283" i="1" s="1"/>
  <c r="G282" i="1"/>
  <c r="C282" i="1"/>
  <c r="D282" i="1" s="1"/>
  <c r="F281" i="1"/>
  <c r="G281" i="1" s="1"/>
  <c r="C281" i="1"/>
  <c r="D281" i="1" s="1"/>
  <c r="F280" i="1"/>
  <c r="G280" i="1" s="1"/>
  <c r="C280" i="1"/>
  <c r="D280" i="1" s="1"/>
  <c r="F279" i="1"/>
  <c r="G279" i="1" s="1"/>
  <c r="D279" i="1"/>
  <c r="C279" i="1"/>
  <c r="F278" i="1"/>
  <c r="G278" i="1" s="1"/>
  <c r="C278" i="1"/>
  <c r="D278" i="1" s="1"/>
  <c r="F277" i="1"/>
  <c r="G277" i="1" s="1"/>
  <c r="C277" i="1"/>
  <c r="D277" i="1" s="1"/>
  <c r="G276" i="1"/>
  <c r="C276" i="1"/>
  <c r="D276" i="1" s="1"/>
  <c r="G275" i="1"/>
  <c r="C275" i="1"/>
  <c r="D275" i="1" s="1"/>
  <c r="G274" i="1"/>
  <c r="C274" i="1"/>
  <c r="D274" i="1" s="1"/>
  <c r="F273" i="1"/>
  <c r="G273" i="1" s="1"/>
  <c r="C273" i="1"/>
  <c r="D273" i="1" s="1"/>
  <c r="F272" i="1"/>
  <c r="G272" i="1" s="1"/>
  <c r="C272" i="1"/>
  <c r="D272" i="1" s="1"/>
  <c r="F271" i="1"/>
  <c r="G271" i="1" s="1"/>
  <c r="C271" i="1"/>
  <c r="D271" i="1" s="1"/>
  <c r="F270" i="1"/>
  <c r="G270" i="1" s="1"/>
  <c r="C270" i="1"/>
  <c r="D270" i="1" s="1"/>
  <c r="G269" i="1"/>
  <c r="C269" i="1"/>
  <c r="D269" i="1" s="1"/>
  <c r="G268" i="1"/>
  <c r="C268" i="1"/>
  <c r="D268" i="1" s="1"/>
  <c r="G267" i="1"/>
  <c r="C267" i="1"/>
  <c r="D267" i="1" s="1"/>
  <c r="F266" i="1"/>
  <c r="G266" i="1" s="1"/>
  <c r="C266" i="1"/>
  <c r="D266" i="1" s="1"/>
  <c r="F265" i="1"/>
  <c r="G265" i="1" s="1"/>
  <c r="C265" i="1"/>
  <c r="D265" i="1" s="1"/>
  <c r="F264" i="1"/>
  <c r="G264" i="1" s="1"/>
  <c r="C264" i="1"/>
  <c r="D264" i="1" s="1"/>
  <c r="F263" i="1"/>
  <c r="G263" i="1" s="1"/>
  <c r="C263" i="1"/>
  <c r="D263" i="1" s="1"/>
  <c r="G262" i="1"/>
  <c r="C262" i="1"/>
  <c r="D262" i="1" s="1"/>
  <c r="G261" i="1"/>
  <c r="C261" i="1"/>
  <c r="D261" i="1" s="1"/>
  <c r="G260" i="1"/>
  <c r="C260" i="1"/>
  <c r="D260" i="1" s="1"/>
  <c r="H260" i="1" s="1"/>
  <c r="J260" i="1" s="1"/>
  <c r="F259" i="1"/>
  <c r="G259" i="1" s="1"/>
  <c r="C259" i="1"/>
  <c r="D259" i="1" s="1"/>
  <c r="G258" i="1"/>
  <c r="C258" i="1"/>
  <c r="D258" i="1" s="1"/>
  <c r="F257" i="1"/>
  <c r="G257" i="1" s="1"/>
  <c r="C257" i="1"/>
  <c r="D257" i="1" s="1"/>
  <c r="F256" i="1"/>
  <c r="G256" i="1" s="1"/>
  <c r="C256" i="1"/>
  <c r="D256" i="1" s="1"/>
  <c r="G255" i="1"/>
  <c r="C255" i="1"/>
  <c r="D255" i="1" s="1"/>
  <c r="G254" i="1"/>
  <c r="C254" i="1"/>
  <c r="D254" i="1" s="1"/>
  <c r="G253" i="1"/>
  <c r="C253" i="1"/>
  <c r="D253" i="1" s="1"/>
  <c r="G252" i="1"/>
  <c r="C252" i="1"/>
  <c r="D252" i="1" s="1"/>
  <c r="F251" i="1"/>
  <c r="G251" i="1" s="1"/>
  <c r="C251" i="1"/>
  <c r="D251" i="1" s="1"/>
  <c r="F250" i="1"/>
  <c r="G250" i="1" s="1"/>
  <c r="C250" i="1"/>
  <c r="D250" i="1" s="1"/>
  <c r="F249" i="1"/>
  <c r="G249" i="1" s="1"/>
  <c r="C249" i="1"/>
  <c r="D249" i="1" s="1"/>
  <c r="G248" i="1"/>
  <c r="C248" i="1"/>
  <c r="D248" i="1" s="1"/>
  <c r="F247" i="1"/>
  <c r="G247" i="1" s="1"/>
  <c r="C247" i="1"/>
  <c r="D247" i="1" s="1"/>
  <c r="G246" i="1"/>
  <c r="C246" i="1"/>
  <c r="D246" i="1" s="1"/>
  <c r="G245" i="1"/>
  <c r="C245" i="1"/>
  <c r="D245" i="1" s="1"/>
  <c r="G244" i="1"/>
  <c r="C244" i="1"/>
  <c r="D244" i="1" s="1"/>
  <c r="F243" i="1"/>
  <c r="G243" i="1" s="1"/>
  <c r="C243" i="1"/>
  <c r="D243" i="1" s="1"/>
  <c r="F242" i="1"/>
  <c r="G242" i="1" s="1"/>
  <c r="C242" i="1"/>
  <c r="D242" i="1" s="1"/>
  <c r="G241" i="1"/>
  <c r="C241" i="1"/>
  <c r="D241" i="1" s="1"/>
  <c r="F240" i="1"/>
  <c r="G240" i="1" s="1"/>
  <c r="C240" i="1"/>
  <c r="D240" i="1" s="1"/>
  <c r="F239" i="1"/>
  <c r="G239" i="1" s="1"/>
  <c r="C239" i="1"/>
  <c r="D239" i="1" s="1"/>
  <c r="G238" i="1"/>
  <c r="C238" i="1"/>
  <c r="D238" i="1" s="1"/>
  <c r="F237" i="1"/>
  <c r="G237" i="1" s="1"/>
  <c r="C237" i="1"/>
  <c r="D237" i="1" s="1"/>
  <c r="F236" i="1"/>
  <c r="G236" i="1" s="1"/>
  <c r="C236" i="1"/>
  <c r="D236" i="1" s="1"/>
  <c r="F235" i="1"/>
  <c r="G235" i="1" s="1"/>
  <c r="C235" i="1"/>
  <c r="D235" i="1" s="1"/>
  <c r="G234" i="1"/>
  <c r="C234" i="1"/>
  <c r="D234" i="1" s="1"/>
  <c r="G233" i="1"/>
  <c r="C233" i="1"/>
  <c r="D233" i="1" s="1"/>
  <c r="F232" i="1"/>
  <c r="G232" i="1" s="1"/>
  <c r="C232" i="1"/>
  <c r="D232" i="1" s="1"/>
  <c r="F231" i="1"/>
  <c r="G231" i="1" s="1"/>
  <c r="C231" i="1"/>
  <c r="D231" i="1" s="1"/>
  <c r="F230" i="1"/>
  <c r="G230" i="1" s="1"/>
  <c r="C230" i="1"/>
  <c r="D230" i="1" s="1"/>
  <c r="F229" i="1"/>
  <c r="G229" i="1" s="1"/>
  <c r="C229" i="1"/>
  <c r="D229" i="1" s="1"/>
  <c r="F228" i="1"/>
  <c r="G228" i="1" s="1"/>
  <c r="C228" i="1"/>
  <c r="D228" i="1" s="1"/>
  <c r="G227" i="1"/>
  <c r="C227" i="1"/>
  <c r="D227" i="1" s="1"/>
  <c r="G226" i="1"/>
  <c r="C226" i="1"/>
  <c r="D226" i="1" s="1"/>
  <c r="F225" i="1"/>
  <c r="G225" i="1" s="1"/>
  <c r="C225" i="1"/>
  <c r="D225" i="1" s="1"/>
  <c r="F224" i="1"/>
  <c r="G224" i="1" s="1"/>
  <c r="C224" i="1"/>
  <c r="D224" i="1" s="1"/>
  <c r="F223" i="1"/>
  <c r="G223" i="1" s="1"/>
  <c r="C223" i="1"/>
  <c r="D223" i="1" s="1"/>
  <c r="G222" i="1"/>
  <c r="C222" i="1"/>
  <c r="D222" i="1" s="1"/>
  <c r="G221" i="1"/>
  <c r="C221" i="1"/>
  <c r="D221" i="1" s="1"/>
  <c r="F220" i="1"/>
  <c r="G220" i="1" s="1"/>
  <c r="C220" i="1"/>
  <c r="D220" i="1" s="1"/>
  <c r="G219" i="1"/>
  <c r="C219" i="1"/>
  <c r="D219" i="1" s="1"/>
  <c r="F218" i="1"/>
  <c r="G218" i="1" s="1"/>
  <c r="C218" i="1"/>
  <c r="D218" i="1" s="1"/>
  <c r="F217" i="1"/>
  <c r="G217" i="1" s="1"/>
  <c r="C217" i="1"/>
  <c r="D217" i="1" s="1"/>
  <c r="F216" i="1"/>
  <c r="G216" i="1" s="1"/>
  <c r="C216" i="1"/>
  <c r="D216" i="1" s="1"/>
  <c r="G215" i="1"/>
  <c r="C215" i="1"/>
  <c r="D215" i="1" s="1"/>
  <c r="G214" i="1"/>
  <c r="C214" i="1"/>
  <c r="D214" i="1" s="1"/>
  <c r="F213" i="1"/>
  <c r="G213" i="1" s="1"/>
  <c r="C213" i="1"/>
  <c r="D213" i="1" s="1"/>
  <c r="F212" i="1"/>
  <c r="G212" i="1" s="1"/>
  <c r="C212" i="1"/>
  <c r="D212" i="1" s="1"/>
  <c r="F211" i="1"/>
  <c r="G211" i="1" s="1"/>
  <c r="C211" i="1"/>
  <c r="D211" i="1" s="1"/>
  <c r="F210" i="1"/>
  <c r="G210" i="1" s="1"/>
  <c r="C210" i="1"/>
  <c r="D210" i="1" s="1"/>
  <c r="F209" i="1"/>
  <c r="G209" i="1" s="1"/>
  <c r="C209" i="1"/>
  <c r="D209" i="1" s="1"/>
  <c r="F208" i="1"/>
  <c r="G208" i="1" s="1"/>
  <c r="C208" i="1"/>
  <c r="D208" i="1" s="1"/>
  <c r="F207" i="1"/>
  <c r="G207" i="1" s="1"/>
  <c r="C207" i="1"/>
  <c r="D207" i="1" s="1"/>
  <c r="F206" i="1"/>
  <c r="G206" i="1" s="1"/>
  <c r="C206" i="1"/>
  <c r="D206" i="1" s="1"/>
  <c r="F205" i="1"/>
  <c r="G205" i="1" s="1"/>
  <c r="C205" i="1"/>
  <c r="D205" i="1" s="1"/>
  <c r="F204" i="1"/>
  <c r="G204" i="1" s="1"/>
  <c r="C204" i="1"/>
  <c r="D204" i="1" s="1"/>
  <c r="F203" i="1"/>
  <c r="G203" i="1" s="1"/>
  <c r="C203" i="1"/>
  <c r="D203" i="1" s="1"/>
  <c r="F202" i="1"/>
  <c r="G202" i="1" s="1"/>
  <c r="C202" i="1"/>
  <c r="D202" i="1" s="1"/>
  <c r="F201" i="1"/>
  <c r="G201" i="1" s="1"/>
  <c r="C201" i="1"/>
  <c r="D201" i="1" s="1"/>
  <c r="F200" i="1"/>
  <c r="G200" i="1" s="1"/>
  <c r="C200" i="1"/>
  <c r="D200" i="1" s="1"/>
  <c r="F199" i="1"/>
  <c r="G199" i="1" s="1"/>
  <c r="C199" i="1"/>
  <c r="D199" i="1" s="1"/>
  <c r="F198" i="1"/>
  <c r="G198" i="1" s="1"/>
  <c r="C198" i="1"/>
  <c r="D198" i="1" s="1"/>
  <c r="F197" i="1"/>
  <c r="G197" i="1" s="1"/>
  <c r="C197" i="1"/>
  <c r="D197" i="1" s="1"/>
  <c r="F196" i="1"/>
  <c r="G196" i="1" s="1"/>
  <c r="C196" i="1"/>
  <c r="D196" i="1" s="1"/>
  <c r="F195" i="1"/>
  <c r="G195" i="1" s="1"/>
  <c r="C195" i="1"/>
  <c r="D195" i="1" s="1"/>
  <c r="F194" i="1"/>
  <c r="G194" i="1" s="1"/>
  <c r="C194" i="1"/>
  <c r="D194" i="1" s="1"/>
  <c r="F193" i="1"/>
  <c r="G193" i="1" s="1"/>
  <c r="C193" i="1"/>
  <c r="D193" i="1" s="1"/>
  <c r="F192" i="1"/>
  <c r="G192" i="1" s="1"/>
  <c r="C192" i="1"/>
  <c r="D192" i="1" s="1"/>
  <c r="G191" i="1"/>
  <c r="C191" i="1"/>
  <c r="D191" i="1" s="1"/>
  <c r="G190" i="1"/>
  <c r="C190" i="1"/>
  <c r="D190" i="1" s="1"/>
  <c r="F189" i="1"/>
  <c r="G189" i="1" s="1"/>
  <c r="C189" i="1"/>
  <c r="D189" i="1" s="1"/>
  <c r="F188" i="1"/>
  <c r="G188" i="1" s="1"/>
  <c r="C188" i="1"/>
  <c r="D188" i="1" s="1"/>
  <c r="F187" i="1"/>
  <c r="G187" i="1" s="1"/>
  <c r="C187" i="1"/>
  <c r="D187" i="1" s="1"/>
  <c r="F186" i="1"/>
  <c r="G186" i="1" s="1"/>
  <c r="C186" i="1"/>
  <c r="D186" i="1" s="1"/>
  <c r="F185" i="1"/>
  <c r="G185" i="1" s="1"/>
  <c r="C185" i="1"/>
  <c r="D185" i="1" s="1"/>
  <c r="G184" i="1"/>
  <c r="C184" i="1"/>
  <c r="D184" i="1" s="1"/>
  <c r="G183" i="1"/>
  <c r="C183" i="1"/>
  <c r="D183" i="1" s="1"/>
  <c r="F182" i="1"/>
  <c r="G182" i="1" s="1"/>
  <c r="C182" i="1"/>
  <c r="D182" i="1" s="1"/>
  <c r="G181" i="1"/>
  <c r="C181" i="1"/>
  <c r="D181" i="1" s="1"/>
  <c r="F180" i="1"/>
  <c r="G180" i="1" s="1"/>
  <c r="C180" i="1"/>
  <c r="D180" i="1" s="1"/>
  <c r="F179" i="1"/>
  <c r="G179" i="1" s="1"/>
  <c r="C179" i="1"/>
  <c r="D179" i="1" s="1"/>
  <c r="F178" i="1"/>
  <c r="G178" i="1" s="1"/>
  <c r="C178" i="1"/>
  <c r="D178" i="1" s="1"/>
  <c r="F177" i="1"/>
  <c r="G177" i="1" s="1"/>
  <c r="C177" i="1"/>
  <c r="D177" i="1" s="1"/>
  <c r="F176" i="1"/>
  <c r="G176" i="1" s="1"/>
  <c r="C176" i="1"/>
  <c r="D176" i="1" s="1"/>
  <c r="F175" i="1"/>
  <c r="G175" i="1" s="1"/>
  <c r="C175" i="1"/>
  <c r="D175" i="1" s="1"/>
  <c r="F174" i="1"/>
  <c r="G174" i="1" s="1"/>
  <c r="C174" i="1"/>
  <c r="D174" i="1" s="1"/>
  <c r="F173" i="1"/>
  <c r="G173" i="1" s="1"/>
  <c r="C173" i="1"/>
  <c r="D173" i="1" s="1"/>
  <c r="F172" i="1"/>
  <c r="G172" i="1" s="1"/>
  <c r="C172" i="1"/>
  <c r="D172" i="1" s="1"/>
  <c r="F171" i="1"/>
  <c r="G171" i="1" s="1"/>
  <c r="C171" i="1"/>
  <c r="D171" i="1" s="1"/>
  <c r="F170" i="1"/>
  <c r="G170" i="1" s="1"/>
  <c r="C170" i="1"/>
  <c r="D170" i="1" s="1"/>
  <c r="F169" i="1"/>
  <c r="G169" i="1" s="1"/>
  <c r="C169" i="1"/>
  <c r="D169" i="1" s="1"/>
  <c r="F168" i="1"/>
  <c r="G168" i="1" s="1"/>
  <c r="C168" i="1"/>
  <c r="D168" i="1" s="1"/>
  <c r="F167" i="1"/>
  <c r="G167" i="1" s="1"/>
  <c r="C167" i="1"/>
  <c r="D167" i="1" s="1"/>
  <c r="F166" i="1"/>
  <c r="G166" i="1" s="1"/>
  <c r="C166" i="1"/>
  <c r="D166" i="1" s="1"/>
  <c r="F165" i="1"/>
  <c r="G165" i="1" s="1"/>
  <c r="C165" i="1"/>
  <c r="D165" i="1" s="1"/>
  <c r="F164" i="1"/>
  <c r="G164" i="1" s="1"/>
  <c r="C164" i="1"/>
  <c r="D164" i="1" s="1"/>
  <c r="F163" i="1"/>
  <c r="G163" i="1" s="1"/>
  <c r="C163" i="1"/>
  <c r="D163" i="1" s="1"/>
  <c r="F162" i="1"/>
  <c r="G162" i="1" s="1"/>
  <c r="C162" i="1"/>
  <c r="D162" i="1" s="1"/>
  <c r="F161" i="1"/>
  <c r="G161" i="1" s="1"/>
  <c r="C161" i="1"/>
  <c r="D161" i="1" s="1"/>
  <c r="F160" i="1"/>
  <c r="G160" i="1" s="1"/>
  <c r="C160" i="1"/>
  <c r="D160" i="1" s="1"/>
  <c r="F159" i="1"/>
  <c r="G159" i="1" s="1"/>
  <c r="C159" i="1"/>
  <c r="D159" i="1" s="1"/>
  <c r="F158" i="1"/>
  <c r="G158" i="1" s="1"/>
  <c r="C158" i="1"/>
  <c r="D158" i="1" s="1"/>
  <c r="F157" i="1"/>
  <c r="G157" i="1" s="1"/>
  <c r="C157" i="1"/>
  <c r="D157" i="1" s="1"/>
  <c r="F156" i="1"/>
  <c r="G156" i="1" s="1"/>
  <c r="C156" i="1"/>
  <c r="D156" i="1" s="1"/>
  <c r="F155" i="1"/>
  <c r="G155" i="1" s="1"/>
  <c r="C155" i="1"/>
  <c r="D155" i="1" s="1"/>
  <c r="F154" i="1"/>
  <c r="G154" i="1" s="1"/>
  <c r="C154" i="1"/>
  <c r="D154" i="1" s="1"/>
  <c r="F153" i="1"/>
  <c r="G153" i="1" s="1"/>
  <c r="C153" i="1"/>
  <c r="D153" i="1" s="1"/>
  <c r="F152" i="1"/>
  <c r="G152" i="1" s="1"/>
  <c r="C152" i="1"/>
  <c r="D152" i="1" s="1"/>
  <c r="F151" i="1"/>
  <c r="G151" i="1" s="1"/>
  <c r="C151" i="1"/>
  <c r="D151" i="1" s="1"/>
  <c r="F150" i="1"/>
  <c r="G150" i="1" s="1"/>
  <c r="C150" i="1"/>
  <c r="D150" i="1" s="1"/>
  <c r="F149" i="1"/>
  <c r="G149" i="1" s="1"/>
  <c r="C149" i="1"/>
  <c r="D149" i="1" s="1"/>
  <c r="F148" i="1"/>
  <c r="G148" i="1" s="1"/>
  <c r="C148" i="1"/>
  <c r="D148" i="1" s="1"/>
  <c r="F147" i="1"/>
  <c r="G147" i="1" s="1"/>
  <c r="C147" i="1"/>
  <c r="D147" i="1" s="1"/>
  <c r="F146" i="1"/>
  <c r="G146" i="1" s="1"/>
  <c r="C146" i="1"/>
  <c r="D146" i="1" s="1"/>
  <c r="F145" i="1"/>
  <c r="G145" i="1" s="1"/>
  <c r="C145" i="1"/>
  <c r="D145" i="1" s="1"/>
  <c r="F144" i="1"/>
  <c r="G144" i="1" s="1"/>
  <c r="C144" i="1"/>
  <c r="D144" i="1" s="1"/>
  <c r="F143" i="1"/>
  <c r="G143" i="1" s="1"/>
  <c r="C143" i="1"/>
  <c r="D143" i="1" s="1"/>
  <c r="F142" i="1"/>
  <c r="G142" i="1" s="1"/>
  <c r="C142" i="1"/>
  <c r="D142" i="1" s="1"/>
  <c r="F141" i="1"/>
  <c r="G141" i="1" s="1"/>
  <c r="C141" i="1"/>
  <c r="D141" i="1" s="1"/>
  <c r="F140" i="1"/>
  <c r="G140" i="1" s="1"/>
  <c r="C140" i="1"/>
  <c r="D140" i="1" s="1"/>
  <c r="F139" i="1"/>
  <c r="G139" i="1" s="1"/>
  <c r="C139" i="1"/>
  <c r="D139" i="1" s="1"/>
  <c r="F138" i="1"/>
  <c r="G138" i="1" s="1"/>
  <c r="C138" i="1"/>
  <c r="D138" i="1" s="1"/>
  <c r="F137" i="1"/>
  <c r="G137" i="1" s="1"/>
  <c r="C137" i="1"/>
  <c r="D137" i="1" s="1"/>
  <c r="G136" i="1"/>
  <c r="C136" i="1"/>
  <c r="D136" i="1" s="1"/>
  <c r="F135" i="1"/>
  <c r="G135" i="1" s="1"/>
  <c r="C135" i="1"/>
  <c r="D135" i="1" s="1"/>
  <c r="F134" i="1"/>
  <c r="G134" i="1" s="1"/>
  <c r="C134" i="1"/>
  <c r="D134" i="1" s="1"/>
  <c r="F133" i="1"/>
  <c r="G133" i="1" s="1"/>
  <c r="C133" i="1"/>
  <c r="D133" i="1" s="1"/>
  <c r="F132" i="1"/>
  <c r="G132" i="1" s="1"/>
  <c r="C132" i="1"/>
  <c r="D132" i="1" s="1"/>
  <c r="F131" i="1"/>
  <c r="G131" i="1" s="1"/>
  <c r="C131" i="1"/>
  <c r="D131" i="1" s="1"/>
  <c r="F130" i="1"/>
  <c r="G130" i="1" s="1"/>
  <c r="C130" i="1"/>
  <c r="D130" i="1" s="1"/>
  <c r="F129" i="1"/>
  <c r="G129" i="1" s="1"/>
  <c r="C129" i="1"/>
  <c r="D129" i="1" s="1"/>
  <c r="G128" i="1"/>
  <c r="C128" i="1"/>
  <c r="D128" i="1" s="1"/>
  <c r="H128" i="1" s="1"/>
  <c r="J128" i="1" s="1"/>
  <c r="F127" i="1"/>
  <c r="G127" i="1" s="1"/>
  <c r="C127" i="1"/>
  <c r="D127" i="1" s="1"/>
  <c r="F126" i="1"/>
  <c r="G126" i="1" s="1"/>
  <c r="C126" i="1"/>
  <c r="D126" i="1" s="1"/>
  <c r="F125" i="1"/>
  <c r="G125" i="1" s="1"/>
  <c r="H125" i="1" s="1"/>
  <c r="J125" i="1" s="1"/>
  <c r="C125" i="1"/>
  <c r="D125" i="1" s="1"/>
  <c r="F124" i="1"/>
  <c r="G124" i="1" s="1"/>
  <c r="C124" i="1"/>
  <c r="D124" i="1" s="1"/>
  <c r="F123" i="1"/>
  <c r="G123" i="1" s="1"/>
  <c r="C123" i="1"/>
  <c r="D123" i="1" s="1"/>
  <c r="G122" i="1"/>
  <c r="C122" i="1"/>
  <c r="D122" i="1" s="1"/>
  <c r="F121" i="1"/>
  <c r="G121" i="1" s="1"/>
  <c r="C121" i="1"/>
  <c r="D121" i="1" s="1"/>
  <c r="F120" i="1"/>
  <c r="G120" i="1" s="1"/>
  <c r="C120" i="1"/>
  <c r="D120" i="1" s="1"/>
  <c r="F119" i="1"/>
  <c r="G119" i="1" s="1"/>
  <c r="C119" i="1"/>
  <c r="D119" i="1" s="1"/>
  <c r="F118" i="1"/>
  <c r="G118" i="1" s="1"/>
  <c r="C118" i="1"/>
  <c r="D118" i="1" s="1"/>
  <c r="F117" i="1"/>
  <c r="G117" i="1" s="1"/>
  <c r="C117" i="1"/>
  <c r="D117" i="1" s="1"/>
  <c r="F116" i="1"/>
  <c r="G116" i="1" s="1"/>
  <c r="C116" i="1"/>
  <c r="D116" i="1" s="1"/>
  <c r="G115" i="1"/>
  <c r="C115" i="1"/>
  <c r="D115" i="1" s="1"/>
  <c r="F114" i="1"/>
  <c r="G114" i="1" s="1"/>
  <c r="C114" i="1"/>
  <c r="D114" i="1" s="1"/>
  <c r="F113" i="1"/>
  <c r="G113" i="1" s="1"/>
  <c r="C113" i="1"/>
  <c r="D113" i="1" s="1"/>
  <c r="F112" i="1"/>
  <c r="G112" i="1" s="1"/>
  <c r="C112" i="1"/>
  <c r="D112" i="1" s="1"/>
  <c r="F111" i="1"/>
  <c r="G111" i="1" s="1"/>
  <c r="C111" i="1"/>
  <c r="D111" i="1" s="1"/>
  <c r="F110" i="1"/>
  <c r="G110" i="1" s="1"/>
  <c r="C110" i="1"/>
  <c r="D110" i="1" s="1"/>
  <c r="F109" i="1"/>
  <c r="G109" i="1" s="1"/>
  <c r="C109" i="1"/>
  <c r="D109" i="1" s="1"/>
  <c r="F108" i="1"/>
  <c r="G108" i="1" s="1"/>
  <c r="C108" i="1"/>
  <c r="D108" i="1" s="1"/>
  <c r="F107" i="1"/>
  <c r="G107" i="1" s="1"/>
  <c r="C107" i="1"/>
  <c r="D107" i="1" s="1"/>
  <c r="F106" i="1"/>
  <c r="G106" i="1" s="1"/>
  <c r="C106" i="1"/>
  <c r="D106" i="1" s="1"/>
  <c r="F105" i="1"/>
  <c r="G105" i="1" s="1"/>
  <c r="C105" i="1"/>
  <c r="D105" i="1" s="1"/>
  <c r="F104" i="1"/>
  <c r="G104" i="1" s="1"/>
  <c r="C104" i="1"/>
  <c r="D104" i="1" s="1"/>
  <c r="F103" i="1"/>
  <c r="G103" i="1" s="1"/>
  <c r="C103" i="1"/>
  <c r="D103" i="1" s="1"/>
  <c r="F102" i="1"/>
  <c r="G102" i="1" s="1"/>
  <c r="C102" i="1"/>
  <c r="D102" i="1" s="1"/>
  <c r="F101" i="1"/>
  <c r="G101" i="1" s="1"/>
  <c r="C101" i="1"/>
  <c r="D101" i="1" s="1"/>
  <c r="F100" i="1"/>
  <c r="G100" i="1" s="1"/>
  <c r="C100" i="1"/>
  <c r="D100" i="1" s="1"/>
  <c r="F99" i="1"/>
  <c r="G99" i="1" s="1"/>
  <c r="C99" i="1"/>
  <c r="D99" i="1" s="1"/>
  <c r="F98" i="1"/>
  <c r="G98" i="1" s="1"/>
  <c r="C98" i="1"/>
  <c r="D98" i="1" s="1"/>
  <c r="F97" i="1"/>
  <c r="G97" i="1" s="1"/>
  <c r="C97" i="1"/>
  <c r="D97" i="1" s="1"/>
  <c r="F96" i="1"/>
  <c r="G96" i="1" s="1"/>
  <c r="C96" i="1"/>
  <c r="D96" i="1" s="1"/>
  <c r="F95" i="1"/>
  <c r="G95" i="1" s="1"/>
  <c r="C95" i="1"/>
  <c r="D95" i="1" s="1"/>
  <c r="G94" i="1"/>
  <c r="C94" i="1"/>
  <c r="D94" i="1" s="1"/>
  <c r="F93" i="1"/>
  <c r="G93" i="1" s="1"/>
  <c r="C93" i="1"/>
  <c r="D93" i="1" s="1"/>
  <c r="G92" i="1"/>
  <c r="C92" i="1"/>
  <c r="D92" i="1" s="1"/>
  <c r="F91" i="1"/>
  <c r="G91" i="1" s="1"/>
  <c r="C91" i="1"/>
  <c r="D91" i="1" s="1"/>
  <c r="F90" i="1"/>
  <c r="G90" i="1" s="1"/>
  <c r="C90" i="1"/>
  <c r="D90" i="1" s="1"/>
  <c r="F89" i="1"/>
  <c r="G89" i="1" s="1"/>
  <c r="C89" i="1"/>
  <c r="D89" i="1" s="1"/>
  <c r="F88" i="1"/>
  <c r="G88" i="1" s="1"/>
  <c r="C88" i="1"/>
  <c r="D88" i="1" s="1"/>
  <c r="F87" i="1"/>
  <c r="G87" i="1" s="1"/>
  <c r="C87" i="1"/>
  <c r="D87" i="1" s="1"/>
  <c r="G86" i="1"/>
  <c r="C86" i="1"/>
  <c r="D86" i="1" s="1"/>
  <c r="F85" i="1"/>
  <c r="G85" i="1" s="1"/>
  <c r="C85" i="1"/>
  <c r="D85" i="1" s="1"/>
  <c r="G84" i="1"/>
  <c r="C84" i="1"/>
  <c r="D84" i="1" s="1"/>
  <c r="F83" i="1"/>
  <c r="G83" i="1" s="1"/>
  <c r="C83" i="1"/>
  <c r="D83" i="1" s="1"/>
  <c r="F82" i="1"/>
  <c r="G82" i="1" s="1"/>
  <c r="C82" i="1"/>
  <c r="D82" i="1" s="1"/>
  <c r="F81" i="1"/>
  <c r="G81" i="1" s="1"/>
  <c r="C81" i="1"/>
  <c r="D81" i="1" s="1"/>
  <c r="F80" i="1"/>
  <c r="G80" i="1" s="1"/>
  <c r="C80" i="1"/>
  <c r="D80" i="1" s="1"/>
  <c r="G79" i="1"/>
  <c r="C79" i="1"/>
  <c r="D79" i="1" s="1"/>
  <c r="G78" i="1"/>
  <c r="C78" i="1"/>
  <c r="D78" i="1" s="1"/>
  <c r="F77" i="1"/>
  <c r="G77" i="1" s="1"/>
  <c r="C77" i="1"/>
  <c r="D77" i="1" s="1"/>
  <c r="F76" i="1"/>
  <c r="G76" i="1" s="1"/>
  <c r="C76" i="1"/>
  <c r="D76" i="1" s="1"/>
  <c r="F75" i="1"/>
  <c r="G75" i="1" s="1"/>
  <c r="C75" i="1"/>
  <c r="D75" i="1" s="1"/>
  <c r="F74" i="1"/>
  <c r="G74" i="1" s="1"/>
  <c r="C74" i="1"/>
  <c r="D74" i="1" s="1"/>
  <c r="F73" i="1"/>
  <c r="G73" i="1" s="1"/>
  <c r="C73" i="1"/>
  <c r="D73" i="1" s="1"/>
  <c r="F72" i="1"/>
  <c r="G72" i="1" s="1"/>
  <c r="C72" i="1"/>
  <c r="D72" i="1" s="1"/>
  <c r="F71" i="1"/>
  <c r="G71" i="1" s="1"/>
  <c r="C71" i="1"/>
  <c r="D71" i="1" s="1"/>
  <c r="F70" i="1"/>
  <c r="G70" i="1" s="1"/>
  <c r="C70" i="1"/>
  <c r="D70" i="1" s="1"/>
  <c r="G69" i="1"/>
  <c r="C69" i="1"/>
  <c r="D69" i="1" s="1"/>
  <c r="F68" i="1"/>
  <c r="G68" i="1" s="1"/>
  <c r="C68" i="1"/>
  <c r="D68" i="1" s="1"/>
  <c r="F67" i="1"/>
  <c r="G67" i="1" s="1"/>
  <c r="C67" i="1"/>
  <c r="D67" i="1" s="1"/>
  <c r="F66" i="1"/>
  <c r="G66" i="1" s="1"/>
  <c r="C66" i="1"/>
  <c r="D66" i="1" s="1"/>
  <c r="F65" i="1"/>
  <c r="G65" i="1" s="1"/>
  <c r="C65" i="1"/>
  <c r="D65" i="1" s="1"/>
  <c r="F64" i="1"/>
  <c r="G64" i="1" s="1"/>
  <c r="C64" i="1"/>
  <c r="D64" i="1" s="1"/>
  <c r="F63" i="1"/>
  <c r="G63" i="1" s="1"/>
  <c r="C63" i="1"/>
  <c r="D63" i="1" s="1"/>
  <c r="F62" i="1"/>
  <c r="G62" i="1" s="1"/>
  <c r="C62" i="1"/>
  <c r="D62" i="1" s="1"/>
  <c r="G61" i="1"/>
  <c r="C61" i="1"/>
  <c r="D61" i="1" s="1"/>
  <c r="H61" i="1" s="1"/>
  <c r="J61" i="1" s="1"/>
  <c r="H60" i="1"/>
  <c r="J60" i="1" s="1"/>
  <c r="E60" i="1"/>
  <c r="F60" i="1" s="1"/>
  <c r="B60" i="1"/>
  <c r="C60" i="1" s="1"/>
  <c r="H59" i="1"/>
  <c r="J59" i="1" s="1"/>
  <c r="E59" i="1"/>
  <c r="F59" i="1" s="1"/>
  <c r="B59" i="1"/>
  <c r="C59" i="1" s="1"/>
  <c r="H58" i="1"/>
  <c r="J58" i="1" s="1"/>
  <c r="E58" i="1"/>
  <c r="F58" i="1" s="1"/>
  <c r="B58" i="1"/>
  <c r="C58" i="1" s="1"/>
  <c r="H57" i="1"/>
  <c r="J57" i="1" s="1"/>
  <c r="E57" i="1"/>
  <c r="F57" i="1" s="1"/>
  <c r="B57" i="1"/>
  <c r="C57" i="1" s="1"/>
  <c r="H56" i="1"/>
  <c r="J56" i="1" s="1"/>
  <c r="E56" i="1"/>
  <c r="F56" i="1" s="1"/>
  <c r="B56" i="1"/>
  <c r="C56" i="1" s="1"/>
  <c r="H55" i="1"/>
  <c r="J55" i="1" s="1"/>
  <c r="E55" i="1"/>
  <c r="F55" i="1" s="1"/>
  <c r="B55" i="1"/>
  <c r="C55" i="1" s="1"/>
  <c r="H54" i="1"/>
  <c r="J54" i="1" s="1"/>
  <c r="E54" i="1"/>
  <c r="F54" i="1" s="1"/>
  <c r="B54" i="1"/>
  <c r="C54" i="1" s="1"/>
  <c r="H53" i="1"/>
  <c r="J53" i="1" s="1"/>
  <c r="E53" i="1"/>
  <c r="F53" i="1" s="1"/>
  <c r="B53" i="1"/>
  <c r="C53" i="1" s="1"/>
  <c r="H52" i="1"/>
  <c r="J52" i="1" s="1"/>
  <c r="E52" i="1"/>
  <c r="F52" i="1" s="1"/>
  <c r="B52" i="1"/>
  <c r="C52" i="1" s="1"/>
  <c r="H51" i="1"/>
  <c r="J51" i="1" s="1"/>
  <c r="E51" i="1"/>
  <c r="F51" i="1" s="1"/>
  <c r="B51" i="1"/>
  <c r="C51" i="1" s="1"/>
  <c r="H50" i="1"/>
  <c r="J50" i="1" s="1"/>
  <c r="E50" i="1"/>
  <c r="F50" i="1" s="1"/>
  <c r="B50" i="1"/>
  <c r="C50" i="1" s="1"/>
  <c r="H49" i="1"/>
  <c r="J49" i="1" s="1"/>
  <c r="E49" i="1"/>
  <c r="F49" i="1" s="1"/>
  <c r="B49" i="1"/>
  <c r="C49" i="1" s="1"/>
  <c r="H48" i="1"/>
  <c r="J48" i="1" s="1"/>
  <c r="E48" i="1"/>
  <c r="F48" i="1" s="1"/>
  <c r="B48" i="1"/>
  <c r="C48" i="1" s="1"/>
  <c r="H47" i="1"/>
  <c r="J47" i="1" s="1"/>
  <c r="E47" i="1"/>
  <c r="F47" i="1" s="1"/>
  <c r="B47" i="1"/>
  <c r="C47" i="1" s="1"/>
  <c r="H46" i="1"/>
  <c r="J46" i="1" s="1"/>
  <c r="E46" i="1"/>
  <c r="F46" i="1" s="1"/>
  <c r="B46" i="1"/>
  <c r="C46" i="1" s="1"/>
  <c r="H45" i="1"/>
  <c r="J45" i="1" s="1"/>
  <c r="E45" i="1"/>
  <c r="F45" i="1" s="1"/>
  <c r="B45" i="1"/>
  <c r="C45" i="1" s="1"/>
  <c r="H44" i="1"/>
  <c r="J44" i="1" s="1"/>
  <c r="E44" i="1"/>
  <c r="F44" i="1" s="1"/>
  <c r="B44" i="1"/>
  <c r="C44" i="1" s="1"/>
  <c r="H43" i="1"/>
  <c r="J43" i="1" s="1"/>
  <c r="E43" i="1"/>
  <c r="F43" i="1" s="1"/>
  <c r="B43" i="1"/>
  <c r="C43" i="1" s="1"/>
  <c r="H42" i="1"/>
  <c r="J42" i="1" s="1"/>
  <c r="E42" i="1"/>
  <c r="F42" i="1" s="1"/>
  <c r="B42" i="1"/>
  <c r="C42" i="1" s="1"/>
  <c r="H41" i="1"/>
  <c r="J41" i="1" s="1"/>
  <c r="E41" i="1"/>
  <c r="F41" i="1" s="1"/>
  <c r="B41" i="1"/>
  <c r="C41" i="1" s="1"/>
  <c r="J40" i="1"/>
  <c r="E40" i="1"/>
  <c r="F40" i="1" s="1"/>
  <c r="B40" i="1"/>
  <c r="C40" i="1" s="1"/>
  <c r="H39" i="1"/>
  <c r="J39" i="1" s="1"/>
  <c r="E39" i="1"/>
  <c r="F39" i="1" s="1"/>
  <c r="B39" i="1"/>
  <c r="C39" i="1" s="1"/>
  <c r="H38" i="1"/>
  <c r="J38" i="1" s="1"/>
  <c r="E38" i="1"/>
  <c r="F38" i="1" s="1"/>
  <c r="B38" i="1"/>
  <c r="C38" i="1" s="1"/>
  <c r="H37" i="1"/>
  <c r="J37" i="1" s="1"/>
  <c r="E37" i="1"/>
  <c r="F37" i="1" s="1"/>
  <c r="B37" i="1"/>
  <c r="C37" i="1" s="1"/>
  <c r="H36" i="1"/>
  <c r="J36" i="1" s="1"/>
  <c r="E36" i="1"/>
  <c r="F36" i="1" s="1"/>
  <c r="B36" i="1"/>
  <c r="C36" i="1" s="1"/>
  <c r="H35" i="1"/>
  <c r="J35" i="1" s="1"/>
  <c r="F35" i="1"/>
  <c r="E35" i="1"/>
  <c r="B35" i="1"/>
  <c r="C35" i="1" s="1"/>
  <c r="H34" i="1"/>
  <c r="J34" i="1" s="1"/>
  <c r="E34" i="1"/>
  <c r="F34" i="1" s="1"/>
  <c r="B34" i="1"/>
  <c r="C34" i="1" s="1"/>
  <c r="H33" i="1"/>
  <c r="E33" i="1"/>
  <c r="F33" i="1" s="1"/>
  <c r="B33" i="1"/>
  <c r="C33" i="1" s="1"/>
  <c r="G32" i="1"/>
  <c r="D32" i="1"/>
  <c r="H31" i="1"/>
  <c r="E31" i="1"/>
  <c r="F31" i="1" s="1"/>
  <c r="B31" i="1"/>
  <c r="C31" i="1" s="1"/>
  <c r="H30" i="1"/>
  <c r="E30" i="1"/>
  <c r="F30" i="1" s="1"/>
  <c r="B30" i="1"/>
  <c r="C30" i="1" s="1"/>
  <c r="G29" i="1"/>
  <c r="D29" i="1"/>
  <c r="G28" i="1"/>
  <c r="D28" i="1"/>
  <c r="G27" i="1"/>
  <c r="D27" i="1"/>
  <c r="G26" i="1"/>
  <c r="D26" i="1"/>
  <c r="G25" i="1"/>
  <c r="H25" i="1" s="1"/>
  <c r="D25" i="1"/>
  <c r="H24" i="1"/>
  <c r="E24" i="1"/>
  <c r="F24" i="1" s="1"/>
  <c r="B24" i="1"/>
  <c r="C24" i="1" s="1"/>
  <c r="H23" i="1"/>
  <c r="E23" i="1"/>
  <c r="F23" i="1" s="1"/>
  <c r="B23" i="1"/>
  <c r="C23" i="1" s="1"/>
  <c r="G22" i="1"/>
  <c r="D22" i="1"/>
  <c r="G21" i="1"/>
  <c r="D21" i="1"/>
  <c r="G20" i="1"/>
  <c r="D20" i="1"/>
  <c r="G19" i="1"/>
  <c r="D19" i="1"/>
  <c r="G18" i="1"/>
  <c r="D18" i="1"/>
  <c r="H17" i="1"/>
  <c r="E17" i="1"/>
  <c r="F17" i="1" s="1"/>
  <c r="B17" i="1"/>
  <c r="C17" i="1" s="1"/>
  <c r="H16" i="1"/>
  <c r="E16" i="1"/>
  <c r="F16" i="1" s="1"/>
  <c r="B16" i="1"/>
  <c r="C16" i="1" s="1"/>
  <c r="G15" i="1"/>
  <c r="D15" i="1"/>
  <c r="G14" i="1"/>
  <c r="D14" i="1"/>
  <c r="G13" i="1"/>
  <c r="D13" i="1"/>
  <c r="G12" i="1"/>
  <c r="D12" i="1"/>
  <c r="G11" i="1"/>
  <c r="D11" i="1"/>
  <c r="H10" i="1"/>
  <c r="E10" i="1"/>
  <c r="F10" i="1" s="1"/>
  <c r="B10" i="1"/>
  <c r="C10" i="1" s="1"/>
  <c r="H9" i="1"/>
  <c r="E9" i="1"/>
  <c r="F9" i="1" s="1"/>
  <c r="B9" i="1"/>
  <c r="C9" i="1" s="1"/>
  <c r="G8" i="1"/>
  <c r="D8" i="1"/>
  <c r="G7" i="1"/>
  <c r="D7" i="1"/>
  <c r="G6" i="1"/>
  <c r="D6" i="1"/>
  <c r="G5" i="1"/>
  <c r="D5" i="1"/>
  <c r="G4" i="1"/>
  <c r="D4" i="1"/>
  <c r="G3" i="1"/>
  <c r="D3" i="1"/>
  <c r="H2" i="1"/>
  <c r="E2" i="1"/>
  <c r="F2" i="1" s="1"/>
  <c r="H3193" i="1" l="1"/>
  <c r="J3193" i="1" s="1"/>
  <c r="H3187" i="1"/>
  <c r="J3187" i="1" s="1"/>
  <c r="J3180" i="1"/>
  <c r="H3195" i="1"/>
  <c r="J3195" i="1" s="1"/>
  <c r="H3196" i="1"/>
  <c r="J3196" i="1" s="1"/>
  <c r="H3190" i="1"/>
  <c r="J3190" i="1" s="1"/>
  <c r="H3194" i="1"/>
  <c r="J3194" i="1" s="1"/>
  <c r="J3188" i="1"/>
  <c r="H3192" i="1"/>
  <c r="J3192" i="1" s="1"/>
  <c r="H3177" i="1"/>
  <c r="J3177" i="1" s="1"/>
  <c r="J3181" i="1"/>
  <c r="H3185" i="1"/>
  <c r="J3185" i="1" s="1"/>
  <c r="H5" i="1"/>
  <c r="H79" i="1"/>
  <c r="J79" i="1" s="1"/>
  <c r="H290" i="1"/>
  <c r="J290" i="1" s="1"/>
  <c r="H104" i="1"/>
  <c r="J104" i="1" s="1"/>
  <c r="H112" i="1"/>
  <c r="J112" i="1" s="1"/>
  <c r="H337" i="1"/>
  <c r="J337" i="1" s="1"/>
  <c r="J1187" i="1"/>
  <c r="H3076" i="1"/>
  <c r="J3076" i="1" s="1"/>
  <c r="H3080" i="1"/>
  <c r="J3080" i="1" s="1"/>
  <c r="H3084" i="1"/>
  <c r="J3084" i="1" s="1"/>
  <c r="H3088" i="1"/>
  <c r="J3088" i="1" s="1"/>
  <c r="H3092" i="1"/>
  <c r="J3092" i="1" s="1"/>
  <c r="H3096" i="1"/>
  <c r="J3096" i="1" s="1"/>
  <c r="H3100" i="1"/>
  <c r="J3100" i="1" s="1"/>
  <c r="H3104" i="1"/>
  <c r="J3104" i="1" s="1"/>
  <c r="H3156" i="1"/>
  <c r="J3156" i="1" s="1"/>
  <c r="H3160" i="1"/>
  <c r="H3204" i="1"/>
  <c r="J3204" i="1" s="1"/>
  <c r="H3153" i="1"/>
  <c r="H365" i="1"/>
  <c r="J365" i="1" s="1"/>
  <c r="H3" i="1"/>
  <c r="H245" i="1"/>
  <c r="J245" i="1" s="1"/>
  <c r="H340" i="1"/>
  <c r="J340" i="1" s="1"/>
  <c r="H350" i="1"/>
  <c r="J350" i="1" s="1"/>
  <c r="H276" i="1"/>
  <c r="J276" i="1" s="1"/>
  <c r="H203" i="1"/>
  <c r="H207" i="1"/>
  <c r="H2834" i="1"/>
  <c r="J2834" i="1" s="1"/>
  <c r="H2846" i="1"/>
  <c r="J2846" i="1" s="1"/>
  <c r="H2850" i="1"/>
  <c r="J2850" i="1" s="1"/>
  <c r="H2862" i="1"/>
  <c r="J2862" i="1" s="1"/>
  <c r="H6" i="1"/>
  <c r="H20" i="1"/>
  <c r="H131" i="1"/>
  <c r="J131" i="1" s="1"/>
  <c r="H3167" i="1"/>
  <c r="H86" i="1"/>
  <c r="J86" i="1" s="1"/>
  <c r="H322" i="1"/>
  <c r="J322" i="1" s="1"/>
  <c r="H319" i="1"/>
  <c r="J319" i="1" s="1"/>
  <c r="H351" i="1"/>
  <c r="J351" i="1" s="1"/>
  <c r="H119" i="1"/>
  <c r="J119" i="1" s="1"/>
  <c r="H8" i="1"/>
  <c r="H11" i="1"/>
  <c r="H15" i="1"/>
  <c r="H185" i="1"/>
  <c r="H189" i="1"/>
  <c r="H236" i="1"/>
  <c r="J236" i="1" s="1"/>
  <c r="H263" i="1"/>
  <c r="J263" i="1" s="1"/>
  <c r="H267" i="1"/>
  <c r="J267" i="1" s="1"/>
  <c r="H271" i="1"/>
  <c r="J271" i="1" s="1"/>
  <c r="H297" i="1"/>
  <c r="J297" i="1" s="1"/>
  <c r="H301" i="1"/>
  <c r="J301" i="1" s="1"/>
  <c r="H305" i="1"/>
  <c r="J305" i="1" s="1"/>
  <c r="H21" i="1"/>
  <c r="H126" i="1"/>
  <c r="J126" i="1" s="1"/>
  <c r="H354" i="1"/>
  <c r="J354" i="1" s="1"/>
  <c r="H14" i="1"/>
  <c r="H196" i="1"/>
  <c r="H12" i="1"/>
  <c r="H19" i="1"/>
  <c r="H32" i="1"/>
  <c r="H154" i="1"/>
  <c r="J154" i="1" s="1"/>
  <c r="H162" i="1"/>
  <c r="J162" i="1" s="1"/>
  <c r="H170" i="1"/>
  <c r="J170" i="1" s="1"/>
  <c r="H210" i="1"/>
  <c r="H218" i="1"/>
  <c r="J218" i="1" s="1"/>
  <c r="H256" i="1"/>
  <c r="J256" i="1" s="1"/>
  <c r="J1348" i="1"/>
  <c r="H3174" i="1"/>
  <c r="J3174" i="1" s="1"/>
  <c r="H2837" i="1"/>
  <c r="J2837" i="1" s="1"/>
  <c r="H2853" i="1"/>
  <c r="J2853" i="1" s="1"/>
  <c r="H3014" i="1"/>
  <c r="J3014" i="1" s="1"/>
  <c r="H3030" i="1"/>
  <c r="J3030" i="1" s="1"/>
  <c r="H3169" i="1"/>
  <c r="J3169" i="1" s="1"/>
  <c r="H2771" i="1"/>
  <c r="J2771" i="1" s="1"/>
  <c r="H2775" i="1"/>
  <c r="J2775" i="1" s="1"/>
  <c r="H2779" i="1"/>
  <c r="J2779" i="1" s="1"/>
  <c r="H2783" i="1"/>
  <c r="J2783" i="1" s="1"/>
  <c r="H2787" i="1"/>
  <c r="J2787" i="1" s="1"/>
  <c r="H2791" i="1"/>
  <c r="J2791" i="1" s="1"/>
  <c r="H2795" i="1"/>
  <c r="J2795" i="1" s="1"/>
  <c r="H2799" i="1"/>
  <c r="J2799" i="1" s="1"/>
  <c r="H2803" i="1"/>
  <c r="J2803" i="1" s="1"/>
  <c r="H2807" i="1"/>
  <c r="J2807" i="1" s="1"/>
  <c r="H2811" i="1"/>
  <c r="J2811" i="1" s="1"/>
  <c r="H2815" i="1"/>
  <c r="J2815" i="1" s="1"/>
  <c r="H2819" i="1"/>
  <c r="J2819" i="1" s="1"/>
  <c r="H2823" i="1"/>
  <c r="J2823" i="1" s="1"/>
  <c r="H2827" i="1"/>
  <c r="J2827" i="1" s="1"/>
  <c r="H2831" i="1"/>
  <c r="J2831" i="1" s="1"/>
  <c r="H2844" i="1"/>
  <c r="J2844" i="1" s="1"/>
  <c r="H2847" i="1"/>
  <c r="J2847" i="1" s="1"/>
  <c r="H2860" i="1"/>
  <c r="J2860" i="1" s="1"/>
  <c r="H2863" i="1"/>
  <c r="J2863" i="1" s="1"/>
  <c r="H2867" i="1"/>
  <c r="J2867" i="1" s="1"/>
  <c r="H2871" i="1"/>
  <c r="J2871" i="1" s="1"/>
  <c r="H2875" i="1"/>
  <c r="J2875" i="1" s="1"/>
  <c r="H2879" i="1"/>
  <c r="J2879" i="1" s="1"/>
  <c r="H2883" i="1"/>
  <c r="J2883" i="1" s="1"/>
  <c r="H2887" i="1"/>
  <c r="J2887" i="1" s="1"/>
  <c r="H2891" i="1"/>
  <c r="J2891" i="1" s="1"/>
  <c r="H2895" i="1"/>
  <c r="J2895" i="1" s="1"/>
  <c r="H2899" i="1"/>
  <c r="J2899" i="1" s="1"/>
  <c r="H2903" i="1"/>
  <c r="J2903" i="1" s="1"/>
  <c r="H2907" i="1"/>
  <c r="J2907" i="1" s="1"/>
  <c r="H2911" i="1"/>
  <c r="J2911" i="1" s="1"/>
  <c r="H2915" i="1"/>
  <c r="J2915" i="1" s="1"/>
  <c r="H2919" i="1"/>
  <c r="J2919" i="1" s="1"/>
  <c r="H2923" i="1"/>
  <c r="J2923" i="1" s="1"/>
  <c r="H2983" i="1"/>
  <c r="J2983" i="1" s="1"/>
  <c r="H2987" i="1"/>
  <c r="J2987" i="1" s="1"/>
  <c r="H2991" i="1"/>
  <c r="J2991" i="1" s="1"/>
  <c r="H2995" i="1"/>
  <c r="J2995" i="1" s="1"/>
  <c r="H2999" i="1"/>
  <c r="J2999" i="1" s="1"/>
  <c r="H3003" i="1"/>
  <c r="J3003" i="1" s="1"/>
  <c r="H3007" i="1"/>
  <c r="J3007" i="1" s="1"/>
  <c r="H3021" i="1"/>
  <c r="J3021" i="1" s="1"/>
  <c r="H3024" i="1"/>
  <c r="J3024" i="1" s="1"/>
  <c r="H3037" i="1"/>
  <c r="J3037" i="1" s="1"/>
  <c r="H3040" i="1"/>
  <c r="J3040" i="1" s="1"/>
  <c r="H2841" i="1"/>
  <c r="J2841" i="1" s="1"/>
  <c r="H2857" i="1"/>
  <c r="J2857" i="1" s="1"/>
  <c r="H3018" i="1"/>
  <c r="J3018" i="1" s="1"/>
  <c r="H3034" i="1"/>
  <c r="J3034" i="1" s="1"/>
  <c r="H3173" i="1"/>
  <c r="J3173" i="1" s="1"/>
  <c r="H3200" i="1"/>
  <c r="J3200" i="1" s="1"/>
  <c r="H2832" i="1"/>
  <c r="J2832" i="1" s="1"/>
  <c r="H2835" i="1"/>
  <c r="J2835" i="1" s="1"/>
  <c r="H2848" i="1"/>
  <c r="J2848" i="1" s="1"/>
  <c r="H2864" i="1"/>
  <c r="J2864" i="1" s="1"/>
  <c r="H2868" i="1"/>
  <c r="J2868" i="1" s="1"/>
  <c r="H2872" i="1"/>
  <c r="J2872" i="1" s="1"/>
  <c r="H2876" i="1"/>
  <c r="J2876" i="1" s="1"/>
  <c r="H2880" i="1"/>
  <c r="J2880" i="1" s="1"/>
  <c r="H2884" i="1"/>
  <c r="J2884" i="1" s="1"/>
  <c r="H2888" i="1"/>
  <c r="J2888" i="1" s="1"/>
  <c r="H2892" i="1"/>
  <c r="J2892" i="1" s="1"/>
  <c r="H2956" i="1"/>
  <c r="J2956" i="1" s="1"/>
  <c r="H2960" i="1"/>
  <c r="J2960" i="1" s="1"/>
  <c r="H2964" i="1"/>
  <c r="J2964" i="1" s="1"/>
  <c r="H2968" i="1"/>
  <c r="J2968" i="1" s="1"/>
  <c r="H2972" i="1"/>
  <c r="J2972" i="1" s="1"/>
  <c r="H2976" i="1"/>
  <c r="J2976" i="1" s="1"/>
  <c r="H2980" i="1"/>
  <c r="J2980" i="1" s="1"/>
  <c r="H3025" i="1"/>
  <c r="J3025" i="1" s="1"/>
  <c r="H3028" i="1"/>
  <c r="J3028" i="1" s="1"/>
  <c r="H3041" i="1"/>
  <c r="J3041" i="1" s="1"/>
  <c r="H283" i="1"/>
  <c r="J283" i="1" s="1"/>
  <c r="H328" i="1"/>
  <c r="J328" i="1" s="1"/>
  <c r="H336" i="1"/>
  <c r="J336" i="1" s="1"/>
  <c r="H2845" i="1"/>
  <c r="J2845" i="1" s="1"/>
  <c r="H2861" i="1"/>
  <c r="J2861" i="1" s="1"/>
  <c r="H3022" i="1"/>
  <c r="J3022" i="1" s="1"/>
  <c r="H3038" i="1"/>
  <c r="J3038" i="1" s="1"/>
  <c r="H3077" i="1"/>
  <c r="J3077" i="1" s="1"/>
  <c r="H3081" i="1"/>
  <c r="J3081" i="1" s="1"/>
  <c r="H3085" i="1"/>
  <c r="J3085" i="1" s="1"/>
  <c r="H3089" i="1"/>
  <c r="J3089" i="1" s="1"/>
  <c r="H3093" i="1"/>
  <c r="J3093" i="1" s="1"/>
  <c r="H3097" i="1"/>
  <c r="J3097" i="1" s="1"/>
  <c r="H3101" i="1"/>
  <c r="J3101" i="1" s="1"/>
  <c r="H3105" i="1"/>
  <c r="J3105" i="1" s="1"/>
  <c r="H3109" i="1"/>
  <c r="J3109" i="1" s="1"/>
  <c r="H3113" i="1"/>
  <c r="J3113" i="1" s="1"/>
  <c r="H3117" i="1"/>
  <c r="J3117" i="1" s="1"/>
  <c r="H3121" i="1"/>
  <c r="J3121" i="1" s="1"/>
  <c r="H3125" i="1"/>
  <c r="J3125" i="1" s="1"/>
  <c r="H3129" i="1"/>
  <c r="J3129" i="1" s="1"/>
  <c r="H3133" i="1"/>
  <c r="J3133" i="1" s="1"/>
  <c r="H3161" i="1"/>
  <c r="J3161" i="1" s="1"/>
  <c r="H3203" i="1"/>
  <c r="J3203" i="1" s="1"/>
  <c r="H2773" i="1"/>
  <c r="J2773" i="1" s="1"/>
  <c r="H2777" i="1"/>
  <c r="J2777" i="1" s="1"/>
  <c r="H2781" i="1"/>
  <c r="J2781" i="1" s="1"/>
  <c r="H2785" i="1"/>
  <c r="J2785" i="1" s="1"/>
  <c r="H2789" i="1"/>
  <c r="J2789" i="1" s="1"/>
  <c r="H2793" i="1"/>
  <c r="J2793" i="1" s="1"/>
  <c r="H2797" i="1"/>
  <c r="J2797" i="1" s="1"/>
  <c r="H2801" i="1"/>
  <c r="J2801" i="1" s="1"/>
  <c r="H2805" i="1"/>
  <c r="J2805" i="1" s="1"/>
  <c r="H2809" i="1"/>
  <c r="J2809" i="1" s="1"/>
  <c r="H2813" i="1"/>
  <c r="J2813" i="1" s="1"/>
  <c r="H2817" i="1"/>
  <c r="J2817" i="1" s="1"/>
  <c r="H2821" i="1"/>
  <c r="J2821" i="1" s="1"/>
  <c r="H2825" i="1"/>
  <c r="J2825" i="1" s="1"/>
  <c r="H2829" i="1"/>
  <c r="J2829" i="1" s="1"/>
  <c r="H2893" i="1"/>
  <c r="J2893" i="1" s="1"/>
  <c r="H2897" i="1"/>
  <c r="J2897" i="1" s="1"/>
  <c r="H2901" i="1"/>
  <c r="J2901" i="1" s="1"/>
  <c r="H2905" i="1"/>
  <c r="J2905" i="1" s="1"/>
  <c r="H2909" i="1"/>
  <c r="J2909" i="1" s="1"/>
  <c r="H2913" i="1"/>
  <c r="J2913" i="1" s="1"/>
  <c r="H2917" i="1"/>
  <c r="J2917" i="1" s="1"/>
  <c r="H2921" i="1"/>
  <c r="J2921" i="1" s="1"/>
  <c r="H2985" i="1"/>
  <c r="J2985" i="1" s="1"/>
  <c r="H2989" i="1"/>
  <c r="J2989" i="1" s="1"/>
  <c r="H2993" i="1"/>
  <c r="J2993" i="1" s="1"/>
  <c r="H2997" i="1"/>
  <c r="J2997" i="1" s="1"/>
  <c r="H3001" i="1"/>
  <c r="J3001" i="1" s="1"/>
  <c r="H3005" i="1"/>
  <c r="J3005" i="1" s="1"/>
  <c r="H3009" i="1"/>
  <c r="J3009" i="1" s="1"/>
  <c r="H3013" i="1"/>
  <c r="J3013" i="1" s="1"/>
  <c r="H343" i="1"/>
  <c r="J343" i="1" s="1"/>
  <c r="H2833" i="1"/>
  <c r="J2833" i="1" s="1"/>
  <c r="H2849" i="1"/>
  <c r="J2849" i="1" s="1"/>
  <c r="H3026" i="1"/>
  <c r="J3026" i="1" s="1"/>
  <c r="H3042" i="1"/>
  <c r="J3042" i="1" s="1"/>
  <c r="H3046" i="1"/>
  <c r="J3046" i="1" s="1"/>
  <c r="H3050" i="1"/>
  <c r="J3050" i="1" s="1"/>
  <c r="H3054" i="1"/>
  <c r="J3054" i="1" s="1"/>
  <c r="H3058" i="1"/>
  <c r="J3058" i="1" s="1"/>
  <c r="H3062" i="1"/>
  <c r="J3062" i="1" s="1"/>
  <c r="H3066" i="1"/>
  <c r="J3066" i="1" s="1"/>
  <c r="H3202" i="1"/>
  <c r="J3202" i="1" s="1"/>
  <c r="H344" i="1"/>
  <c r="J344" i="1" s="1"/>
  <c r="H347" i="1"/>
  <c r="J347" i="1" s="1"/>
  <c r="J1005" i="1"/>
  <c r="H2774" i="1"/>
  <c r="J2774" i="1" s="1"/>
  <c r="H2778" i="1"/>
  <c r="J2778" i="1" s="1"/>
  <c r="H2782" i="1"/>
  <c r="J2782" i="1" s="1"/>
  <c r="H2786" i="1"/>
  <c r="J2786" i="1" s="1"/>
  <c r="H2790" i="1"/>
  <c r="J2790" i="1" s="1"/>
  <c r="H2794" i="1"/>
  <c r="J2794" i="1" s="1"/>
  <c r="H2798" i="1"/>
  <c r="J2798" i="1" s="1"/>
  <c r="H2840" i="1"/>
  <c r="J2840" i="1" s="1"/>
  <c r="H2843" i="1"/>
  <c r="J2843" i="1" s="1"/>
  <c r="H2856" i="1"/>
  <c r="J2856" i="1" s="1"/>
  <c r="H2859" i="1"/>
  <c r="J2859" i="1" s="1"/>
  <c r="H2866" i="1"/>
  <c r="J2866" i="1" s="1"/>
  <c r="H2870" i="1"/>
  <c r="J2870" i="1" s="1"/>
  <c r="H2874" i="1"/>
  <c r="J2874" i="1" s="1"/>
  <c r="H2878" i="1"/>
  <c r="J2878" i="1" s="1"/>
  <c r="H2882" i="1"/>
  <c r="J2882" i="1" s="1"/>
  <c r="H2886" i="1"/>
  <c r="J2886" i="1" s="1"/>
  <c r="H2890" i="1"/>
  <c r="J2890" i="1" s="1"/>
  <c r="H2926" i="1"/>
  <c r="J2926" i="1" s="1"/>
  <c r="H2930" i="1"/>
  <c r="J2930" i="1" s="1"/>
  <c r="H2934" i="1"/>
  <c r="J2934" i="1" s="1"/>
  <c r="H2938" i="1"/>
  <c r="J2938" i="1" s="1"/>
  <c r="H2942" i="1"/>
  <c r="J2942" i="1" s="1"/>
  <c r="H2946" i="1"/>
  <c r="J2946" i="1" s="1"/>
  <c r="H2950" i="1"/>
  <c r="J2950" i="1" s="1"/>
  <c r="H2958" i="1"/>
  <c r="J2958" i="1" s="1"/>
  <c r="H2962" i="1"/>
  <c r="J2962" i="1" s="1"/>
  <c r="H2966" i="1"/>
  <c r="J2966" i="1" s="1"/>
  <c r="H2970" i="1"/>
  <c r="J2970" i="1" s="1"/>
  <c r="H2974" i="1"/>
  <c r="J2974" i="1" s="1"/>
  <c r="H2978" i="1"/>
  <c r="J2978" i="1" s="1"/>
  <c r="H2982" i="1"/>
  <c r="J2982" i="1" s="1"/>
  <c r="H3017" i="1"/>
  <c r="J3017" i="1" s="1"/>
  <c r="H3020" i="1"/>
  <c r="J3020" i="1" s="1"/>
  <c r="H3033" i="1"/>
  <c r="J3033" i="1" s="1"/>
  <c r="H3036" i="1"/>
  <c r="J3036" i="1" s="1"/>
  <c r="H3172" i="1"/>
  <c r="J3172" i="1" s="1"/>
  <c r="H3201" i="1"/>
  <c r="J3201" i="1" s="1"/>
  <c r="H3168" i="1"/>
  <c r="J3168" i="1" s="1"/>
  <c r="H3171" i="1"/>
  <c r="J3171" i="1" s="1"/>
  <c r="H3170" i="1"/>
  <c r="J3170" i="1" s="1"/>
  <c r="J3167" i="1"/>
  <c r="H3137" i="1"/>
  <c r="J3137" i="1" s="1"/>
  <c r="H3141" i="1"/>
  <c r="J3141" i="1" s="1"/>
  <c r="H3145" i="1"/>
  <c r="J3145" i="1" s="1"/>
  <c r="H3149" i="1"/>
  <c r="J3149" i="1" s="1"/>
  <c r="J3153" i="1"/>
  <c r="H3164" i="1"/>
  <c r="J3164" i="1" s="1"/>
  <c r="H3157" i="1"/>
  <c r="J3157" i="1" s="1"/>
  <c r="J3165" i="1"/>
  <c r="H3154" i="1"/>
  <c r="J3154" i="1" s="1"/>
  <c r="H3158" i="1"/>
  <c r="J3158" i="1" s="1"/>
  <c r="H3135" i="1"/>
  <c r="J3135" i="1" s="1"/>
  <c r="H3139" i="1"/>
  <c r="J3139" i="1" s="1"/>
  <c r="H3143" i="1"/>
  <c r="J3143" i="1" s="1"/>
  <c r="H3147" i="1"/>
  <c r="J3147" i="1" s="1"/>
  <c r="H3151" i="1"/>
  <c r="J3151" i="1" s="1"/>
  <c r="H3166" i="1"/>
  <c r="J3166" i="1" s="1"/>
  <c r="H3165" i="1"/>
  <c r="H3162" i="1"/>
  <c r="J3162" i="1" s="1"/>
  <c r="J3160" i="1"/>
  <c r="H3155" i="1"/>
  <c r="J3155" i="1" s="1"/>
  <c r="H3159" i="1"/>
  <c r="J3159" i="1" s="1"/>
  <c r="H3138" i="1"/>
  <c r="J3138" i="1" s="1"/>
  <c r="H3142" i="1"/>
  <c r="J3142" i="1" s="1"/>
  <c r="H3146" i="1"/>
  <c r="J3146" i="1" s="1"/>
  <c r="H3150" i="1"/>
  <c r="J3150" i="1" s="1"/>
  <c r="H3136" i="1"/>
  <c r="J3136" i="1" s="1"/>
  <c r="H3140" i="1"/>
  <c r="J3140" i="1" s="1"/>
  <c r="H3144" i="1"/>
  <c r="J3144" i="1" s="1"/>
  <c r="H3148" i="1"/>
  <c r="J3148" i="1" s="1"/>
  <c r="H3152" i="1"/>
  <c r="J3152" i="1" s="1"/>
  <c r="H3108" i="1"/>
  <c r="J3108" i="1" s="1"/>
  <c r="H3112" i="1"/>
  <c r="J3112" i="1" s="1"/>
  <c r="H3116" i="1"/>
  <c r="J3116" i="1" s="1"/>
  <c r="H3120" i="1"/>
  <c r="J3120" i="1" s="1"/>
  <c r="H3124" i="1"/>
  <c r="J3124" i="1" s="1"/>
  <c r="H3128" i="1"/>
  <c r="J3128" i="1" s="1"/>
  <c r="H3132" i="1"/>
  <c r="J3132" i="1" s="1"/>
  <c r="H3106" i="1"/>
  <c r="J3106" i="1" s="1"/>
  <c r="H3110" i="1"/>
  <c r="J3110" i="1" s="1"/>
  <c r="H3114" i="1"/>
  <c r="J3114" i="1" s="1"/>
  <c r="H3118" i="1"/>
  <c r="J3118" i="1" s="1"/>
  <c r="H3122" i="1"/>
  <c r="J3122" i="1" s="1"/>
  <c r="H3126" i="1"/>
  <c r="J3126" i="1" s="1"/>
  <c r="H3130" i="1"/>
  <c r="J3130" i="1" s="1"/>
  <c r="H3134" i="1"/>
  <c r="J3134" i="1" s="1"/>
  <c r="H3078" i="1"/>
  <c r="J3078" i="1" s="1"/>
  <c r="H3082" i="1"/>
  <c r="J3082" i="1" s="1"/>
  <c r="H3086" i="1"/>
  <c r="J3086" i="1" s="1"/>
  <c r="H3090" i="1"/>
  <c r="J3090" i="1" s="1"/>
  <c r="H3094" i="1"/>
  <c r="J3094" i="1" s="1"/>
  <c r="H3098" i="1"/>
  <c r="J3098" i="1" s="1"/>
  <c r="H3102" i="1"/>
  <c r="J3102" i="1" s="1"/>
  <c r="H3047" i="1"/>
  <c r="J3047" i="1" s="1"/>
  <c r="H3051" i="1"/>
  <c r="J3051" i="1" s="1"/>
  <c r="H3055" i="1"/>
  <c r="J3055" i="1" s="1"/>
  <c r="H3059" i="1"/>
  <c r="J3059" i="1" s="1"/>
  <c r="H3063" i="1"/>
  <c r="J3063" i="1" s="1"/>
  <c r="H3067" i="1"/>
  <c r="J3067" i="1" s="1"/>
  <c r="H3071" i="1"/>
  <c r="J3071" i="1" s="1"/>
  <c r="H3044" i="1"/>
  <c r="J3044" i="1" s="1"/>
  <c r="H3048" i="1"/>
  <c r="J3048" i="1" s="1"/>
  <c r="H3052" i="1"/>
  <c r="J3052" i="1" s="1"/>
  <c r="H3056" i="1"/>
  <c r="J3056" i="1" s="1"/>
  <c r="H3060" i="1"/>
  <c r="J3060" i="1" s="1"/>
  <c r="H3064" i="1"/>
  <c r="J3064" i="1" s="1"/>
  <c r="H3068" i="1"/>
  <c r="J3068" i="1" s="1"/>
  <c r="H3072" i="1"/>
  <c r="J3072" i="1" s="1"/>
  <c r="H3045" i="1"/>
  <c r="J3045" i="1" s="1"/>
  <c r="H3049" i="1"/>
  <c r="J3049" i="1" s="1"/>
  <c r="H3053" i="1"/>
  <c r="J3053" i="1" s="1"/>
  <c r="H3057" i="1"/>
  <c r="J3057" i="1" s="1"/>
  <c r="H3061" i="1"/>
  <c r="J3061" i="1" s="1"/>
  <c r="H3065" i="1"/>
  <c r="J3065" i="1" s="1"/>
  <c r="H3069" i="1"/>
  <c r="J3069" i="1" s="1"/>
  <c r="H3073" i="1"/>
  <c r="J3073" i="1" s="1"/>
  <c r="H3070" i="1"/>
  <c r="J3070" i="1" s="1"/>
  <c r="H3074" i="1"/>
  <c r="J3074" i="1" s="1"/>
  <c r="H3015" i="1"/>
  <c r="J3015" i="1" s="1"/>
  <c r="H3031" i="1"/>
  <c r="J3031" i="1" s="1"/>
  <c r="H3016" i="1"/>
  <c r="J3016" i="1" s="1"/>
  <c r="H3019" i="1"/>
  <c r="J3019" i="1" s="1"/>
  <c r="H3029" i="1"/>
  <c r="J3029" i="1" s="1"/>
  <c r="H3032" i="1"/>
  <c r="J3032" i="1" s="1"/>
  <c r="H3035" i="1"/>
  <c r="J3035" i="1" s="1"/>
  <c r="H3023" i="1"/>
  <c r="J3023" i="1" s="1"/>
  <c r="H3039" i="1"/>
  <c r="J3039" i="1" s="1"/>
  <c r="H2986" i="1"/>
  <c r="J2986" i="1" s="1"/>
  <c r="H2990" i="1"/>
  <c r="J2990" i="1" s="1"/>
  <c r="H2994" i="1"/>
  <c r="J2994" i="1" s="1"/>
  <c r="H2998" i="1"/>
  <c r="J2998" i="1" s="1"/>
  <c r="H3002" i="1"/>
  <c r="J3002" i="1" s="1"/>
  <c r="H3006" i="1"/>
  <c r="J3006" i="1" s="1"/>
  <c r="H3010" i="1"/>
  <c r="J3010" i="1" s="1"/>
  <c r="H3011" i="1"/>
  <c r="J3011" i="1" s="1"/>
  <c r="H2984" i="1"/>
  <c r="J2984" i="1" s="1"/>
  <c r="H2988" i="1"/>
  <c r="J2988" i="1" s="1"/>
  <c r="H2992" i="1"/>
  <c r="J2992" i="1" s="1"/>
  <c r="H2996" i="1"/>
  <c r="J2996" i="1" s="1"/>
  <c r="H3000" i="1"/>
  <c r="J3000" i="1" s="1"/>
  <c r="H3004" i="1"/>
  <c r="J3004" i="1" s="1"/>
  <c r="H3008" i="1"/>
  <c r="J3008" i="1" s="1"/>
  <c r="H3012" i="1"/>
  <c r="J3012" i="1" s="1"/>
  <c r="H2955" i="1"/>
  <c r="J2955" i="1" s="1"/>
  <c r="H2959" i="1"/>
  <c r="J2959" i="1" s="1"/>
  <c r="H2963" i="1"/>
  <c r="J2963" i="1" s="1"/>
  <c r="H2967" i="1"/>
  <c r="J2967" i="1" s="1"/>
  <c r="H2971" i="1"/>
  <c r="J2971" i="1" s="1"/>
  <c r="H2975" i="1"/>
  <c r="J2975" i="1" s="1"/>
  <c r="H2979" i="1"/>
  <c r="J2979" i="1" s="1"/>
  <c r="H2957" i="1"/>
  <c r="J2957" i="1" s="1"/>
  <c r="H2961" i="1"/>
  <c r="J2961" i="1" s="1"/>
  <c r="H2965" i="1"/>
  <c r="J2965" i="1" s="1"/>
  <c r="H2969" i="1"/>
  <c r="J2969" i="1" s="1"/>
  <c r="H2973" i="1"/>
  <c r="J2973" i="1" s="1"/>
  <c r="H2977" i="1"/>
  <c r="J2977" i="1" s="1"/>
  <c r="H2981" i="1"/>
  <c r="J2981" i="1" s="1"/>
  <c r="H2927" i="1"/>
  <c r="J2927" i="1" s="1"/>
  <c r="H2931" i="1"/>
  <c r="J2931" i="1" s="1"/>
  <c r="H2935" i="1"/>
  <c r="J2935" i="1" s="1"/>
  <c r="H2939" i="1"/>
  <c r="J2939" i="1" s="1"/>
  <c r="H2943" i="1"/>
  <c r="J2943" i="1" s="1"/>
  <c r="H2947" i="1"/>
  <c r="J2947" i="1" s="1"/>
  <c r="H2951" i="1"/>
  <c r="J2951" i="1" s="1"/>
  <c r="H2924" i="1"/>
  <c r="J2924" i="1" s="1"/>
  <c r="H2928" i="1"/>
  <c r="J2928" i="1" s="1"/>
  <c r="H2932" i="1"/>
  <c r="J2932" i="1" s="1"/>
  <c r="H2936" i="1"/>
  <c r="J2936" i="1" s="1"/>
  <c r="H2940" i="1"/>
  <c r="J2940" i="1" s="1"/>
  <c r="H2944" i="1"/>
  <c r="J2944" i="1" s="1"/>
  <c r="H2948" i="1"/>
  <c r="J2948" i="1" s="1"/>
  <c r="H2952" i="1"/>
  <c r="J2952" i="1" s="1"/>
  <c r="H2925" i="1"/>
  <c r="J2925" i="1" s="1"/>
  <c r="H2929" i="1"/>
  <c r="J2929" i="1" s="1"/>
  <c r="H2933" i="1"/>
  <c r="J2933" i="1" s="1"/>
  <c r="H2937" i="1"/>
  <c r="J2937" i="1" s="1"/>
  <c r="H2941" i="1"/>
  <c r="J2941" i="1" s="1"/>
  <c r="H2945" i="1"/>
  <c r="J2945" i="1" s="1"/>
  <c r="H2949" i="1"/>
  <c r="J2949" i="1" s="1"/>
  <c r="H2953" i="1"/>
  <c r="J2953" i="1" s="1"/>
  <c r="H2954" i="1"/>
  <c r="J2954" i="1" s="1"/>
  <c r="H2896" i="1"/>
  <c r="J2896" i="1" s="1"/>
  <c r="H2900" i="1"/>
  <c r="J2900" i="1" s="1"/>
  <c r="H2904" i="1"/>
  <c r="J2904" i="1" s="1"/>
  <c r="H2908" i="1"/>
  <c r="J2908" i="1" s="1"/>
  <c r="H2912" i="1"/>
  <c r="J2912" i="1" s="1"/>
  <c r="H2916" i="1"/>
  <c r="J2916" i="1" s="1"/>
  <c r="H2920" i="1"/>
  <c r="J2920" i="1" s="1"/>
  <c r="H2894" i="1"/>
  <c r="J2894" i="1" s="1"/>
  <c r="H2898" i="1"/>
  <c r="J2898" i="1" s="1"/>
  <c r="H2902" i="1"/>
  <c r="J2902" i="1" s="1"/>
  <c r="H2906" i="1"/>
  <c r="J2906" i="1" s="1"/>
  <c r="H2910" i="1"/>
  <c r="J2910" i="1" s="1"/>
  <c r="H2914" i="1"/>
  <c r="J2914" i="1" s="1"/>
  <c r="H2918" i="1"/>
  <c r="J2918" i="1" s="1"/>
  <c r="H2922" i="1"/>
  <c r="J2922" i="1" s="1"/>
  <c r="H2865" i="1"/>
  <c r="J2865" i="1" s="1"/>
  <c r="H2869" i="1"/>
  <c r="J2869" i="1" s="1"/>
  <c r="H2873" i="1"/>
  <c r="J2873" i="1" s="1"/>
  <c r="H2877" i="1"/>
  <c r="J2877" i="1" s="1"/>
  <c r="H2881" i="1"/>
  <c r="J2881" i="1" s="1"/>
  <c r="H2885" i="1"/>
  <c r="J2885" i="1" s="1"/>
  <c r="H2889" i="1"/>
  <c r="J2889" i="1" s="1"/>
  <c r="H2838" i="1"/>
  <c r="J2838" i="1" s="1"/>
  <c r="H2851" i="1"/>
  <c r="J2851" i="1" s="1"/>
  <c r="H2854" i="1"/>
  <c r="J2854" i="1" s="1"/>
  <c r="H2836" i="1"/>
  <c r="J2836" i="1" s="1"/>
  <c r="H2839" i="1"/>
  <c r="J2839" i="1" s="1"/>
  <c r="H2842" i="1"/>
  <c r="J2842" i="1" s="1"/>
  <c r="H2852" i="1"/>
  <c r="J2852" i="1" s="1"/>
  <c r="H2855" i="1"/>
  <c r="J2855" i="1" s="1"/>
  <c r="H2858" i="1"/>
  <c r="J2858" i="1" s="1"/>
  <c r="H2804" i="1"/>
  <c r="J2804" i="1" s="1"/>
  <c r="H2808" i="1"/>
  <c r="J2808" i="1" s="1"/>
  <c r="H2812" i="1"/>
  <c r="J2812" i="1" s="1"/>
  <c r="H2816" i="1"/>
  <c r="J2816" i="1" s="1"/>
  <c r="H2820" i="1"/>
  <c r="J2820" i="1" s="1"/>
  <c r="H2824" i="1"/>
  <c r="J2824" i="1" s="1"/>
  <c r="H2828" i="1"/>
  <c r="J2828" i="1" s="1"/>
  <c r="H2802" i="1"/>
  <c r="J2802" i="1" s="1"/>
  <c r="H2806" i="1"/>
  <c r="J2806" i="1" s="1"/>
  <c r="H2810" i="1"/>
  <c r="J2810" i="1" s="1"/>
  <c r="H2814" i="1"/>
  <c r="J2814" i="1" s="1"/>
  <c r="H2818" i="1"/>
  <c r="J2818" i="1" s="1"/>
  <c r="H2822" i="1"/>
  <c r="J2822" i="1" s="1"/>
  <c r="H2826" i="1"/>
  <c r="J2826" i="1" s="1"/>
  <c r="H2830" i="1"/>
  <c r="J2830" i="1" s="1"/>
  <c r="H2772" i="1"/>
  <c r="J2772" i="1" s="1"/>
  <c r="H2776" i="1"/>
  <c r="J2776" i="1" s="1"/>
  <c r="H2780" i="1"/>
  <c r="J2780" i="1" s="1"/>
  <c r="H2784" i="1"/>
  <c r="J2784" i="1" s="1"/>
  <c r="H2788" i="1"/>
  <c r="J2788" i="1" s="1"/>
  <c r="H2792" i="1"/>
  <c r="J2792" i="1" s="1"/>
  <c r="H2796" i="1"/>
  <c r="J2796" i="1" s="1"/>
  <c r="H2800" i="1"/>
  <c r="J2800" i="1" s="1"/>
  <c r="C1198" i="1"/>
  <c r="D1198" i="1" s="1"/>
  <c r="H1198" i="1" s="1"/>
  <c r="J1198" i="1" s="1"/>
  <c r="H314" i="1"/>
  <c r="J314" i="1" s="1"/>
  <c r="H18" i="1"/>
  <c r="H27" i="1"/>
  <c r="H92" i="1"/>
  <c r="J92" i="1" s="1"/>
  <c r="H102" i="1"/>
  <c r="J102" i="1" s="1"/>
  <c r="H105" i="1"/>
  <c r="J105" i="1" s="1"/>
  <c r="H134" i="1"/>
  <c r="J134" i="1" s="1"/>
  <c r="H147" i="1"/>
  <c r="J147" i="1" s="1"/>
  <c r="H156" i="1"/>
  <c r="J156" i="1" s="1"/>
  <c r="H159" i="1"/>
  <c r="J159" i="1" s="1"/>
  <c r="H172" i="1"/>
  <c r="J172" i="1" s="1"/>
  <c r="H175" i="1"/>
  <c r="J175" i="1" s="1"/>
  <c r="H220" i="1"/>
  <c r="J220" i="1" s="1"/>
  <c r="H224" i="1"/>
  <c r="J224" i="1" s="1"/>
  <c r="H227" i="1"/>
  <c r="J227" i="1" s="1"/>
  <c r="H230" i="1"/>
  <c r="J230" i="1" s="1"/>
  <c r="H240" i="1"/>
  <c r="J240" i="1" s="1"/>
  <c r="H250" i="1"/>
  <c r="J250" i="1" s="1"/>
  <c r="H261" i="1"/>
  <c r="J261" i="1" s="1"/>
  <c r="H272" i="1"/>
  <c r="J272" i="1" s="1"/>
  <c r="H279" i="1"/>
  <c r="J279" i="1" s="1"/>
  <c r="H286" i="1"/>
  <c r="J286" i="1" s="1"/>
  <c r="H311" i="1"/>
  <c r="J311" i="1" s="1"/>
  <c r="H316" i="1"/>
  <c r="J316" i="1" s="1"/>
  <c r="H71" i="1"/>
  <c r="J71" i="1" s="1"/>
  <c r="H85" i="1"/>
  <c r="J85" i="1" s="1"/>
  <c r="H99" i="1"/>
  <c r="J99" i="1" s="1"/>
  <c r="H115" i="1"/>
  <c r="J115" i="1" s="1"/>
  <c r="H150" i="1"/>
  <c r="J150" i="1" s="1"/>
  <c r="H153" i="1"/>
  <c r="J153" i="1" s="1"/>
  <c r="H169" i="1"/>
  <c r="J169" i="1" s="1"/>
  <c r="H193" i="1"/>
  <c r="H214" i="1"/>
  <c r="J214" i="1" s="1"/>
  <c r="H217" i="1"/>
  <c r="J217" i="1" s="1"/>
  <c r="H22" i="1"/>
  <c r="H28" i="1"/>
  <c r="H72" i="1"/>
  <c r="J72" i="1" s="1"/>
  <c r="H93" i="1"/>
  <c r="J93" i="1" s="1"/>
  <c r="H106" i="1"/>
  <c r="J106" i="1" s="1"/>
  <c r="H123" i="1"/>
  <c r="J123" i="1" s="1"/>
  <c r="H132" i="1"/>
  <c r="J132" i="1" s="1"/>
  <c r="H141" i="1"/>
  <c r="J141" i="1" s="1"/>
  <c r="H144" i="1"/>
  <c r="J144" i="1" s="1"/>
  <c r="H151" i="1"/>
  <c r="J151" i="1" s="1"/>
  <c r="H190" i="1"/>
  <c r="H208" i="1"/>
  <c r="H221" i="1"/>
  <c r="J221" i="1" s="1"/>
  <c r="H231" i="1"/>
  <c r="J231" i="1" s="1"/>
  <c r="H234" i="1"/>
  <c r="J234" i="1" s="1"/>
  <c r="H339" i="1"/>
  <c r="J339" i="1" s="1"/>
  <c r="H342" i="1"/>
  <c r="J342" i="1" s="1"/>
  <c r="H353" i="1"/>
  <c r="J353" i="1" s="1"/>
  <c r="H253" i="1"/>
  <c r="J253" i="1" s="1"/>
  <c r="H289" i="1"/>
  <c r="J289" i="1" s="1"/>
  <c r="H7" i="1"/>
  <c r="H13" i="1"/>
  <c r="H75" i="1"/>
  <c r="J75" i="1" s="1"/>
  <c r="H90" i="1"/>
  <c r="J90" i="1" s="1"/>
  <c r="H103" i="1"/>
  <c r="J103" i="1" s="1"/>
  <c r="H124" i="1"/>
  <c r="J124" i="1" s="1"/>
  <c r="H138" i="1"/>
  <c r="J138" i="1" s="1"/>
  <c r="H157" i="1"/>
  <c r="J157" i="1" s="1"/>
  <c r="H173" i="1"/>
  <c r="J173" i="1" s="1"/>
  <c r="H183" i="1"/>
  <c r="H187" i="1"/>
  <c r="H194" i="1"/>
  <c r="H198" i="1"/>
  <c r="H201" i="1"/>
  <c r="H212" i="1"/>
  <c r="H225" i="1"/>
  <c r="J225" i="1" s="1"/>
  <c r="H228" i="1"/>
  <c r="J228" i="1" s="1"/>
  <c r="H241" i="1"/>
  <c r="J241" i="1" s="1"/>
  <c r="H262" i="1"/>
  <c r="J262" i="1" s="1"/>
  <c r="H277" i="1"/>
  <c r="J277" i="1" s="1"/>
  <c r="H298" i="1"/>
  <c r="J298" i="1" s="1"/>
  <c r="H320" i="1"/>
  <c r="J320" i="1" s="1"/>
  <c r="H95" i="1"/>
  <c r="J95" i="1" s="1"/>
  <c r="H4" i="1"/>
  <c r="H29" i="1"/>
  <c r="H76" i="1"/>
  <c r="J76" i="1" s="1"/>
  <c r="H127" i="1"/>
  <c r="J127" i="1" s="1"/>
  <c r="H130" i="1"/>
  <c r="J130" i="1" s="1"/>
  <c r="H139" i="1"/>
  <c r="J139" i="1" s="1"/>
  <c r="H164" i="1"/>
  <c r="J164" i="1" s="1"/>
  <c r="H167" i="1"/>
  <c r="J167" i="1" s="1"/>
  <c r="H180" i="1"/>
  <c r="J180" i="1" s="1"/>
  <c r="H184" i="1"/>
  <c r="H215" i="1"/>
  <c r="J215" i="1" s="1"/>
  <c r="H222" i="1"/>
  <c r="J222" i="1" s="1"/>
  <c r="H226" i="1"/>
  <c r="J226" i="1" s="1"/>
  <c r="H238" i="1"/>
  <c r="J238" i="1" s="1"/>
  <c r="H259" i="1"/>
  <c r="J259" i="1" s="1"/>
  <c r="H330" i="1"/>
  <c r="J330" i="1" s="1"/>
  <c r="H360" i="1"/>
  <c r="J360" i="1" s="1"/>
  <c r="H111" i="1"/>
  <c r="J111" i="1" s="1"/>
  <c r="H307" i="1"/>
  <c r="J307" i="1" s="1"/>
  <c r="H63" i="1"/>
  <c r="J63" i="1" s="1"/>
  <c r="H107" i="1"/>
  <c r="J107" i="1" s="1"/>
  <c r="H117" i="1"/>
  <c r="J117" i="1" s="1"/>
  <c r="H142" i="1"/>
  <c r="J142" i="1" s="1"/>
  <c r="H161" i="1"/>
  <c r="J161" i="1" s="1"/>
  <c r="H177" i="1"/>
  <c r="J177" i="1" s="1"/>
  <c r="H209" i="1"/>
  <c r="H232" i="1"/>
  <c r="J232" i="1" s="1"/>
  <c r="H235" i="1"/>
  <c r="J235" i="1" s="1"/>
  <c r="H357" i="1"/>
  <c r="J357" i="1" s="1"/>
  <c r="H361" i="1"/>
  <c r="J361" i="1" s="1"/>
  <c r="H67" i="1"/>
  <c r="J67" i="1" s="1"/>
  <c r="H146" i="1"/>
  <c r="J146" i="1" s="1"/>
  <c r="H165" i="1"/>
  <c r="J165" i="1" s="1"/>
  <c r="H181" i="1"/>
  <c r="J181" i="1" s="1"/>
  <c r="H321" i="1"/>
  <c r="J321" i="1" s="1"/>
  <c r="H26" i="1"/>
  <c r="H70" i="1"/>
  <c r="J70" i="1" s="1"/>
  <c r="H73" i="1"/>
  <c r="J73" i="1" s="1"/>
  <c r="H80" i="1"/>
  <c r="J80" i="1" s="1"/>
  <c r="H84" i="1"/>
  <c r="J84" i="1" s="1"/>
  <c r="H98" i="1"/>
  <c r="J98" i="1" s="1"/>
  <c r="H101" i="1"/>
  <c r="J101" i="1" s="1"/>
  <c r="H114" i="1"/>
  <c r="J114" i="1" s="1"/>
  <c r="H122" i="1"/>
  <c r="J122" i="1" s="1"/>
  <c r="H136" i="1"/>
  <c r="J136" i="1" s="1"/>
  <c r="H143" i="1"/>
  <c r="J143" i="1" s="1"/>
  <c r="H216" i="1"/>
  <c r="J216" i="1" s="1"/>
  <c r="H219" i="1"/>
  <c r="J219" i="1" s="1"/>
  <c r="H223" i="1"/>
  <c r="J223" i="1" s="1"/>
  <c r="H233" i="1"/>
  <c r="J233" i="1" s="1"/>
  <c r="H239" i="1"/>
  <c r="J239" i="1" s="1"/>
  <c r="H242" i="1"/>
  <c r="J242" i="1" s="1"/>
  <c r="H249" i="1"/>
  <c r="J249" i="1" s="1"/>
  <c r="H292" i="1"/>
  <c r="J292" i="1" s="1"/>
  <c r="H310" i="1"/>
  <c r="J310" i="1" s="1"/>
  <c r="H313" i="1"/>
  <c r="J313" i="1" s="1"/>
  <c r="H346" i="1"/>
  <c r="J346" i="1" s="1"/>
  <c r="H349" i="1"/>
  <c r="J349" i="1" s="1"/>
  <c r="H358" i="1"/>
  <c r="J358" i="1" s="1"/>
  <c r="H364" i="1"/>
  <c r="J364" i="1" s="1"/>
  <c r="H338" i="1"/>
  <c r="J338" i="1" s="1"/>
  <c r="H341" i="1"/>
  <c r="J341" i="1" s="1"/>
  <c r="H352" i="1"/>
  <c r="J352" i="1" s="1"/>
  <c r="H355" i="1"/>
  <c r="J355" i="1" s="1"/>
  <c r="H356" i="1"/>
  <c r="J356" i="1" s="1"/>
  <c r="H359" i="1"/>
  <c r="J359" i="1" s="1"/>
  <c r="H362" i="1"/>
  <c r="J362" i="1" s="1"/>
  <c r="H345" i="1"/>
  <c r="J345" i="1" s="1"/>
  <c r="H348" i="1"/>
  <c r="J348" i="1" s="1"/>
  <c r="H363" i="1"/>
  <c r="J363" i="1" s="1"/>
  <c r="H366" i="1"/>
  <c r="J366" i="1" s="1"/>
  <c r="H308" i="1"/>
  <c r="J308" i="1" s="1"/>
  <c r="H329" i="1"/>
  <c r="J329" i="1" s="1"/>
  <c r="H333" i="1"/>
  <c r="J333" i="1" s="1"/>
  <c r="H309" i="1"/>
  <c r="J309" i="1" s="1"/>
  <c r="H312" i="1"/>
  <c r="J312" i="1" s="1"/>
  <c r="H317" i="1"/>
  <c r="J317" i="1" s="1"/>
  <c r="H326" i="1"/>
  <c r="J326" i="1" s="1"/>
  <c r="H306" i="1"/>
  <c r="J306" i="1" s="1"/>
  <c r="H323" i="1"/>
  <c r="J323" i="1" s="1"/>
  <c r="H334" i="1"/>
  <c r="J334" i="1" s="1"/>
  <c r="H315" i="1"/>
  <c r="J315" i="1" s="1"/>
  <c r="H318" i="1"/>
  <c r="J318" i="1" s="1"/>
  <c r="H327" i="1"/>
  <c r="J327" i="1" s="1"/>
  <c r="H324" i="1"/>
  <c r="J324" i="1" s="1"/>
  <c r="H331" i="1"/>
  <c r="J331" i="1" s="1"/>
  <c r="H335" i="1"/>
  <c r="J335" i="1" s="1"/>
  <c r="H287" i="1"/>
  <c r="J287" i="1" s="1"/>
  <c r="H294" i="1"/>
  <c r="J294" i="1" s="1"/>
  <c r="H280" i="1"/>
  <c r="J280" i="1" s="1"/>
  <c r="H284" i="1"/>
  <c r="J284" i="1" s="1"/>
  <c r="H291" i="1"/>
  <c r="J291" i="1" s="1"/>
  <c r="H302" i="1"/>
  <c r="J302" i="1" s="1"/>
  <c r="H288" i="1"/>
  <c r="J288" i="1" s="1"/>
  <c r="H295" i="1"/>
  <c r="J295" i="1" s="1"/>
  <c r="H278" i="1"/>
  <c r="J278" i="1" s="1"/>
  <c r="H281" i="1"/>
  <c r="J281" i="1" s="1"/>
  <c r="H285" i="1"/>
  <c r="J285" i="1" s="1"/>
  <c r="H299" i="1"/>
  <c r="J299" i="1" s="1"/>
  <c r="H303" i="1"/>
  <c r="J303" i="1" s="1"/>
  <c r="H275" i="1"/>
  <c r="J275" i="1" s="1"/>
  <c r="H282" i="1"/>
  <c r="J282" i="1" s="1"/>
  <c r="H296" i="1"/>
  <c r="J296" i="1" s="1"/>
  <c r="H300" i="1"/>
  <c r="J300" i="1" s="1"/>
  <c r="H304" i="1"/>
  <c r="J304" i="1" s="1"/>
  <c r="H246" i="1"/>
  <c r="J246" i="1" s="1"/>
  <c r="H257" i="1"/>
  <c r="J257" i="1" s="1"/>
  <c r="H264" i="1"/>
  <c r="J264" i="1" s="1"/>
  <c r="H268" i="1"/>
  <c r="J268" i="1" s="1"/>
  <c r="H254" i="1"/>
  <c r="J254" i="1" s="1"/>
  <c r="H258" i="1"/>
  <c r="J258" i="1" s="1"/>
  <c r="H265" i="1"/>
  <c r="J265" i="1" s="1"/>
  <c r="H269" i="1"/>
  <c r="J269" i="1" s="1"/>
  <c r="H247" i="1"/>
  <c r="J247" i="1" s="1"/>
  <c r="H251" i="1"/>
  <c r="J251" i="1" s="1"/>
  <c r="H255" i="1"/>
  <c r="J255" i="1" s="1"/>
  <c r="H266" i="1"/>
  <c r="J266" i="1" s="1"/>
  <c r="H270" i="1"/>
  <c r="J270" i="1" s="1"/>
  <c r="H273" i="1"/>
  <c r="J273" i="1" s="1"/>
  <c r="H248" i="1"/>
  <c r="J248" i="1" s="1"/>
  <c r="H252" i="1"/>
  <c r="J252" i="1" s="1"/>
  <c r="H274" i="1"/>
  <c r="J274" i="1" s="1"/>
  <c r="H229" i="1"/>
  <c r="J229" i="1" s="1"/>
  <c r="H243" i="1"/>
  <c r="J243" i="1" s="1"/>
  <c r="H237" i="1"/>
  <c r="J237" i="1" s="1"/>
  <c r="H244" i="1"/>
  <c r="J244" i="1" s="1"/>
  <c r="H200" i="1"/>
  <c r="H186" i="1"/>
  <c r="H197" i="1"/>
  <c r="H204" i="1"/>
  <c r="H211" i="1"/>
  <c r="H205" i="1"/>
  <c r="H191" i="1"/>
  <c r="H188" i="1"/>
  <c r="H195" i="1"/>
  <c r="H202" i="1"/>
  <c r="H206" i="1"/>
  <c r="H192" i="1"/>
  <c r="H199" i="1"/>
  <c r="H213" i="1"/>
  <c r="H155" i="1"/>
  <c r="J155" i="1" s="1"/>
  <c r="H158" i="1"/>
  <c r="J158" i="1" s="1"/>
  <c r="H168" i="1"/>
  <c r="J168" i="1" s="1"/>
  <c r="H171" i="1"/>
  <c r="J171" i="1" s="1"/>
  <c r="H174" i="1"/>
  <c r="J174" i="1" s="1"/>
  <c r="H178" i="1"/>
  <c r="J178" i="1" s="1"/>
  <c r="H182" i="1"/>
  <c r="J182" i="1" s="1"/>
  <c r="H160" i="1"/>
  <c r="J160" i="1" s="1"/>
  <c r="H163" i="1"/>
  <c r="J163" i="1" s="1"/>
  <c r="H166" i="1"/>
  <c r="J166" i="1" s="1"/>
  <c r="H176" i="1"/>
  <c r="J176" i="1" s="1"/>
  <c r="H179" i="1"/>
  <c r="J179" i="1" s="1"/>
  <c r="H137" i="1"/>
  <c r="J137" i="1" s="1"/>
  <c r="H140" i="1"/>
  <c r="J140" i="1" s="1"/>
  <c r="H129" i="1"/>
  <c r="J129" i="1" s="1"/>
  <c r="H135" i="1"/>
  <c r="J135" i="1" s="1"/>
  <c r="H145" i="1"/>
  <c r="J145" i="1" s="1"/>
  <c r="H148" i="1"/>
  <c r="J148" i="1" s="1"/>
  <c r="H133" i="1"/>
  <c r="J133" i="1" s="1"/>
  <c r="H149" i="1"/>
  <c r="J149" i="1" s="1"/>
  <c r="H152" i="1"/>
  <c r="J152" i="1" s="1"/>
  <c r="H118" i="1"/>
  <c r="J118" i="1" s="1"/>
  <c r="H108" i="1"/>
  <c r="J108" i="1" s="1"/>
  <c r="H96" i="1"/>
  <c r="J96" i="1" s="1"/>
  <c r="H109" i="1"/>
  <c r="J109" i="1" s="1"/>
  <c r="H116" i="1"/>
  <c r="J116" i="1" s="1"/>
  <c r="H120" i="1"/>
  <c r="J120" i="1" s="1"/>
  <c r="H94" i="1"/>
  <c r="J94" i="1" s="1"/>
  <c r="H97" i="1"/>
  <c r="J97" i="1" s="1"/>
  <c r="H100" i="1"/>
  <c r="J100" i="1" s="1"/>
  <c r="H110" i="1"/>
  <c r="J110" i="1" s="1"/>
  <c r="H113" i="1"/>
  <c r="J113" i="1" s="1"/>
  <c r="H121" i="1"/>
  <c r="J121" i="1" s="1"/>
  <c r="H88" i="1"/>
  <c r="J88" i="1" s="1"/>
  <c r="H64" i="1"/>
  <c r="J64" i="1" s="1"/>
  <c r="H74" i="1"/>
  <c r="J74" i="1" s="1"/>
  <c r="H77" i="1"/>
  <c r="J77" i="1" s="1"/>
  <c r="H81" i="1"/>
  <c r="J81" i="1" s="1"/>
  <c r="H89" i="1"/>
  <c r="J89" i="1" s="1"/>
  <c r="H62" i="1"/>
  <c r="J62" i="1" s="1"/>
  <c r="H65" i="1"/>
  <c r="J65" i="1" s="1"/>
  <c r="H68" i="1"/>
  <c r="J68" i="1" s="1"/>
  <c r="H78" i="1"/>
  <c r="J78" i="1" s="1"/>
  <c r="H82" i="1"/>
  <c r="J82" i="1" s="1"/>
  <c r="H66" i="1"/>
  <c r="J66" i="1" s="1"/>
  <c r="H69" i="1"/>
  <c r="J69" i="1" s="1"/>
  <c r="H83" i="1"/>
  <c r="J83" i="1" s="1"/>
  <c r="H87" i="1"/>
  <c r="J87" i="1" s="1"/>
  <c r="H91" i="1"/>
  <c r="J91" i="1" s="1"/>
</calcChain>
</file>

<file path=xl/sharedStrings.xml><?xml version="1.0" encoding="utf-8"?>
<sst xmlns="http://schemas.openxmlformats.org/spreadsheetml/2006/main" count="11" uniqueCount="11">
  <si>
    <t>Date</t>
  </si>
  <si>
    <t>Moms gr.lag 25%</t>
  </si>
  <si>
    <t>Moms 25%</t>
  </si>
  <si>
    <t>Sum brutto 25%</t>
  </si>
  <si>
    <t>Moms gr.lag 14%</t>
  </si>
  <si>
    <t>Moms 14%</t>
  </si>
  <si>
    <t>Sum brutto 14%</t>
  </si>
  <si>
    <t>Totalt salg</t>
  </si>
  <si>
    <t>Dagens kontanter</t>
  </si>
  <si>
    <t>Bankkort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</si>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</sst>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CC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2" fontId="2" fillId="2" borderId="1" xfId="0" applyNumberFormat="1" applyFont="1" applyFill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4" fillId="0" borderId="1" xfId="0" applyFont="1" applyBorder="1" applyAlignment="1">
      <alignment wrapText="1"/>
    </xf>
    <xf numFmtId="0" fontId="4" fillId="0" borderId="1" xfId="0" applyFont="1" applyBorder="1"/>
    <xf numFmtId="2" fontId="2" fillId="0" borderId="1" xfId="0" applyNumberFormat="1" applyFont="1" applyBorder="1"/>
    <xf numFmtId="2" fontId="2" fillId="0" borderId="1" xfId="0" applyNumberFormat="1" applyFont="1" applyBorder="1" applyAlignment="1">
      <alignment wrapText="1"/>
    </xf>
    <xf numFmtId="1" fontId="2" fillId="2" borderId="2" xfId="0" applyNumberFormat="1" applyFont="1" applyFill="1" applyBorder="1"/>
    <xf numFmtId="1" fontId="2" fillId="2" borderId="3" xfId="0" applyNumberFormat="1" applyFont="1" applyFill="1" applyBorder="1"/>
    <xf numFmtId="2" fontId="2" fillId="2" borderId="4" xfId="0" applyNumberFormat="1" applyFont="1" applyFill="1" applyBorder="1"/>
    <xf numFmtId="1" fontId="2" fillId="2" borderId="1" xfId="0" applyNumberFormat="1" applyFont="1" applyFill="1" applyBorder="1"/>
    <xf numFmtId="0" fontId="0" fillId="0" borderId="0" xfId="0" applyAlignment="1">
      <alignment wrapText="1"/>
    </xf>
    <xf numFmtId="0" fontId="2" fillId="0" borderId="0" xfId="0" applyFont="1"/>
    <xf numFmtId="1" fontId="2" fillId="0" borderId="1" xfId="0" applyNumberFormat="1" applyFont="1" applyBorder="1"/>
    <xf numFmtId="1" fontId="2" fillId="0" borderId="1" xfId="0" applyNumberFormat="1" applyFont="1" applyBorder="1" applyAlignment="1">
      <alignment wrapText="1"/>
    </xf>
    <xf numFmtId="0" fontId="2" fillId="0" borderId="1" xfId="0" applyFont="1" applyBorder="1"/>
    <xf numFmtId="14" fontId="0" fillId="3" borderId="0" xfId="0" applyNumberFormat="1" applyFill="1"/>
    <xf numFmtId="2" fontId="2" fillId="3" borderId="1" xfId="0" applyNumberFormat="1" applyFont="1" applyFill="1" applyBorder="1"/>
    <xf numFmtId="2" fontId="2" fillId="4" borderId="1" xfId="0" applyNumberFormat="1" applyFont="1" applyFill="1" applyBorder="1"/>
    <xf numFmtId="1" fontId="2" fillId="4" borderId="1" xfId="0" applyNumberFormat="1" applyFont="1" applyFill="1" applyBorder="1"/>
    <xf numFmtId="1" fontId="2" fillId="3" borderId="1" xfId="0" applyNumberFormat="1" applyFont="1" applyFill="1" applyBorder="1"/>
    <xf numFmtId="14" fontId="0" fillId="5" borderId="0" xfId="0" applyNumberFormat="1" applyFill="1"/>
    <xf numFmtId="2" fontId="2" fillId="5" borderId="1" xfId="0" applyNumberFormat="1" applyFont="1" applyFill="1" applyBorder="1"/>
    <xf numFmtId="2" fontId="2" fillId="6" borderId="1" xfId="0" applyNumberFormat="1" applyFont="1" applyFill="1" applyBorder="1"/>
    <xf numFmtId="1" fontId="2" fillId="6" borderId="1" xfId="0" applyNumberFormat="1" applyFont="1" applyFill="1" applyBorder="1"/>
    <xf numFmtId="1" fontId="2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BF63-9270-844B-8A83-C9835A81A59F}">
  <dimension ref="A1:M5185"/>
  <sheetViews>
    <sheetView tabSelected="1" topLeftCell="A3181" workbookViewId="0">
      <selection activeCell="B3197" sqref="B3197"/>
    </sheetView>
  </sheetViews>
  <sheetFormatPr baseColWidth="10" defaultRowHeight="16" x14ac:dyDescent="0.2"/>
  <sheetData>
    <row r="1" spans="1:10" ht="29" x14ac:dyDescent="0.2">
      <c r="A1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</row>
    <row r="2" spans="1:10" x14ac:dyDescent="0.2">
      <c r="A2" s="1">
        <v>40544</v>
      </c>
      <c r="B2" s="8"/>
      <c r="C2" s="8"/>
      <c r="D2" s="2">
        <v>808</v>
      </c>
      <c r="E2" s="8">
        <f>SUM(G2/1.14)</f>
        <v>107.7280701754386</v>
      </c>
      <c r="F2" s="8">
        <f>SUM(G2-E2)</f>
        <v>15.081929824561399</v>
      </c>
      <c r="G2" s="2">
        <v>122.81</v>
      </c>
      <c r="H2" s="2">
        <f t="shared" ref="H2:H39" si="0">SUM(G2,D2)</f>
        <v>930.81</v>
      </c>
      <c r="I2" s="8"/>
      <c r="J2" s="8"/>
    </row>
    <row r="3" spans="1:10" x14ac:dyDescent="0.2">
      <c r="A3" s="1">
        <v>40545</v>
      </c>
      <c r="B3" s="8"/>
      <c r="C3" s="8"/>
      <c r="D3" s="2">
        <f t="shared" ref="D3:D8" si="1">SUM(B3:C3)</f>
        <v>0</v>
      </c>
      <c r="E3" s="8"/>
      <c r="F3" s="8"/>
      <c r="G3" s="2">
        <f t="shared" ref="G3:G8" si="2">SUM(E3,F3)</f>
        <v>0</v>
      </c>
      <c r="H3" s="2">
        <f t="shared" si="0"/>
        <v>0</v>
      </c>
      <c r="I3" s="8"/>
      <c r="J3" s="8"/>
    </row>
    <row r="4" spans="1:10" x14ac:dyDescent="0.2">
      <c r="A4" s="1">
        <v>40546</v>
      </c>
      <c r="B4" s="8"/>
      <c r="C4" s="8"/>
      <c r="D4" s="2">
        <f t="shared" si="1"/>
        <v>0</v>
      </c>
      <c r="E4" s="8"/>
      <c r="F4" s="8"/>
      <c r="G4" s="2">
        <f t="shared" si="2"/>
        <v>0</v>
      </c>
      <c r="H4" s="2">
        <f t="shared" si="0"/>
        <v>0</v>
      </c>
      <c r="I4" s="8"/>
      <c r="J4" s="8"/>
    </row>
    <row r="5" spans="1:10" x14ac:dyDescent="0.2">
      <c r="A5" s="1">
        <v>40547</v>
      </c>
      <c r="B5" s="8"/>
      <c r="C5" s="8"/>
      <c r="D5" s="2">
        <f t="shared" si="1"/>
        <v>0</v>
      </c>
      <c r="E5" s="8"/>
      <c r="F5" s="8"/>
      <c r="G5" s="2">
        <f t="shared" si="2"/>
        <v>0</v>
      </c>
      <c r="H5" s="2">
        <f t="shared" si="0"/>
        <v>0</v>
      </c>
      <c r="I5" s="8"/>
      <c r="J5" s="8"/>
    </row>
    <row r="6" spans="1:10" x14ac:dyDescent="0.2">
      <c r="A6" s="1">
        <v>40548</v>
      </c>
      <c r="B6" s="8"/>
      <c r="C6" s="8"/>
      <c r="D6" s="2">
        <f t="shared" si="1"/>
        <v>0</v>
      </c>
      <c r="E6" s="8"/>
      <c r="F6" s="8"/>
      <c r="G6" s="2">
        <f t="shared" si="2"/>
        <v>0</v>
      </c>
      <c r="H6" s="2">
        <f t="shared" si="0"/>
        <v>0</v>
      </c>
      <c r="I6" s="8"/>
      <c r="J6" s="8"/>
    </row>
    <row r="7" spans="1:10" x14ac:dyDescent="0.2">
      <c r="A7" s="1">
        <v>40549</v>
      </c>
      <c r="B7" s="8"/>
      <c r="C7" s="8"/>
      <c r="D7" s="2">
        <f t="shared" si="1"/>
        <v>0</v>
      </c>
      <c r="E7" s="8"/>
      <c r="F7" s="8"/>
      <c r="G7" s="2">
        <f t="shared" si="2"/>
        <v>0</v>
      </c>
      <c r="H7" s="2">
        <f t="shared" si="0"/>
        <v>0</v>
      </c>
      <c r="I7" s="8"/>
      <c r="J7" s="8"/>
    </row>
    <row r="8" spans="1:10" x14ac:dyDescent="0.2">
      <c r="A8" s="1">
        <v>40550</v>
      </c>
      <c r="B8" s="8"/>
      <c r="C8" s="8"/>
      <c r="D8" s="2">
        <f t="shared" si="1"/>
        <v>0</v>
      </c>
      <c r="E8" s="8"/>
      <c r="F8" s="8"/>
      <c r="G8" s="2">
        <f t="shared" si="2"/>
        <v>0</v>
      </c>
      <c r="H8" s="2">
        <f t="shared" si="0"/>
        <v>0</v>
      </c>
      <c r="I8" s="8"/>
      <c r="J8" s="8"/>
    </row>
    <row r="9" spans="1:10" x14ac:dyDescent="0.2">
      <c r="A9" s="1">
        <v>40551</v>
      </c>
      <c r="B9" s="8">
        <f t="shared" ref="B9:B10" si="3">SUM(D9/1.25)</f>
        <v>13701.6</v>
      </c>
      <c r="C9" s="8">
        <f t="shared" ref="C9:C10" si="4">SUM(D9-B9)</f>
        <v>3425.3999999999996</v>
      </c>
      <c r="D9" s="2">
        <v>17127</v>
      </c>
      <c r="E9" s="8">
        <f t="shared" ref="E9:E10" si="5">SUM(G9/1.14)</f>
        <v>279.82456140350882</v>
      </c>
      <c r="F9" s="8">
        <f>SUM(G9-E9)</f>
        <v>39.175438596491176</v>
      </c>
      <c r="G9" s="2">
        <v>319</v>
      </c>
      <c r="H9" s="2">
        <f t="shared" si="0"/>
        <v>17446</v>
      </c>
      <c r="I9" s="8">
        <v>11118.14</v>
      </c>
      <c r="J9" s="8">
        <v>6338</v>
      </c>
    </row>
    <row r="10" spans="1:10" x14ac:dyDescent="0.2">
      <c r="A10" s="1">
        <v>40552</v>
      </c>
      <c r="B10" s="8">
        <f t="shared" si="3"/>
        <v>17011.2</v>
      </c>
      <c r="C10" s="8">
        <f t="shared" si="4"/>
        <v>4252.7999999999993</v>
      </c>
      <c r="D10" s="2">
        <v>21264</v>
      </c>
      <c r="E10" s="8">
        <f t="shared" si="5"/>
        <v>210.5263157894737</v>
      </c>
      <c r="F10" s="8">
        <f>SUM(E10*0.14)</f>
        <v>29.473684210526322</v>
      </c>
      <c r="G10" s="2">
        <v>240</v>
      </c>
      <c r="H10" s="2">
        <f t="shared" si="0"/>
        <v>21504</v>
      </c>
      <c r="I10" s="8">
        <v>9460</v>
      </c>
      <c r="J10" s="8">
        <v>12044</v>
      </c>
    </row>
    <row r="11" spans="1:10" x14ac:dyDescent="0.2">
      <c r="A11" s="1">
        <v>40553</v>
      </c>
      <c r="B11" s="8"/>
      <c r="C11" s="8"/>
      <c r="D11" s="2">
        <f t="shared" ref="D11:D15" si="6">SUM(B11:C11)</f>
        <v>0</v>
      </c>
      <c r="E11" s="8"/>
      <c r="F11" s="8"/>
      <c r="G11" s="2">
        <f t="shared" ref="G11:G15" si="7">SUM(E11,F11)</f>
        <v>0</v>
      </c>
      <c r="H11" s="2">
        <f t="shared" si="0"/>
        <v>0</v>
      </c>
      <c r="I11" s="8"/>
      <c r="J11" s="8"/>
    </row>
    <row r="12" spans="1:10" x14ac:dyDescent="0.2">
      <c r="A12" s="1">
        <v>40554</v>
      </c>
      <c r="B12" s="8"/>
      <c r="C12" s="8"/>
      <c r="D12" s="2">
        <f t="shared" si="6"/>
        <v>0</v>
      </c>
      <c r="E12" s="8"/>
      <c r="F12" s="8"/>
      <c r="G12" s="2">
        <f t="shared" si="7"/>
        <v>0</v>
      </c>
      <c r="H12" s="2">
        <f t="shared" si="0"/>
        <v>0</v>
      </c>
      <c r="I12" s="8"/>
      <c r="J12" s="8"/>
    </row>
    <row r="13" spans="1:10" x14ac:dyDescent="0.2">
      <c r="A13" s="1">
        <v>40555</v>
      </c>
      <c r="B13" s="8"/>
      <c r="C13" s="8"/>
      <c r="D13" s="2">
        <f t="shared" si="6"/>
        <v>0</v>
      </c>
      <c r="E13" s="8"/>
      <c r="F13" s="8"/>
      <c r="G13" s="2">
        <f t="shared" si="7"/>
        <v>0</v>
      </c>
      <c r="H13" s="2">
        <f t="shared" si="0"/>
        <v>0</v>
      </c>
      <c r="I13" s="8"/>
      <c r="J13" s="8"/>
    </row>
    <row r="14" spans="1:10" x14ac:dyDescent="0.2">
      <c r="A14" s="1">
        <v>40556</v>
      </c>
      <c r="B14" s="8"/>
      <c r="C14" s="8"/>
      <c r="D14" s="2">
        <f>SUM(B14:C14)</f>
        <v>0</v>
      </c>
      <c r="E14" s="8"/>
      <c r="F14" s="8"/>
      <c r="G14" s="2">
        <f t="shared" si="7"/>
        <v>0</v>
      </c>
      <c r="H14" s="2">
        <f t="shared" si="0"/>
        <v>0</v>
      </c>
      <c r="I14" s="8"/>
      <c r="J14" s="8"/>
    </row>
    <row r="15" spans="1:10" x14ac:dyDescent="0.2">
      <c r="A15" s="1">
        <v>40557</v>
      </c>
      <c r="B15" s="8"/>
      <c r="C15" s="8"/>
      <c r="D15" s="2">
        <f t="shared" si="6"/>
        <v>0</v>
      </c>
      <c r="E15" s="8"/>
      <c r="F15" s="8"/>
      <c r="G15" s="2">
        <f t="shared" si="7"/>
        <v>0</v>
      </c>
      <c r="H15" s="2">
        <f t="shared" si="0"/>
        <v>0</v>
      </c>
      <c r="I15" s="8"/>
      <c r="J15" s="8"/>
    </row>
    <row r="16" spans="1:10" x14ac:dyDescent="0.2">
      <c r="A16" s="1">
        <v>40558</v>
      </c>
      <c r="B16" s="8">
        <f t="shared" ref="B16:B17" si="8">SUM(D16/1.25)</f>
        <v>9800.7999999999993</v>
      </c>
      <c r="C16" s="8">
        <f t="shared" ref="C16:C17" si="9">SUM(D16-B16)</f>
        <v>2450.2000000000007</v>
      </c>
      <c r="D16" s="2">
        <v>12251</v>
      </c>
      <c r="E16" s="8">
        <f t="shared" ref="E16:E17" si="10">SUM(G16/1.14)</f>
        <v>315.78947368421058</v>
      </c>
      <c r="F16" s="8">
        <f t="shared" ref="F16:F17" si="11">SUM(E16*0.14)</f>
        <v>44.210526315789487</v>
      </c>
      <c r="G16" s="2">
        <v>360</v>
      </c>
      <c r="H16" s="2">
        <f t="shared" si="0"/>
        <v>12611</v>
      </c>
      <c r="I16" s="8">
        <v>3070</v>
      </c>
      <c r="J16" s="8">
        <v>9541</v>
      </c>
    </row>
    <row r="17" spans="1:10" x14ac:dyDescent="0.2">
      <c r="A17" s="1">
        <v>40559</v>
      </c>
      <c r="B17" s="8">
        <f t="shared" si="8"/>
        <v>12403.2</v>
      </c>
      <c r="C17" s="8">
        <f t="shared" si="9"/>
        <v>3100.7999999999993</v>
      </c>
      <c r="D17" s="2">
        <v>15504</v>
      </c>
      <c r="E17" s="8">
        <f t="shared" si="10"/>
        <v>311.40350877192986</v>
      </c>
      <c r="F17" s="8">
        <f t="shared" si="11"/>
        <v>43.596491228070185</v>
      </c>
      <c r="G17" s="2">
        <v>355</v>
      </c>
      <c r="H17" s="2">
        <f t="shared" si="0"/>
        <v>15859</v>
      </c>
      <c r="I17" s="8">
        <v>5303</v>
      </c>
      <c r="J17" s="8">
        <v>10546</v>
      </c>
    </row>
    <row r="18" spans="1:10" x14ac:dyDescent="0.2">
      <c r="A18" s="1">
        <v>40560</v>
      </c>
      <c r="B18" s="8"/>
      <c r="C18" s="8"/>
      <c r="D18" s="2">
        <f t="shared" ref="D18:D22" si="12">SUM(B18:C18)</f>
        <v>0</v>
      </c>
      <c r="E18" s="8"/>
      <c r="F18" s="8"/>
      <c r="G18" s="2">
        <f t="shared" ref="G18:G22" si="13">SUM(E18,F18)</f>
        <v>0</v>
      </c>
      <c r="H18" s="2">
        <f t="shared" si="0"/>
        <v>0</v>
      </c>
      <c r="I18" s="8"/>
      <c r="J18" s="8"/>
    </row>
    <row r="19" spans="1:10" x14ac:dyDescent="0.2">
      <c r="A19" s="1">
        <v>40561</v>
      </c>
      <c r="B19" s="8"/>
      <c r="C19" s="8"/>
      <c r="D19" s="2">
        <f t="shared" si="12"/>
        <v>0</v>
      </c>
      <c r="E19" s="8"/>
      <c r="F19" s="8"/>
      <c r="G19" s="2">
        <f t="shared" si="13"/>
        <v>0</v>
      </c>
      <c r="H19" s="2">
        <f t="shared" si="0"/>
        <v>0</v>
      </c>
      <c r="I19" s="8"/>
      <c r="J19" s="8"/>
    </row>
    <row r="20" spans="1:10" x14ac:dyDescent="0.2">
      <c r="A20" s="1">
        <v>40562</v>
      </c>
      <c r="B20" s="8"/>
      <c r="C20" s="8"/>
      <c r="D20" s="2">
        <f t="shared" si="12"/>
        <v>0</v>
      </c>
      <c r="E20" s="8"/>
      <c r="F20" s="8"/>
      <c r="G20" s="2">
        <f t="shared" si="13"/>
        <v>0</v>
      </c>
      <c r="H20" s="2">
        <f t="shared" si="0"/>
        <v>0</v>
      </c>
      <c r="I20" s="8"/>
      <c r="J20" s="8"/>
    </row>
    <row r="21" spans="1:10" x14ac:dyDescent="0.2">
      <c r="A21" s="1">
        <v>40563</v>
      </c>
      <c r="B21" s="8"/>
      <c r="C21" s="8"/>
      <c r="D21" s="2">
        <f t="shared" si="12"/>
        <v>0</v>
      </c>
      <c r="E21" s="8"/>
      <c r="F21" s="8"/>
      <c r="G21" s="2">
        <f t="shared" si="13"/>
        <v>0</v>
      </c>
      <c r="H21" s="2">
        <f t="shared" si="0"/>
        <v>0</v>
      </c>
      <c r="I21" s="8"/>
      <c r="J21" s="8"/>
    </row>
    <row r="22" spans="1:10" x14ac:dyDescent="0.2">
      <c r="A22" s="1">
        <v>40564</v>
      </c>
      <c r="B22" s="8"/>
      <c r="C22" s="8"/>
      <c r="D22" s="2">
        <f t="shared" si="12"/>
        <v>0</v>
      </c>
      <c r="E22" s="8"/>
      <c r="F22" s="8"/>
      <c r="G22" s="2">
        <f t="shared" si="13"/>
        <v>0</v>
      </c>
      <c r="H22" s="2">
        <f t="shared" si="0"/>
        <v>0</v>
      </c>
      <c r="I22" s="8"/>
      <c r="J22" s="8"/>
    </row>
    <row r="23" spans="1:10" x14ac:dyDescent="0.2">
      <c r="A23" s="1">
        <v>40565</v>
      </c>
      <c r="B23" s="8">
        <f t="shared" ref="B23:B24" si="14">SUM(D23/1.25)</f>
        <v>8473.6</v>
      </c>
      <c r="C23" s="8">
        <f t="shared" ref="C23:C24" si="15">SUM(D23-B23)</f>
        <v>2118.3999999999996</v>
      </c>
      <c r="D23" s="2">
        <v>10592</v>
      </c>
      <c r="E23" s="8">
        <f t="shared" ref="E23:E24" si="16">SUM(G23/1.14)</f>
        <v>250.00000000000003</v>
      </c>
      <c r="F23" s="8">
        <f t="shared" ref="F23:F24" si="17">SUM(E23*0.14)</f>
        <v>35.000000000000007</v>
      </c>
      <c r="G23" s="2">
        <v>285</v>
      </c>
      <c r="H23" s="2">
        <f t="shared" si="0"/>
        <v>10877</v>
      </c>
      <c r="I23" s="8">
        <v>3871</v>
      </c>
      <c r="J23" s="8">
        <v>7006</v>
      </c>
    </row>
    <row r="24" spans="1:10" x14ac:dyDescent="0.2">
      <c r="A24" s="1">
        <v>40566</v>
      </c>
      <c r="B24" s="8">
        <f t="shared" si="14"/>
        <v>21412</v>
      </c>
      <c r="C24" s="8">
        <f t="shared" si="15"/>
        <v>5353</v>
      </c>
      <c r="D24" s="2">
        <v>26765</v>
      </c>
      <c r="E24" s="8">
        <f t="shared" si="16"/>
        <v>1357.8947368421054</v>
      </c>
      <c r="F24" s="8">
        <f t="shared" si="17"/>
        <v>190.10526315789477</v>
      </c>
      <c r="G24" s="2">
        <v>1548</v>
      </c>
      <c r="H24" s="2">
        <f t="shared" si="0"/>
        <v>28313</v>
      </c>
      <c r="I24" s="8">
        <v>13093</v>
      </c>
      <c r="J24" s="8">
        <v>15220</v>
      </c>
    </row>
    <row r="25" spans="1:10" x14ac:dyDescent="0.2">
      <c r="A25" s="1">
        <v>40567</v>
      </c>
      <c r="B25" s="8"/>
      <c r="C25" s="8"/>
      <c r="D25" s="2">
        <f t="shared" ref="D25:D29" si="18">SUM(B25:C25)</f>
        <v>0</v>
      </c>
      <c r="E25" s="8"/>
      <c r="F25" s="8"/>
      <c r="G25" s="2">
        <f t="shared" ref="G25:G29" si="19">SUM(E25,F25)</f>
        <v>0</v>
      </c>
      <c r="H25" s="2">
        <f t="shared" si="0"/>
        <v>0</v>
      </c>
      <c r="I25" s="8"/>
      <c r="J25" s="8"/>
    </row>
    <row r="26" spans="1:10" x14ac:dyDescent="0.2">
      <c r="A26" s="1">
        <v>40568</v>
      </c>
      <c r="B26" s="8"/>
      <c r="C26" s="8"/>
      <c r="D26" s="2">
        <f t="shared" si="18"/>
        <v>0</v>
      </c>
      <c r="E26" s="8"/>
      <c r="F26" s="8"/>
      <c r="G26" s="2">
        <f t="shared" si="19"/>
        <v>0</v>
      </c>
      <c r="H26" s="2">
        <f t="shared" si="0"/>
        <v>0</v>
      </c>
      <c r="I26" s="8"/>
      <c r="J26" s="8"/>
    </row>
    <row r="27" spans="1:10" x14ac:dyDescent="0.2">
      <c r="A27" s="1">
        <v>40569</v>
      </c>
      <c r="B27" s="8"/>
      <c r="C27" s="8"/>
      <c r="D27" s="2">
        <f t="shared" si="18"/>
        <v>0</v>
      </c>
      <c r="E27" s="8"/>
      <c r="F27" s="8"/>
      <c r="G27" s="2">
        <f t="shared" si="19"/>
        <v>0</v>
      </c>
      <c r="H27" s="2">
        <f t="shared" si="0"/>
        <v>0</v>
      </c>
      <c r="I27" s="8"/>
      <c r="J27" s="8"/>
    </row>
    <row r="28" spans="1:10" x14ac:dyDescent="0.2">
      <c r="A28" s="1">
        <v>40570</v>
      </c>
      <c r="B28" s="8"/>
      <c r="C28" s="8"/>
      <c r="D28" s="2">
        <f t="shared" si="18"/>
        <v>0</v>
      </c>
      <c r="E28" s="8"/>
      <c r="F28" s="8"/>
      <c r="G28" s="2">
        <f t="shared" si="19"/>
        <v>0</v>
      </c>
      <c r="H28" s="2">
        <f t="shared" si="0"/>
        <v>0</v>
      </c>
      <c r="I28" s="8"/>
      <c r="J28" s="8"/>
    </row>
    <row r="29" spans="1:10" x14ac:dyDescent="0.2">
      <c r="A29" s="1">
        <v>40571</v>
      </c>
      <c r="B29" s="8"/>
      <c r="C29" s="8"/>
      <c r="D29" s="2">
        <f t="shared" si="18"/>
        <v>0</v>
      </c>
      <c r="E29" s="8"/>
      <c r="F29" s="8"/>
      <c r="G29" s="2">
        <f t="shared" si="19"/>
        <v>0</v>
      </c>
      <c r="H29" s="2">
        <f t="shared" si="0"/>
        <v>0</v>
      </c>
      <c r="I29" s="8"/>
      <c r="J29" s="8"/>
    </row>
    <row r="30" spans="1:10" x14ac:dyDescent="0.2">
      <c r="A30" s="1">
        <v>40572</v>
      </c>
      <c r="B30" s="8">
        <f t="shared" ref="B30:B31" si="20">SUM(D30/1.25)</f>
        <v>7532</v>
      </c>
      <c r="C30" s="8">
        <f t="shared" ref="C30:C31" si="21">SUM(D30-B30)</f>
        <v>1883</v>
      </c>
      <c r="D30" s="2">
        <v>9415</v>
      </c>
      <c r="E30" s="8">
        <f t="shared" ref="E30:E31" si="22">SUM(G30/1.14)</f>
        <v>535.0877192982457</v>
      </c>
      <c r="F30" s="8">
        <f t="shared" ref="F30:F31" si="23">SUM(E30*0.14)</f>
        <v>74.912280701754412</v>
      </c>
      <c r="G30" s="2">
        <v>610</v>
      </c>
      <c r="H30" s="2">
        <f t="shared" si="0"/>
        <v>10025</v>
      </c>
      <c r="I30" s="8">
        <v>3950</v>
      </c>
      <c r="J30" s="8">
        <v>6075</v>
      </c>
    </row>
    <row r="31" spans="1:10" x14ac:dyDescent="0.2">
      <c r="A31" s="1">
        <v>40573</v>
      </c>
      <c r="B31" s="8">
        <f t="shared" si="20"/>
        <v>17544</v>
      </c>
      <c r="C31" s="8">
        <f t="shared" si="21"/>
        <v>4386</v>
      </c>
      <c r="D31" s="2">
        <v>21930</v>
      </c>
      <c r="E31" s="8">
        <f t="shared" si="22"/>
        <v>992.1052631578948</v>
      </c>
      <c r="F31" s="8">
        <f t="shared" si="23"/>
        <v>138.89473684210529</v>
      </c>
      <c r="G31" s="2">
        <v>1131</v>
      </c>
      <c r="H31" s="2">
        <f t="shared" si="0"/>
        <v>23061</v>
      </c>
      <c r="I31" s="8">
        <v>11083</v>
      </c>
      <c r="J31" s="8">
        <v>11978</v>
      </c>
    </row>
    <row r="32" spans="1:10" x14ac:dyDescent="0.2">
      <c r="A32" s="1">
        <v>40574</v>
      </c>
      <c r="B32" s="8"/>
      <c r="C32" s="8"/>
      <c r="D32" s="2">
        <f>SUM(B32:C32)</f>
        <v>0</v>
      </c>
      <c r="E32" s="8"/>
      <c r="F32" s="8"/>
      <c r="G32" s="2">
        <f>SUM(E32,F32)</f>
        <v>0</v>
      </c>
      <c r="H32" s="2">
        <f t="shared" si="0"/>
        <v>0</v>
      </c>
      <c r="I32" s="8"/>
      <c r="J32" s="8"/>
    </row>
    <row r="33" spans="1:10" x14ac:dyDescent="0.2">
      <c r="A33" s="1">
        <v>40575</v>
      </c>
      <c r="B33" s="8">
        <f t="shared" ref="B33:B60" si="24">SUM(D33/1.25)</f>
        <v>0</v>
      </c>
      <c r="C33" s="8">
        <f t="shared" ref="C33:C60" si="25">SUM(D33-B33)</f>
        <v>0</v>
      </c>
      <c r="D33" s="2"/>
      <c r="E33" s="8">
        <f t="shared" ref="E33:E60" si="26">SUM(G33/1.14)</f>
        <v>0</v>
      </c>
      <c r="F33" s="8">
        <f t="shared" ref="F33:F60" si="27">SUM(G33-E33)</f>
        <v>0</v>
      </c>
      <c r="G33" s="2"/>
      <c r="H33" s="2">
        <f t="shared" si="0"/>
        <v>0</v>
      </c>
      <c r="I33" s="8"/>
      <c r="J33" s="8"/>
    </row>
    <row r="34" spans="1:10" x14ac:dyDescent="0.2">
      <c r="A34" s="1">
        <v>40576</v>
      </c>
      <c r="B34" s="8">
        <f t="shared" si="24"/>
        <v>600</v>
      </c>
      <c r="C34" s="8">
        <f t="shared" si="25"/>
        <v>150</v>
      </c>
      <c r="D34" s="2">
        <v>750</v>
      </c>
      <c r="E34" s="8">
        <f t="shared" si="26"/>
        <v>36.842105263157897</v>
      </c>
      <c r="F34" s="8">
        <f t="shared" si="27"/>
        <v>5.1578947368421026</v>
      </c>
      <c r="G34" s="2">
        <v>42</v>
      </c>
      <c r="H34" s="2">
        <f t="shared" si="0"/>
        <v>792</v>
      </c>
      <c r="I34" s="8">
        <v>737</v>
      </c>
      <c r="J34" s="8">
        <f t="shared" ref="J34:J60" si="28">SUM(H34-I34)</f>
        <v>55</v>
      </c>
    </row>
    <row r="35" spans="1:10" x14ac:dyDescent="0.2">
      <c r="A35" s="1">
        <v>40577</v>
      </c>
      <c r="B35" s="8">
        <f t="shared" si="24"/>
        <v>1084</v>
      </c>
      <c r="C35" s="8">
        <f t="shared" si="25"/>
        <v>271</v>
      </c>
      <c r="D35" s="2">
        <v>1355</v>
      </c>
      <c r="E35" s="8">
        <f t="shared" si="26"/>
        <v>13.157894736842106</v>
      </c>
      <c r="F35" s="8">
        <f t="shared" si="27"/>
        <v>1.8421052631578938</v>
      </c>
      <c r="G35" s="2">
        <v>15</v>
      </c>
      <c r="H35" s="2">
        <f t="shared" si="0"/>
        <v>1370</v>
      </c>
      <c r="I35" s="8">
        <v>945</v>
      </c>
      <c r="J35" s="8">
        <f t="shared" si="28"/>
        <v>425</v>
      </c>
    </row>
    <row r="36" spans="1:10" x14ac:dyDescent="0.2">
      <c r="A36" s="1">
        <v>40578</v>
      </c>
      <c r="B36" s="8">
        <f t="shared" si="24"/>
        <v>2244</v>
      </c>
      <c r="C36" s="8">
        <f t="shared" si="25"/>
        <v>561</v>
      </c>
      <c r="D36" s="2">
        <v>2805</v>
      </c>
      <c r="E36" s="8">
        <f t="shared" si="26"/>
        <v>78.947368421052644</v>
      </c>
      <c r="F36" s="8">
        <f t="shared" si="27"/>
        <v>11.052631578947356</v>
      </c>
      <c r="G36" s="2">
        <v>90</v>
      </c>
      <c r="H36" s="2">
        <f t="shared" si="0"/>
        <v>2895</v>
      </c>
      <c r="I36" s="8">
        <v>2050</v>
      </c>
      <c r="J36" s="8">
        <f t="shared" si="28"/>
        <v>845</v>
      </c>
    </row>
    <row r="37" spans="1:10" x14ac:dyDescent="0.2">
      <c r="A37" s="1">
        <v>40579</v>
      </c>
      <c r="B37" s="8">
        <f t="shared" si="24"/>
        <v>15260</v>
      </c>
      <c r="C37" s="8">
        <f t="shared" si="25"/>
        <v>3815</v>
      </c>
      <c r="D37" s="2">
        <v>19075</v>
      </c>
      <c r="E37" s="8">
        <f t="shared" si="26"/>
        <v>819.29824561403518</v>
      </c>
      <c r="F37" s="8">
        <f t="shared" si="27"/>
        <v>114.70175438596482</v>
      </c>
      <c r="G37" s="2">
        <v>934</v>
      </c>
      <c r="H37" s="2">
        <f t="shared" si="0"/>
        <v>20009</v>
      </c>
      <c r="I37" s="8">
        <v>13314</v>
      </c>
      <c r="J37" s="8">
        <f t="shared" si="28"/>
        <v>6695</v>
      </c>
    </row>
    <row r="38" spans="1:10" x14ac:dyDescent="0.2">
      <c r="A38" s="1">
        <v>40580</v>
      </c>
      <c r="B38" s="8">
        <f t="shared" si="24"/>
        <v>22433.599999999999</v>
      </c>
      <c r="C38" s="8">
        <f t="shared" si="25"/>
        <v>5608.4000000000015</v>
      </c>
      <c r="D38" s="2">
        <v>28042</v>
      </c>
      <c r="E38" s="8">
        <f t="shared" si="26"/>
        <v>2231.5789473684213</v>
      </c>
      <c r="F38" s="8">
        <f t="shared" si="27"/>
        <v>312.42105263157873</v>
      </c>
      <c r="G38" s="2">
        <v>2544</v>
      </c>
      <c r="H38" s="2">
        <f t="shared" si="0"/>
        <v>30586</v>
      </c>
      <c r="I38" s="8">
        <v>17704</v>
      </c>
      <c r="J38" s="8">
        <f t="shared" si="28"/>
        <v>12882</v>
      </c>
    </row>
    <row r="39" spans="1:10" x14ac:dyDescent="0.2">
      <c r="A39" s="1">
        <v>40581</v>
      </c>
      <c r="B39" s="8">
        <f t="shared" si="24"/>
        <v>0</v>
      </c>
      <c r="C39" s="8">
        <f t="shared" si="25"/>
        <v>0</v>
      </c>
      <c r="D39" s="2">
        <v>0</v>
      </c>
      <c r="E39" s="8">
        <f t="shared" si="26"/>
        <v>0</v>
      </c>
      <c r="F39" s="8">
        <f t="shared" si="27"/>
        <v>0</v>
      </c>
      <c r="G39" s="2">
        <v>0</v>
      </c>
      <c r="H39" s="2">
        <f t="shared" si="0"/>
        <v>0</v>
      </c>
      <c r="I39" s="8"/>
      <c r="J39" s="8">
        <f t="shared" si="28"/>
        <v>0</v>
      </c>
    </row>
    <row r="40" spans="1:10" x14ac:dyDescent="0.2">
      <c r="A40" s="1">
        <v>40582</v>
      </c>
      <c r="B40" s="8">
        <f t="shared" si="24"/>
        <v>0</v>
      </c>
      <c r="C40" s="8">
        <f t="shared" si="25"/>
        <v>0</v>
      </c>
      <c r="D40" s="2"/>
      <c r="E40" s="8">
        <f t="shared" si="26"/>
        <v>0</v>
      </c>
      <c r="F40" s="8">
        <f t="shared" si="27"/>
        <v>0</v>
      </c>
      <c r="G40" s="2"/>
      <c r="H40" s="2">
        <v>0</v>
      </c>
      <c r="I40" s="8"/>
      <c r="J40" s="8">
        <f t="shared" si="28"/>
        <v>0</v>
      </c>
    </row>
    <row r="41" spans="1:10" x14ac:dyDescent="0.2">
      <c r="A41" s="1">
        <v>40583</v>
      </c>
      <c r="B41" s="8">
        <f t="shared" si="24"/>
        <v>4320</v>
      </c>
      <c r="C41" s="8">
        <f t="shared" si="25"/>
        <v>1080</v>
      </c>
      <c r="D41" s="2">
        <v>5400</v>
      </c>
      <c r="E41" s="8">
        <f t="shared" si="26"/>
        <v>168.42105263157896</v>
      </c>
      <c r="F41" s="8">
        <f t="shared" si="27"/>
        <v>23.578947368421041</v>
      </c>
      <c r="G41" s="2">
        <v>192</v>
      </c>
      <c r="H41" s="2">
        <f t="shared" ref="H41:H104" si="29">SUM(G41,D41)</f>
        <v>5592</v>
      </c>
      <c r="I41" s="8">
        <v>4437</v>
      </c>
      <c r="J41" s="8">
        <f t="shared" si="28"/>
        <v>1155</v>
      </c>
    </row>
    <row r="42" spans="1:10" x14ac:dyDescent="0.2">
      <c r="A42" s="1">
        <v>40584</v>
      </c>
      <c r="B42" s="8">
        <f t="shared" si="24"/>
        <v>1692</v>
      </c>
      <c r="C42" s="8">
        <f t="shared" si="25"/>
        <v>423</v>
      </c>
      <c r="D42" s="2">
        <v>2115</v>
      </c>
      <c r="E42" s="8">
        <f t="shared" si="26"/>
        <v>52.631578947368425</v>
      </c>
      <c r="F42" s="8">
        <f t="shared" si="27"/>
        <v>7.3684210526315752</v>
      </c>
      <c r="G42" s="2">
        <v>60</v>
      </c>
      <c r="H42" s="2">
        <f t="shared" si="29"/>
        <v>2175</v>
      </c>
      <c r="I42" s="8">
        <v>1875</v>
      </c>
      <c r="J42" s="8">
        <f t="shared" si="28"/>
        <v>300</v>
      </c>
    </row>
    <row r="43" spans="1:10" x14ac:dyDescent="0.2">
      <c r="A43" s="1">
        <v>40585</v>
      </c>
      <c r="B43" s="8">
        <f t="shared" si="24"/>
        <v>3104</v>
      </c>
      <c r="C43" s="8">
        <f t="shared" si="25"/>
        <v>776</v>
      </c>
      <c r="D43" s="2">
        <v>3880</v>
      </c>
      <c r="E43" s="8">
        <f t="shared" si="26"/>
        <v>39.473684210526322</v>
      </c>
      <c r="F43" s="8">
        <f t="shared" si="27"/>
        <v>5.5263157894736779</v>
      </c>
      <c r="G43" s="2">
        <v>45</v>
      </c>
      <c r="H43" s="2">
        <f t="shared" si="29"/>
        <v>3925</v>
      </c>
      <c r="I43" s="8">
        <v>2430</v>
      </c>
      <c r="J43" s="8">
        <f t="shared" si="28"/>
        <v>1495</v>
      </c>
    </row>
    <row r="44" spans="1:10" x14ac:dyDescent="0.2">
      <c r="A44" s="1">
        <v>40586</v>
      </c>
      <c r="B44" s="8">
        <f t="shared" si="24"/>
        <v>22192</v>
      </c>
      <c r="C44" s="8">
        <f t="shared" si="25"/>
        <v>5548</v>
      </c>
      <c r="D44" s="2">
        <v>27740</v>
      </c>
      <c r="E44" s="8">
        <f t="shared" si="26"/>
        <v>1721.9298245614036</v>
      </c>
      <c r="F44" s="8">
        <f t="shared" si="27"/>
        <v>241.07017543859638</v>
      </c>
      <c r="G44" s="2">
        <v>1963</v>
      </c>
      <c r="H44" s="2">
        <f t="shared" si="29"/>
        <v>29703</v>
      </c>
      <c r="I44" s="8">
        <v>16270</v>
      </c>
      <c r="J44" s="8">
        <f t="shared" si="28"/>
        <v>13433</v>
      </c>
    </row>
    <row r="45" spans="1:10" x14ac:dyDescent="0.2">
      <c r="A45" s="1">
        <v>40587</v>
      </c>
      <c r="B45" s="8">
        <f t="shared" si="24"/>
        <v>23202.400000000001</v>
      </c>
      <c r="C45" s="8">
        <f t="shared" si="25"/>
        <v>5800.5999999999985</v>
      </c>
      <c r="D45" s="2">
        <v>29003</v>
      </c>
      <c r="E45" s="8">
        <f t="shared" si="26"/>
        <v>2055.2631578947371</v>
      </c>
      <c r="F45" s="8">
        <f t="shared" si="27"/>
        <v>287.73684210526289</v>
      </c>
      <c r="G45" s="2">
        <v>2343</v>
      </c>
      <c r="H45" s="2">
        <f t="shared" si="29"/>
        <v>31346</v>
      </c>
      <c r="I45" s="8">
        <v>15679</v>
      </c>
      <c r="J45" s="8">
        <f t="shared" si="28"/>
        <v>15667</v>
      </c>
    </row>
    <row r="46" spans="1:10" x14ac:dyDescent="0.2">
      <c r="A46" s="1">
        <v>40588</v>
      </c>
      <c r="B46" s="8">
        <f t="shared" si="24"/>
        <v>0</v>
      </c>
      <c r="C46" s="8">
        <f t="shared" si="25"/>
        <v>0</v>
      </c>
      <c r="D46" s="2"/>
      <c r="E46" s="8">
        <f t="shared" si="26"/>
        <v>0</v>
      </c>
      <c r="F46" s="8">
        <f t="shared" si="27"/>
        <v>0</v>
      </c>
      <c r="G46" s="2"/>
      <c r="H46" s="2">
        <f t="shared" si="29"/>
        <v>0</v>
      </c>
      <c r="I46" s="8"/>
      <c r="J46" s="8">
        <f t="shared" si="28"/>
        <v>0</v>
      </c>
    </row>
    <row r="47" spans="1:10" x14ac:dyDescent="0.2">
      <c r="A47" s="1">
        <v>40589</v>
      </c>
      <c r="B47" s="8">
        <f t="shared" si="24"/>
        <v>0</v>
      </c>
      <c r="C47" s="8">
        <f t="shared" si="25"/>
        <v>0</v>
      </c>
      <c r="D47" s="2"/>
      <c r="E47" s="8">
        <f t="shared" si="26"/>
        <v>0</v>
      </c>
      <c r="F47" s="8">
        <f t="shared" si="27"/>
        <v>0</v>
      </c>
      <c r="G47" s="2"/>
      <c r="H47" s="2">
        <f t="shared" si="29"/>
        <v>0</v>
      </c>
      <c r="I47" s="8"/>
      <c r="J47" s="8">
        <f t="shared" si="28"/>
        <v>0</v>
      </c>
    </row>
    <row r="48" spans="1:10" x14ac:dyDescent="0.2">
      <c r="A48" s="1">
        <v>40590</v>
      </c>
      <c r="B48" s="8">
        <f t="shared" si="24"/>
        <v>2256</v>
      </c>
      <c r="C48" s="8">
        <f t="shared" si="25"/>
        <v>564</v>
      </c>
      <c r="D48" s="2">
        <v>2820</v>
      </c>
      <c r="E48" s="8">
        <f t="shared" si="26"/>
        <v>26.315789473684212</v>
      </c>
      <c r="F48" s="8">
        <f t="shared" si="27"/>
        <v>3.6842105263157876</v>
      </c>
      <c r="G48" s="2">
        <v>30</v>
      </c>
      <c r="H48" s="2">
        <f t="shared" si="29"/>
        <v>2850</v>
      </c>
      <c r="I48" s="8">
        <v>2210</v>
      </c>
      <c r="J48" s="8">
        <f t="shared" si="28"/>
        <v>640</v>
      </c>
    </row>
    <row r="49" spans="1:10" x14ac:dyDescent="0.2">
      <c r="A49" s="1">
        <v>40591</v>
      </c>
      <c r="B49" s="8">
        <f t="shared" si="24"/>
        <v>1720</v>
      </c>
      <c r="C49" s="8">
        <f t="shared" si="25"/>
        <v>430</v>
      </c>
      <c r="D49" s="2">
        <v>2150</v>
      </c>
      <c r="E49" s="8">
        <f t="shared" si="26"/>
        <v>65.789473684210535</v>
      </c>
      <c r="F49" s="8">
        <f t="shared" si="27"/>
        <v>9.2105263157894655</v>
      </c>
      <c r="G49" s="2">
        <v>75</v>
      </c>
      <c r="H49" s="2">
        <f t="shared" si="29"/>
        <v>2225</v>
      </c>
      <c r="I49" s="8">
        <v>1265</v>
      </c>
      <c r="J49" s="8">
        <f t="shared" si="28"/>
        <v>960</v>
      </c>
    </row>
    <row r="50" spans="1:10" x14ac:dyDescent="0.2">
      <c r="A50" s="1">
        <v>40592</v>
      </c>
      <c r="B50" s="8">
        <f t="shared" si="24"/>
        <v>3328</v>
      </c>
      <c r="C50" s="8">
        <f t="shared" si="25"/>
        <v>832</v>
      </c>
      <c r="D50" s="2">
        <v>4160</v>
      </c>
      <c r="E50" s="8">
        <f t="shared" si="26"/>
        <v>26.315789473684212</v>
      </c>
      <c r="F50" s="8">
        <f t="shared" si="27"/>
        <v>3.6842105263157876</v>
      </c>
      <c r="G50" s="2">
        <v>30</v>
      </c>
      <c r="H50" s="2">
        <f t="shared" si="29"/>
        <v>4190</v>
      </c>
      <c r="I50" s="8">
        <v>3675</v>
      </c>
      <c r="J50" s="8">
        <f t="shared" si="28"/>
        <v>515</v>
      </c>
    </row>
    <row r="51" spans="1:10" x14ac:dyDescent="0.2">
      <c r="A51" s="1">
        <v>40593</v>
      </c>
      <c r="B51" s="8">
        <f t="shared" si="24"/>
        <v>12826.4</v>
      </c>
      <c r="C51" s="8">
        <f t="shared" si="25"/>
        <v>3206.6000000000004</v>
      </c>
      <c r="D51" s="2">
        <v>16033</v>
      </c>
      <c r="E51" s="8">
        <f t="shared" si="26"/>
        <v>1516.6666666666667</v>
      </c>
      <c r="F51" s="8">
        <f t="shared" si="27"/>
        <v>212.33333333333326</v>
      </c>
      <c r="G51" s="2">
        <v>1729</v>
      </c>
      <c r="H51" s="2">
        <f t="shared" si="29"/>
        <v>17762</v>
      </c>
      <c r="I51" s="8">
        <v>9033</v>
      </c>
      <c r="J51" s="8">
        <f t="shared" si="28"/>
        <v>8729</v>
      </c>
    </row>
    <row r="52" spans="1:10" x14ac:dyDescent="0.2">
      <c r="A52" s="1">
        <v>40594</v>
      </c>
      <c r="B52" s="8">
        <f t="shared" si="24"/>
        <v>22688</v>
      </c>
      <c r="C52" s="8">
        <f t="shared" si="25"/>
        <v>5672</v>
      </c>
      <c r="D52" s="2">
        <v>28360</v>
      </c>
      <c r="E52" s="8">
        <f t="shared" si="26"/>
        <v>2393.8596491228072</v>
      </c>
      <c r="F52" s="8">
        <f t="shared" si="27"/>
        <v>335.14035087719276</v>
      </c>
      <c r="G52" s="2">
        <v>2729</v>
      </c>
      <c r="H52" s="2">
        <f t="shared" si="29"/>
        <v>31089</v>
      </c>
      <c r="I52" s="8">
        <v>15075</v>
      </c>
      <c r="J52" s="8">
        <f t="shared" si="28"/>
        <v>16014</v>
      </c>
    </row>
    <row r="53" spans="1:10" x14ac:dyDescent="0.2">
      <c r="A53" s="1">
        <v>40595</v>
      </c>
      <c r="B53" s="8">
        <f t="shared" si="24"/>
        <v>0</v>
      </c>
      <c r="C53" s="8">
        <f t="shared" si="25"/>
        <v>0</v>
      </c>
      <c r="D53" s="2"/>
      <c r="E53" s="8">
        <f t="shared" si="26"/>
        <v>0</v>
      </c>
      <c r="F53" s="8">
        <f t="shared" si="27"/>
        <v>0</v>
      </c>
      <c r="G53" s="2"/>
      <c r="H53" s="2">
        <f t="shared" si="29"/>
        <v>0</v>
      </c>
      <c r="I53" s="8"/>
      <c r="J53" s="8">
        <f t="shared" si="28"/>
        <v>0</v>
      </c>
    </row>
    <row r="54" spans="1:10" x14ac:dyDescent="0.2">
      <c r="A54" s="1">
        <v>40596</v>
      </c>
      <c r="B54" s="8">
        <f t="shared" si="24"/>
        <v>5912</v>
      </c>
      <c r="C54" s="8">
        <f t="shared" si="25"/>
        <v>1478</v>
      </c>
      <c r="D54" s="2">
        <v>7390</v>
      </c>
      <c r="E54" s="8">
        <f t="shared" si="26"/>
        <v>436.84210526315792</v>
      </c>
      <c r="F54" s="8">
        <f t="shared" si="27"/>
        <v>61.157894736842081</v>
      </c>
      <c r="G54" s="2">
        <v>498</v>
      </c>
      <c r="H54" s="2">
        <f t="shared" si="29"/>
        <v>7888</v>
      </c>
      <c r="I54" s="8">
        <v>5956</v>
      </c>
      <c r="J54" s="8">
        <f t="shared" si="28"/>
        <v>1932</v>
      </c>
    </row>
    <row r="55" spans="1:10" x14ac:dyDescent="0.2">
      <c r="A55" s="1">
        <v>40597</v>
      </c>
      <c r="B55" s="8">
        <f t="shared" si="24"/>
        <v>2000</v>
      </c>
      <c r="C55" s="8">
        <f t="shared" si="25"/>
        <v>500</v>
      </c>
      <c r="D55" s="2">
        <v>2500</v>
      </c>
      <c r="E55" s="8">
        <f t="shared" si="26"/>
        <v>126.31578947368422</v>
      </c>
      <c r="F55" s="8">
        <f t="shared" si="27"/>
        <v>17.68421052631578</v>
      </c>
      <c r="G55" s="2">
        <v>144</v>
      </c>
      <c r="H55" s="2">
        <f t="shared" si="29"/>
        <v>2644</v>
      </c>
      <c r="I55" s="8">
        <v>1664</v>
      </c>
      <c r="J55" s="8">
        <f t="shared" si="28"/>
        <v>980</v>
      </c>
    </row>
    <row r="56" spans="1:10" x14ac:dyDescent="0.2">
      <c r="A56" s="1">
        <v>40598</v>
      </c>
      <c r="B56" s="8">
        <f t="shared" si="24"/>
        <v>2332</v>
      </c>
      <c r="C56" s="8">
        <f t="shared" si="25"/>
        <v>583</v>
      </c>
      <c r="D56" s="2">
        <v>2915</v>
      </c>
      <c r="E56" s="8">
        <f t="shared" si="26"/>
        <v>61.403508771929829</v>
      </c>
      <c r="F56" s="8">
        <f t="shared" si="27"/>
        <v>8.5964912280701711</v>
      </c>
      <c r="G56" s="2">
        <v>70</v>
      </c>
      <c r="H56" s="2">
        <f t="shared" si="29"/>
        <v>2985</v>
      </c>
      <c r="I56" s="8">
        <v>1525</v>
      </c>
      <c r="J56" s="8">
        <f t="shared" si="28"/>
        <v>1460</v>
      </c>
    </row>
    <row r="57" spans="1:10" x14ac:dyDescent="0.2">
      <c r="A57" s="1">
        <v>40599</v>
      </c>
      <c r="B57" s="8">
        <f t="shared" si="24"/>
        <v>3472</v>
      </c>
      <c r="C57" s="8">
        <f t="shared" si="25"/>
        <v>868</v>
      </c>
      <c r="D57" s="2">
        <v>4340</v>
      </c>
      <c r="E57" s="8">
        <f t="shared" si="26"/>
        <v>52.631578947368425</v>
      </c>
      <c r="F57" s="8">
        <f t="shared" si="27"/>
        <v>7.3684210526315752</v>
      </c>
      <c r="G57" s="2">
        <v>60</v>
      </c>
      <c r="H57" s="2">
        <f t="shared" si="29"/>
        <v>4400</v>
      </c>
      <c r="I57" s="8">
        <v>3745</v>
      </c>
      <c r="J57" s="8">
        <f t="shared" si="28"/>
        <v>655</v>
      </c>
    </row>
    <row r="58" spans="1:10" x14ac:dyDescent="0.2">
      <c r="A58" s="1">
        <v>40600</v>
      </c>
      <c r="B58" s="8">
        <f t="shared" si="24"/>
        <v>4156</v>
      </c>
      <c r="C58" s="8">
        <f t="shared" si="25"/>
        <v>1039</v>
      </c>
      <c r="D58" s="2">
        <v>5195</v>
      </c>
      <c r="E58" s="8">
        <f t="shared" si="26"/>
        <v>826.31578947368428</v>
      </c>
      <c r="F58" s="8">
        <f t="shared" si="27"/>
        <v>115.68421052631572</v>
      </c>
      <c r="G58" s="2">
        <v>942</v>
      </c>
      <c r="H58" s="2">
        <f t="shared" si="29"/>
        <v>6137</v>
      </c>
      <c r="I58" s="8">
        <v>3575</v>
      </c>
      <c r="J58" s="8">
        <f t="shared" si="28"/>
        <v>2562</v>
      </c>
    </row>
    <row r="59" spans="1:10" x14ac:dyDescent="0.2">
      <c r="A59" s="1">
        <v>40601</v>
      </c>
      <c r="B59" s="8">
        <f t="shared" si="24"/>
        <v>12192</v>
      </c>
      <c r="C59" s="8">
        <f t="shared" si="25"/>
        <v>3048</v>
      </c>
      <c r="D59" s="2">
        <v>15240</v>
      </c>
      <c r="E59" s="8">
        <f t="shared" si="26"/>
        <v>802.63157894736844</v>
      </c>
      <c r="F59" s="8">
        <f t="shared" si="27"/>
        <v>112.36842105263156</v>
      </c>
      <c r="G59" s="2">
        <v>915</v>
      </c>
      <c r="H59" s="2">
        <f t="shared" si="29"/>
        <v>16155</v>
      </c>
      <c r="I59" s="8">
        <v>10150</v>
      </c>
      <c r="J59" s="8">
        <f t="shared" si="28"/>
        <v>6005</v>
      </c>
    </row>
    <row r="60" spans="1:10" x14ac:dyDescent="0.2">
      <c r="A60" s="1">
        <v>40602</v>
      </c>
      <c r="B60" s="8">
        <f t="shared" si="24"/>
        <v>0</v>
      </c>
      <c r="C60" s="8">
        <f t="shared" si="25"/>
        <v>0</v>
      </c>
      <c r="D60" s="2"/>
      <c r="E60" s="8">
        <f t="shared" si="26"/>
        <v>0</v>
      </c>
      <c r="F60" s="8">
        <f t="shared" si="27"/>
        <v>0</v>
      </c>
      <c r="G60" s="2"/>
      <c r="H60" s="2">
        <f t="shared" si="29"/>
        <v>0</v>
      </c>
      <c r="I60" s="8"/>
      <c r="J60" s="8">
        <f t="shared" si="28"/>
        <v>0</v>
      </c>
    </row>
    <row r="61" spans="1:10" x14ac:dyDescent="0.2">
      <c r="A61" s="1">
        <v>40603</v>
      </c>
      <c r="B61" s="8"/>
      <c r="C61" s="8">
        <f t="shared" ref="C61:C124" si="30">SUM(B61*0.25)</f>
        <v>0</v>
      </c>
      <c r="D61" s="2">
        <f t="shared" ref="D61:D124" si="31">SUM(B61+C61)</f>
        <v>0</v>
      </c>
      <c r="E61" s="8"/>
      <c r="F61" s="8">
        <v>0</v>
      </c>
      <c r="G61" s="2">
        <f t="shared" ref="G61:G124" si="32">SUM(E61+F61)</f>
        <v>0</v>
      </c>
      <c r="H61" s="2">
        <f t="shared" si="29"/>
        <v>0</v>
      </c>
      <c r="I61" s="8">
        <v>0</v>
      </c>
      <c r="J61" s="8">
        <f t="shared" ref="J61:J124" si="33">SUM(H61-I61)</f>
        <v>0</v>
      </c>
    </row>
    <row r="62" spans="1:10" x14ac:dyDescent="0.2">
      <c r="A62" s="1">
        <v>40604</v>
      </c>
      <c r="B62" s="8">
        <v>1664</v>
      </c>
      <c r="C62" s="8">
        <f t="shared" si="30"/>
        <v>416</v>
      </c>
      <c r="D62" s="2">
        <f t="shared" si="31"/>
        <v>2080</v>
      </c>
      <c r="E62" s="8">
        <v>0</v>
      </c>
      <c r="F62" s="8">
        <f t="shared" ref="F62:F68" si="34">SUM(E62*0.14)</f>
        <v>0</v>
      </c>
      <c r="G62" s="2">
        <f t="shared" si="32"/>
        <v>0</v>
      </c>
      <c r="H62" s="2">
        <f t="shared" si="29"/>
        <v>2080</v>
      </c>
      <c r="I62" s="8">
        <v>1755</v>
      </c>
      <c r="J62" s="8">
        <f t="shared" si="33"/>
        <v>325</v>
      </c>
    </row>
    <row r="63" spans="1:10" x14ac:dyDescent="0.2">
      <c r="A63" s="1">
        <v>40605</v>
      </c>
      <c r="B63" s="8">
        <v>1256</v>
      </c>
      <c r="C63" s="8">
        <f t="shared" si="30"/>
        <v>314</v>
      </c>
      <c r="D63" s="2">
        <f t="shared" si="31"/>
        <v>1570</v>
      </c>
      <c r="E63" s="8">
        <v>52.63</v>
      </c>
      <c r="F63" s="8">
        <f t="shared" si="34"/>
        <v>7.3682000000000007</v>
      </c>
      <c r="G63" s="2">
        <f t="shared" si="32"/>
        <v>59.998200000000004</v>
      </c>
      <c r="H63" s="2">
        <f t="shared" si="29"/>
        <v>1629.9982</v>
      </c>
      <c r="I63" s="8">
        <v>1445</v>
      </c>
      <c r="J63" s="8">
        <f t="shared" si="33"/>
        <v>184.9982</v>
      </c>
    </row>
    <row r="64" spans="1:10" x14ac:dyDescent="0.2">
      <c r="A64" s="1">
        <v>40606</v>
      </c>
      <c r="B64" s="8">
        <v>1216</v>
      </c>
      <c r="C64" s="8">
        <f t="shared" si="30"/>
        <v>304</v>
      </c>
      <c r="D64" s="2">
        <f t="shared" si="31"/>
        <v>1520</v>
      </c>
      <c r="E64" s="8">
        <v>30.7</v>
      </c>
      <c r="F64" s="8">
        <f t="shared" si="34"/>
        <v>4.298</v>
      </c>
      <c r="G64" s="2">
        <f t="shared" si="32"/>
        <v>34.997999999999998</v>
      </c>
      <c r="H64" s="2">
        <f t="shared" si="29"/>
        <v>1554.998</v>
      </c>
      <c r="I64" s="8">
        <v>1040</v>
      </c>
      <c r="J64" s="8">
        <f t="shared" si="33"/>
        <v>514.99800000000005</v>
      </c>
    </row>
    <row r="65" spans="1:10" x14ac:dyDescent="0.2">
      <c r="A65" s="1">
        <v>40607</v>
      </c>
      <c r="B65" s="8">
        <v>6080</v>
      </c>
      <c r="C65" s="8">
        <f t="shared" si="30"/>
        <v>1520</v>
      </c>
      <c r="D65" s="2">
        <f t="shared" si="31"/>
        <v>7600</v>
      </c>
      <c r="E65" s="8">
        <v>914.91</v>
      </c>
      <c r="F65" s="8">
        <f t="shared" si="34"/>
        <v>128.0874</v>
      </c>
      <c r="G65" s="2">
        <f t="shared" si="32"/>
        <v>1042.9974</v>
      </c>
      <c r="H65" s="2">
        <f t="shared" si="29"/>
        <v>8642.9974000000002</v>
      </c>
      <c r="I65" s="8">
        <v>3568</v>
      </c>
      <c r="J65" s="8">
        <f t="shared" si="33"/>
        <v>5074.9974000000002</v>
      </c>
    </row>
    <row r="66" spans="1:10" x14ac:dyDescent="0.2">
      <c r="A66" s="1">
        <v>40608</v>
      </c>
      <c r="B66" s="8">
        <v>5288</v>
      </c>
      <c r="C66" s="8">
        <f t="shared" si="30"/>
        <v>1322</v>
      </c>
      <c r="D66" s="2">
        <f t="shared" si="31"/>
        <v>6610</v>
      </c>
      <c r="E66" s="8">
        <v>488.6</v>
      </c>
      <c r="F66" s="8">
        <f t="shared" si="34"/>
        <v>68.404000000000011</v>
      </c>
      <c r="G66" s="2">
        <f t="shared" si="32"/>
        <v>557.00400000000002</v>
      </c>
      <c r="H66" s="2">
        <f t="shared" si="29"/>
        <v>7167.0039999999999</v>
      </c>
      <c r="I66" s="8">
        <v>2310</v>
      </c>
      <c r="J66" s="8">
        <f t="shared" si="33"/>
        <v>4857.0039999999999</v>
      </c>
    </row>
    <row r="67" spans="1:10" x14ac:dyDescent="0.2">
      <c r="A67" s="1">
        <v>40609</v>
      </c>
      <c r="B67" s="8"/>
      <c r="C67" s="8">
        <f t="shared" si="30"/>
        <v>0</v>
      </c>
      <c r="D67" s="2">
        <f t="shared" si="31"/>
        <v>0</v>
      </c>
      <c r="E67" s="8"/>
      <c r="F67" s="8">
        <f t="shared" si="34"/>
        <v>0</v>
      </c>
      <c r="G67" s="2">
        <f t="shared" si="32"/>
        <v>0</v>
      </c>
      <c r="H67" s="2">
        <f t="shared" si="29"/>
        <v>0</v>
      </c>
      <c r="I67" s="8">
        <v>0</v>
      </c>
      <c r="J67" s="8">
        <f t="shared" si="33"/>
        <v>0</v>
      </c>
    </row>
    <row r="68" spans="1:10" x14ac:dyDescent="0.2">
      <c r="A68" s="1">
        <v>40610</v>
      </c>
      <c r="B68" s="8"/>
      <c r="C68" s="8">
        <f t="shared" si="30"/>
        <v>0</v>
      </c>
      <c r="D68" s="2">
        <f t="shared" si="31"/>
        <v>0</v>
      </c>
      <c r="E68" s="8"/>
      <c r="F68" s="8">
        <f t="shared" si="34"/>
        <v>0</v>
      </c>
      <c r="G68" s="2">
        <f t="shared" si="32"/>
        <v>0</v>
      </c>
      <c r="H68" s="2">
        <f t="shared" si="29"/>
        <v>0</v>
      </c>
      <c r="I68" s="8">
        <v>0</v>
      </c>
      <c r="J68" s="8">
        <f t="shared" si="33"/>
        <v>0</v>
      </c>
    </row>
    <row r="69" spans="1:10" x14ac:dyDescent="0.2">
      <c r="A69" s="1">
        <v>40611</v>
      </c>
      <c r="B69" s="8">
        <v>3092</v>
      </c>
      <c r="C69" s="8">
        <f t="shared" si="30"/>
        <v>773</v>
      </c>
      <c r="D69" s="2">
        <f t="shared" si="31"/>
        <v>3865</v>
      </c>
      <c r="E69" s="8">
        <v>170.17</v>
      </c>
      <c r="F69" s="8">
        <v>23.83</v>
      </c>
      <c r="G69" s="2">
        <f t="shared" si="32"/>
        <v>194</v>
      </c>
      <c r="H69" s="2">
        <f t="shared" si="29"/>
        <v>4059</v>
      </c>
      <c r="I69" s="8">
        <v>3044</v>
      </c>
      <c r="J69" s="8">
        <f t="shared" si="33"/>
        <v>1015</v>
      </c>
    </row>
    <row r="70" spans="1:10" x14ac:dyDescent="0.2">
      <c r="A70" s="1">
        <v>40612</v>
      </c>
      <c r="B70" s="8">
        <v>0</v>
      </c>
      <c r="C70" s="8">
        <f t="shared" si="30"/>
        <v>0</v>
      </c>
      <c r="D70" s="2">
        <f t="shared" si="31"/>
        <v>0</v>
      </c>
      <c r="E70" s="8">
        <v>0</v>
      </c>
      <c r="F70" s="8">
        <f t="shared" ref="F70:F77" si="35">SUM(E70*0.14)</f>
        <v>0</v>
      </c>
      <c r="G70" s="2">
        <f t="shared" si="32"/>
        <v>0</v>
      </c>
      <c r="H70" s="2">
        <f t="shared" si="29"/>
        <v>0</v>
      </c>
      <c r="I70" s="8">
        <v>0</v>
      </c>
      <c r="J70" s="8">
        <f t="shared" si="33"/>
        <v>0</v>
      </c>
    </row>
    <row r="71" spans="1:10" x14ac:dyDescent="0.2">
      <c r="A71" s="1">
        <v>40613</v>
      </c>
      <c r="B71" s="8">
        <v>3428</v>
      </c>
      <c r="C71" s="8">
        <f t="shared" si="30"/>
        <v>857</v>
      </c>
      <c r="D71" s="2">
        <f t="shared" si="31"/>
        <v>4285</v>
      </c>
      <c r="E71" s="8">
        <v>478.95</v>
      </c>
      <c r="F71" s="8">
        <f t="shared" si="35"/>
        <v>67.053000000000011</v>
      </c>
      <c r="G71" s="2">
        <f t="shared" si="32"/>
        <v>546.00300000000004</v>
      </c>
      <c r="H71" s="2">
        <f t="shared" si="29"/>
        <v>4831.0029999999997</v>
      </c>
      <c r="I71" s="8">
        <v>3763</v>
      </c>
      <c r="J71" s="8">
        <f t="shared" si="33"/>
        <v>1068.0029999999997</v>
      </c>
    </row>
    <row r="72" spans="1:10" x14ac:dyDescent="0.2">
      <c r="A72" s="1">
        <v>40614</v>
      </c>
      <c r="B72" s="8">
        <v>0</v>
      </c>
      <c r="C72" s="8">
        <f t="shared" si="30"/>
        <v>0</v>
      </c>
      <c r="D72" s="2">
        <f t="shared" si="31"/>
        <v>0</v>
      </c>
      <c r="E72" s="8">
        <v>0</v>
      </c>
      <c r="F72" s="8">
        <f t="shared" si="35"/>
        <v>0</v>
      </c>
      <c r="G72" s="2">
        <f t="shared" si="32"/>
        <v>0</v>
      </c>
      <c r="H72" s="2">
        <f t="shared" si="29"/>
        <v>0</v>
      </c>
      <c r="I72" s="8">
        <v>0</v>
      </c>
      <c r="J72" s="8">
        <f t="shared" si="33"/>
        <v>0</v>
      </c>
    </row>
    <row r="73" spans="1:10" x14ac:dyDescent="0.2">
      <c r="A73" s="1">
        <v>40615</v>
      </c>
      <c r="B73" s="8">
        <v>29432</v>
      </c>
      <c r="C73" s="8">
        <f t="shared" si="30"/>
        <v>7358</v>
      </c>
      <c r="D73" s="2">
        <f t="shared" si="31"/>
        <v>36790</v>
      </c>
      <c r="E73" s="8">
        <v>2292.98</v>
      </c>
      <c r="F73" s="8">
        <f t="shared" si="35"/>
        <v>321.01720000000006</v>
      </c>
      <c r="G73" s="2">
        <f t="shared" si="32"/>
        <v>2613.9972000000002</v>
      </c>
      <c r="H73" s="2">
        <f t="shared" si="29"/>
        <v>39403.997199999998</v>
      </c>
      <c r="I73" s="8">
        <v>20979</v>
      </c>
      <c r="J73" s="8">
        <f t="shared" si="33"/>
        <v>18424.997199999998</v>
      </c>
    </row>
    <row r="74" spans="1:10" x14ac:dyDescent="0.2">
      <c r="A74" s="1">
        <v>40616</v>
      </c>
      <c r="B74" s="8"/>
      <c r="C74" s="8">
        <f t="shared" si="30"/>
        <v>0</v>
      </c>
      <c r="D74" s="2">
        <f t="shared" si="31"/>
        <v>0</v>
      </c>
      <c r="E74" s="8"/>
      <c r="F74" s="8">
        <f t="shared" si="35"/>
        <v>0</v>
      </c>
      <c r="G74" s="2">
        <f t="shared" si="32"/>
        <v>0</v>
      </c>
      <c r="H74" s="2">
        <f t="shared" si="29"/>
        <v>0</v>
      </c>
      <c r="I74" s="8">
        <v>0</v>
      </c>
      <c r="J74" s="8">
        <f t="shared" si="33"/>
        <v>0</v>
      </c>
    </row>
    <row r="75" spans="1:10" x14ac:dyDescent="0.2">
      <c r="A75" s="1">
        <v>40617</v>
      </c>
      <c r="B75" s="8"/>
      <c r="C75" s="8">
        <f t="shared" si="30"/>
        <v>0</v>
      </c>
      <c r="D75" s="2">
        <f t="shared" si="31"/>
        <v>0</v>
      </c>
      <c r="E75" s="8"/>
      <c r="F75" s="8">
        <f t="shared" si="35"/>
        <v>0</v>
      </c>
      <c r="G75" s="2">
        <f t="shared" si="32"/>
        <v>0</v>
      </c>
      <c r="H75" s="2">
        <f t="shared" si="29"/>
        <v>0</v>
      </c>
      <c r="I75" s="8">
        <v>0</v>
      </c>
      <c r="J75" s="8">
        <f t="shared" si="33"/>
        <v>0</v>
      </c>
    </row>
    <row r="76" spans="1:10" x14ac:dyDescent="0.2">
      <c r="A76" s="1">
        <v>40618</v>
      </c>
      <c r="B76" s="8">
        <v>3488</v>
      </c>
      <c r="C76" s="8">
        <f t="shared" si="30"/>
        <v>872</v>
      </c>
      <c r="D76" s="2">
        <f t="shared" si="31"/>
        <v>4360</v>
      </c>
      <c r="E76" s="8">
        <v>254.39</v>
      </c>
      <c r="F76" s="8">
        <f t="shared" si="35"/>
        <v>35.614600000000003</v>
      </c>
      <c r="G76" s="2">
        <f t="shared" si="32"/>
        <v>290.00459999999998</v>
      </c>
      <c r="H76" s="2">
        <f t="shared" si="29"/>
        <v>4650.0046000000002</v>
      </c>
      <c r="I76" s="8">
        <v>3945</v>
      </c>
      <c r="J76" s="8">
        <f t="shared" si="33"/>
        <v>705.00460000000021</v>
      </c>
    </row>
    <row r="77" spans="1:10" x14ac:dyDescent="0.2">
      <c r="A77" s="1">
        <v>40619</v>
      </c>
      <c r="B77" s="8">
        <v>1428</v>
      </c>
      <c r="C77" s="8">
        <f t="shared" si="30"/>
        <v>357</v>
      </c>
      <c r="D77" s="2">
        <f t="shared" si="31"/>
        <v>1785</v>
      </c>
      <c r="E77" s="8">
        <v>26.32</v>
      </c>
      <c r="F77" s="8">
        <f t="shared" si="35"/>
        <v>3.6848000000000005</v>
      </c>
      <c r="G77" s="2">
        <f t="shared" si="32"/>
        <v>30.004799999999999</v>
      </c>
      <c r="H77" s="2">
        <f t="shared" si="29"/>
        <v>1815.0047999999999</v>
      </c>
      <c r="I77" s="8">
        <v>1265</v>
      </c>
      <c r="J77" s="8">
        <f t="shared" si="33"/>
        <v>550.00479999999993</v>
      </c>
    </row>
    <row r="78" spans="1:10" x14ac:dyDescent="0.2">
      <c r="A78" s="1">
        <v>40620</v>
      </c>
      <c r="B78" s="8">
        <v>2072</v>
      </c>
      <c r="C78" s="8">
        <f t="shared" si="30"/>
        <v>518</v>
      </c>
      <c r="D78" s="2">
        <f t="shared" si="31"/>
        <v>2590</v>
      </c>
      <c r="E78" s="8">
        <v>70.180000000000007</v>
      </c>
      <c r="F78" s="8">
        <v>9.82</v>
      </c>
      <c r="G78" s="2">
        <f t="shared" si="32"/>
        <v>80</v>
      </c>
      <c r="H78" s="2">
        <f t="shared" si="29"/>
        <v>2670</v>
      </c>
      <c r="I78" s="8">
        <v>1195</v>
      </c>
      <c r="J78" s="8">
        <f t="shared" si="33"/>
        <v>1475</v>
      </c>
    </row>
    <row r="79" spans="1:10" x14ac:dyDescent="0.2">
      <c r="A79" s="1">
        <v>40621</v>
      </c>
      <c r="B79" s="8">
        <v>13480</v>
      </c>
      <c r="C79" s="8">
        <f t="shared" si="30"/>
        <v>3370</v>
      </c>
      <c r="D79" s="2">
        <f t="shared" si="31"/>
        <v>16850</v>
      </c>
      <c r="E79" s="8">
        <v>1314.04</v>
      </c>
      <c r="F79" s="8">
        <v>183.96</v>
      </c>
      <c r="G79" s="2">
        <f t="shared" si="32"/>
        <v>1498</v>
      </c>
      <c r="H79" s="2">
        <f t="shared" si="29"/>
        <v>18348</v>
      </c>
      <c r="I79" s="8">
        <v>6261</v>
      </c>
      <c r="J79" s="8">
        <f t="shared" si="33"/>
        <v>12087</v>
      </c>
    </row>
    <row r="80" spans="1:10" x14ac:dyDescent="0.2">
      <c r="A80" s="1">
        <v>40622</v>
      </c>
      <c r="B80" s="8">
        <v>12796</v>
      </c>
      <c r="C80" s="8">
        <f t="shared" si="30"/>
        <v>3199</v>
      </c>
      <c r="D80" s="2">
        <f t="shared" si="31"/>
        <v>15995</v>
      </c>
      <c r="E80" s="8">
        <v>1107.02</v>
      </c>
      <c r="F80" s="8">
        <f t="shared" ref="F80:F83" si="36">SUM(E80*0.14)</f>
        <v>154.98280000000003</v>
      </c>
      <c r="G80" s="2">
        <f t="shared" si="32"/>
        <v>1262.0028</v>
      </c>
      <c r="H80" s="2">
        <f t="shared" si="29"/>
        <v>17257.002799999998</v>
      </c>
      <c r="I80" s="8">
        <v>3102</v>
      </c>
      <c r="J80" s="8">
        <f t="shared" si="33"/>
        <v>14155.002799999998</v>
      </c>
    </row>
    <row r="81" spans="1:10" x14ac:dyDescent="0.2">
      <c r="A81" s="1">
        <v>40623</v>
      </c>
      <c r="B81" s="8"/>
      <c r="C81" s="8">
        <f t="shared" si="30"/>
        <v>0</v>
      </c>
      <c r="D81" s="2">
        <f t="shared" si="31"/>
        <v>0</v>
      </c>
      <c r="E81" s="8"/>
      <c r="F81" s="8">
        <f t="shared" si="36"/>
        <v>0</v>
      </c>
      <c r="G81" s="2">
        <f t="shared" si="32"/>
        <v>0</v>
      </c>
      <c r="H81" s="2">
        <f t="shared" si="29"/>
        <v>0</v>
      </c>
      <c r="I81" s="8">
        <v>0</v>
      </c>
      <c r="J81" s="8">
        <f t="shared" si="33"/>
        <v>0</v>
      </c>
    </row>
    <row r="82" spans="1:10" x14ac:dyDescent="0.2">
      <c r="A82" s="1">
        <v>40624</v>
      </c>
      <c r="B82" s="8"/>
      <c r="C82" s="8">
        <f t="shared" si="30"/>
        <v>0</v>
      </c>
      <c r="D82" s="2">
        <f t="shared" si="31"/>
        <v>0</v>
      </c>
      <c r="E82" s="8"/>
      <c r="F82" s="8">
        <f t="shared" si="36"/>
        <v>0</v>
      </c>
      <c r="G82" s="2">
        <f t="shared" si="32"/>
        <v>0</v>
      </c>
      <c r="H82" s="2">
        <f t="shared" si="29"/>
        <v>0</v>
      </c>
      <c r="I82" s="8">
        <v>0</v>
      </c>
      <c r="J82" s="8">
        <f t="shared" si="33"/>
        <v>0</v>
      </c>
    </row>
    <row r="83" spans="1:10" x14ac:dyDescent="0.2">
      <c r="A83" s="1">
        <v>40625</v>
      </c>
      <c r="B83" s="8">
        <v>1532</v>
      </c>
      <c r="C83" s="8">
        <f t="shared" si="30"/>
        <v>383</v>
      </c>
      <c r="D83" s="2">
        <f t="shared" si="31"/>
        <v>1915</v>
      </c>
      <c r="E83" s="8">
        <v>0</v>
      </c>
      <c r="F83" s="8">
        <f t="shared" si="36"/>
        <v>0</v>
      </c>
      <c r="G83" s="2">
        <f t="shared" si="32"/>
        <v>0</v>
      </c>
      <c r="H83" s="2">
        <f t="shared" si="29"/>
        <v>1915</v>
      </c>
      <c r="I83" s="8">
        <v>1330</v>
      </c>
      <c r="J83" s="8">
        <f t="shared" si="33"/>
        <v>585</v>
      </c>
    </row>
    <row r="84" spans="1:10" x14ac:dyDescent="0.2">
      <c r="A84" s="1">
        <v>40626</v>
      </c>
      <c r="B84" s="8">
        <v>1236</v>
      </c>
      <c r="C84" s="8">
        <f t="shared" si="30"/>
        <v>309</v>
      </c>
      <c r="D84" s="2">
        <f t="shared" si="31"/>
        <v>1545</v>
      </c>
      <c r="E84" s="8">
        <v>70.180000000000007</v>
      </c>
      <c r="F84" s="8">
        <v>9.82</v>
      </c>
      <c r="G84" s="2">
        <f t="shared" si="32"/>
        <v>80</v>
      </c>
      <c r="H84" s="2">
        <f t="shared" si="29"/>
        <v>1625</v>
      </c>
      <c r="I84" s="8">
        <v>1310</v>
      </c>
      <c r="J84" s="8">
        <f t="shared" si="33"/>
        <v>315</v>
      </c>
    </row>
    <row r="85" spans="1:10" x14ac:dyDescent="0.2">
      <c r="A85" s="1">
        <v>40627</v>
      </c>
      <c r="B85" s="8">
        <v>1492</v>
      </c>
      <c r="C85" s="8">
        <f t="shared" si="30"/>
        <v>373</v>
      </c>
      <c r="D85" s="2">
        <f t="shared" si="31"/>
        <v>1865</v>
      </c>
      <c r="E85" s="8">
        <v>26.32</v>
      </c>
      <c r="F85" s="8">
        <f>SUM(E85*0.14)</f>
        <v>3.6848000000000005</v>
      </c>
      <c r="G85" s="2">
        <f t="shared" si="32"/>
        <v>30.004799999999999</v>
      </c>
      <c r="H85" s="2">
        <f t="shared" si="29"/>
        <v>1895.0047999999999</v>
      </c>
      <c r="I85" s="8">
        <v>1120</v>
      </c>
      <c r="J85" s="8">
        <f t="shared" si="33"/>
        <v>775.00479999999993</v>
      </c>
    </row>
    <row r="86" spans="1:10" x14ac:dyDescent="0.2">
      <c r="A86" s="1">
        <v>40628</v>
      </c>
      <c r="B86" s="8">
        <v>5904</v>
      </c>
      <c r="C86" s="8">
        <f t="shared" si="30"/>
        <v>1476</v>
      </c>
      <c r="D86" s="2">
        <f t="shared" si="31"/>
        <v>7380</v>
      </c>
      <c r="E86" s="8">
        <v>864.04</v>
      </c>
      <c r="F86" s="8">
        <v>120.96</v>
      </c>
      <c r="G86" s="2">
        <f t="shared" si="32"/>
        <v>985</v>
      </c>
      <c r="H86" s="2">
        <f t="shared" si="29"/>
        <v>8365</v>
      </c>
      <c r="I86" s="8">
        <v>5780</v>
      </c>
      <c r="J86" s="8">
        <f t="shared" si="33"/>
        <v>2585</v>
      </c>
    </row>
    <row r="87" spans="1:10" x14ac:dyDescent="0.2">
      <c r="A87" s="1">
        <v>40629</v>
      </c>
      <c r="B87" s="8">
        <v>5740</v>
      </c>
      <c r="C87" s="8">
        <f t="shared" si="30"/>
        <v>1435</v>
      </c>
      <c r="D87" s="2">
        <f t="shared" si="31"/>
        <v>7175</v>
      </c>
      <c r="E87" s="8">
        <v>503.51</v>
      </c>
      <c r="F87" s="8">
        <f t="shared" ref="F87:F91" si="37">SUM(E87*0.14)</f>
        <v>70.491399999999999</v>
      </c>
      <c r="G87" s="2">
        <f t="shared" si="32"/>
        <v>574.00139999999999</v>
      </c>
      <c r="H87" s="2">
        <f t="shared" si="29"/>
        <v>7749.0014000000001</v>
      </c>
      <c r="I87" s="8">
        <v>4539</v>
      </c>
      <c r="J87" s="8">
        <f t="shared" si="33"/>
        <v>3210.0014000000001</v>
      </c>
    </row>
    <row r="88" spans="1:10" x14ac:dyDescent="0.2">
      <c r="A88" s="1">
        <v>40630</v>
      </c>
      <c r="B88" s="8"/>
      <c r="C88" s="8">
        <f t="shared" si="30"/>
        <v>0</v>
      </c>
      <c r="D88" s="2">
        <f t="shared" si="31"/>
        <v>0</v>
      </c>
      <c r="E88" s="8"/>
      <c r="F88" s="8">
        <f t="shared" si="37"/>
        <v>0</v>
      </c>
      <c r="G88" s="2">
        <f t="shared" si="32"/>
        <v>0</v>
      </c>
      <c r="H88" s="2">
        <f t="shared" si="29"/>
        <v>0</v>
      </c>
      <c r="I88" s="8">
        <v>0</v>
      </c>
      <c r="J88" s="8">
        <f t="shared" si="33"/>
        <v>0</v>
      </c>
    </row>
    <row r="89" spans="1:10" x14ac:dyDescent="0.2">
      <c r="A89" s="1">
        <v>40631</v>
      </c>
      <c r="B89" s="8"/>
      <c r="C89" s="8">
        <f t="shared" si="30"/>
        <v>0</v>
      </c>
      <c r="D89" s="2">
        <f t="shared" si="31"/>
        <v>0</v>
      </c>
      <c r="E89" s="8"/>
      <c r="F89" s="8">
        <f t="shared" si="37"/>
        <v>0</v>
      </c>
      <c r="G89" s="2">
        <f t="shared" si="32"/>
        <v>0</v>
      </c>
      <c r="H89" s="2">
        <f t="shared" si="29"/>
        <v>0</v>
      </c>
      <c r="I89" s="8">
        <v>0</v>
      </c>
      <c r="J89" s="8">
        <f t="shared" si="33"/>
        <v>0</v>
      </c>
    </row>
    <row r="90" spans="1:10" x14ac:dyDescent="0.2">
      <c r="A90" s="1">
        <v>40632</v>
      </c>
      <c r="B90" s="8">
        <v>1180</v>
      </c>
      <c r="C90" s="8">
        <f t="shared" si="30"/>
        <v>295</v>
      </c>
      <c r="D90" s="2">
        <f t="shared" si="31"/>
        <v>1475</v>
      </c>
      <c r="E90" s="8">
        <v>52.63</v>
      </c>
      <c r="F90" s="8">
        <f t="shared" si="37"/>
        <v>7.3682000000000007</v>
      </c>
      <c r="G90" s="2">
        <f t="shared" si="32"/>
        <v>59.998200000000004</v>
      </c>
      <c r="H90" s="2">
        <f t="shared" si="29"/>
        <v>1534.9982</v>
      </c>
      <c r="I90" s="8">
        <v>1305</v>
      </c>
      <c r="J90" s="8">
        <f t="shared" si="33"/>
        <v>229.9982</v>
      </c>
    </row>
    <row r="91" spans="1:10" x14ac:dyDescent="0.2">
      <c r="A91" s="1">
        <v>40633</v>
      </c>
      <c r="B91" s="8">
        <v>696</v>
      </c>
      <c r="C91" s="8">
        <f t="shared" si="30"/>
        <v>174</v>
      </c>
      <c r="D91" s="2">
        <f t="shared" si="31"/>
        <v>870</v>
      </c>
      <c r="E91" s="8">
        <v>0</v>
      </c>
      <c r="F91" s="8">
        <f t="shared" si="37"/>
        <v>0</v>
      </c>
      <c r="G91" s="2">
        <f t="shared" si="32"/>
        <v>0</v>
      </c>
      <c r="H91" s="2">
        <f t="shared" si="29"/>
        <v>870</v>
      </c>
      <c r="I91" s="8">
        <v>645</v>
      </c>
      <c r="J91" s="8">
        <f t="shared" si="33"/>
        <v>225</v>
      </c>
    </row>
    <row r="92" spans="1:10" x14ac:dyDescent="0.2">
      <c r="A92" s="1">
        <v>40634</v>
      </c>
      <c r="B92" s="8">
        <v>1092</v>
      </c>
      <c r="C92" s="8">
        <f t="shared" si="30"/>
        <v>273</v>
      </c>
      <c r="D92" s="2">
        <f t="shared" si="31"/>
        <v>1365</v>
      </c>
      <c r="E92" s="8">
        <v>157.88999999999999</v>
      </c>
      <c r="F92" s="8">
        <v>22.11</v>
      </c>
      <c r="G92" s="2">
        <f t="shared" si="32"/>
        <v>180</v>
      </c>
      <c r="H92" s="2">
        <f t="shared" si="29"/>
        <v>1545</v>
      </c>
      <c r="I92" s="8">
        <v>920</v>
      </c>
      <c r="J92" s="8">
        <f t="shared" si="33"/>
        <v>625</v>
      </c>
    </row>
    <row r="93" spans="1:10" x14ac:dyDescent="0.2">
      <c r="A93" s="1">
        <v>40635</v>
      </c>
      <c r="B93" s="8">
        <v>2596</v>
      </c>
      <c r="C93" s="8">
        <f t="shared" si="30"/>
        <v>649</v>
      </c>
      <c r="D93" s="2">
        <f t="shared" si="31"/>
        <v>3245</v>
      </c>
      <c r="E93" s="8">
        <v>181.58</v>
      </c>
      <c r="F93" s="8">
        <f>SUM(E93*0.14)</f>
        <v>25.421200000000002</v>
      </c>
      <c r="G93" s="2">
        <f t="shared" si="32"/>
        <v>207.00120000000001</v>
      </c>
      <c r="H93" s="2">
        <f t="shared" si="29"/>
        <v>3452.0012000000002</v>
      </c>
      <c r="I93" s="8">
        <v>1747</v>
      </c>
      <c r="J93" s="8">
        <f t="shared" si="33"/>
        <v>1705.0012000000002</v>
      </c>
    </row>
    <row r="94" spans="1:10" x14ac:dyDescent="0.2">
      <c r="A94" s="1">
        <v>40636</v>
      </c>
      <c r="B94" s="8">
        <v>2224</v>
      </c>
      <c r="C94" s="8">
        <f t="shared" si="30"/>
        <v>556</v>
      </c>
      <c r="D94" s="2">
        <f t="shared" si="31"/>
        <v>2780</v>
      </c>
      <c r="E94" s="8">
        <v>207.9</v>
      </c>
      <c r="F94" s="8">
        <v>29.1</v>
      </c>
      <c r="G94" s="2">
        <f t="shared" si="32"/>
        <v>237</v>
      </c>
      <c r="H94" s="2">
        <f t="shared" si="29"/>
        <v>3017</v>
      </c>
      <c r="I94" s="8">
        <v>1860</v>
      </c>
      <c r="J94" s="8">
        <f t="shared" si="33"/>
        <v>1157</v>
      </c>
    </row>
    <row r="95" spans="1:10" x14ac:dyDescent="0.2">
      <c r="A95" s="1">
        <v>40637</v>
      </c>
      <c r="B95" s="8"/>
      <c r="C95" s="8">
        <f t="shared" si="30"/>
        <v>0</v>
      </c>
      <c r="D95" s="2">
        <f t="shared" si="31"/>
        <v>0</v>
      </c>
      <c r="E95" s="8"/>
      <c r="F95" s="8">
        <f t="shared" ref="F95:F114" si="38">SUM(E95*0.14)</f>
        <v>0</v>
      </c>
      <c r="G95" s="2">
        <f t="shared" si="32"/>
        <v>0</v>
      </c>
      <c r="H95" s="2">
        <f t="shared" si="29"/>
        <v>0</v>
      </c>
      <c r="I95" s="8"/>
      <c r="J95" s="8">
        <f t="shared" si="33"/>
        <v>0</v>
      </c>
    </row>
    <row r="96" spans="1:10" x14ac:dyDescent="0.2">
      <c r="A96" s="1">
        <v>40638</v>
      </c>
      <c r="B96" s="8"/>
      <c r="C96" s="8">
        <f t="shared" si="30"/>
        <v>0</v>
      </c>
      <c r="D96" s="2">
        <f t="shared" si="31"/>
        <v>0</v>
      </c>
      <c r="E96" s="8"/>
      <c r="F96" s="8">
        <f t="shared" si="38"/>
        <v>0</v>
      </c>
      <c r="G96" s="2">
        <f t="shared" si="32"/>
        <v>0</v>
      </c>
      <c r="H96" s="2">
        <f t="shared" si="29"/>
        <v>0</v>
      </c>
      <c r="I96" s="8"/>
      <c r="J96" s="8">
        <f t="shared" si="33"/>
        <v>0</v>
      </c>
    </row>
    <row r="97" spans="1:10" x14ac:dyDescent="0.2">
      <c r="A97" s="1">
        <v>40639</v>
      </c>
      <c r="B97" s="8">
        <v>260</v>
      </c>
      <c r="C97" s="8">
        <f t="shared" si="30"/>
        <v>65</v>
      </c>
      <c r="D97" s="2">
        <f t="shared" si="31"/>
        <v>325</v>
      </c>
      <c r="E97" s="8">
        <v>17.54</v>
      </c>
      <c r="F97" s="8">
        <f t="shared" si="38"/>
        <v>2.4556</v>
      </c>
      <c r="G97" s="2">
        <f t="shared" si="32"/>
        <v>19.9956</v>
      </c>
      <c r="H97" s="2">
        <f t="shared" si="29"/>
        <v>344.99560000000002</v>
      </c>
      <c r="I97" s="8">
        <v>345</v>
      </c>
      <c r="J97" s="8">
        <f t="shared" si="33"/>
        <v>-4.3999999999755346E-3</v>
      </c>
    </row>
    <row r="98" spans="1:10" x14ac:dyDescent="0.2">
      <c r="A98" s="1">
        <v>40640</v>
      </c>
      <c r="B98" s="8">
        <v>816</v>
      </c>
      <c r="C98" s="8">
        <f t="shared" si="30"/>
        <v>204</v>
      </c>
      <c r="D98" s="2">
        <f t="shared" si="31"/>
        <v>1020</v>
      </c>
      <c r="E98" s="8">
        <v>52.63</v>
      </c>
      <c r="F98" s="8">
        <f t="shared" si="38"/>
        <v>7.3682000000000007</v>
      </c>
      <c r="G98" s="2">
        <f t="shared" si="32"/>
        <v>59.998200000000004</v>
      </c>
      <c r="H98" s="2">
        <f t="shared" si="29"/>
        <v>1079.9982</v>
      </c>
      <c r="I98" s="8">
        <v>745</v>
      </c>
      <c r="J98" s="8">
        <f t="shared" si="33"/>
        <v>334.9982</v>
      </c>
    </row>
    <row r="99" spans="1:10" x14ac:dyDescent="0.2">
      <c r="A99" s="1">
        <v>40641</v>
      </c>
      <c r="B99" s="8">
        <v>968</v>
      </c>
      <c r="C99" s="8">
        <f t="shared" si="30"/>
        <v>242</v>
      </c>
      <c r="D99" s="2">
        <f t="shared" si="31"/>
        <v>1210</v>
      </c>
      <c r="E99" s="8">
        <v>17.54</v>
      </c>
      <c r="F99" s="8">
        <f t="shared" si="38"/>
        <v>2.4556</v>
      </c>
      <c r="G99" s="2">
        <f t="shared" si="32"/>
        <v>19.9956</v>
      </c>
      <c r="H99" s="2">
        <f t="shared" si="29"/>
        <v>1229.9956</v>
      </c>
      <c r="I99" s="8">
        <v>980</v>
      </c>
      <c r="J99" s="8">
        <f t="shared" si="33"/>
        <v>249.99559999999997</v>
      </c>
    </row>
    <row r="100" spans="1:10" x14ac:dyDescent="0.2">
      <c r="A100" s="1">
        <v>40642</v>
      </c>
      <c r="B100" s="8">
        <v>1720</v>
      </c>
      <c r="C100" s="8">
        <f t="shared" si="30"/>
        <v>430</v>
      </c>
      <c r="D100" s="2">
        <f t="shared" si="31"/>
        <v>2150</v>
      </c>
      <c r="E100" s="8">
        <v>203.51</v>
      </c>
      <c r="F100" s="8">
        <f t="shared" si="38"/>
        <v>28.491400000000002</v>
      </c>
      <c r="G100" s="2">
        <f t="shared" si="32"/>
        <v>232.00139999999999</v>
      </c>
      <c r="H100" s="2">
        <f t="shared" si="29"/>
        <v>2382.0014000000001</v>
      </c>
      <c r="I100" s="8">
        <v>1340</v>
      </c>
      <c r="J100" s="8">
        <f t="shared" si="33"/>
        <v>1042.0014000000001</v>
      </c>
    </row>
    <row r="101" spans="1:10" x14ac:dyDescent="0.2">
      <c r="A101" s="1">
        <v>40643</v>
      </c>
      <c r="B101" s="8">
        <v>1988</v>
      </c>
      <c r="C101" s="8">
        <f t="shared" si="30"/>
        <v>497</v>
      </c>
      <c r="D101" s="2">
        <f t="shared" si="31"/>
        <v>2485</v>
      </c>
      <c r="E101" s="8">
        <v>143.86000000000001</v>
      </c>
      <c r="F101" s="8">
        <f t="shared" si="38"/>
        <v>20.140400000000003</v>
      </c>
      <c r="G101" s="2">
        <f t="shared" si="32"/>
        <v>164.00040000000001</v>
      </c>
      <c r="H101" s="2">
        <f t="shared" si="29"/>
        <v>2649.0003999999999</v>
      </c>
      <c r="I101" s="8">
        <v>1879</v>
      </c>
      <c r="J101" s="8">
        <f t="shared" si="33"/>
        <v>770.0003999999999</v>
      </c>
    </row>
    <row r="102" spans="1:10" x14ac:dyDescent="0.2">
      <c r="A102" s="1">
        <v>40644</v>
      </c>
      <c r="B102" s="8"/>
      <c r="C102" s="8">
        <f t="shared" si="30"/>
        <v>0</v>
      </c>
      <c r="D102" s="2">
        <f t="shared" si="31"/>
        <v>0</v>
      </c>
      <c r="E102" s="8"/>
      <c r="F102" s="8">
        <f t="shared" si="38"/>
        <v>0</v>
      </c>
      <c r="G102" s="2">
        <f t="shared" si="32"/>
        <v>0</v>
      </c>
      <c r="H102" s="2">
        <f t="shared" si="29"/>
        <v>0</v>
      </c>
      <c r="I102" s="8"/>
      <c r="J102" s="8">
        <f t="shared" si="33"/>
        <v>0</v>
      </c>
    </row>
    <row r="103" spans="1:10" x14ac:dyDescent="0.2">
      <c r="A103" s="1">
        <v>40645</v>
      </c>
      <c r="B103" s="8"/>
      <c r="C103" s="8">
        <f t="shared" si="30"/>
        <v>0</v>
      </c>
      <c r="D103" s="2">
        <f t="shared" si="31"/>
        <v>0</v>
      </c>
      <c r="E103" s="8"/>
      <c r="F103" s="8">
        <f t="shared" si="38"/>
        <v>0</v>
      </c>
      <c r="G103" s="2">
        <f t="shared" si="32"/>
        <v>0</v>
      </c>
      <c r="H103" s="2">
        <f t="shared" si="29"/>
        <v>0</v>
      </c>
      <c r="I103" s="8"/>
      <c r="J103" s="8">
        <f t="shared" si="33"/>
        <v>0</v>
      </c>
    </row>
    <row r="104" spans="1:10" x14ac:dyDescent="0.2">
      <c r="A104" s="1">
        <v>40646</v>
      </c>
      <c r="B104" s="8">
        <v>84</v>
      </c>
      <c r="C104" s="8">
        <f t="shared" si="30"/>
        <v>21</v>
      </c>
      <c r="D104" s="2">
        <f t="shared" si="31"/>
        <v>105</v>
      </c>
      <c r="E104" s="8">
        <v>0</v>
      </c>
      <c r="F104" s="8">
        <f t="shared" si="38"/>
        <v>0</v>
      </c>
      <c r="G104" s="2">
        <f t="shared" si="32"/>
        <v>0</v>
      </c>
      <c r="H104" s="2">
        <f t="shared" si="29"/>
        <v>105</v>
      </c>
      <c r="I104" s="8">
        <v>105</v>
      </c>
      <c r="J104" s="8">
        <f t="shared" si="33"/>
        <v>0</v>
      </c>
    </row>
    <row r="105" spans="1:10" x14ac:dyDescent="0.2">
      <c r="A105" s="1">
        <v>40647</v>
      </c>
      <c r="B105" s="8">
        <v>148</v>
      </c>
      <c r="C105" s="8">
        <f t="shared" si="30"/>
        <v>37</v>
      </c>
      <c r="D105" s="2">
        <f t="shared" si="31"/>
        <v>185</v>
      </c>
      <c r="E105" s="8">
        <v>17.54</v>
      </c>
      <c r="F105" s="8">
        <f t="shared" si="38"/>
        <v>2.4556</v>
      </c>
      <c r="G105" s="2">
        <f t="shared" si="32"/>
        <v>19.9956</v>
      </c>
      <c r="H105" s="2">
        <f t="shared" ref="H105:H168" si="39">SUM(G105,D105)</f>
        <v>204.9956</v>
      </c>
      <c r="I105" s="8">
        <v>150</v>
      </c>
      <c r="J105" s="8">
        <f t="shared" si="33"/>
        <v>54.995599999999996</v>
      </c>
    </row>
    <row r="106" spans="1:10" x14ac:dyDescent="0.2">
      <c r="A106" s="1">
        <v>40648</v>
      </c>
      <c r="B106" s="8">
        <v>0</v>
      </c>
      <c r="C106" s="8">
        <f t="shared" si="30"/>
        <v>0</v>
      </c>
      <c r="D106" s="2">
        <f t="shared" si="31"/>
        <v>0</v>
      </c>
      <c r="E106" s="8">
        <v>0</v>
      </c>
      <c r="F106" s="8">
        <f t="shared" si="38"/>
        <v>0</v>
      </c>
      <c r="G106" s="2">
        <f t="shared" si="32"/>
        <v>0</v>
      </c>
      <c r="H106" s="2">
        <f t="shared" si="39"/>
        <v>0</v>
      </c>
      <c r="I106" s="8">
        <v>0</v>
      </c>
      <c r="J106" s="8">
        <f t="shared" si="33"/>
        <v>0</v>
      </c>
    </row>
    <row r="107" spans="1:10" x14ac:dyDescent="0.2">
      <c r="A107" s="1">
        <v>40649</v>
      </c>
      <c r="B107" s="8">
        <v>340</v>
      </c>
      <c r="C107" s="8">
        <f t="shared" si="30"/>
        <v>85</v>
      </c>
      <c r="D107" s="2">
        <f t="shared" si="31"/>
        <v>425</v>
      </c>
      <c r="E107" s="8">
        <v>0</v>
      </c>
      <c r="F107" s="8">
        <f t="shared" si="38"/>
        <v>0</v>
      </c>
      <c r="G107" s="2">
        <f t="shared" si="32"/>
        <v>0</v>
      </c>
      <c r="H107" s="2">
        <f t="shared" si="39"/>
        <v>425</v>
      </c>
      <c r="I107" s="8">
        <v>375</v>
      </c>
      <c r="J107" s="8">
        <f t="shared" si="33"/>
        <v>50</v>
      </c>
    </row>
    <row r="108" spans="1:10" x14ac:dyDescent="0.2">
      <c r="A108" s="1">
        <v>40650</v>
      </c>
      <c r="B108" s="8">
        <v>1584</v>
      </c>
      <c r="C108" s="8">
        <f t="shared" si="30"/>
        <v>396</v>
      </c>
      <c r="D108" s="2">
        <f t="shared" si="31"/>
        <v>1980</v>
      </c>
      <c r="E108" s="8">
        <v>57.02</v>
      </c>
      <c r="F108" s="8">
        <f t="shared" si="38"/>
        <v>7.982800000000001</v>
      </c>
      <c r="G108" s="2">
        <f t="shared" si="32"/>
        <v>65.002800000000008</v>
      </c>
      <c r="H108" s="2">
        <f t="shared" si="39"/>
        <v>2045.0028</v>
      </c>
      <c r="I108" s="8">
        <v>1625</v>
      </c>
      <c r="J108" s="8">
        <f t="shared" si="33"/>
        <v>420.00279999999998</v>
      </c>
    </row>
    <row r="109" spans="1:10" x14ac:dyDescent="0.2">
      <c r="A109" s="1">
        <v>40651</v>
      </c>
      <c r="B109" s="8"/>
      <c r="C109" s="8">
        <f t="shared" si="30"/>
        <v>0</v>
      </c>
      <c r="D109" s="2">
        <f t="shared" si="31"/>
        <v>0</v>
      </c>
      <c r="E109" s="8"/>
      <c r="F109" s="8">
        <f t="shared" si="38"/>
        <v>0</v>
      </c>
      <c r="G109" s="2">
        <f t="shared" si="32"/>
        <v>0</v>
      </c>
      <c r="H109" s="2">
        <f t="shared" si="39"/>
        <v>0</v>
      </c>
      <c r="I109" s="8"/>
      <c r="J109" s="8">
        <f t="shared" si="33"/>
        <v>0</v>
      </c>
    </row>
    <row r="110" spans="1:10" x14ac:dyDescent="0.2">
      <c r="A110" s="1">
        <v>40652</v>
      </c>
      <c r="B110" s="8"/>
      <c r="C110" s="8">
        <f t="shared" si="30"/>
        <v>0</v>
      </c>
      <c r="D110" s="2">
        <f t="shared" si="31"/>
        <v>0</v>
      </c>
      <c r="E110" s="8"/>
      <c r="F110" s="8">
        <f t="shared" si="38"/>
        <v>0</v>
      </c>
      <c r="G110" s="2">
        <f t="shared" si="32"/>
        <v>0</v>
      </c>
      <c r="H110" s="2">
        <f t="shared" si="39"/>
        <v>0</v>
      </c>
      <c r="I110" s="8"/>
      <c r="J110" s="8">
        <f t="shared" si="33"/>
        <v>0</v>
      </c>
    </row>
    <row r="111" spans="1:10" x14ac:dyDescent="0.2">
      <c r="A111" s="1">
        <v>40653</v>
      </c>
      <c r="B111" s="8"/>
      <c r="C111" s="8">
        <f t="shared" si="30"/>
        <v>0</v>
      </c>
      <c r="D111" s="2">
        <f t="shared" si="31"/>
        <v>0</v>
      </c>
      <c r="E111" s="8"/>
      <c r="F111" s="8">
        <f t="shared" si="38"/>
        <v>0</v>
      </c>
      <c r="G111" s="2">
        <f t="shared" si="32"/>
        <v>0</v>
      </c>
      <c r="H111" s="2">
        <f t="shared" si="39"/>
        <v>0</v>
      </c>
      <c r="I111" s="8"/>
      <c r="J111" s="8">
        <f t="shared" si="33"/>
        <v>0</v>
      </c>
    </row>
    <row r="112" spans="1:10" x14ac:dyDescent="0.2">
      <c r="A112" s="1">
        <v>40654</v>
      </c>
      <c r="B112" s="8"/>
      <c r="C112" s="8">
        <f t="shared" si="30"/>
        <v>0</v>
      </c>
      <c r="D112" s="2">
        <f t="shared" si="31"/>
        <v>0</v>
      </c>
      <c r="E112" s="8"/>
      <c r="F112" s="8">
        <f t="shared" si="38"/>
        <v>0</v>
      </c>
      <c r="G112" s="2">
        <f t="shared" si="32"/>
        <v>0</v>
      </c>
      <c r="H112" s="2">
        <f t="shared" si="39"/>
        <v>0</v>
      </c>
      <c r="I112" s="8"/>
      <c r="J112" s="8">
        <f t="shared" si="33"/>
        <v>0</v>
      </c>
    </row>
    <row r="113" spans="1:10" x14ac:dyDescent="0.2">
      <c r="A113" s="1">
        <v>40655</v>
      </c>
      <c r="B113" s="8"/>
      <c r="C113" s="8">
        <f t="shared" si="30"/>
        <v>0</v>
      </c>
      <c r="D113" s="2">
        <f t="shared" si="31"/>
        <v>0</v>
      </c>
      <c r="E113" s="8"/>
      <c r="F113" s="8">
        <f t="shared" si="38"/>
        <v>0</v>
      </c>
      <c r="G113" s="2">
        <f t="shared" si="32"/>
        <v>0</v>
      </c>
      <c r="H113" s="2">
        <f t="shared" si="39"/>
        <v>0</v>
      </c>
      <c r="I113" s="8"/>
      <c r="J113" s="8">
        <f t="shared" si="33"/>
        <v>0</v>
      </c>
    </row>
    <row r="114" spans="1:10" x14ac:dyDescent="0.2">
      <c r="A114" s="1">
        <v>40656</v>
      </c>
      <c r="B114" s="8"/>
      <c r="C114" s="8">
        <f t="shared" si="30"/>
        <v>0</v>
      </c>
      <c r="D114" s="2">
        <f t="shared" si="31"/>
        <v>0</v>
      </c>
      <c r="E114" s="8"/>
      <c r="F114" s="8">
        <f t="shared" si="38"/>
        <v>0</v>
      </c>
      <c r="G114" s="2">
        <f t="shared" si="32"/>
        <v>0</v>
      </c>
      <c r="H114" s="2">
        <f t="shared" si="39"/>
        <v>0</v>
      </c>
      <c r="I114" s="8"/>
      <c r="J114" s="8">
        <f t="shared" si="33"/>
        <v>0</v>
      </c>
    </row>
    <row r="115" spans="1:10" x14ac:dyDescent="0.2">
      <c r="A115" s="1">
        <v>40657</v>
      </c>
      <c r="B115" s="8">
        <v>6688</v>
      </c>
      <c r="C115" s="8">
        <f t="shared" si="30"/>
        <v>1672</v>
      </c>
      <c r="D115" s="2">
        <f t="shared" si="31"/>
        <v>8360</v>
      </c>
      <c r="E115" s="8">
        <v>279.82</v>
      </c>
      <c r="F115" s="8">
        <v>39.18</v>
      </c>
      <c r="G115" s="2">
        <f t="shared" si="32"/>
        <v>319</v>
      </c>
      <c r="H115" s="2">
        <f t="shared" si="39"/>
        <v>8679</v>
      </c>
      <c r="I115" s="8">
        <v>5507</v>
      </c>
      <c r="J115" s="8">
        <f t="shared" si="33"/>
        <v>3172</v>
      </c>
    </row>
    <row r="116" spans="1:10" x14ac:dyDescent="0.2">
      <c r="A116" s="1">
        <v>40658</v>
      </c>
      <c r="B116" s="8">
        <v>4420</v>
      </c>
      <c r="C116" s="8">
        <f t="shared" si="30"/>
        <v>1105</v>
      </c>
      <c r="D116" s="2">
        <f t="shared" si="31"/>
        <v>5525</v>
      </c>
      <c r="E116" s="8">
        <v>236.84</v>
      </c>
      <c r="F116" s="8">
        <f t="shared" ref="F116:F121" si="40">SUM(E116*0.14)</f>
        <v>33.157600000000002</v>
      </c>
      <c r="G116" s="2">
        <f t="shared" si="32"/>
        <v>269.99760000000003</v>
      </c>
      <c r="H116" s="2">
        <f t="shared" si="39"/>
        <v>5794.9975999999997</v>
      </c>
      <c r="I116" s="8">
        <v>2980</v>
      </c>
      <c r="J116" s="8">
        <f t="shared" si="33"/>
        <v>2814.9975999999997</v>
      </c>
    </row>
    <row r="117" spans="1:10" x14ac:dyDescent="0.2">
      <c r="A117" s="1">
        <v>40659</v>
      </c>
      <c r="B117" s="8"/>
      <c r="C117" s="8">
        <f t="shared" si="30"/>
        <v>0</v>
      </c>
      <c r="D117" s="2">
        <f t="shared" si="31"/>
        <v>0</v>
      </c>
      <c r="E117" s="8"/>
      <c r="F117" s="8">
        <f t="shared" si="40"/>
        <v>0</v>
      </c>
      <c r="G117" s="2">
        <f t="shared" si="32"/>
        <v>0</v>
      </c>
      <c r="H117" s="2">
        <f t="shared" si="39"/>
        <v>0</v>
      </c>
      <c r="I117" s="8"/>
      <c r="J117" s="8">
        <f t="shared" si="33"/>
        <v>0</v>
      </c>
    </row>
    <row r="118" spans="1:10" x14ac:dyDescent="0.2">
      <c r="A118" s="1">
        <v>40660</v>
      </c>
      <c r="B118" s="8">
        <v>776</v>
      </c>
      <c r="C118" s="8">
        <f t="shared" si="30"/>
        <v>194</v>
      </c>
      <c r="D118" s="2">
        <f t="shared" si="31"/>
        <v>970</v>
      </c>
      <c r="E118" s="8">
        <v>45.61</v>
      </c>
      <c r="F118" s="8">
        <f t="shared" si="40"/>
        <v>6.3854000000000006</v>
      </c>
      <c r="G118" s="2">
        <f t="shared" si="32"/>
        <v>51.995400000000004</v>
      </c>
      <c r="H118" s="2">
        <f t="shared" si="39"/>
        <v>1021.9954</v>
      </c>
      <c r="I118" s="8">
        <v>842</v>
      </c>
      <c r="J118" s="8">
        <f t="shared" si="33"/>
        <v>179.99540000000002</v>
      </c>
    </row>
    <row r="119" spans="1:10" x14ac:dyDescent="0.2">
      <c r="A119" s="1">
        <v>40661</v>
      </c>
      <c r="B119" s="8">
        <v>228</v>
      </c>
      <c r="C119" s="8">
        <f t="shared" si="30"/>
        <v>57</v>
      </c>
      <c r="D119" s="2">
        <f t="shared" si="31"/>
        <v>285</v>
      </c>
      <c r="E119" s="8">
        <v>17.54</v>
      </c>
      <c r="F119" s="8">
        <f t="shared" si="40"/>
        <v>2.4556</v>
      </c>
      <c r="G119" s="2">
        <f t="shared" si="32"/>
        <v>19.9956</v>
      </c>
      <c r="H119" s="2">
        <f t="shared" si="39"/>
        <v>304.99560000000002</v>
      </c>
      <c r="I119" s="8"/>
      <c r="J119" s="8">
        <f t="shared" si="33"/>
        <v>304.99560000000002</v>
      </c>
    </row>
    <row r="120" spans="1:10" x14ac:dyDescent="0.2">
      <c r="A120" s="1">
        <v>40662</v>
      </c>
      <c r="B120" s="8">
        <v>524</v>
      </c>
      <c r="C120" s="8">
        <f t="shared" si="30"/>
        <v>131</v>
      </c>
      <c r="D120" s="2">
        <f t="shared" si="31"/>
        <v>655</v>
      </c>
      <c r="E120" s="8">
        <v>17.54</v>
      </c>
      <c r="F120" s="8">
        <f t="shared" si="40"/>
        <v>2.4556</v>
      </c>
      <c r="G120" s="2">
        <f t="shared" si="32"/>
        <v>19.9956</v>
      </c>
      <c r="H120" s="2">
        <f t="shared" si="39"/>
        <v>674.99559999999997</v>
      </c>
      <c r="I120" s="8">
        <v>675</v>
      </c>
      <c r="J120" s="8">
        <f t="shared" si="33"/>
        <v>-4.400000000032378E-3</v>
      </c>
    </row>
    <row r="121" spans="1:10" x14ac:dyDescent="0.2">
      <c r="A121" s="1">
        <v>40663</v>
      </c>
      <c r="B121" s="8">
        <v>2188</v>
      </c>
      <c r="C121" s="8">
        <f t="shared" si="30"/>
        <v>547</v>
      </c>
      <c r="D121" s="2">
        <f t="shared" si="31"/>
        <v>2735</v>
      </c>
      <c r="E121" s="8">
        <v>43.86</v>
      </c>
      <c r="F121" s="8">
        <f t="shared" si="40"/>
        <v>6.1404000000000005</v>
      </c>
      <c r="G121" s="2">
        <f t="shared" si="32"/>
        <v>50.000399999999999</v>
      </c>
      <c r="H121" s="2">
        <f t="shared" si="39"/>
        <v>2785.0003999999999</v>
      </c>
      <c r="I121" s="8">
        <v>0</v>
      </c>
      <c r="J121" s="8">
        <f t="shared" si="33"/>
        <v>2785.0003999999999</v>
      </c>
    </row>
    <row r="122" spans="1:10" x14ac:dyDescent="0.2">
      <c r="A122" s="1">
        <v>40664</v>
      </c>
      <c r="B122" s="8">
        <v>10196</v>
      </c>
      <c r="C122" s="8">
        <f t="shared" si="30"/>
        <v>2549</v>
      </c>
      <c r="D122" s="2">
        <f t="shared" si="31"/>
        <v>12745</v>
      </c>
      <c r="E122" s="8">
        <v>398.25</v>
      </c>
      <c r="F122" s="8">
        <v>55.75</v>
      </c>
      <c r="G122" s="2">
        <f t="shared" si="32"/>
        <v>454</v>
      </c>
      <c r="H122" s="2">
        <f t="shared" si="39"/>
        <v>13199</v>
      </c>
      <c r="I122" s="8">
        <v>8864</v>
      </c>
      <c r="J122" s="8">
        <f t="shared" si="33"/>
        <v>4335</v>
      </c>
    </row>
    <row r="123" spans="1:10" x14ac:dyDescent="0.2">
      <c r="A123" s="1">
        <v>40665</v>
      </c>
      <c r="B123" s="8"/>
      <c r="C123" s="8">
        <f t="shared" si="30"/>
        <v>0</v>
      </c>
      <c r="D123" s="2">
        <f t="shared" si="31"/>
        <v>0</v>
      </c>
      <c r="E123" s="8"/>
      <c r="F123" s="8">
        <f t="shared" ref="F123:F127" si="41">SUM(E123*0.14)</f>
        <v>0</v>
      </c>
      <c r="G123" s="2">
        <f t="shared" si="32"/>
        <v>0</v>
      </c>
      <c r="H123" s="2">
        <f t="shared" si="39"/>
        <v>0</v>
      </c>
      <c r="I123" s="8"/>
      <c r="J123" s="8">
        <f t="shared" si="33"/>
        <v>0</v>
      </c>
    </row>
    <row r="124" spans="1:10" x14ac:dyDescent="0.2">
      <c r="A124" s="1">
        <v>40666</v>
      </c>
      <c r="B124" s="8"/>
      <c r="C124" s="8">
        <f t="shared" si="30"/>
        <v>0</v>
      </c>
      <c r="D124" s="2">
        <f t="shared" si="31"/>
        <v>0</v>
      </c>
      <c r="E124" s="8"/>
      <c r="F124" s="8">
        <f t="shared" si="41"/>
        <v>0</v>
      </c>
      <c r="G124" s="2">
        <f t="shared" si="32"/>
        <v>0</v>
      </c>
      <c r="H124" s="2">
        <f t="shared" si="39"/>
        <v>0</v>
      </c>
      <c r="I124" s="8"/>
      <c r="J124" s="8">
        <f t="shared" si="33"/>
        <v>0</v>
      </c>
    </row>
    <row r="125" spans="1:10" x14ac:dyDescent="0.2">
      <c r="A125" s="1">
        <v>40667</v>
      </c>
      <c r="B125" s="8">
        <v>680</v>
      </c>
      <c r="C125" s="8">
        <f t="shared" ref="C125:C188" si="42">SUM(B125*0.25)</f>
        <v>170</v>
      </c>
      <c r="D125" s="2">
        <f t="shared" ref="D125:D188" si="43">SUM(B125+C125)</f>
        <v>850</v>
      </c>
      <c r="E125" s="8">
        <v>19.3</v>
      </c>
      <c r="F125" s="8">
        <f t="shared" si="41"/>
        <v>2.7020000000000004</v>
      </c>
      <c r="G125" s="2">
        <f t="shared" ref="G125:G152" si="44">SUM(E125+F125)</f>
        <v>22.002000000000002</v>
      </c>
      <c r="H125" s="2">
        <f t="shared" si="39"/>
        <v>872.00199999999995</v>
      </c>
      <c r="I125" s="8">
        <v>697</v>
      </c>
      <c r="J125" s="8">
        <f t="shared" ref="J125:J182" si="45">SUM(H125-I125)</f>
        <v>175.00199999999995</v>
      </c>
    </row>
    <row r="126" spans="1:10" x14ac:dyDescent="0.2">
      <c r="A126" s="1">
        <v>40668</v>
      </c>
      <c r="B126" s="8">
        <v>476</v>
      </c>
      <c r="C126" s="8">
        <f t="shared" si="42"/>
        <v>119</v>
      </c>
      <c r="D126" s="2">
        <f t="shared" si="43"/>
        <v>595</v>
      </c>
      <c r="E126" s="8">
        <v>105.26</v>
      </c>
      <c r="F126" s="8">
        <f t="shared" si="41"/>
        <v>14.736400000000001</v>
      </c>
      <c r="G126" s="2">
        <f t="shared" si="44"/>
        <v>119.99640000000001</v>
      </c>
      <c r="H126" s="2">
        <f t="shared" si="39"/>
        <v>714.99639999999999</v>
      </c>
      <c r="I126" s="8">
        <v>485</v>
      </c>
      <c r="J126" s="8">
        <f t="shared" si="45"/>
        <v>229.99639999999999</v>
      </c>
    </row>
    <row r="127" spans="1:10" x14ac:dyDescent="0.2">
      <c r="A127" s="1">
        <v>40669</v>
      </c>
      <c r="B127" s="8">
        <v>1472</v>
      </c>
      <c r="C127" s="8">
        <f t="shared" si="42"/>
        <v>368</v>
      </c>
      <c r="D127" s="2">
        <f t="shared" si="43"/>
        <v>1840</v>
      </c>
      <c r="E127" s="8">
        <v>111.4</v>
      </c>
      <c r="F127" s="8">
        <f t="shared" si="41"/>
        <v>15.596000000000002</v>
      </c>
      <c r="G127" s="2">
        <f t="shared" si="44"/>
        <v>126.99600000000001</v>
      </c>
      <c r="H127" s="2">
        <f t="shared" si="39"/>
        <v>1966.9960000000001</v>
      </c>
      <c r="I127" s="8">
        <v>1425</v>
      </c>
      <c r="J127" s="8">
        <f t="shared" si="45"/>
        <v>541.99600000000009</v>
      </c>
    </row>
    <row r="128" spans="1:10" x14ac:dyDescent="0.2">
      <c r="A128" s="1">
        <v>40670</v>
      </c>
      <c r="B128" s="8">
        <v>5056</v>
      </c>
      <c r="C128" s="8">
        <f t="shared" si="42"/>
        <v>1264</v>
      </c>
      <c r="D128" s="2">
        <f t="shared" si="43"/>
        <v>6320</v>
      </c>
      <c r="E128" s="8">
        <v>210.52</v>
      </c>
      <c r="F128" s="8">
        <v>29.48</v>
      </c>
      <c r="G128" s="2">
        <f t="shared" si="44"/>
        <v>240</v>
      </c>
      <c r="H128" s="2">
        <f t="shared" si="39"/>
        <v>6560</v>
      </c>
      <c r="I128" s="8">
        <v>3905</v>
      </c>
      <c r="J128" s="8">
        <f t="shared" si="45"/>
        <v>2655</v>
      </c>
    </row>
    <row r="129" spans="1:10" x14ac:dyDescent="0.2">
      <c r="A129" s="1">
        <v>40671</v>
      </c>
      <c r="B129" s="8">
        <v>16132</v>
      </c>
      <c r="C129" s="8">
        <f t="shared" si="42"/>
        <v>4033</v>
      </c>
      <c r="D129" s="2">
        <f t="shared" si="43"/>
        <v>20165</v>
      </c>
      <c r="E129" s="8">
        <v>219.3</v>
      </c>
      <c r="F129" s="8">
        <f t="shared" ref="F129:F135" si="46">SUM(E129*0.14)</f>
        <v>30.702000000000005</v>
      </c>
      <c r="G129" s="2">
        <f t="shared" si="44"/>
        <v>250.00200000000001</v>
      </c>
      <c r="H129" s="2">
        <f t="shared" si="39"/>
        <v>20415.002</v>
      </c>
      <c r="I129" s="8">
        <v>13838</v>
      </c>
      <c r="J129" s="8">
        <f t="shared" si="45"/>
        <v>6577.0020000000004</v>
      </c>
    </row>
    <row r="130" spans="1:10" x14ac:dyDescent="0.2">
      <c r="A130" s="1">
        <v>40672</v>
      </c>
      <c r="B130" s="8"/>
      <c r="C130" s="8">
        <f t="shared" si="42"/>
        <v>0</v>
      </c>
      <c r="D130" s="2">
        <f t="shared" si="43"/>
        <v>0</v>
      </c>
      <c r="E130" s="8"/>
      <c r="F130" s="8">
        <f t="shared" si="46"/>
        <v>0</v>
      </c>
      <c r="G130" s="2">
        <f t="shared" si="44"/>
        <v>0</v>
      </c>
      <c r="H130" s="2">
        <f t="shared" si="39"/>
        <v>0</v>
      </c>
      <c r="I130" s="8"/>
      <c r="J130" s="8">
        <f t="shared" si="45"/>
        <v>0</v>
      </c>
    </row>
    <row r="131" spans="1:10" x14ac:dyDescent="0.2">
      <c r="A131" s="1">
        <v>40673</v>
      </c>
      <c r="B131" s="8"/>
      <c r="C131" s="8">
        <f t="shared" si="42"/>
        <v>0</v>
      </c>
      <c r="D131" s="2">
        <f t="shared" si="43"/>
        <v>0</v>
      </c>
      <c r="E131" s="8"/>
      <c r="F131" s="8">
        <f t="shared" si="46"/>
        <v>0</v>
      </c>
      <c r="G131" s="2">
        <f t="shared" si="44"/>
        <v>0</v>
      </c>
      <c r="H131" s="2">
        <f t="shared" si="39"/>
        <v>0</v>
      </c>
      <c r="I131" s="8"/>
      <c r="J131" s="8">
        <f t="shared" si="45"/>
        <v>0</v>
      </c>
    </row>
    <row r="132" spans="1:10" x14ac:dyDescent="0.2">
      <c r="A132" s="1">
        <v>40674</v>
      </c>
      <c r="B132" s="8">
        <v>1344</v>
      </c>
      <c r="C132" s="8">
        <f t="shared" si="42"/>
        <v>336</v>
      </c>
      <c r="D132" s="2">
        <f t="shared" si="43"/>
        <v>1680</v>
      </c>
      <c r="E132" s="8">
        <v>43.86</v>
      </c>
      <c r="F132" s="8">
        <f t="shared" si="46"/>
        <v>6.1404000000000005</v>
      </c>
      <c r="G132" s="2">
        <f t="shared" si="44"/>
        <v>50.000399999999999</v>
      </c>
      <c r="H132" s="2">
        <f t="shared" si="39"/>
        <v>1730.0003999999999</v>
      </c>
      <c r="I132" s="8">
        <v>1720</v>
      </c>
      <c r="J132" s="8">
        <f t="shared" si="45"/>
        <v>10.0003999999999</v>
      </c>
    </row>
    <row r="133" spans="1:10" x14ac:dyDescent="0.2">
      <c r="A133" s="1">
        <v>40675</v>
      </c>
      <c r="B133" s="8">
        <v>760</v>
      </c>
      <c r="C133" s="8">
        <f t="shared" si="42"/>
        <v>190</v>
      </c>
      <c r="D133" s="2">
        <f t="shared" si="43"/>
        <v>950</v>
      </c>
      <c r="E133" s="8">
        <v>35.090000000000003</v>
      </c>
      <c r="F133" s="8">
        <f t="shared" si="46"/>
        <v>4.9126000000000012</v>
      </c>
      <c r="G133" s="2">
        <f t="shared" si="44"/>
        <v>40.002600000000001</v>
      </c>
      <c r="H133" s="2">
        <f t="shared" si="39"/>
        <v>990.00260000000003</v>
      </c>
      <c r="I133" s="8">
        <v>845</v>
      </c>
      <c r="J133" s="8">
        <f t="shared" si="45"/>
        <v>145.00260000000003</v>
      </c>
    </row>
    <row r="134" spans="1:10" x14ac:dyDescent="0.2">
      <c r="A134" s="1">
        <v>40676</v>
      </c>
      <c r="B134" s="8">
        <v>700</v>
      </c>
      <c r="C134" s="8">
        <f t="shared" si="42"/>
        <v>175</v>
      </c>
      <c r="D134" s="2">
        <f t="shared" si="43"/>
        <v>875</v>
      </c>
      <c r="E134" s="8">
        <v>0</v>
      </c>
      <c r="F134" s="8">
        <f t="shared" si="46"/>
        <v>0</v>
      </c>
      <c r="G134" s="2">
        <f t="shared" si="44"/>
        <v>0</v>
      </c>
      <c r="H134" s="2">
        <f t="shared" si="39"/>
        <v>875</v>
      </c>
      <c r="I134" s="8">
        <v>745</v>
      </c>
      <c r="J134" s="8">
        <f t="shared" si="45"/>
        <v>130</v>
      </c>
    </row>
    <row r="135" spans="1:10" x14ac:dyDescent="0.2">
      <c r="A135" s="1">
        <v>40677</v>
      </c>
      <c r="B135" s="8">
        <v>6712</v>
      </c>
      <c r="C135" s="8">
        <f t="shared" si="42"/>
        <v>1678</v>
      </c>
      <c r="D135" s="2">
        <f t="shared" si="43"/>
        <v>8390</v>
      </c>
      <c r="E135" s="8">
        <v>331.58</v>
      </c>
      <c r="F135" s="8">
        <f t="shared" si="46"/>
        <v>46.421199999999999</v>
      </c>
      <c r="G135" s="2">
        <f t="shared" si="44"/>
        <v>378.00119999999998</v>
      </c>
      <c r="H135" s="2">
        <f t="shared" si="39"/>
        <v>8768.0012000000006</v>
      </c>
      <c r="I135" s="8">
        <v>6106</v>
      </c>
      <c r="J135" s="8">
        <f t="shared" si="45"/>
        <v>2662.0012000000006</v>
      </c>
    </row>
    <row r="136" spans="1:10" x14ac:dyDescent="0.2">
      <c r="A136" s="1">
        <v>40678</v>
      </c>
      <c r="B136" s="8">
        <v>2892</v>
      </c>
      <c r="C136" s="8">
        <f t="shared" si="42"/>
        <v>723</v>
      </c>
      <c r="D136" s="2">
        <f t="shared" si="43"/>
        <v>3615</v>
      </c>
      <c r="E136" s="8">
        <v>342.11</v>
      </c>
      <c r="F136" s="8">
        <v>47.89</v>
      </c>
      <c r="G136" s="2">
        <f t="shared" si="44"/>
        <v>390</v>
      </c>
      <c r="H136" s="2">
        <f t="shared" si="39"/>
        <v>4005</v>
      </c>
      <c r="I136" s="8">
        <v>1450</v>
      </c>
      <c r="J136" s="8">
        <f t="shared" si="45"/>
        <v>2555</v>
      </c>
    </row>
    <row r="137" spans="1:10" x14ac:dyDescent="0.2">
      <c r="A137" s="1">
        <v>40679</v>
      </c>
      <c r="B137" s="8"/>
      <c r="C137" s="8">
        <f t="shared" si="42"/>
        <v>0</v>
      </c>
      <c r="D137" s="2">
        <f t="shared" si="43"/>
        <v>0</v>
      </c>
      <c r="E137" s="8"/>
      <c r="F137" s="8">
        <f t="shared" ref="F137:F180" si="47">SUM(E137*0.14)</f>
        <v>0</v>
      </c>
      <c r="G137" s="2">
        <f t="shared" si="44"/>
        <v>0</v>
      </c>
      <c r="H137" s="2">
        <f t="shared" si="39"/>
        <v>0</v>
      </c>
      <c r="I137" s="8"/>
      <c r="J137" s="8">
        <f t="shared" si="45"/>
        <v>0</v>
      </c>
    </row>
    <row r="138" spans="1:10" x14ac:dyDescent="0.2">
      <c r="A138" s="1">
        <v>40680</v>
      </c>
      <c r="B138" s="8"/>
      <c r="C138" s="8">
        <f t="shared" si="42"/>
        <v>0</v>
      </c>
      <c r="D138" s="2">
        <f t="shared" si="43"/>
        <v>0</v>
      </c>
      <c r="E138" s="8"/>
      <c r="F138" s="8">
        <f t="shared" si="47"/>
        <v>0</v>
      </c>
      <c r="G138" s="2">
        <f t="shared" si="44"/>
        <v>0</v>
      </c>
      <c r="H138" s="2">
        <f t="shared" si="39"/>
        <v>0</v>
      </c>
      <c r="I138" s="8"/>
      <c r="J138" s="8">
        <f t="shared" si="45"/>
        <v>0</v>
      </c>
    </row>
    <row r="139" spans="1:10" x14ac:dyDescent="0.2">
      <c r="A139" s="1">
        <v>40681</v>
      </c>
      <c r="B139" s="8">
        <v>596</v>
      </c>
      <c r="C139" s="8">
        <f t="shared" si="42"/>
        <v>149</v>
      </c>
      <c r="D139" s="2">
        <f t="shared" si="43"/>
        <v>745</v>
      </c>
      <c r="E139" s="8">
        <v>17.54</v>
      </c>
      <c r="F139" s="8">
        <f t="shared" si="47"/>
        <v>2.4556</v>
      </c>
      <c r="G139" s="2">
        <f t="shared" si="44"/>
        <v>19.9956</v>
      </c>
      <c r="H139" s="2">
        <f t="shared" si="39"/>
        <v>764.99559999999997</v>
      </c>
      <c r="I139" s="8">
        <v>640</v>
      </c>
      <c r="J139" s="8">
        <f t="shared" si="45"/>
        <v>124.99559999999997</v>
      </c>
    </row>
    <row r="140" spans="1:10" x14ac:dyDescent="0.2">
      <c r="A140" s="1">
        <v>40682</v>
      </c>
      <c r="B140" s="8">
        <v>1404</v>
      </c>
      <c r="C140" s="8">
        <f t="shared" si="42"/>
        <v>351</v>
      </c>
      <c r="D140" s="2">
        <f t="shared" si="43"/>
        <v>1755</v>
      </c>
      <c r="E140" s="8">
        <v>26.32</v>
      </c>
      <c r="F140" s="8">
        <f t="shared" si="47"/>
        <v>3.6848000000000005</v>
      </c>
      <c r="G140" s="2">
        <f t="shared" si="44"/>
        <v>30.004799999999999</v>
      </c>
      <c r="H140" s="2">
        <f t="shared" si="39"/>
        <v>1785.0047999999999</v>
      </c>
      <c r="I140" s="8">
        <v>1165</v>
      </c>
      <c r="J140" s="8">
        <f t="shared" si="45"/>
        <v>620.00479999999993</v>
      </c>
    </row>
    <row r="141" spans="1:10" x14ac:dyDescent="0.2">
      <c r="A141" s="1">
        <v>40683</v>
      </c>
      <c r="B141" s="8">
        <v>1004</v>
      </c>
      <c r="C141" s="8">
        <f t="shared" si="42"/>
        <v>251</v>
      </c>
      <c r="D141" s="2">
        <f t="shared" si="43"/>
        <v>1255</v>
      </c>
      <c r="E141" s="8">
        <v>17.54</v>
      </c>
      <c r="F141" s="8">
        <f t="shared" si="47"/>
        <v>2.4556</v>
      </c>
      <c r="G141" s="2">
        <f t="shared" si="44"/>
        <v>19.9956</v>
      </c>
      <c r="H141" s="2">
        <f t="shared" si="39"/>
        <v>1274.9956</v>
      </c>
      <c r="I141" s="8">
        <v>795</v>
      </c>
      <c r="J141" s="8">
        <f t="shared" si="45"/>
        <v>479.99559999999997</v>
      </c>
    </row>
    <row r="142" spans="1:10" x14ac:dyDescent="0.2">
      <c r="A142" s="1">
        <v>40684</v>
      </c>
      <c r="B142" s="8">
        <v>11756</v>
      </c>
      <c r="C142" s="8">
        <f t="shared" si="42"/>
        <v>2939</v>
      </c>
      <c r="D142" s="2">
        <f t="shared" si="43"/>
        <v>14695</v>
      </c>
      <c r="E142" s="8">
        <v>514.91</v>
      </c>
      <c r="F142" s="8">
        <f t="shared" si="47"/>
        <v>72.087400000000002</v>
      </c>
      <c r="G142" s="2">
        <f t="shared" si="44"/>
        <v>586.99739999999997</v>
      </c>
      <c r="H142" s="2">
        <f t="shared" si="39"/>
        <v>15281.9974</v>
      </c>
      <c r="I142" s="8">
        <v>9802</v>
      </c>
      <c r="J142" s="8">
        <f t="shared" si="45"/>
        <v>5479.9974000000002</v>
      </c>
    </row>
    <row r="143" spans="1:10" x14ac:dyDescent="0.2">
      <c r="A143" s="1">
        <v>40685</v>
      </c>
      <c r="B143" s="8">
        <v>11420</v>
      </c>
      <c r="C143" s="8">
        <f t="shared" si="42"/>
        <v>2855</v>
      </c>
      <c r="D143" s="2">
        <f t="shared" si="43"/>
        <v>14275</v>
      </c>
      <c r="E143" s="8">
        <v>405.26</v>
      </c>
      <c r="F143" s="8">
        <f t="shared" si="47"/>
        <v>56.736400000000003</v>
      </c>
      <c r="G143" s="2">
        <f t="shared" si="44"/>
        <v>461.99639999999999</v>
      </c>
      <c r="H143" s="2">
        <f t="shared" si="39"/>
        <v>14736.9964</v>
      </c>
      <c r="I143" s="8">
        <v>8242</v>
      </c>
      <c r="J143" s="8">
        <f t="shared" si="45"/>
        <v>6494.9964</v>
      </c>
    </row>
    <row r="144" spans="1:10" x14ac:dyDescent="0.2">
      <c r="A144" s="1">
        <v>40686</v>
      </c>
      <c r="B144" s="8"/>
      <c r="C144" s="8">
        <f t="shared" si="42"/>
        <v>0</v>
      </c>
      <c r="D144" s="2">
        <f t="shared" si="43"/>
        <v>0</v>
      </c>
      <c r="E144" s="8"/>
      <c r="F144" s="8">
        <f t="shared" si="47"/>
        <v>0</v>
      </c>
      <c r="G144" s="2">
        <f t="shared" si="44"/>
        <v>0</v>
      </c>
      <c r="H144" s="2">
        <f t="shared" si="39"/>
        <v>0</v>
      </c>
      <c r="I144" s="8"/>
      <c r="J144" s="8">
        <f t="shared" si="45"/>
        <v>0</v>
      </c>
    </row>
    <row r="145" spans="1:10" x14ac:dyDescent="0.2">
      <c r="A145" s="1">
        <v>40687</v>
      </c>
      <c r="B145" s="8"/>
      <c r="C145" s="8">
        <f t="shared" si="42"/>
        <v>0</v>
      </c>
      <c r="D145" s="2">
        <f t="shared" si="43"/>
        <v>0</v>
      </c>
      <c r="E145" s="8"/>
      <c r="F145" s="8">
        <f t="shared" si="47"/>
        <v>0</v>
      </c>
      <c r="G145" s="2">
        <f t="shared" si="44"/>
        <v>0</v>
      </c>
      <c r="H145" s="2">
        <f t="shared" si="39"/>
        <v>0</v>
      </c>
      <c r="I145" s="8"/>
      <c r="J145" s="8">
        <f t="shared" si="45"/>
        <v>0</v>
      </c>
    </row>
    <row r="146" spans="1:10" x14ac:dyDescent="0.2">
      <c r="A146" s="1">
        <v>40688</v>
      </c>
      <c r="B146" s="8">
        <v>1228</v>
      </c>
      <c r="C146" s="8">
        <f t="shared" si="42"/>
        <v>307</v>
      </c>
      <c r="D146" s="2">
        <f t="shared" si="43"/>
        <v>1535</v>
      </c>
      <c r="E146" s="8">
        <v>0</v>
      </c>
      <c r="F146" s="8">
        <f t="shared" si="47"/>
        <v>0</v>
      </c>
      <c r="G146" s="2">
        <f t="shared" si="44"/>
        <v>0</v>
      </c>
      <c r="H146" s="2">
        <f t="shared" si="39"/>
        <v>1535</v>
      </c>
      <c r="I146" s="8">
        <v>1240</v>
      </c>
      <c r="J146" s="8">
        <f t="shared" si="45"/>
        <v>295</v>
      </c>
    </row>
    <row r="147" spans="1:10" x14ac:dyDescent="0.2">
      <c r="A147" s="1">
        <v>40689</v>
      </c>
      <c r="B147" s="8">
        <v>1352</v>
      </c>
      <c r="C147" s="8">
        <f t="shared" si="42"/>
        <v>338</v>
      </c>
      <c r="D147" s="2">
        <f t="shared" si="43"/>
        <v>1690</v>
      </c>
      <c r="E147" s="8">
        <v>35.090000000000003</v>
      </c>
      <c r="F147" s="8">
        <f t="shared" si="47"/>
        <v>4.9126000000000012</v>
      </c>
      <c r="G147" s="2">
        <f t="shared" si="44"/>
        <v>40.002600000000001</v>
      </c>
      <c r="H147" s="2">
        <f t="shared" si="39"/>
        <v>1730.0026</v>
      </c>
      <c r="I147" s="8">
        <v>1510</v>
      </c>
      <c r="J147" s="8">
        <f t="shared" si="45"/>
        <v>220.00260000000003</v>
      </c>
    </row>
    <row r="148" spans="1:10" x14ac:dyDescent="0.2">
      <c r="A148" s="1">
        <v>40690</v>
      </c>
      <c r="B148" s="8">
        <v>832</v>
      </c>
      <c r="C148" s="8">
        <f t="shared" si="42"/>
        <v>208</v>
      </c>
      <c r="D148" s="2">
        <f t="shared" si="43"/>
        <v>1040</v>
      </c>
      <c r="E148" s="8">
        <v>105.26</v>
      </c>
      <c r="F148" s="8">
        <f t="shared" si="47"/>
        <v>14.736400000000001</v>
      </c>
      <c r="G148" s="2">
        <f t="shared" si="44"/>
        <v>119.99640000000001</v>
      </c>
      <c r="H148" s="2">
        <f t="shared" si="39"/>
        <v>1159.9964</v>
      </c>
      <c r="I148" s="8">
        <v>925</v>
      </c>
      <c r="J148" s="8">
        <f t="shared" si="45"/>
        <v>234.99639999999999</v>
      </c>
    </row>
    <row r="149" spans="1:10" x14ac:dyDescent="0.2">
      <c r="A149" s="1">
        <v>40691</v>
      </c>
      <c r="B149" s="8">
        <v>6772</v>
      </c>
      <c r="C149" s="8">
        <f t="shared" si="42"/>
        <v>1693</v>
      </c>
      <c r="D149" s="2">
        <f t="shared" si="43"/>
        <v>8465</v>
      </c>
      <c r="E149" s="8">
        <v>435.09</v>
      </c>
      <c r="F149" s="8">
        <f t="shared" si="47"/>
        <v>60.912600000000005</v>
      </c>
      <c r="G149" s="2">
        <f t="shared" si="44"/>
        <v>496.00259999999997</v>
      </c>
      <c r="H149" s="2">
        <f t="shared" si="39"/>
        <v>8961.0025999999998</v>
      </c>
      <c r="I149" s="8">
        <v>5444</v>
      </c>
      <c r="J149" s="8">
        <f t="shared" si="45"/>
        <v>3517.0025999999998</v>
      </c>
    </row>
    <row r="150" spans="1:10" x14ac:dyDescent="0.2">
      <c r="A150" s="1">
        <v>40692</v>
      </c>
      <c r="B150" s="8">
        <v>19696</v>
      </c>
      <c r="C150" s="8">
        <f t="shared" si="42"/>
        <v>4924</v>
      </c>
      <c r="D150" s="2">
        <f t="shared" si="43"/>
        <v>24620</v>
      </c>
      <c r="E150" s="8">
        <v>496.49</v>
      </c>
      <c r="F150" s="8">
        <f t="shared" si="47"/>
        <v>69.508600000000001</v>
      </c>
      <c r="G150" s="2">
        <f t="shared" si="44"/>
        <v>565.99860000000001</v>
      </c>
      <c r="H150" s="2">
        <f t="shared" si="39"/>
        <v>25185.998599999999</v>
      </c>
      <c r="I150" s="8">
        <v>14701</v>
      </c>
      <c r="J150" s="8">
        <f t="shared" si="45"/>
        <v>10484.998599999999</v>
      </c>
    </row>
    <row r="151" spans="1:10" x14ac:dyDescent="0.2">
      <c r="A151" s="1">
        <v>40693</v>
      </c>
      <c r="B151" s="8"/>
      <c r="C151" s="8">
        <f t="shared" si="42"/>
        <v>0</v>
      </c>
      <c r="D151" s="2">
        <f t="shared" si="43"/>
        <v>0</v>
      </c>
      <c r="E151" s="8"/>
      <c r="F151" s="8">
        <f t="shared" si="47"/>
        <v>0</v>
      </c>
      <c r="G151" s="2">
        <f t="shared" si="44"/>
        <v>0</v>
      </c>
      <c r="H151" s="2">
        <f t="shared" si="39"/>
        <v>0</v>
      </c>
      <c r="I151" s="8"/>
      <c r="J151" s="8">
        <f t="shared" si="45"/>
        <v>0</v>
      </c>
    </row>
    <row r="152" spans="1:10" x14ac:dyDescent="0.2">
      <c r="A152" s="1">
        <v>40694</v>
      </c>
      <c r="B152" s="8"/>
      <c r="C152" s="8">
        <f t="shared" si="42"/>
        <v>0</v>
      </c>
      <c r="D152" s="2">
        <f t="shared" si="43"/>
        <v>0</v>
      </c>
      <c r="E152" s="8"/>
      <c r="F152" s="8">
        <f t="shared" si="47"/>
        <v>0</v>
      </c>
      <c r="G152" s="2">
        <f t="shared" si="44"/>
        <v>0</v>
      </c>
      <c r="H152" s="2">
        <f t="shared" si="39"/>
        <v>0</v>
      </c>
      <c r="I152" s="8"/>
      <c r="J152" s="8">
        <f t="shared" si="45"/>
        <v>0</v>
      </c>
    </row>
    <row r="153" spans="1:10" x14ac:dyDescent="0.2">
      <c r="A153" s="1">
        <v>40695</v>
      </c>
      <c r="B153" s="8">
        <v>1424</v>
      </c>
      <c r="C153" s="8">
        <f t="shared" si="42"/>
        <v>356</v>
      </c>
      <c r="D153" s="2">
        <f t="shared" si="43"/>
        <v>1780</v>
      </c>
      <c r="E153" s="8">
        <v>140.35</v>
      </c>
      <c r="F153" s="8">
        <f t="shared" si="47"/>
        <v>19.649000000000001</v>
      </c>
      <c r="G153" s="2">
        <f t="shared" ref="G153:G182" si="48">SUM(E153+F153)</f>
        <v>159.999</v>
      </c>
      <c r="H153" s="2">
        <f t="shared" si="39"/>
        <v>1939.999</v>
      </c>
      <c r="I153" s="8">
        <v>1020</v>
      </c>
      <c r="J153" s="8">
        <f t="shared" si="45"/>
        <v>919.99900000000002</v>
      </c>
    </row>
    <row r="154" spans="1:10" x14ac:dyDescent="0.2">
      <c r="A154" s="1">
        <v>40696</v>
      </c>
      <c r="B154" s="8">
        <v>15344</v>
      </c>
      <c r="C154" s="8">
        <f t="shared" si="42"/>
        <v>3836</v>
      </c>
      <c r="D154" s="2">
        <f t="shared" si="43"/>
        <v>19180</v>
      </c>
      <c r="E154" s="8">
        <v>430.7</v>
      </c>
      <c r="F154" s="8">
        <f t="shared" si="47"/>
        <v>60.298000000000002</v>
      </c>
      <c r="G154" s="2">
        <f t="shared" si="48"/>
        <v>490.99799999999999</v>
      </c>
      <c r="H154" s="2">
        <f t="shared" si="39"/>
        <v>19670.998</v>
      </c>
      <c r="I154" s="8">
        <v>11184</v>
      </c>
      <c r="J154" s="8">
        <f t="shared" si="45"/>
        <v>8486.9979999999996</v>
      </c>
    </row>
    <row r="155" spans="1:10" x14ac:dyDescent="0.2">
      <c r="A155" s="1">
        <v>40697</v>
      </c>
      <c r="B155" s="8">
        <v>1964</v>
      </c>
      <c r="C155" s="8">
        <f t="shared" si="42"/>
        <v>491</v>
      </c>
      <c r="D155" s="2">
        <f t="shared" si="43"/>
        <v>2455</v>
      </c>
      <c r="E155" s="8">
        <v>140.35</v>
      </c>
      <c r="F155" s="8">
        <f t="shared" si="47"/>
        <v>19.649000000000001</v>
      </c>
      <c r="G155" s="2">
        <f t="shared" si="48"/>
        <v>159.999</v>
      </c>
      <c r="H155" s="2">
        <f t="shared" si="39"/>
        <v>2614.9989999999998</v>
      </c>
      <c r="I155" s="8">
        <v>1785</v>
      </c>
      <c r="J155" s="8">
        <f t="shared" si="45"/>
        <v>829.9989999999998</v>
      </c>
    </row>
    <row r="156" spans="1:10" x14ac:dyDescent="0.2">
      <c r="A156" s="1">
        <v>40698</v>
      </c>
      <c r="B156" s="8">
        <v>4956</v>
      </c>
      <c r="C156" s="8">
        <f t="shared" si="42"/>
        <v>1239</v>
      </c>
      <c r="D156" s="2">
        <f t="shared" si="43"/>
        <v>6195</v>
      </c>
      <c r="E156" s="8">
        <v>280.7</v>
      </c>
      <c r="F156" s="8">
        <f t="shared" si="47"/>
        <v>39.298000000000002</v>
      </c>
      <c r="G156" s="2">
        <f t="shared" si="48"/>
        <v>319.99799999999999</v>
      </c>
      <c r="H156" s="2">
        <f t="shared" si="39"/>
        <v>6514.9979999999996</v>
      </c>
      <c r="I156" s="8">
        <v>3945</v>
      </c>
      <c r="J156" s="8">
        <f t="shared" si="45"/>
        <v>2569.9979999999996</v>
      </c>
    </row>
    <row r="157" spans="1:10" x14ac:dyDescent="0.2">
      <c r="A157" s="1">
        <v>40699</v>
      </c>
      <c r="B157" s="8">
        <v>13488</v>
      </c>
      <c r="C157" s="8">
        <f t="shared" si="42"/>
        <v>3372</v>
      </c>
      <c r="D157" s="2">
        <f t="shared" si="43"/>
        <v>16860</v>
      </c>
      <c r="E157" s="8">
        <v>458.77</v>
      </c>
      <c r="F157" s="8">
        <f t="shared" si="47"/>
        <v>64.227800000000002</v>
      </c>
      <c r="G157" s="2">
        <f t="shared" si="48"/>
        <v>522.99779999999998</v>
      </c>
      <c r="H157" s="2">
        <f t="shared" si="39"/>
        <v>17382.997800000001</v>
      </c>
      <c r="I157" s="8">
        <v>10527</v>
      </c>
      <c r="J157" s="8">
        <f t="shared" si="45"/>
        <v>6855.997800000001</v>
      </c>
    </row>
    <row r="158" spans="1:10" x14ac:dyDescent="0.2">
      <c r="A158" s="1">
        <v>40700</v>
      </c>
      <c r="B158" s="8"/>
      <c r="C158" s="8">
        <f t="shared" si="42"/>
        <v>0</v>
      </c>
      <c r="D158" s="2">
        <f t="shared" si="43"/>
        <v>0</v>
      </c>
      <c r="E158" s="8"/>
      <c r="F158" s="8">
        <f t="shared" si="47"/>
        <v>0</v>
      </c>
      <c r="G158" s="2">
        <f t="shared" si="48"/>
        <v>0</v>
      </c>
      <c r="H158" s="2">
        <f t="shared" si="39"/>
        <v>0</v>
      </c>
      <c r="I158" s="8"/>
      <c r="J158" s="8">
        <f t="shared" si="45"/>
        <v>0</v>
      </c>
    </row>
    <row r="159" spans="1:10" x14ac:dyDescent="0.2">
      <c r="A159" s="1">
        <v>40701</v>
      </c>
      <c r="B159" s="8"/>
      <c r="C159" s="8">
        <f t="shared" si="42"/>
        <v>0</v>
      </c>
      <c r="D159" s="2">
        <f t="shared" si="43"/>
        <v>0</v>
      </c>
      <c r="E159" s="8"/>
      <c r="F159" s="8">
        <f t="shared" si="47"/>
        <v>0</v>
      </c>
      <c r="G159" s="2">
        <f t="shared" si="48"/>
        <v>0</v>
      </c>
      <c r="H159" s="2">
        <f t="shared" si="39"/>
        <v>0</v>
      </c>
      <c r="I159" s="8"/>
      <c r="J159" s="8">
        <f t="shared" si="45"/>
        <v>0</v>
      </c>
    </row>
    <row r="160" spans="1:10" x14ac:dyDescent="0.2">
      <c r="A160" s="1">
        <v>40702</v>
      </c>
      <c r="B160" s="8">
        <v>1776</v>
      </c>
      <c r="C160" s="8">
        <f t="shared" si="42"/>
        <v>444</v>
      </c>
      <c r="D160" s="2">
        <f t="shared" si="43"/>
        <v>2220</v>
      </c>
      <c r="E160" s="8">
        <v>65.790000000000006</v>
      </c>
      <c r="F160" s="8">
        <f t="shared" si="47"/>
        <v>9.2106000000000012</v>
      </c>
      <c r="G160" s="2">
        <f t="shared" si="48"/>
        <v>75.000600000000006</v>
      </c>
      <c r="H160" s="2">
        <f t="shared" si="39"/>
        <v>2295.0005999999998</v>
      </c>
      <c r="I160" s="8">
        <v>2025</v>
      </c>
      <c r="J160" s="8">
        <f t="shared" si="45"/>
        <v>270.00059999999985</v>
      </c>
    </row>
    <row r="161" spans="1:10" x14ac:dyDescent="0.2">
      <c r="A161" s="1">
        <v>40703</v>
      </c>
      <c r="B161" s="8">
        <v>348</v>
      </c>
      <c r="C161" s="8">
        <f t="shared" si="42"/>
        <v>87</v>
      </c>
      <c r="D161" s="2">
        <f t="shared" si="43"/>
        <v>435</v>
      </c>
      <c r="E161" s="8">
        <v>35.090000000000003</v>
      </c>
      <c r="F161" s="8">
        <f t="shared" si="47"/>
        <v>4.9126000000000012</v>
      </c>
      <c r="G161" s="2">
        <f t="shared" si="48"/>
        <v>40.002600000000001</v>
      </c>
      <c r="H161" s="2">
        <f t="shared" si="39"/>
        <v>475.00260000000003</v>
      </c>
      <c r="I161" s="8">
        <v>385</v>
      </c>
      <c r="J161" s="8">
        <f t="shared" si="45"/>
        <v>90.002600000000029</v>
      </c>
    </row>
    <row r="162" spans="1:10" x14ac:dyDescent="0.2">
      <c r="A162" s="1">
        <v>40704</v>
      </c>
      <c r="B162" s="8">
        <v>60</v>
      </c>
      <c r="C162" s="8">
        <f t="shared" si="42"/>
        <v>15</v>
      </c>
      <c r="D162" s="2">
        <f t="shared" si="43"/>
        <v>75</v>
      </c>
      <c r="E162" s="8">
        <v>0</v>
      </c>
      <c r="F162" s="8">
        <f t="shared" si="47"/>
        <v>0</v>
      </c>
      <c r="G162" s="2">
        <f t="shared" si="48"/>
        <v>0</v>
      </c>
      <c r="H162" s="2">
        <f t="shared" si="39"/>
        <v>75</v>
      </c>
      <c r="I162" s="8">
        <v>75</v>
      </c>
      <c r="J162" s="8">
        <f t="shared" si="45"/>
        <v>0</v>
      </c>
    </row>
    <row r="163" spans="1:10" x14ac:dyDescent="0.2">
      <c r="A163" s="1">
        <v>40705</v>
      </c>
      <c r="B163" s="8">
        <v>2356</v>
      </c>
      <c r="C163" s="8">
        <f t="shared" si="42"/>
        <v>589</v>
      </c>
      <c r="D163" s="2">
        <f t="shared" si="43"/>
        <v>2945</v>
      </c>
      <c r="E163" s="8">
        <v>133.33000000000001</v>
      </c>
      <c r="F163" s="8">
        <f t="shared" si="47"/>
        <v>18.666200000000003</v>
      </c>
      <c r="G163" s="2">
        <f t="shared" si="48"/>
        <v>151.99620000000002</v>
      </c>
      <c r="H163" s="2">
        <f t="shared" si="39"/>
        <v>3096.9962</v>
      </c>
      <c r="I163" s="8">
        <v>1390</v>
      </c>
      <c r="J163" s="8">
        <f t="shared" si="45"/>
        <v>1706.9962</v>
      </c>
    </row>
    <row r="164" spans="1:10" x14ac:dyDescent="0.2">
      <c r="A164" s="1">
        <v>40706</v>
      </c>
      <c r="B164" s="8">
        <v>13048</v>
      </c>
      <c r="C164" s="8">
        <f t="shared" si="42"/>
        <v>3262</v>
      </c>
      <c r="D164" s="2">
        <f t="shared" si="43"/>
        <v>16310</v>
      </c>
      <c r="E164" s="8">
        <v>393.86</v>
      </c>
      <c r="F164" s="8">
        <f t="shared" si="47"/>
        <v>55.140400000000007</v>
      </c>
      <c r="G164" s="2">
        <f t="shared" si="48"/>
        <v>449.00040000000001</v>
      </c>
      <c r="H164" s="2">
        <f t="shared" si="39"/>
        <v>16759.000400000001</v>
      </c>
      <c r="I164" s="8">
        <v>9877</v>
      </c>
      <c r="J164" s="8">
        <f t="shared" si="45"/>
        <v>6882.0004000000008</v>
      </c>
    </row>
    <row r="165" spans="1:10" x14ac:dyDescent="0.2">
      <c r="A165" s="1">
        <v>40707</v>
      </c>
      <c r="B165" s="8">
        <v>13524</v>
      </c>
      <c r="C165" s="8">
        <f t="shared" si="42"/>
        <v>3381</v>
      </c>
      <c r="D165" s="2">
        <f t="shared" si="43"/>
        <v>16905</v>
      </c>
      <c r="E165" s="8">
        <v>396.49</v>
      </c>
      <c r="F165" s="8">
        <f t="shared" si="47"/>
        <v>55.508600000000008</v>
      </c>
      <c r="G165" s="2">
        <f t="shared" si="48"/>
        <v>451.99860000000001</v>
      </c>
      <c r="H165" s="2">
        <f t="shared" si="39"/>
        <v>17356.998599999999</v>
      </c>
      <c r="I165" s="8">
        <v>10030</v>
      </c>
      <c r="J165" s="8">
        <f t="shared" si="45"/>
        <v>7326.998599999999</v>
      </c>
    </row>
    <row r="166" spans="1:10" x14ac:dyDescent="0.2">
      <c r="A166" s="1">
        <v>40708</v>
      </c>
      <c r="B166" s="8"/>
      <c r="C166" s="8">
        <f t="shared" si="42"/>
        <v>0</v>
      </c>
      <c r="D166" s="2">
        <f t="shared" si="43"/>
        <v>0</v>
      </c>
      <c r="E166" s="8"/>
      <c r="F166" s="8">
        <f t="shared" si="47"/>
        <v>0</v>
      </c>
      <c r="G166" s="2">
        <f t="shared" si="48"/>
        <v>0</v>
      </c>
      <c r="H166" s="2">
        <f t="shared" si="39"/>
        <v>0</v>
      </c>
      <c r="I166" s="8"/>
      <c r="J166" s="8">
        <f t="shared" si="45"/>
        <v>0</v>
      </c>
    </row>
    <row r="167" spans="1:10" x14ac:dyDescent="0.2">
      <c r="A167" s="1">
        <v>40709</v>
      </c>
      <c r="B167" s="8">
        <v>1312</v>
      </c>
      <c r="C167" s="8">
        <f t="shared" si="42"/>
        <v>328</v>
      </c>
      <c r="D167" s="2">
        <f t="shared" si="43"/>
        <v>1640</v>
      </c>
      <c r="E167" s="8">
        <v>78.95</v>
      </c>
      <c r="F167" s="8">
        <f t="shared" si="47"/>
        <v>11.053000000000001</v>
      </c>
      <c r="G167" s="2">
        <f t="shared" si="48"/>
        <v>90.003</v>
      </c>
      <c r="H167" s="2">
        <f t="shared" si="39"/>
        <v>1730.0029999999999</v>
      </c>
      <c r="I167" s="8">
        <v>970</v>
      </c>
      <c r="J167" s="8">
        <f t="shared" si="45"/>
        <v>760.00299999999993</v>
      </c>
    </row>
    <row r="168" spans="1:10" x14ac:dyDescent="0.2">
      <c r="A168" s="1">
        <v>40710</v>
      </c>
      <c r="B168" s="8">
        <v>544</v>
      </c>
      <c r="C168" s="8">
        <f t="shared" si="42"/>
        <v>136</v>
      </c>
      <c r="D168" s="2">
        <f t="shared" si="43"/>
        <v>680</v>
      </c>
      <c r="E168" s="8">
        <v>26.32</v>
      </c>
      <c r="F168" s="8">
        <f t="shared" si="47"/>
        <v>3.6848000000000005</v>
      </c>
      <c r="G168" s="2">
        <f t="shared" si="48"/>
        <v>30.004799999999999</v>
      </c>
      <c r="H168" s="2">
        <f t="shared" si="39"/>
        <v>710.00480000000005</v>
      </c>
      <c r="I168" s="8">
        <v>600</v>
      </c>
      <c r="J168" s="8">
        <f t="shared" si="45"/>
        <v>110.00480000000005</v>
      </c>
    </row>
    <row r="169" spans="1:10" x14ac:dyDescent="0.2">
      <c r="A169" s="1">
        <v>40711</v>
      </c>
      <c r="B169" s="8">
        <v>324</v>
      </c>
      <c r="C169" s="8">
        <f t="shared" si="42"/>
        <v>81</v>
      </c>
      <c r="D169" s="2">
        <f t="shared" si="43"/>
        <v>405</v>
      </c>
      <c r="E169" s="8">
        <v>0</v>
      </c>
      <c r="F169" s="8">
        <f t="shared" si="47"/>
        <v>0</v>
      </c>
      <c r="G169" s="2">
        <f t="shared" si="48"/>
        <v>0</v>
      </c>
      <c r="H169" s="2">
        <f t="shared" ref="H169:H232" si="49">SUM(G169,D169)</f>
        <v>405</v>
      </c>
      <c r="I169" s="8">
        <v>245</v>
      </c>
      <c r="J169" s="8">
        <f t="shared" si="45"/>
        <v>160</v>
      </c>
    </row>
    <row r="170" spans="1:10" x14ac:dyDescent="0.2">
      <c r="A170" s="1">
        <v>40712</v>
      </c>
      <c r="B170" s="8">
        <v>4672</v>
      </c>
      <c r="C170" s="8">
        <f t="shared" si="42"/>
        <v>1168</v>
      </c>
      <c r="D170" s="2">
        <f t="shared" si="43"/>
        <v>5840</v>
      </c>
      <c r="E170" s="8">
        <v>238.6</v>
      </c>
      <c r="F170" s="8">
        <f t="shared" si="47"/>
        <v>33.404000000000003</v>
      </c>
      <c r="G170" s="2">
        <f t="shared" si="48"/>
        <v>272.00400000000002</v>
      </c>
      <c r="H170" s="2">
        <f t="shared" si="49"/>
        <v>6112.0039999999999</v>
      </c>
      <c r="I170" s="8">
        <v>3882</v>
      </c>
      <c r="J170" s="8">
        <f t="shared" si="45"/>
        <v>2230.0039999999999</v>
      </c>
    </row>
    <row r="171" spans="1:10" x14ac:dyDescent="0.2">
      <c r="A171" s="1">
        <v>40713</v>
      </c>
      <c r="B171" s="8">
        <v>10080</v>
      </c>
      <c r="C171" s="8">
        <f t="shared" si="42"/>
        <v>2520</v>
      </c>
      <c r="D171" s="2">
        <f t="shared" si="43"/>
        <v>12600</v>
      </c>
      <c r="E171" s="8">
        <v>469.3</v>
      </c>
      <c r="F171" s="8">
        <f t="shared" si="47"/>
        <v>65.702000000000012</v>
      </c>
      <c r="G171" s="2">
        <f t="shared" si="48"/>
        <v>535.00200000000007</v>
      </c>
      <c r="H171" s="2">
        <f t="shared" si="49"/>
        <v>13135.002</v>
      </c>
      <c r="I171" s="8">
        <v>9890</v>
      </c>
      <c r="J171" s="8">
        <f t="shared" si="45"/>
        <v>3245.0020000000004</v>
      </c>
    </row>
    <row r="172" spans="1:10" x14ac:dyDescent="0.2">
      <c r="A172" s="1">
        <v>40714</v>
      </c>
      <c r="B172" s="8"/>
      <c r="C172" s="8">
        <f t="shared" si="42"/>
        <v>0</v>
      </c>
      <c r="D172" s="2">
        <f t="shared" si="43"/>
        <v>0</v>
      </c>
      <c r="E172" s="8"/>
      <c r="F172" s="8">
        <f t="shared" si="47"/>
        <v>0</v>
      </c>
      <c r="G172" s="2">
        <f t="shared" si="48"/>
        <v>0</v>
      </c>
      <c r="H172" s="2">
        <f t="shared" si="49"/>
        <v>0</v>
      </c>
      <c r="I172" s="8"/>
      <c r="J172" s="8">
        <f t="shared" si="45"/>
        <v>0</v>
      </c>
    </row>
    <row r="173" spans="1:10" x14ac:dyDescent="0.2">
      <c r="A173" s="1">
        <v>40715</v>
      </c>
      <c r="B173" s="8"/>
      <c r="C173" s="8">
        <f t="shared" si="42"/>
        <v>0</v>
      </c>
      <c r="D173" s="2">
        <f t="shared" si="43"/>
        <v>0</v>
      </c>
      <c r="E173" s="8"/>
      <c r="F173" s="8">
        <f t="shared" si="47"/>
        <v>0</v>
      </c>
      <c r="G173" s="2">
        <f t="shared" si="48"/>
        <v>0</v>
      </c>
      <c r="H173" s="2">
        <f t="shared" si="49"/>
        <v>0</v>
      </c>
      <c r="I173" s="8"/>
      <c r="J173" s="8">
        <f t="shared" si="45"/>
        <v>0</v>
      </c>
    </row>
    <row r="174" spans="1:10" x14ac:dyDescent="0.2">
      <c r="A174" s="1">
        <v>40716</v>
      </c>
      <c r="B174" s="8">
        <v>788</v>
      </c>
      <c r="C174" s="8">
        <f t="shared" si="42"/>
        <v>197</v>
      </c>
      <c r="D174" s="2">
        <f t="shared" si="43"/>
        <v>985</v>
      </c>
      <c r="E174" s="8">
        <v>0</v>
      </c>
      <c r="F174" s="8">
        <f t="shared" si="47"/>
        <v>0</v>
      </c>
      <c r="G174" s="2">
        <f t="shared" si="48"/>
        <v>0</v>
      </c>
      <c r="H174" s="2">
        <f t="shared" si="49"/>
        <v>985</v>
      </c>
      <c r="I174" s="8">
        <v>735</v>
      </c>
      <c r="J174" s="8">
        <f t="shared" si="45"/>
        <v>250</v>
      </c>
    </row>
    <row r="175" spans="1:10" x14ac:dyDescent="0.2">
      <c r="A175" s="1">
        <v>40717</v>
      </c>
      <c r="B175" s="8">
        <v>2180</v>
      </c>
      <c r="C175" s="8">
        <f t="shared" si="42"/>
        <v>545</v>
      </c>
      <c r="D175" s="2">
        <f t="shared" si="43"/>
        <v>2725</v>
      </c>
      <c r="E175" s="8">
        <v>350.88</v>
      </c>
      <c r="F175" s="8">
        <f t="shared" si="47"/>
        <v>49.123200000000004</v>
      </c>
      <c r="G175" s="2">
        <f t="shared" si="48"/>
        <v>400.00319999999999</v>
      </c>
      <c r="H175" s="2">
        <f t="shared" si="49"/>
        <v>3125.0032000000001</v>
      </c>
      <c r="I175" s="8">
        <v>2470</v>
      </c>
      <c r="J175" s="8">
        <f t="shared" si="45"/>
        <v>655.00320000000011</v>
      </c>
    </row>
    <row r="176" spans="1:10" x14ac:dyDescent="0.2">
      <c r="A176" s="1">
        <v>40718</v>
      </c>
      <c r="B176" s="8">
        <v>276</v>
      </c>
      <c r="C176" s="8">
        <f t="shared" si="42"/>
        <v>69</v>
      </c>
      <c r="D176" s="2">
        <f t="shared" si="43"/>
        <v>345</v>
      </c>
      <c r="E176" s="8">
        <v>131.58000000000001</v>
      </c>
      <c r="F176" s="8">
        <f t="shared" si="47"/>
        <v>18.421200000000002</v>
      </c>
      <c r="G176" s="2">
        <f t="shared" si="48"/>
        <v>150.00120000000001</v>
      </c>
      <c r="H176" s="2">
        <f t="shared" si="49"/>
        <v>495.00120000000004</v>
      </c>
      <c r="I176" s="8">
        <v>210</v>
      </c>
      <c r="J176" s="8">
        <f t="shared" si="45"/>
        <v>285.00120000000004</v>
      </c>
    </row>
    <row r="177" spans="1:10" x14ac:dyDescent="0.2">
      <c r="A177" s="1">
        <v>40719</v>
      </c>
      <c r="B177" s="8">
        <v>5256</v>
      </c>
      <c r="C177" s="8">
        <f t="shared" si="42"/>
        <v>1314</v>
      </c>
      <c r="D177" s="2">
        <f t="shared" si="43"/>
        <v>6570</v>
      </c>
      <c r="E177" s="8">
        <v>264.91000000000003</v>
      </c>
      <c r="F177" s="8">
        <f t="shared" si="47"/>
        <v>37.087400000000009</v>
      </c>
      <c r="G177" s="2">
        <f t="shared" si="48"/>
        <v>301.99740000000003</v>
      </c>
      <c r="H177" s="2">
        <f t="shared" si="49"/>
        <v>6871.9974000000002</v>
      </c>
      <c r="I177" s="8">
        <v>3890</v>
      </c>
      <c r="J177" s="8">
        <f t="shared" si="45"/>
        <v>2981.9974000000002</v>
      </c>
    </row>
    <row r="178" spans="1:10" x14ac:dyDescent="0.2">
      <c r="A178" s="1">
        <v>40720</v>
      </c>
      <c r="B178" s="8">
        <v>14608</v>
      </c>
      <c r="C178" s="8">
        <f t="shared" si="42"/>
        <v>3652</v>
      </c>
      <c r="D178" s="2">
        <f t="shared" si="43"/>
        <v>18260</v>
      </c>
      <c r="E178" s="8">
        <v>662.28</v>
      </c>
      <c r="F178" s="8">
        <f t="shared" si="47"/>
        <v>92.719200000000001</v>
      </c>
      <c r="G178" s="2">
        <f t="shared" si="48"/>
        <v>754.99919999999997</v>
      </c>
      <c r="H178" s="2">
        <f t="shared" si="49"/>
        <v>19014.999199999998</v>
      </c>
      <c r="I178" s="8">
        <v>12230</v>
      </c>
      <c r="J178" s="8">
        <f t="shared" si="45"/>
        <v>6784.9991999999984</v>
      </c>
    </row>
    <row r="179" spans="1:10" x14ac:dyDescent="0.2">
      <c r="A179" s="1">
        <v>40721</v>
      </c>
      <c r="B179" s="8"/>
      <c r="C179" s="8">
        <f t="shared" si="42"/>
        <v>0</v>
      </c>
      <c r="D179" s="2">
        <f t="shared" si="43"/>
        <v>0</v>
      </c>
      <c r="E179" s="8"/>
      <c r="F179" s="8">
        <f t="shared" si="47"/>
        <v>0</v>
      </c>
      <c r="G179" s="2">
        <f t="shared" si="48"/>
        <v>0</v>
      </c>
      <c r="H179" s="2">
        <f t="shared" si="49"/>
        <v>0</v>
      </c>
      <c r="I179" s="8"/>
      <c r="J179" s="8">
        <f t="shared" si="45"/>
        <v>0</v>
      </c>
    </row>
    <row r="180" spans="1:10" x14ac:dyDescent="0.2">
      <c r="A180" s="1">
        <v>40722</v>
      </c>
      <c r="B180" s="8"/>
      <c r="C180" s="8">
        <f t="shared" si="42"/>
        <v>0</v>
      </c>
      <c r="D180" s="2">
        <f t="shared" si="43"/>
        <v>0</v>
      </c>
      <c r="E180" s="8"/>
      <c r="F180" s="8">
        <f t="shared" si="47"/>
        <v>0</v>
      </c>
      <c r="G180" s="2">
        <f t="shared" si="48"/>
        <v>0</v>
      </c>
      <c r="H180" s="2">
        <f t="shared" si="49"/>
        <v>0</v>
      </c>
      <c r="I180" s="8"/>
      <c r="J180" s="8">
        <f t="shared" si="45"/>
        <v>0</v>
      </c>
    </row>
    <row r="181" spans="1:10" x14ac:dyDescent="0.2">
      <c r="A181" s="1">
        <v>40723</v>
      </c>
      <c r="B181" s="8">
        <v>1640</v>
      </c>
      <c r="C181" s="8">
        <f t="shared" si="42"/>
        <v>410</v>
      </c>
      <c r="D181" s="2">
        <f t="shared" si="43"/>
        <v>2050</v>
      </c>
      <c r="E181" s="8">
        <v>114.04</v>
      </c>
      <c r="F181" s="8">
        <v>15.96</v>
      </c>
      <c r="G181" s="2">
        <f t="shared" si="48"/>
        <v>130</v>
      </c>
      <c r="H181" s="2">
        <f t="shared" si="49"/>
        <v>2180</v>
      </c>
      <c r="I181" s="8">
        <v>1480</v>
      </c>
      <c r="J181" s="8">
        <f t="shared" si="45"/>
        <v>700</v>
      </c>
    </row>
    <row r="182" spans="1:10" x14ac:dyDescent="0.2">
      <c r="A182" s="1">
        <v>40724</v>
      </c>
      <c r="B182" s="8">
        <v>816</v>
      </c>
      <c r="C182" s="8">
        <f t="shared" si="42"/>
        <v>204</v>
      </c>
      <c r="D182" s="2">
        <f t="shared" si="43"/>
        <v>1020</v>
      </c>
      <c r="E182" s="8">
        <v>52.63</v>
      </c>
      <c r="F182" s="8">
        <f t="shared" ref="F182" si="50">SUM(E182*0.14)</f>
        <v>7.3682000000000007</v>
      </c>
      <c r="G182" s="2">
        <f t="shared" si="48"/>
        <v>59.998200000000004</v>
      </c>
      <c r="H182" s="2">
        <f t="shared" si="49"/>
        <v>1079.9982</v>
      </c>
      <c r="I182" s="8">
        <v>595</v>
      </c>
      <c r="J182" s="8">
        <f t="shared" si="45"/>
        <v>484.9982</v>
      </c>
    </row>
    <row r="183" spans="1:10" x14ac:dyDescent="0.2">
      <c r="A183" s="1">
        <v>40725</v>
      </c>
      <c r="B183" s="8"/>
      <c r="C183" s="8">
        <f t="shared" si="42"/>
        <v>0</v>
      </c>
      <c r="D183" s="2">
        <f t="shared" si="43"/>
        <v>0</v>
      </c>
      <c r="E183" s="8"/>
      <c r="F183" s="8">
        <v>0</v>
      </c>
      <c r="G183" s="2">
        <f t="shared" ref="G183:G246" si="51">SUM(E183+F183)</f>
        <v>0</v>
      </c>
      <c r="H183" s="2">
        <f t="shared" si="49"/>
        <v>0</v>
      </c>
      <c r="I183" s="8"/>
      <c r="J183" s="8"/>
    </row>
    <row r="184" spans="1:10" x14ac:dyDescent="0.2">
      <c r="A184" s="1">
        <v>40726</v>
      </c>
      <c r="B184" s="8"/>
      <c r="C184" s="8">
        <f t="shared" si="42"/>
        <v>0</v>
      </c>
      <c r="D184" s="2">
        <f t="shared" si="43"/>
        <v>0</v>
      </c>
      <c r="E184" s="8"/>
      <c r="F184" s="8">
        <v>0</v>
      </c>
      <c r="G184" s="2">
        <f t="shared" si="51"/>
        <v>0</v>
      </c>
      <c r="H184" s="2">
        <f t="shared" si="49"/>
        <v>0</v>
      </c>
      <c r="I184" s="8"/>
      <c r="J184" s="8"/>
    </row>
    <row r="185" spans="1:10" x14ac:dyDescent="0.2">
      <c r="A185" s="1">
        <v>40727</v>
      </c>
      <c r="B185" s="8"/>
      <c r="C185" s="8">
        <f t="shared" si="42"/>
        <v>0</v>
      </c>
      <c r="D185" s="2">
        <f t="shared" si="43"/>
        <v>0</v>
      </c>
      <c r="E185" s="8"/>
      <c r="F185" s="8">
        <f t="shared" ref="F185:F189" si="52">SUM(E185*0.14)</f>
        <v>0</v>
      </c>
      <c r="G185" s="2">
        <f t="shared" si="51"/>
        <v>0</v>
      </c>
      <c r="H185" s="2">
        <f t="shared" si="49"/>
        <v>0</v>
      </c>
      <c r="I185" s="8"/>
      <c r="J185" s="8"/>
    </row>
    <row r="186" spans="1:10" x14ac:dyDescent="0.2">
      <c r="A186" s="1">
        <v>40728</v>
      </c>
      <c r="B186" s="8"/>
      <c r="C186" s="8">
        <f t="shared" si="42"/>
        <v>0</v>
      </c>
      <c r="D186" s="2">
        <f t="shared" si="43"/>
        <v>0</v>
      </c>
      <c r="E186" s="8"/>
      <c r="F186" s="8">
        <f t="shared" si="52"/>
        <v>0</v>
      </c>
      <c r="G186" s="2">
        <f t="shared" si="51"/>
        <v>0</v>
      </c>
      <c r="H186" s="2">
        <f t="shared" si="49"/>
        <v>0</v>
      </c>
      <c r="I186" s="8"/>
      <c r="J186" s="8"/>
    </row>
    <row r="187" spans="1:10" x14ac:dyDescent="0.2">
      <c r="A187" s="1">
        <v>40729</v>
      </c>
      <c r="B187" s="8"/>
      <c r="C187" s="8">
        <f t="shared" si="42"/>
        <v>0</v>
      </c>
      <c r="D187" s="2">
        <f t="shared" si="43"/>
        <v>0</v>
      </c>
      <c r="E187" s="8"/>
      <c r="F187" s="8">
        <f t="shared" si="52"/>
        <v>0</v>
      </c>
      <c r="G187" s="2">
        <f t="shared" si="51"/>
        <v>0</v>
      </c>
      <c r="H187" s="2">
        <f t="shared" si="49"/>
        <v>0</v>
      </c>
      <c r="I187" s="8"/>
      <c r="J187" s="8"/>
    </row>
    <row r="188" spans="1:10" x14ac:dyDescent="0.2">
      <c r="A188" s="1">
        <v>40730</v>
      </c>
      <c r="B188" s="8"/>
      <c r="C188" s="8">
        <f t="shared" si="42"/>
        <v>0</v>
      </c>
      <c r="D188" s="2">
        <f t="shared" si="43"/>
        <v>0</v>
      </c>
      <c r="E188" s="8"/>
      <c r="F188" s="8">
        <f t="shared" si="52"/>
        <v>0</v>
      </c>
      <c r="G188" s="2">
        <f t="shared" si="51"/>
        <v>0</v>
      </c>
      <c r="H188" s="2">
        <f t="shared" si="49"/>
        <v>0</v>
      </c>
      <c r="I188" s="8"/>
      <c r="J188" s="8"/>
    </row>
    <row r="189" spans="1:10" x14ac:dyDescent="0.2">
      <c r="A189" s="1">
        <v>40731</v>
      </c>
      <c r="B189" s="8"/>
      <c r="C189" s="8">
        <f t="shared" ref="C189:C252" si="53">SUM(B189*0.25)</f>
        <v>0</v>
      </c>
      <c r="D189" s="2">
        <f t="shared" ref="D189:D252" si="54">SUM(B189+C189)</f>
        <v>0</v>
      </c>
      <c r="E189" s="8"/>
      <c r="F189" s="8">
        <f t="shared" si="52"/>
        <v>0</v>
      </c>
      <c r="G189" s="2">
        <f t="shared" si="51"/>
        <v>0</v>
      </c>
      <c r="H189" s="2">
        <f t="shared" si="49"/>
        <v>0</v>
      </c>
      <c r="I189" s="8"/>
      <c r="J189" s="8"/>
    </row>
    <row r="190" spans="1:10" x14ac:dyDescent="0.2">
      <c r="A190" s="1">
        <v>40732</v>
      </c>
      <c r="B190" s="8"/>
      <c r="C190" s="8">
        <f t="shared" si="53"/>
        <v>0</v>
      </c>
      <c r="D190" s="2">
        <f t="shared" si="54"/>
        <v>0</v>
      </c>
      <c r="E190" s="8"/>
      <c r="F190" s="8">
        <v>0</v>
      </c>
      <c r="G190" s="2">
        <f t="shared" si="51"/>
        <v>0</v>
      </c>
      <c r="H190" s="2">
        <f t="shared" si="49"/>
        <v>0</v>
      </c>
      <c r="I190" s="8"/>
      <c r="J190" s="8"/>
    </row>
    <row r="191" spans="1:10" x14ac:dyDescent="0.2">
      <c r="A191" s="1">
        <v>40733</v>
      </c>
      <c r="B191" s="8"/>
      <c r="C191" s="8">
        <f t="shared" si="53"/>
        <v>0</v>
      </c>
      <c r="D191" s="2">
        <f t="shared" si="54"/>
        <v>0</v>
      </c>
      <c r="E191" s="8"/>
      <c r="F191" s="8">
        <v>0</v>
      </c>
      <c r="G191" s="2">
        <f t="shared" si="51"/>
        <v>0</v>
      </c>
      <c r="H191" s="2">
        <f t="shared" si="49"/>
        <v>0</v>
      </c>
      <c r="I191" s="8"/>
      <c r="J191" s="8"/>
    </row>
    <row r="192" spans="1:10" x14ac:dyDescent="0.2">
      <c r="A192" s="1">
        <v>40734</v>
      </c>
      <c r="B192" s="8"/>
      <c r="C192" s="8">
        <f t="shared" si="53"/>
        <v>0</v>
      </c>
      <c r="D192" s="2">
        <f t="shared" si="54"/>
        <v>0</v>
      </c>
      <c r="E192" s="8"/>
      <c r="F192" s="8">
        <f t="shared" ref="F192:F213" si="55">SUM(E192*0.14)</f>
        <v>0</v>
      </c>
      <c r="G192" s="2">
        <f t="shared" si="51"/>
        <v>0</v>
      </c>
      <c r="H192" s="2">
        <f t="shared" si="49"/>
        <v>0</v>
      </c>
      <c r="I192" s="8"/>
      <c r="J192" s="8"/>
    </row>
    <row r="193" spans="1:10" x14ac:dyDescent="0.2">
      <c r="A193" s="1">
        <v>40735</v>
      </c>
      <c r="B193" s="8"/>
      <c r="C193" s="8">
        <f t="shared" si="53"/>
        <v>0</v>
      </c>
      <c r="D193" s="2">
        <f t="shared" si="54"/>
        <v>0</v>
      </c>
      <c r="E193" s="8"/>
      <c r="F193" s="8">
        <f t="shared" si="55"/>
        <v>0</v>
      </c>
      <c r="G193" s="2">
        <f t="shared" si="51"/>
        <v>0</v>
      </c>
      <c r="H193" s="2">
        <f t="shared" si="49"/>
        <v>0</v>
      </c>
      <c r="I193" s="8"/>
      <c r="J193" s="8"/>
    </row>
    <row r="194" spans="1:10" x14ac:dyDescent="0.2">
      <c r="A194" s="1">
        <v>40736</v>
      </c>
      <c r="B194" s="8"/>
      <c r="C194" s="8">
        <f t="shared" si="53"/>
        <v>0</v>
      </c>
      <c r="D194" s="2">
        <f t="shared" si="54"/>
        <v>0</v>
      </c>
      <c r="E194" s="8"/>
      <c r="F194" s="8">
        <f t="shared" si="55"/>
        <v>0</v>
      </c>
      <c r="G194" s="2">
        <f t="shared" si="51"/>
        <v>0</v>
      </c>
      <c r="H194" s="2">
        <f t="shared" si="49"/>
        <v>0</v>
      </c>
      <c r="I194" s="8"/>
      <c r="J194" s="8"/>
    </row>
    <row r="195" spans="1:10" x14ac:dyDescent="0.2">
      <c r="A195" s="1">
        <v>40737</v>
      </c>
      <c r="B195" s="8"/>
      <c r="C195" s="8">
        <f t="shared" si="53"/>
        <v>0</v>
      </c>
      <c r="D195" s="2">
        <f t="shared" si="54"/>
        <v>0</v>
      </c>
      <c r="E195" s="8"/>
      <c r="F195" s="8">
        <f t="shared" si="55"/>
        <v>0</v>
      </c>
      <c r="G195" s="2">
        <f t="shared" si="51"/>
        <v>0</v>
      </c>
      <c r="H195" s="2">
        <f t="shared" si="49"/>
        <v>0</v>
      </c>
      <c r="I195" s="8"/>
      <c r="J195" s="8"/>
    </row>
    <row r="196" spans="1:10" x14ac:dyDescent="0.2">
      <c r="A196" s="1">
        <v>40738</v>
      </c>
      <c r="B196" s="8"/>
      <c r="C196" s="8">
        <f t="shared" si="53"/>
        <v>0</v>
      </c>
      <c r="D196" s="2">
        <f t="shared" si="54"/>
        <v>0</v>
      </c>
      <c r="E196" s="8"/>
      <c r="F196" s="8">
        <f t="shared" si="55"/>
        <v>0</v>
      </c>
      <c r="G196" s="2">
        <f t="shared" si="51"/>
        <v>0</v>
      </c>
      <c r="H196" s="2">
        <f t="shared" si="49"/>
        <v>0</v>
      </c>
      <c r="I196" s="8"/>
      <c r="J196" s="8"/>
    </row>
    <row r="197" spans="1:10" x14ac:dyDescent="0.2">
      <c r="A197" s="1">
        <v>40739</v>
      </c>
      <c r="B197" s="8"/>
      <c r="C197" s="8">
        <f t="shared" si="53"/>
        <v>0</v>
      </c>
      <c r="D197" s="2">
        <f t="shared" si="54"/>
        <v>0</v>
      </c>
      <c r="E197" s="8"/>
      <c r="F197" s="8">
        <f t="shared" si="55"/>
        <v>0</v>
      </c>
      <c r="G197" s="2">
        <f t="shared" si="51"/>
        <v>0</v>
      </c>
      <c r="H197" s="2">
        <f t="shared" si="49"/>
        <v>0</v>
      </c>
      <c r="I197" s="8"/>
      <c r="J197" s="8"/>
    </row>
    <row r="198" spans="1:10" x14ac:dyDescent="0.2">
      <c r="A198" s="1">
        <v>40740</v>
      </c>
      <c r="B198" s="8"/>
      <c r="C198" s="8">
        <f t="shared" si="53"/>
        <v>0</v>
      </c>
      <c r="D198" s="2">
        <f t="shared" si="54"/>
        <v>0</v>
      </c>
      <c r="E198" s="8"/>
      <c r="F198" s="8">
        <f t="shared" si="55"/>
        <v>0</v>
      </c>
      <c r="G198" s="2">
        <f t="shared" si="51"/>
        <v>0</v>
      </c>
      <c r="H198" s="2">
        <f t="shared" si="49"/>
        <v>0</v>
      </c>
      <c r="I198" s="8"/>
      <c r="J198" s="8"/>
    </row>
    <row r="199" spans="1:10" x14ac:dyDescent="0.2">
      <c r="A199" s="1">
        <v>40741</v>
      </c>
      <c r="B199" s="8"/>
      <c r="C199" s="8">
        <f t="shared" si="53"/>
        <v>0</v>
      </c>
      <c r="D199" s="2">
        <f t="shared" si="54"/>
        <v>0</v>
      </c>
      <c r="E199" s="8"/>
      <c r="F199" s="8">
        <f t="shared" si="55"/>
        <v>0</v>
      </c>
      <c r="G199" s="2">
        <f t="shared" si="51"/>
        <v>0</v>
      </c>
      <c r="H199" s="2">
        <f t="shared" si="49"/>
        <v>0</v>
      </c>
      <c r="I199" s="8"/>
      <c r="J199" s="8"/>
    </row>
    <row r="200" spans="1:10" x14ac:dyDescent="0.2">
      <c r="A200" s="1">
        <v>40742</v>
      </c>
      <c r="B200" s="8"/>
      <c r="C200" s="8">
        <f t="shared" si="53"/>
        <v>0</v>
      </c>
      <c r="D200" s="2">
        <f t="shared" si="54"/>
        <v>0</v>
      </c>
      <c r="E200" s="8"/>
      <c r="F200" s="8">
        <f t="shared" si="55"/>
        <v>0</v>
      </c>
      <c r="G200" s="2">
        <f t="shared" si="51"/>
        <v>0</v>
      </c>
      <c r="H200" s="2">
        <f t="shared" si="49"/>
        <v>0</v>
      </c>
      <c r="I200" s="8"/>
      <c r="J200" s="8"/>
    </row>
    <row r="201" spans="1:10" x14ac:dyDescent="0.2">
      <c r="A201" s="1">
        <v>40743</v>
      </c>
      <c r="B201" s="8"/>
      <c r="C201" s="8">
        <f t="shared" si="53"/>
        <v>0</v>
      </c>
      <c r="D201" s="2">
        <f t="shared" si="54"/>
        <v>0</v>
      </c>
      <c r="E201" s="8"/>
      <c r="F201" s="8">
        <f t="shared" si="55"/>
        <v>0</v>
      </c>
      <c r="G201" s="2">
        <f t="shared" si="51"/>
        <v>0</v>
      </c>
      <c r="H201" s="2">
        <f t="shared" si="49"/>
        <v>0</v>
      </c>
      <c r="I201" s="8"/>
      <c r="J201" s="8"/>
    </row>
    <row r="202" spans="1:10" x14ac:dyDescent="0.2">
      <c r="A202" s="1">
        <v>40744</v>
      </c>
      <c r="B202" s="8"/>
      <c r="C202" s="8">
        <f t="shared" si="53"/>
        <v>0</v>
      </c>
      <c r="D202" s="2">
        <f t="shared" si="54"/>
        <v>0</v>
      </c>
      <c r="E202" s="8"/>
      <c r="F202" s="8">
        <f t="shared" si="55"/>
        <v>0</v>
      </c>
      <c r="G202" s="2">
        <f t="shared" si="51"/>
        <v>0</v>
      </c>
      <c r="H202" s="2">
        <f t="shared" si="49"/>
        <v>0</v>
      </c>
      <c r="I202" s="8"/>
      <c r="J202" s="8"/>
    </row>
    <row r="203" spans="1:10" x14ac:dyDescent="0.2">
      <c r="A203" s="1">
        <v>40745</v>
      </c>
      <c r="B203" s="8"/>
      <c r="C203" s="8">
        <f t="shared" si="53"/>
        <v>0</v>
      </c>
      <c r="D203" s="2">
        <f t="shared" si="54"/>
        <v>0</v>
      </c>
      <c r="E203" s="8"/>
      <c r="F203" s="8">
        <f t="shared" si="55"/>
        <v>0</v>
      </c>
      <c r="G203" s="2">
        <f t="shared" si="51"/>
        <v>0</v>
      </c>
      <c r="H203" s="2">
        <f t="shared" si="49"/>
        <v>0</v>
      </c>
      <c r="I203" s="8"/>
      <c r="J203" s="8"/>
    </row>
    <row r="204" spans="1:10" x14ac:dyDescent="0.2">
      <c r="A204" s="1">
        <v>40746</v>
      </c>
      <c r="B204" s="8"/>
      <c r="C204" s="8">
        <f t="shared" si="53"/>
        <v>0</v>
      </c>
      <c r="D204" s="2">
        <f t="shared" si="54"/>
        <v>0</v>
      </c>
      <c r="E204" s="8"/>
      <c r="F204" s="8">
        <f t="shared" si="55"/>
        <v>0</v>
      </c>
      <c r="G204" s="2">
        <f t="shared" si="51"/>
        <v>0</v>
      </c>
      <c r="H204" s="2">
        <f t="shared" si="49"/>
        <v>0</v>
      </c>
      <c r="I204" s="8"/>
      <c r="J204" s="8"/>
    </row>
    <row r="205" spans="1:10" x14ac:dyDescent="0.2">
      <c r="A205" s="1">
        <v>40747</v>
      </c>
      <c r="B205" s="8"/>
      <c r="C205" s="8">
        <f t="shared" si="53"/>
        <v>0</v>
      </c>
      <c r="D205" s="2">
        <f t="shared" si="54"/>
        <v>0</v>
      </c>
      <c r="E205" s="8"/>
      <c r="F205" s="8">
        <f t="shared" si="55"/>
        <v>0</v>
      </c>
      <c r="G205" s="2">
        <f t="shared" si="51"/>
        <v>0</v>
      </c>
      <c r="H205" s="2">
        <f t="shared" si="49"/>
        <v>0</v>
      </c>
      <c r="I205" s="8"/>
      <c r="J205" s="8"/>
    </row>
    <row r="206" spans="1:10" x14ac:dyDescent="0.2">
      <c r="A206" s="1">
        <v>40748</v>
      </c>
      <c r="B206" s="8"/>
      <c r="C206" s="8">
        <f t="shared" si="53"/>
        <v>0</v>
      </c>
      <c r="D206" s="2">
        <f t="shared" si="54"/>
        <v>0</v>
      </c>
      <c r="E206" s="8"/>
      <c r="F206" s="8">
        <f t="shared" si="55"/>
        <v>0</v>
      </c>
      <c r="G206" s="2">
        <f t="shared" si="51"/>
        <v>0</v>
      </c>
      <c r="H206" s="2">
        <f t="shared" si="49"/>
        <v>0</v>
      </c>
      <c r="I206" s="8"/>
      <c r="J206" s="8"/>
    </row>
    <row r="207" spans="1:10" x14ac:dyDescent="0.2">
      <c r="A207" s="1">
        <v>40749</v>
      </c>
      <c r="B207" s="8"/>
      <c r="C207" s="8">
        <f t="shared" si="53"/>
        <v>0</v>
      </c>
      <c r="D207" s="2">
        <f t="shared" si="54"/>
        <v>0</v>
      </c>
      <c r="E207" s="8"/>
      <c r="F207" s="8">
        <f t="shared" si="55"/>
        <v>0</v>
      </c>
      <c r="G207" s="2">
        <f t="shared" si="51"/>
        <v>0</v>
      </c>
      <c r="H207" s="2">
        <f t="shared" si="49"/>
        <v>0</v>
      </c>
      <c r="I207" s="8"/>
      <c r="J207" s="8"/>
    </row>
    <row r="208" spans="1:10" x14ac:dyDescent="0.2">
      <c r="A208" s="1">
        <v>40750</v>
      </c>
      <c r="B208" s="8"/>
      <c r="C208" s="8">
        <f t="shared" si="53"/>
        <v>0</v>
      </c>
      <c r="D208" s="2">
        <f t="shared" si="54"/>
        <v>0</v>
      </c>
      <c r="E208" s="8"/>
      <c r="F208" s="8">
        <f t="shared" si="55"/>
        <v>0</v>
      </c>
      <c r="G208" s="2">
        <f t="shared" si="51"/>
        <v>0</v>
      </c>
      <c r="H208" s="2">
        <f t="shared" si="49"/>
        <v>0</v>
      </c>
      <c r="I208" s="8"/>
      <c r="J208" s="8"/>
    </row>
    <row r="209" spans="1:10" x14ac:dyDescent="0.2">
      <c r="A209" s="1">
        <v>40751</v>
      </c>
      <c r="B209" s="8"/>
      <c r="C209" s="8">
        <f t="shared" si="53"/>
        <v>0</v>
      </c>
      <c r="D209" s="2">
        <f t="shared" si="54"/>
        <v>0</v>
      </c>
      <c r="E209" s="8"/>
      <c r="F209" s="8">
        <f t="shared" si="55"/>
        <v>0</v>
      </c>
      <c r="G209" s="2">
        <f t="shared" si="51"/>
        <v>0</v>
      </c>
      <c r="H209" s="2">
        <f t="shared" si="49"/>
        <v>0</v>
      </c>
      <c r="I209" s="8"/>
      <c r="J209" s="8"/>
    </row>
    <row r="210" spans="1:10" x14ac:dyDescent="0.2">
      <c r="A210" s="1">
        <v>40752</v>
      </c>
      <c r="B210" s="8"/>
      <c r="C210" s="8">
        <f t="shared" si="53"/>
        <v>0</v>
      </c>
      <c r="D210" s="2">
        <f t="shared" si="54"/>
        <v>0</v>
      </c>
      <c r="E210" s="8"/>
      <c r="F210" s="8">
        <f t="shared" si="55"/>
        <v>0</v>
      </c>
      <c r="G210" s="2">
        <f t="shared" si="51"/>
        <v>0</v>
      </c>
      <c r="H210" s="2">
        <f t="shared" si="49"/>
        <v>0</v>
      </c>
      <c r="I210" s="8"/>
      <c r="J210" s="8"/>
    </row>
    <row r="211" spans="1:10" x14ac:dyDescent="0.2">
      <c r="A211" s="1">
        <v>40753</v>
      </c>
      <c r="B211" s="8"/>
      <c r="C211" s="8">
        <f t="shared" si="53"/>
        <v>0</v>
      </c>
      <c r="D211" s="2">
        <f t="shared" si="54"/>
        <v>0</v>
      </c>
      <c r="E211" s="8"/>
      <c r="F211" s="8">
        <f t="shared" si="55"/>
        <v>0</v>
      </c>
      <c r="G211" s="2">
        <f t="shared" si="51"/>
        <v>0</v>
      </c>
      <c r="H211" s="2">
        <f t="shared" si="49"/>
        <v>0</v>
      </c>
      <c r="I211" s="8"/>
      <c r="J211" s="8"/>
    </row>
    <row r="212" spans="1:10" x14ac:dyDescent="0.2">
      <c r="A212" s="1">
        <v>40754</v>
      </c>
      <c r="B212" s="8"/>
      <c r="C212" s="8">
        <f t="shared" si="53"/>
        <v>0</v>
      </c>
      <c r="D212" s="2">
        <f t="shared" si="54"/>
        <v>0</v>
      </c>
      <c r="E212" s="8"/>
      <c r="F212" s="8">
        <f t="shared" si="55"/>
        <v>0</v>
      </c>
      <c r="G212" s="2">
        <f t="shared" si="51"/>
        <v>0</v>
      </c>
      <c r="H212" s="2">
        <f t="shared" si="49"/>
        <v>0</v>
      </c>
      <c r="I212" s="8"/>
      <c r="J212" s="8"/>
    </row>
    <row r="213" spans="1:10" x14ac:dyDescent="0.2">
      <c r="A213" s="1">
        <v>40755</v>
      </c>
      <c r="B213" s="8"/>
      <c r="C213" s="8">
        <f t="shared" si="53"/>
        <v>0</v>
      </c>
      <c r="D213" s="2">
        <f t="shared" si="54"/>
        <v>0</v>
      </c>
      <c r="E213" s="8"/>
      <c r="F213" s="8">
        <f t="shared" si="55"/>
        <v>0</v>
      </c>
      <c r="G213" s="2">
        <f t="shared" si="51"/>
        <v>0</v>
      </c>
      <c r="H213" s="2">
        <f t="shared" si="49"/>
        <v>0</v>
      </c>
      <c r="I213" s="8"/>
      <c r="J213" s="8"/>
    </row>
    <row r="214" spans="1:10" x14ac:dyDescent="0.2">
      <c r="A214" s="1">
        <v>40756</v>
      </c>
      <c r="B214" s="8"/>
      <c r="C214" s="8">
        <f t="shared" si="53"/>
        <v>0</v>
      </c>
      <c r="D214" s="2">
        <f t="shared" si="54"/>
        <v>0</v>
      </c>
      <c r="E214" s="8"/>
      <c r="F214" s="8">
        <v>0</v>
      </c>
      <c r="G214" s="2">
        <f t="shared" si="51"/>
        <v>0</v>
      </c>
      <c r="H214" s="2">
        <f t="shared" si="49"/>
        <v>0</v>
      </c>
      <c r="I214" s="8"/>
      <c r="J214" s="8">
        <f t="shared" ref="J214:J277" si="56">SUM(H214-I214)</f>
        <v>0</v>
      </c>
    </row>
    <row r="215" spans="1:10" x14ac:dyDescent="0.2">
      <c r="A215" s="1">
        <v>40757</v>
      </c>
      <c r="B215" s="8"/>
      <c r="C215" s="8">
        <f t="shared" si="53"/>
        <v>0</v>
      </c>
      <c r="D215" s="2">
        <f t="shared" si="54"/>
        <v>0</v>
      </c>
      <c r="E215" s="8"/>
      <c r="F215" s="8">
        <v>0</v>
      </c>
      <c r="G215" s="2">
        <f t="shared" si="51"/>
        <v>0</v>
      </c>
      <c r="H215" s="2">
        <f t="shared" si="49"/>
        <v>0</v>
      </c>
      <c r="I215" s="8"/>
      <c r="J215" s="8">
        <f t="shared" si="56"/>
        <v>0</v>
      </c>
    </row>
    <row r="216" spans="1:10" x14ac:dyDescent="0.2">
      <c r="A216" s="1">
        <v>40758</v>
      </c>
      <c r="B216" s="8"/>
      <c r="C216" s="8">
        <f t="shared" si="53"/>
        <v>0</v>
      </c>
      <c r="D216" s="2">
        <f t="shared" si="54"/>
        <v>0</v>
      </c>
      <c r="E216" s="8"/>
      <c r="F216" s="8">
        <f t="shared" ref="F216:F218" si="57">SUM(E216*0.14)</f>
        <v>0</v>
      </c>
      <c r="G216" s="2">
        <f t="shared" si="51"/>
        <v>0</v>
      </c>
      <c r="H216" s="2">
        <f t="shared" si="49"/>
        <v>0</v>
      </c>
      <c r="I216" s="8"/>
      <c r="J216" s="8">
        <f t="shared" si="56"/>
        <v>0</v>
      </c>
    </row>
    <row r="217" spans="1:10" x14ac:dyDescent="0.2">
      <c r="A217" s="1">
        <v>40759</v>
      </c>
      <c r="B217" s="8"/>
      <c r="C217" s="8">
        <f t="shared" si="53"/>
        <v>0</v>
      </c>
      <c r="D217" s="2">
        <f t="shared" si="54"/>
        <v>0</v>
      </c>
      <c r="E217" s="8"/>
      <c r="F217" s="8">
        <f t="shared" si="57"/>
        <v>0</v>
      </c>
      <c r="G217" s="2">
        <f t="shared" si="51"/>
        <v>0</v>
      </c>
      <c r="H217" s="2">
        <f t="shared" si="49"/>
        <v>0</v>
      </c>
      <c r="I217" s="8"/>
      <c r="J217" s="8">
        <f t="shared" si="56"/>
        <v>0</v>
      </c>
    </row>
    <row r="218" spans="1:10" x14ac:dyDescent="0.2">
      <c r="A218" s="1">
        <v>40760</v>
      </c>
      <c r="B218" s="8"/>
      <c r="C218" s="8">
        <f t="shared" si="53"/>
        <v>0</v>
      </c>
      <c r="D218" s="2">
        <f t="shared" si="54"/>
        <v>0</v>
      </c>
      <c r="E218" s="8"/>
      <c r="F218" s="8">
        <f t="shared" si="57"/>
        <v>0</v>
      </c>
      <c r="G218" s="2">
        <f t="shared" si="51"/>
        <v>0</v>
      </c>
      <c r="H218" s="2">
        <f t="shared" si="49"/>
        <v>0</v>
      </c>
      <c r="I218" s="8"/>
      <c r="J218" s="8">
        <f t="shared" si="56"/>
        <v>0</v>
      </c>
    </row>
    <row r="219" spans="1:10" x14ac:dyDescent="0.2">
      <c r="A219" s="1">
        <v>40761</v>
      </c>
      <c r="B219" s="8">
        <v>6700</v>
      </c>
      <c r="C219" s="8">
        <f t="shared" si="53"/>
        <v>1675</v>
      </c>
      <c r="D219" s="2">
        <f t="shared" si="54"/>
        <v>8375</v>
      </c>
      <c r="E219" s="8">
        <v>120.18</v>
      </c>
      <c r="F219" s="8">
        <v>16.82</v>
      </c>
      <c r="G219" s="2">
        <f t="shared" si="51"/>
        <v>137</v>
      </c>
      <c r="H219" s="2">
        <f t="shared" si="49"/>
        <v>8512</v>
      </c>
      <c r="I219" s="8">
        <v>4855</v>
      </c>
      <c r="J219" s="8">
        <f t="shared" si="56"/>
        <v>3657</v>
      </c>
    </row>
    <row r="220" spans="1:10" x14ac:dyDescent="0.2">
      <c r="A220" s="1">
        <v>40762</v>
      </c>
      <c r="B220" s="8">
        <v>5432</v>
      </c>
      <c r="C220" s="8">
        <f t="shared" si="53"/>
        <v>1358</v>
      </c>
      <c r="D220" s="2">
        <f t="shared" si="54"/>
        <v>6790</v>
      </c>
      <c r="E220" s="8">
        <v>87.72</v>
      </c>
      <c r="F220" s="8">
        <f>SUM(E220*0.14)</f>
        <v>12.280800000000001</v>
      </c>
      <c r="G220" s="2">
        <f t="shared" si="51"/>
        <v>100.0008</v>
      </c>
      <c r="H220" s="2">
        <f t="shared" si="49"/>
        <v>6890.0007999999998</v>
      </c>
      <c r="I220" s="8">
        <v>4005</v>
      </c>
      <c r="J220" s="8">
        <f t="shared" si="56"/>
        <v>2885.0007999999998</v>
      </c>
    </row>
    <row r="221" spans="1:10" x14ac:dyDescent="0.2">
      <c r="A221" s="1">
        <v>40763</v>
      </c>
      <c r="B221" s="8"/>
      <c r="C221" s="8">
        <f t="shared" si="53"/>
        <v>0</v>
      </c>
      <c r="D221" s="2">
        <f t="shared" si="54"/>
        <v>0</v>
      </c>
      <c r="E221" s="8"/>
      <c r="F221" s="8">
        <v>0</v>
      </c>
      <c r="G221" s="2">
        <f t="shared" si="51"/>
        <v>0</v>
      </c>
      <c r="H221" s="2">
        <f t="shared" si="49"/>
        <v>0</v>
      </c>
      <c r="I221" s="8"/>
      <c r="J221" s="8">
        <f t="shared" si="56"/>
        <v>0</v>
      </c>
    </row>
    <row r="222" spans="1:10" x14ac:dyDescent="0.2">
      <c r="A222" s="1">
        <v>40764</v>
      </c>
      <c r="B222" s="8"/>
      <c r="C222" s="8">
        <f t="shared" si="53"/>
        <v>0</v>
      </c>
      <c r="D222" s="2">
        <f t="shared" si="54"/>
        <v>0</v>
      </c>
      <c r="E222" s="8"/>
      <c r="F222" s="8">
        <v>0</v>
      </c>
      <c r="G222" s="2">
        <f t="shared" si="51"/>
        <v>0</v>
      </c>
      <c r="H222" s="2">
        <f t="shared" si="49"/>
        <v>0</v>
      </c>
      <c r="I222" s="8"/>
      <c r="J222" s="8">
        <f t="shared" si="56"/>
        <v>0</v>
      </c>
    </row>
    <row r="223" spans="1:10" x14ac:dyDescent="0.2">
      <c r="A223" s="1">
        <v>40765</v>
      </c>
      <c r="B223" s="8"/>
      <c r="C223" s="8">
        <f t="shared" si="53"/>
        <v>0</v>
      </c>
      <c r="D223" s="2">
        <f t="shared" si="54"/>
        <v>0</v>
      </c>
      <c r="E223" s="8"/>
      <c r="F223" s="8">
        <f t="shared" ref="F223:F225" si="58">SUM(E223*0.14)</f>
        <v>0</v>
      </c>
      <c r="G223" s="2">
        <f t="shared" si="51"/>
        <v>0</v>
      </c>
      <c r="H223" s="2">
        <f t="shared" si="49"/>
        <v>0</v>
      </c>
      <c r="I223" s="8"/>
      <c r="J223" s="8">
        <f t="shared" si="56"/>
        <v>0</v>
      </c>
    </row>
    <row r="224" spans="1:10" x14ac:dyDescent="0.2">
      <c r="A224" s="1">
        <v>40766</v>
      </c>
      <c r="B224" s="8"/>
      <c r="C224" s="8">
        <f t="shared" si="53"/>
        <v>0</v>
      </c>
      <c r="D224" s="2">
        <f t="shared" si="54"/>
        <v>0</v>
      </c>
      <c r="E224" s="8"/>
      <c r="F224" s="8">
        <f t="shared" si="58"/>
        <v>0</v>
      </c>
      <c r="G224" s="2">
        <f t="shared" si="51"/>
        <v>0</v>
      </c>
      <c r="H224" s="2">
        <f t="shared" si="49"/>
        <v>0</v>
      </c>
      <c r="I224" s="8"/>
      <c r="J224" s="8">
        <f t="shared" si="56"/>
        <v>0</v>
      </c>
    </row>
    <row r="225" spans="1:10" x14ac:dyDescent="0.2">
      <c r="A225" s="1">
        <v>40767</v>
      </c>
      <c r="B225" s="8"/>
      <c r="C225" s="8">
        <f t="shared" si="53"/>
        <v>0</v>
      </c>
      <c r="D225" s="2">
        <f t="shared" si="54"/>
        <v>0</v>
      </c>
      <c r="E225" s="8"/>
      <c r="F225" s="8">
        <f t="shared" si="58"/>
        <v>0</v>
      </c>
      <c r="G225" s="2">
        <f t="shared" si="51"/>
        <v>0</v>
      </c>
      <c r="H225" s="2">
        <f t="shared" si="49"/>
        <v>0</v>
      </c>
      <c r="I225" s="8"/>
      <c r="J225" s="8">
        <f t="shared" si="56"/>
        <v>0</v>
      </c>
    </row>
    <row r="226" spans="1:10" x14ac:dyDescent="0.2">
      <c r="A226" s="1">
        <v>40768</v>
      </c>
      <c r="B226" s="8">
        <v>8740</v>
      </c>
      <c r="C226" s="8">
        <f t="shared" si="53"/>
        <v>2185</v>
      </c>
      <c r="D226" s="2">
        <f t="shared" si="54"/>
        <v>10925</v>
      </c>
      <c r="E226" s="8">
        <v>381.59</v>
      </c>
      <c r="F226" s="8">
        <v>53.41</v>
      </c>
      <c r="G226" s="2">
        <f t="shared" si="51"/>
        <v>435</v>
      </c>
      <c r="H226" s="2">
        <f t="shared" si="49"/>
        <v>11360</v>
      </c>
      <c r="I226" s="8">
        <v>7475</v>
      </c>
      <c r="J226" s="8">
        <f t="shared" si="56"/>
        <v>3885</v>
      </c>
    </row>
    <row r="227" spans="1:10" x14ac:dyDescent="0.2">
      <c r="A227" s="1">
        <v>40769</v>
      </c>
      <c r="B227" s="8">
        <v>10612</v>
      </c>
      <c r="C227" s="8">
        <f t="shared" si="53"/>
        <v>2653</v>
      </c>
      <c r="D227" s="2">
        <f t="shared" si="54"/>
        <v>13265</v>
      </c>
      <c r="E227" s="8">
        <v>543.02</v>
      </c>
      <c r="F227" s="8">
        <v>75.98</v>
      </c>
      <c r="G227" s="2">
        <f t="shared" si="51"/>
        <v>619</v>
      </c>
      <c r="H227" s="2">
        <f t="shared" si="49"/>
        <v>13884</v>
      </c>
      <c r="I227" s="8">
        <v>5959</v>
      </c>
      <c r="J227" s="8">
        <f t="shared" si="56"/>
        <v>7925</v>
      </c>
    </row>
    <row r="228" spans="1:10" x14ac:dyDescent="0.2">
      <c r="A228" s="1">
        <v>40770</v>
      </c>
      <c r="B228" s="8"/>
      <c r="C228" s="8">
        <f t="shared" si="53"/>
        <v>0</v>
      </c>
      <c r="D228" s="2">
        <f t="shared" si="54"/>
        <v>0</v>
      </c>
      <c r="E228" s="8"/>
      <c r="F228" s="8">
        <f t="shared" ref="F228:F232" si="59">SUM(E228*0.14)</f>
        <v>0</v>
      </c>
      <c r="G228" s="2">
        <f t="shared" si="51"/>
        <v>0</v>
      </c>
      <c r="H228" s="2">
        <f t="shared" si="49"/>
        <v>0</v>
      </c>
      <c r="I228" s="8"/>
      <c r="J228" s="8">
        <f t="shared" si="56"/>
        <v>0</v>
      </c>
    </row>
    <row r="229" spans="1:10" x14ac:dyDescent="0.2">
      <c r="A229" s="1">
        <v>40771</v>
      </c>
      <c r="B229" s="8"/>
      <c r="C229" s="8">
        <f t="shared" si="53"/>
        <v>0</v>
      </c>
      <c r="D229" s="2">
        <f t="shared" si="54"/>
        <v>0</v>
      </c>
      <c r="E229" s="8"/>
      <c r="F229" s="8">
        <f t="shared" si="59"/>
        <v>0</v>
      </c>
      <c r="G229" s="2">
        <f t="shared" si="51"/>
        <v>0</v>
      </c>
      <c r="H229" s="2">
        <f t="shared" si="49"/>
        <v>0</v>
      </c>
      <c r="I229" s="8"/>
      <c r="J229" s="8">
        <f t="shared" si="56"/>
        <v>0</v>
      </c>
    </row>
    <row r="230" spans="1:10" x14ac:dyDescent="0.2">
      <c r="A230" s="1">
        <v>40772</v>
      </c>
      <c r="B230" s="8"/>
      <c r="C230" s="8">
        <f t="shared" si="53"/>
        <v>0</v>
      </c>
      <c r="D230" s="2">
        <f t="shared" si="54"/>
        <v>0</v>
      </c>
      <c r="E230" s="8"/>
      <c r="F230" s="8">
        <f t="shared" si="59"/>
        <v>0</v>
      </c>
      <c r="G230" s="2">
        <f t="shared" si="51"/>
        <v>0</v>
      </c>
      <c r="H230" s="2">
        <f t="shared" si="49"/>
        <v>0</v>
      </c>
      <c r="I230" s="8"/>
      <c r="J230" s="8">
        <f t="shared" si="56"/>
        <v>0</v>
      </c>
    </row>
    <row r="231" spans="1:10" x14ac:dyDescent="0.2">
      <c r="A231" s="1">
        <v>40773</v>
      </c>
      <c r="B231" s="8"/>
      <c r="C231" s="8">
        <f t="shared" si="53"/>
        <v>0</v>
      </c>
      <c r="D231" s="2">
        <f t="shared" si="54"/>
        <v>0</v>
      </c>
      <c r="E231" s="8"/>
      <c r="F231" s="8">
        <f t="shared" si="59"/>
        <v>0</v>
      </c>
      <c r="G231" s="2">
        <f t="shared" si="51"/>
        <v>0</v>
      </c>
      <c r="H231" s="2">
        <f t="shared" si="49"/>
        <v>0</v>
      </c>
      <c r="I231" s="8"/>
      <c r="J231" s="8">
        <f t="shared" si="56"/>
        <v>0</v>
      </c>
    </row>
    <row r="232" spans="1:10" x14ac:dyDescent="0.2">
      <c r="A232" s="1">
        <v>40774</v>
      </c>
      <c r="B232" s="8"/>
      <c r="C232" s="8">
        <f t="shared" si="53"/>
        <v>0</v>
      </c>
      <c r="D232" s="2">
        <f t="shared" si="54"/>
        <v>0</v>
      </c>
      <c r="E232" s="8"/>
      <c r="F232" s="8">
        <f t="shared" si="59"/>
        <v>0</v>
      </c>
      <c r="G232" s="2">
        <f t="shared" si="51"/>
        <v>0</v>
      </c>
      <c r="H232" s="2">
        <f t="shared" si="49"/>
        <v>0</v>
      </c>
      <c r="I232" s="8"/>
      <c r="J232" s="8">
        <f t="shared" si="56"/>
        <v>0</v>
      </c>
    </row>
    <row r="233" spans="1:10" x14ac:dyDescent="0.2">
      <c r="A233" s="1">
        <v>40775</v>
      </c>
      <c r="B233" s="8">
        <v>10944</v>
      </c>
      <c r="C233" s="8">
        <f t="shared" si="53"/>
        <v>2736</v>
      </c>
      <c r="D233" s="2">
        <f t="shared" si="54"/>
        <v>13680</v>
      </c>
      <c r="E233" s="8">
        <v>558.82000000000005</v>
      </c>
      <c r="F233" s="8">
        <v>78.180000000000007</v>
      </c>
      <c r="G233" s="2">
        <f t="shared" si="51"/>
        <v>637</v>
      </c>
      <c r="H233" s="2">
        <f t="shared" ref="H233:H296" si="60">SUM(G233,D233)</f>
        <v>14317</v>
      </c>
      <c r="I233" s="8">
        <v>6067</v>
      </c>
      <c r="J233" s="8">
        <f t="shared" si="56"/>
        <v>8250</v>
      </c>
    </row>
    <row r="234" spans="1:10" x14ac:dyDescent="0.2">
      <c r="A234" s="1">
        <v>40776</v>
      </c>
      <c r="B234" s="8">
        <v>21652</v>
      </c>
      <c r="C234" s="8">
        <f t="shared" si="53"/>
        <v>5413</v>
      </c>
      <c r="D234" s="2">
        <f t="shared" si="54"/>
        <v>27065</v>
      </c>
      <c r="E234" s="8">
        <v>744.79</v>
      </c>
      <c r="F234" s="8">
        <v>104.21</v>
      </c>
      <c r="G234" s="2">
        <f t="shared" si="51"/>
        <v>849</v>
      </c>
      <c r="H234" s="2">
        <f t="shared" si="60"/>
        <v>27914</v>
      </c>
      <c r="I234" s="8">
        <v>13840</v>
      </c>
      <c r="J234" s="8">
        <f t="shared" si="56"/>
        <v>14074</v>
      </c>
    </row>
    <row r="235" spans="1:10" x14ac:dyDescent="0.2">
      <c r="A235" s="1">
        <v>40777</v>
      </c>
      <c r="B235" s="8"/>
      <c r="C235" s="8">
        <f t="shared" si="53"/>
        <v>0</v>
      </c>
      <c r="D235" s="2">
        <f t="shared" si="54"/>
        <v>0</v>
      </c>
      <c r="E235" s="8"/>
      <c r="F235" s="8">
        <f t="shared" ref="F235:F237" si="61">SUM(E235*0.14)</f>
        <v>0</v>
      </c>
      <c r="G235" s="2">
        <f t="shared" si="51"/>
        <v>0</v>
      </c>
      <c r="H235" s="2">
        <f t="shared" si="60"/>
        <v>0</v>
      </c>
      <c r="I235" s="8"/>
      <c r="J235" s="8">
        <f t="shared" si="56"/>
        <v>0</v>
      </c>
    </row>
    <row r="236" spans="1:10" x14ac:dyDescent="0.2">
      <c r="A236" s="1">
        <v>40778</v>
      </c>
      <c r="B236" s="8"/>
      <c r="C236" s="8">
        <f t="shared" si="53"/>
        <v>0</v>
      </c>
      <c r="D236" s="2">
        <f t="shared" si="54"/>
        <v>0</v>
      </c>
      <c r="E236" s="8"/>
      <c r="F236" s="8">
        <f t="shared" si="61"/>
        <v>0</v>
      </c>
      <c r="G236" s="2">
        <f t="shared" si="51"/>
        <v>0</v>
      </c>
      <c r="H236" s="2">
        <f t="shared" si="60"/>
        <v>0</v>
      </c>
      <c r="I236" s="8"/>
      <c r="J236" s="8">
        <f t="shared" si="56"/>
        <v>0</v>
      </c>
    </row>
    <row r="237" spans="1:10" x14ac:dyDescent="0.2">
      <c r="A237" s="1">
        <v>40779</v>
      </c>
      <c r="B237" s="8">
        <v>852</v>
      </c>
      <c r="C237" s="8">
        <f t="shared" si="53"/>
        <v>213</v>
      </c>
      <c r="D237" s="2">
        <f t="shared" si="54"/>
        <v>1065</v>
      </c>
      <c r="E237" s="8">
        <v>17.54</v>
      </c>
      <c r="F237" s="8">
        <f t="shared" si="61"/>
        <v>2.4556</v>
      </c>
      <c r="G237" s="2">
        <f t="shared" si="51"/>
        <v>19.9956</v>
      </c>
      <c r="H237" s="2">
        <f t="shared" si="60"/>
        <v>1084.9956</v>
      </c>
      <c r="I237" s="8">
        <v>365</v>
      </c>
      <c r="J237" s="8">
        <f t="shared" si="56"/>
        <v>719.99559999999997</v>
      </c>
    </row>
    <row r="238" spans="1:10" x14ac:dyDescent="0.2">
      <c r="A238" s="1">
        <v>40780</v>
      </c>
      <c r="B238" s="8">
        <v>1348</v>
      </c>
      <c r="C238" s="8">
        <f t="shared" si="53"/>
        <v>337</v>
      </c>
      <c r="D238" s="2">
        <f t="shared" si="54"/>
        <v>1685</v>
      </c>
      <c r="E238" s="8">
        <v>35.08</v>
      </c>
      <c r="F238" s="8">
        <v>4.92</v>
      </c>
      <c r="G238" s="2">
        <f t="shared" si="51"/>
        <v>40</v>
      </c>
      <c r="H238" s="2">
        <f t="shared" si="60"/>
        <v>1725</v>
      </c>
      <c r="I238" s="8">
        <v>1350</v>
      </c>
      <c r="J238" s="8">
        <f t="shared" si="56"/>
        <v>375</v>
      </c>
    </row>
    <row r="239" spans="1:10" x14ac:dyDescent="0.2">
      <c r="A239" s="1">
        <v>40781</v>
      </c>
      <c r="B239" s="8">
        <v>2096</v>
      </c>
      <c r="C239" s="8">
        <f t="shared" si="53"/>
        <v>524</v>
      </c>
      <c r="D239" s="2">
        <f t="shared" si="54"/>
        <v>2620</v>
      </c>
      <c r="E239" s="8">
        <v>0</v>
      </c>
      <c r="F239" s="8">
        <f t="shared" ref="F239:F240" si="62">SUM(E239*0.14)</f>
        <v>0</v>
      </c>
      <c r="G239" s="2">
        <f t="shared" si="51"/>
        <v>0</v>
      </c>
      <c r="H239" s="2">
        <f t="shared" si="60"/>
        <v>2620</v>
      </c>
      <c r="I239" s="8">
        <v>1875</v>
      </c>
      <c r="J239" s="8">
        <f t="shared" si="56"/>
        <v>745</v>
      </c>
    </row>
    <row r="240" spans="1:10" x14ac:dyDescent="0.2">
      <c r="A240" s="1">
        <v>40782</v>
      </c>
      <c r="B240" s="8">
        <v>2044</v>
      </c>
      <c r="C240" s="8">
        <f t="shared" si="53"/>
        <v>511</v>
      </c>
      <c r="D240" s="2">
        <f t="shared" si="54"/>
        <v>2555</v>
      </c>
      <c r="E240" s="8">
        <v>78.95</v>
      </c>
      <c r="F240" s="8">
        <f t="shared" si="62"/>
        <v>11.053000000000001</v>
      </c>
      <c r="G240" s="2">
        <f t="shared" si="51"/>
        <v>90.003</v>
      </c>
      <c r="H240" s="2">
        <f t="shared" si="60"/>
        <v>2645.0030000000002</v>
      </c>
      <c r="I240" s="8">
        <v>1700</v>
      </c>
      <c r="J240" s="8">
        <f t="shared" si="56"/>
        <v>945.00300000000016</v>
      </c>
    </row>
    <row r="241" spans="1:10" x14ac:dyDescent="0.2">
      <c r="A241" s="1">
        <v>40783</v>
      </c>
      <c r="B241" s="8">
        <v>23132</v>
      </c>
      <c r="C241" s="8">
        <f t="shared" si="53"/>
        <v>5783</v>
      </c>
      <c r="D241" s="2">
        <f t="shared" si="54"/>
        <v>28915</v>
      </c>
      <c r="E241" s="8">
        <v>363.18</v>
      </c>
      <c r="F241" s="8">
        <v>50.82</v>
      </c>
      <c r="G241" s="2">
        <f t="shared" si="51"/>
        <v>414</v>
      </c>
      <c r="H241" s="2">
        <f t="shared" si="60"/>
        <v>29329</v>
      </c>
      <c r="I241" s="8">
        <v>13432</v>
      </c>
      <c r="J241" s="8">
        <f t="shared" si="56"/>
        <v>15897</v>
      </c>
    </row>
    <row r="242" spans="1:10" x14ac:dyDescent="0.2">
      <c r="A242" s="1">
        <v>40784</v>
      </c>
      <c r="B242" s="8"/>
      <c r="C242" s="8">
        <f t="shared" si="53"/>
        <v>0</v>
      </c>
      <c r="D242" s="2">
        <f t="shared" si="54"/>
        <v>0</v>
      </c>
      <c r="E242" s="8"/>
      <c r="F242" s="8">
        <f t="shared" ref="F242:F243" si="63">SUM(E242*0.14)</f>
        <v>0</v>
      </c>
      <c r="G242" s="2">
        <f t="shared" si="51"/>
        <v>0</v>
      </c>
      <c r="H242" s="2">
        <f t="shared" si="60"/>
        <v>0</v>
      </c>
      <c r="I242" s="8"/>
      <c r="J242" s="8">
        <f t="shared" si="56"/>
        <v>0</v>
      </c>
    </row>
    <row r="243" spans="1:10" x14ac:dyDescent="0.2">
      <c r="A243" s="1">
        <v>40785</v>
      </c>
      <c r="B243" s="8"/>
      <c r="C243" s="8">
        <f t="shared" si="53"/>
        <v>0</v>
      </c>
      <c r="D243" s="2">
        <f t="shared" si="54"/>
        <v>0</v>
      </c>
      <c r="E243" s="8"/>
      <c r="F243" s="8">
        <f t="shared" si="63"/>
        <v>0</v>
      </c>
      <c r="G243" s="2">
        <f t="shared" si="51"/>
        <v>0</v>
      </c>
      <c r="H243" s="2">
        <f t="shared" si="60"/>
        <v>0</v>
      </c>
      <c r="I243" s="8"/>
      <c r="J243" s="8">
        <f t="shared" si="56"/>
        <v>0</v>
      </c>
    </row>
    <row r="244" spans="1:10" x14ac:dyDescent="0.2">
      <c r="A244" s="1">
        <v>40786</v>
      </c>
      <c r="B244" s="8">
        <v>1460</v>
      </c>
      <c r="C244" s="8">
        <f t="shared" si="53"/>
        <v>365</v>
      </c>
      <c r="D244" s="2">
        <f t="shared" si="54"/>
        <v>1825</v>
      </c>
      <c r="E244" s="8">
        <v>87.71</v>
      </c>
      <c r="F244" s="8">
        <v>12.29</v>
      </c>
      <c r="G244" s="2">
        <f t="shared" si="51"/>
        <v>100</v>
      </c>
      <c r="H244" s="2">
        <f t="shared" si="60"/>
        <v>1925</v>
      </c>
      <c r="I244" s="8">
        <v>1295</v>
      </c>
      <c r="J244" s="8">
        <f t="shared" si="56"/>
        <v>630</v>
      </c>
    </row>
    <row r="245" spans="1:10" x14ac:dyDescent="0.2">
      <c r="A245" s="1">
        <v>40787</v>
      </c>
      <c r="B245" s="8">
        <v>2020</v>
      </c>
      <c r="C245" s="8">
        <f t="shared" si="53"/>
        <v>505</v>
      </c>
      <c r="D245" s="2">
        <f t="shared" si="54"/>
        <v>2525</v>
      </c>
      <c r="E245" s="8">
        <v>35.08</v>
      </c>
      <c r="F245" s="8">
        <v>4.92</v>
      </c>
      <c r="G245" s="2">
        <f t="shared" si="51"/>
        <v>40</v>
      </c>
      <c r="H245" s="2">
        <f t="shared" si="60"/>
        <v>2565</v>
      </c>
      <c r="I245" s="8">
        <v>1500</v>
      </c>
      <c r="J245" s="8">
        <f t="shared" si="56"/>
        <v>1065</v>
      </c>
    </row>
    <row r="246" spans="1:10" x14ac:dyDescent="0.2">
      <c r="A246" s="1">
        <v>40788</v>
      </c>
      <c r="B246" s="8">
        <v>2256</v>
      </c>
      <c r="C246" s="8">
        <f t="shared" si="53"/>
        <v>564</v>
      </c>
      <c r="D246" s="2">
        <f t="shared" si="54"/>
        <v>2820</v>
      </c>
      <c r="E246" s="8">
        <v>52.62</v>
      </c>
      <c r="F246" s="8">
        <v>7.38</v>
      </c>
      <c r="G246" s="2">
        <f t="shared" si="51"/>
        <v>60</v>
      </c>
      <c r="H246" s="2">
        <f t="shared" si="60"/>
        <v>2880</v>
      </c>
      <c r="I246" s="8">
        <v>1855</v>
      </c>
      <c r="J246" s="8">
        <f t="shared" si="56"/>
        <v>1025</v>
      </c>
    </row>
    <row r="247" spans="1:10" x14ac:dyDescent="0.2">
      <c r="A247" s="1">
        <v>40789</v>
      </c>
      <c r="B247" s="8">
        <v>5124</v>
      </c>
      <c r="C247" s="8">
        <f t="shared" si="53"/>
        <v>1281</v>
      </c>
      <c r="D247" s="2">
        <f t="shared" si="54"/>
        <v>6405</v>
      </c>
      <c r="E247" s="8">
        <v>276.32</v>
      </c>
      <c r="F247" s="8">
        <f>SUM(E247*0.14)</f>
        <v>38.684800000000003</v>
      </c>
      <c r="G247" s="2">
        <f t="shared" ref="G247:G305" si="64">SUM(E247+F247)</f>
        <v>315.00479999999999</v>
      </c>
      <c r="H247" s="2">
        <f t="shared" si="60"/>
        <v>6720.0047999999997</v>
      </c>
      <c r="I247" s="8">
        <v>3855</v>
      </c>
      <c r="J247" s="8">
        <f t="shared" si="56"/>
        <v>2865.0047999999997</v>
      </c>
    </row>
    <row r="248" spans="1:10" x14ac:dyDescent="0.2">
      <c r="A248" s="1">
        <v>40790</v>
      </c>
      <c r="B248" s="8">
        <v>18388</v>
      </c>
      <c r="C248" s="8">
        <f t="shared" si="53"/>
        <v>4597</v>
      </c>
      <c r="D248" s="2">
        <f t="shared" si="54"/>
        <v>22985</v>
      </c>
      <c r="E248" s="8">
        <v>831.62</v>
      </c>
      <c r="F248" s="8">
        <v>116.38</v>
      </c>
      <c r="G248" s="2">
        <f t="shared" si="64"/>
        <v>948</v>
      </c>
      <c r="H248" s="2">
        <f t="shared" si="60"/>
        <v>23933</v>
      </c>
      <c r="I248" s="8">
        <v>14798</v>
      </c>
      <c r="J248" s="8">
        <f t="shared" si="56"/>
        <v>9135</v>
      </c>
    </row>
    <row r="249" spans="1:10" x14ac:dyDescent="0.2">
      <c r="A249" s="1">
        <v>40791</v>
      </c>
      <c r="B249" s="8"/>
      <c r="C249" s="8">
        <f t="shared" si="53"/>
        <v>0</v>
      </c>
      <c r="D249" s="2">
        <f t="shared" si="54"/>
        <v>0</v>
      </c>
      <c r="E249" s="8"/>
      <c r="F249" s="8">
        <f t="shared" ref="F249:F251" si="65">SUM(E249*0.14)</f>
        <v>0</v>
      </c>
      <c r="G249" s="2">
        <f t="shared" si="64"/>
        <v>0</v>
      </c>
      <c r="H249" s="2">
        <f t="shared" si="60"/>
        <v>0</v>
      </c>
      <c r="I249" s="8"/>
      <c r="J249" s="8">
        <f t="shared" si="56"/>
        <v>0</v>
      </c>
    </row>
    <row r="250" spans="1:10" x14ac:dyDescent="0.2">
      <c r="A250" s="1">
        <v>40792</v>
      </c>
      <c r="B250" s="8"/>
      <c r="C250" s="8">
        <f t="shared" si="53"/>
        <v>0</v>
      </c>
      <c r="D250" s="2">
        <f t="shared" si="54"/>
        <v>0</v>
      </c>
      <c r="E250" s="8"/>
      <c r="F250" s="8">
        <f t="shared" si="65"/>
        <v>0</v>
      </c>
      <c r="G250" s="2">
        <f t="shared" si="64"/>
        <v>0</v>
      </c>
      <c r="H250" s="2">
        <f t="shared" si="60"/>
        <v>0</v>
      </c>
      <c r="I250" s="8"/>
      <c r="J250" s="8">
        <f t="shared" si="56"/>
        <v>0</v>
      </c>
    </row>
    <row r="251" spans="1:10" x14ac:dyDescent="0.2">
      <c r="A251" s="1">
        <v>40793</v>
      </c>
      <c r="B251" s="8">
        <v>896</v>
      </c>
      <c r="C251" s="8">
        <f t="shared" si="53"/>
        <v>224</v>
      </c>
      <c r="D251" s="2">
        <f t="shared" si="54"/>
        <v>1120</v>
      </c>
      <c r="E251" s="8">
        <v>0</v>
      </c>
      <c r="F251" s="8">
        <f t="shared" si="65"/>
        <v>0</v>
      </c>
      <c r="G251" s="2">
        <f t="shared" si="64"/>
        <v>0</v>
      </c>
      <c r="H251" s="2">
        <f t="shared" si="60"/>
        <v>1120</v>
      </c>
      <c r="I251" s="8">
        <v>765</v>
      </c>
      <c r="J251" s="8">
        <f t="shared" si="56"/>
        <v>355</v>
      </c>
    </row>
    <row r="252" spans="1:10" x14ac:dyDescent="0.2">
      <c r="A252" s="1">
        <v>40794</v>
      </c>
      <c r="B252" s="8">
        <v>1752</v>
      </c>
      <c r="C252" s="8">
        <f t="shared" si="53"/>
        <v>438</v>
      </c>
      <c r="D252" s="2">
        <f t="shared" si="54"/>
        <v>2190</v>
      </c>
      <c r="E252" s="8">
        <v>52.63</v>
      </c>
      <c r="F252" s="8">
        <v>7.37</v>
      </c>
      <c r="G252" s="2">
        <f t="shared" si="64"/>
        <v>60</v>
      </c>
      <c r="H252" s="2">
        <f t="shared" si="60"/>
        <v>2250</v>
      </c>
      <c r="I252" s="8">
        <v>1515</v>
      </c>
      <c r="J252" s="8">
        <f t="shared" si="56"/>
        <v>735</v>
      </c>
    </row>
    <row r="253" spans="1:10" x14ac:dyDescent="0.2">
      <c r="A253" s="1">
        <v>40795</v>
      </c>
      <c r="B253" s="8">
        <v>2672</v>
      </c>
      <c r="C253" s="8">
        <f t="shared" ref="C253:C316" si="66">SUM(B253*0.25)</f>
        <v>668</v>
      </c>
      <c r="D253" s="2">
        <f t="shared" ref="D253:D316" si="67">SUM(B253+C253)</f>
        <v>3340</v>
      </c>
      <c r="E253" s="8">
        <v>80.7</v>
      </c>
      <c r="F253" s="8">
        <v>11.3</v>
      </c>
      <c r="G253" s="2">
        <f t="shared" si="64"/>
        <v>92</v>
      </c>
      <c r="H253" s="2">
        <f t="shared" si="60"/>
        <v>3432</v>
      </c>
      <c r="I253" s="8">
        <v>2637</v>
      </c>
      <c r="J253" s="8">
        <f t="shared" si="56"/>
        <v>795</v>
      </c>
    </row>
    <row r="254" spans="1:10" x14ac:dyDescent="0.2">
      <c r="A254" s="1">
        <v>40796</v>
      </c>
      <c r="B254" s="8">
        <v>18628</v>
      </c>
      <c r="C254" s="8">
        <f t="shared" si="66"/>
        <v>4657</v>
      </c>
      <c r="D254" s="2">
        <f t="shared" si="67"/>
        <v>23285</v>
      </c>
      <c r="E254" s="8">
        <v>608.82000000000005</v>
      </c>
      <c r="F254" s="8">
        <v>85.18</v>
      </c>
      <c r="G254" s="2">
        <f t="shared" si="64"/>
        <v>694</v>
      </c>
      <c r="H254" s="2">
        <f t="shared" si="60"/>
        <v>23979</v>
      </c>
      <c r="I254" s="8">
        <v>12690</v>
      </c>
      <c r="J254" s="8">
        <f t="shared" si="56"/>
        <v>11289</v>
      </c>
    </row>
    <row r="255" spans="1:10" x14ac:dyDescent="0.2">
      <c r="A255" s="1">
        <v>40797</v>
      </c>
      <c r="B255" s="8">
        <v>7312</v>
      </c>
      <c r="C255" s="8">
        <f t="shared" si="66"/>
        <v>1828</v>
      </c>
      <c r="D255" s="2">
        <f t="shared" si="67"/>
        <v>9140</v>
      </c>
      <c r="E255" s="8">
        <v>465.81</v>
      </c>
      <c r="F255" s="8">
        <v>65.19</v>
      </c>
      <c r="G255" s="2">
        <f t="shared" si="64"/>
        <v>531</v>
      </c>
      <c r="H255" s="2">
        <f t="shared" si="60"/>
        <v>9671</v>
      </c>
      <c r="I255" s="8">
        <v>4535</v>
      </c>
      <c r="J255" s="8">
        <f t="shared" si="56"/>
        <v>5136</v>
      </c>
    </row>
    <row r="256" spans="1:10" x14ac:dyDescent="0.2">
      <c r="A256" s="1">
        <v>40798</v>
      </c>
      <c r="B256" s="8"/>
      <c r="C256" s="8">
        <f t="shared" si="66"/>
        <v>0</v>
      </c>
      <c r="D256" s="2">
        <f t="shared" si="67"/>
        <v>0</v>
      </c>
      <c r="E256" s="8"/>
      <c r="F256" s="8">
        <f t="shared" ref="F256:F257" si="68">SUM(E256*0.14)</f>
        <v>0</v>
      </c>
      <c r="G256" s="2">
        <f t="shared" si="64"/>
        <v>0</v>
      </c>
      <c r="H256" s="2">
        <f t="shared" si="60"/>
        <v>0</v>
      </c>
      <c r="I256" s="8"/>
      <c r="J256" s="8">
        <f t="shared" si="56"/>
        <v>0</v>
      </c>
    </row>
    <row r="257" spans="1:10" x14ac:dyDescent="0.2">
      <c r="A257" s="1">
        <v>40799</v>
      </c>
      <c r="B257" s="8"/>
      <c r="C257" s="8">
        <f t="shared" si="66"/>
        <v>0</v>
      </c>
      <c r="D257" s="2">
        <f t="shared" si="67"/>
        <v>0</v>
      </c>
      <c r="E257" s="8"/>
      <c r="F257" s="8">
        <f t="shared" si="68"/>
        <v>0</v>
      </c>
      <c r="G257" s="2">
        <f t="shared" si="64"/>
        <v>0</v>
      </c>
      <c r="H257" s="2">
        <f t="shared" si="60"/>
        <v>0</v>
      </c>
      <c r="I257" s="8"/>
      <c r="J257" s="8">
        <f t="shared" si="56"/>
        <v>0</v>
      </c>
    </row>
    <row r="258" spans="1:10" x14ac:dyDescent="0.2">
      <c r="A258" s="1">
        <v>40800</v>
      </c>
      <c r="B258" s="8">
        <v>1680</v>
      </c>
      <c r="C258" s="8">
        <f t="shared" si="66"/>
        <v>420</v>
      </c>
      <c r="D258" s="2">
        <f t="shared" si="67"/>
        <v>2100</v>
      </c>
      <c r="E258" s="8">
        <v>35.08</v>
      </c>
      <c r="F258" s="8">
        <v>4.92</v>
      </c>
      <c r="G258" s="2">
        <f t="shared" si="64"/>
        <v>40</v>
      </c>
      <c r="H258" s="2">
        <f t="shared" si="60"/>
        <v>2140</v>
      </c>
      <c r="I258" s="8">
        <v>1500</v>
      </c>
      <c r="J258" s="8">
        <f t="shared" si="56"/>
        <v>640</v>
      </c>
    </row>
    <row r="259" spans="1:10" x14ac:dyDescent="0.2">
      <c r="A259" s="1">
        <v>40801</v>
      </c>
      <c r="B259" s="8">
        <v>1632</v>
      </c>
      <c r="C259" s="8">
        <f t="shared" si="66"/>
        <v>408</v>
      </c>
      <c r="D259" s="2">
        <f t="shared" si="67"/>
        <v>2040</v>
      </c>
      <c r="E259" s="8">
        <v>17.54</v>
      </c>
      <c r="F259" s="8">
        <f>SUM(E259*0.14)</f>
        <v>2.4556</v>
      </c>
      <c r="G259" s="2">
        <f t="shared" si="64"/>
        <v>19.9956</v>
      </c>
      <c r="H259" s="2">
        <f t="shared" si="60"/>
        <v>2059.9956000000002</v>
      </c>
      <c r="I259" s="8">
        <v>1270</v>
      </c>
      <c r="J259" s="8">
        <f t="shared" si="56"/>
        <v>789.99560000000019</v>
      </c>
    </row>
    <row r="260" spans="1:10" x14ac:dyDescent="0.2">
      <c r="A260" s="1">
        <v>40802</v>
      </c>
      <c r="B260" s="8">
        <v>5052</v>
      </c>
      <c r="C260" s="8">
        <f t="shared" si="66"/>
        <v>1263</v>
      </c>
      <c r="D260" s="2">
        <f t="shared" si="67"/>
        <v>6315</v>
      </c>
      <c r="E260" s="8">
        <v>122.8</v>
      </c>
      <c r="F260" s="8">
        <v>17.2</v>
      </c>
      <c r="G260" s="2">
        <f t="shared" si="64"/>
        <v>140</v>
      </c>
      <c r="H260" s="2">
        <f t="shared" si="60"/>
        <v>6455</v>
      </c>
      <c r="I260" s="8">
        <v>3905</v>
      </c>
      <c r="J260" s="8">
        <f t="shared" si="56"/>
        <v>2550</v>
      </c>
    </row>
    <row r="261" spans="1:10" x14ac:dyDescent="0.2">
      <c r="A261" s="1">
        <v>40803</v>
      </c>
      <c r="B261" s="8">
        <v>21052</v>
      </c>
      <c r="C261" s="8">
        <f t="shared" si="66"/>
        <v>5263</v>
      </c>
      <c r="D261" s="2">
        <f t="shared" si="67"/>
        <v>26315</v>
      </c>
      <c r="E261" s="8">
        <v>694.8</v>
      </c>
      <c r="F261" s="8">
        <v>97.2</v>
      </c>
      <c r="G261" s="2">
        <f t="shared" si="64"/>
        <v>792</v>
      </c>
      <c r="H261" s="2">
        <f t="shared" si="60"/>
        <v>27107</v>
      </c>
      <c r="I261" s="8">
        <v>11617</v>
      </c>
      <c r="J261" s="8">
        <f t="shared" si="56"/>
        <v>15490</v>
      </c>
    </row>
    <row r="262" spans="1:10" x14ac:dyDescent="0.2">
      <c r="A262" s="1">
        <v>40804</v>
      </c>
      <c r="B262" s="8">
        <v>11304</v>
      </c>
      <c r="C262" s="8">
        <f t="shared" si="66"/>
        <v>2826</v>
      </c>
      <c r="D262" s="2">
        <f t="shared" si="67"/>
        <v>14130</v>
      </c>
      <c r="E262" s="8">
        <v>396.53</v>
      </c>
      <c r="F262" s="8">
        <v>55.47</v>
      </c>
      <c r="G262" s="2">
        <f t="shared" si="64"/>
        <v>452</v>
      </c>
      <c r="H262" s="2">
        <f t="shared" si="60"/>
        <v>14582</v>
      </c>
      <c r="I262" s="8">
        <v>7752</v>
      </c>
      <c r="J262" s="8">
        <f t="shared" si="56"/>
        <v>6830</v>
      </c>
    </row>
    <row r="263" spans="1:10" x14ac:dyDescent="0.2">
      <c r="A263" s="1">
        <v>40805</v>
      </c>
      <c r="B263" s="8"/>
      <c r="C263" s="8">
        <f t="shared" si="66"/>
        <v>0</v>
      </c>
      <c r="D263" s="2">
        <f t="shared" si="67"/>
        <v>0</v>
      </c>
      <c r="E263" s="8"/>
      <c r="F263" s="8">
        <f t="shared" ref="F263:F266" si="69">SUM(E263*0.14)</f>
        <v>0</v>
      </c>
      <c r="G263" s="2">
        <f t="shared" si="64"/>
        <v>0</v>
      </c>
      <c r="H263" s="2">
        <f t="shared" si="60"/>
        <v>0</v>
      </c>
      <c r="I263" s="8"/>
      <c r="J263" s="8">
        <f t="shared" si="56"/>
        <v>0</v>
      </c>
    </row>
    <row r="264" spans="1:10" x14ac:dyDescent="0.2">
      <c r="A264" s="1">
        <v>40806</v>
      </c>
      <c r="B264" s="8"/>
      <c r="C264" s="8">
        <f t="shared" si="66"/>
        <v>0</v>
      </c>
      <c r="D264" s="2">
        <f t="shared" si="67"/>
        <v>0</v>
      </c>
      <c r="E264" s="8"/>
      <c r="F264" s="8">
        <f t="shared" si="69"/>
        <v>0</v>
      </c>
      <c r="G264" s="2">
        <f t="shared" si="64"/>
        <v>0</v>
      </c>
      <c r="H264" s="2">
        <f t="shared" si="60"/>
        <v>0</v>
      </c>
      <c r="I264" s="8"/>
      <c r="J264" s="8">
        <f t="shared" si="56"/>
        <v>0</v>
      </c>
    </row>
    <row r="265" spans="1:10" x14ac:dyDescent="0.2">
      <c r="A265" s="1">
        <v>40807</v>
      </c>
      <c r="B265" s="8">
        <v>2400</v>
      </c>
      <c r="C265" s="8">
        <f t="shared" si="66"/>
        <v>600</v>
      </c>
      <c r="D265" s="2">
        <f t="shared" si="67"/>
        <v>3000</v>
      </c>
      <c r="E265" s="8">
        <v>17.54</v>
      </c>
      <c r="F265" s="8">
        <f t="shared" si="69"/>
        <v>2.4556</v>
      </c>
      <c r="G265" s="2">
        <f t="shared" si="64"/>
        <v>19.9956</v>
      </c>
      <c r="H265" s="2">
        <f t="shared" si="60"/>
        <v>3019.9956000000002</v>
      </c>
      <c r="I265" s="8">
        <v>2130</v>
      </c>
      <c r="J265" s="8">
        <f t="shared" si="56"/>
        <v>889.99560000000019</v>
      </c>
    </row>
    <row r="266" spans="1:10" x14ac:dyDescent="0.2">
      <c r="A266" s="1">
        <v>40808</v>
      </c>
      <c r="B266" s="8">
        <v>1776</v>
      </c>
      <c r="C266" s="8">
        <f t="shared" si="66"/>
        <v>444</v>
      </c>
      <c r="D266" s="2">
        <f t="shared" si="67"/>
        <v>2220</v>
      </c>
      <c r="E266" s="8">
        <v>17.54</v>
      </c>
      <c r="F266" s="8">
        <f t="shared" si="69"/>
        <v>2.4556</v>
      </c>
      <c r="G266" s="2">
        <f t="shared" si="64"/>
        <v>19.9956</v>
      </c>
      <c r="H266" s="2">
        <f t="shared" si="60"/>
        <v>2239.9956000000002</v>
      </c>
      <c r="I266" s="8">
        <v>1845</v>
      </c>
      <c r="J266" s="8">
        <f t="shared" si="56"/>
        <v>394.99560000000019</v>
      </c>
    </row>
    <row r="267" spans="1:10" x14ac:dyDescent="0.2">
      <c r="A267" s="1">
        <v>40809</v>
      </c>
      <c r="B267" s="8">
        <v>3316</v>
      </c>
      <c r="C267" s="8">
        <f t="shared" si="66"/>
        <v>829</v>
      </c>
      <c r="D267" s="2">
        <f t="shared" si="67"/>
        <v>4145</v>
      </c>
      <c r="E267" s="8">
        <v>35.08</v>
      </c>
      <c r="F267" s="8">
        <v>4.92</v>
      </c>
      <c r="G267" s="2">
        <f t="shared" si="64"/>
        <v>40</v>
      </c>
      <c r="H267" s="2">
        <f t="shared" si="60"/>
        <v>4185</v>
      </c>
      <c r="I267" s="8">
        <v>2810</v>
      </c>
      <c r="J267" s="8">
        <f t="shared" si="56"/>
        <v>1375</v>
      </c>
    </row>
    <row r="268" spans="1:10" x14ac:dyDescent="0.2">
      <c r="A268" s="1">
        <v>40810</v>
      </c>
      <c r="B268" s="8">
        <v>19712</v>
      </c>
      <c r="C268" s="8">
        <f t="shared" si="66"/>
        <v>4928</v>
      </c>
      <c r="D268" s="2">
        <f t="shared" si="67"/>
        <v>24640</v>
      </c>
      <c r="E268" s="8">
        <v>633.34</v>
      </c>
      <c r="F268" s="8">
        <v>88.66</v>
      </c>
      <c r="G268" s="2">
        <f t="shared" si="64"/>
        <v>722</v>
      </c>
      <c r="H268" s="2">
        <f t="shared" si="60"/>
        <v>25362</v>
      </c>
      <c r="I268" s="8">
        <v>14083</v>
      </c>
      <c r="J268" s="8">
        <f t="shared" si="56"/>
        <v>11279</v>
      </c>
    </row>
    <row r="269" spans="1:10" x14ac:dyDescent="0.2">
      <c r="A269" s="1">
        <v>40811</v>
      </c>
      <c r="B269" s="8">
        <v>23764</v>
      </c>
      <c r="C269" s="8">
        <f t="shared" si="66"/>
        <v>5941</v>
      </c>
      <c r="D269" s="2">
        <f t="shared" si="67"/>
        <v>29705</v>
      </c>
      <c r="E269" s="8">
        <v>564.91999999999996</v>
      </c>
      <c r="F269" s="8">
        <v>79.08</v>
      </c>
      <c r="G269" s="2">
        <f t="shared" si="64"/>
        <v>644</v>
      </c>
      <c r="H269" s="2">
        <f t="shared" si="60"/>
        <v>30349</v>
      </c>
      <c r="I269" s="8">
        <v>13789</v>
      </c>
      <c r="J269" s="8">
        <f t="shared" si="56"/>
        <v>16560</v>
      </c>
    </row>
    <row r="270" spans="1:10" x14ac:dyDescent="0.2">
      <c r="A270" s="1">
        <v>40812</v>
      </c>
      <c r="B270" s="8"/>
      <c r="C270" s="8">
        <f t="shared" si="66"/>
        <v>0</v>
      </c>
      <c r="D270" s="2">
        <f t="shared" si="67"/>
        <v>0</v>
      </c>
      <c r="E270" s="8"/>
      <c r="F270" s="8">
        <f t="shared" ref="F270:F273" si="70">SUM(E270*0.14)</f>
        <v>0</v>
      </c>
      <c r="G270" s="2">
        <f t="shared" si="64"/>
        <v>0</v>
      </c>
      <c r="H270" s="2">
        <f t="shared" si="60"/>
        <v>0</v>
      </c>
      <c r="I270" s="8"/>
      <c r="J270" s="8">
        <f t="shared" si="56"/>
        <v>0</v>
      </c>
    </row>
    <row r="271" spans="1:10" x14ac:dyDescent="0.2">
      <c r="A271" s="1">
        <v>40813</v>
      </c>
      <c r="B271" s="8"/>
      <c r="C271" s="8">
        <f t="shared" si="66"/>
        <v>0</v>
      </c>
      <c r="D271" s="2">
        <f t="shared" si="67"/>
        <v>0</v>
      </c>
      <c r="E271" s="8"/>
      <c r="F271" s="8">
        <f t="shared" si="70"/>
        <v>0</v>
      </c>
      <c r="G271" s="2">
        <f t="shared" si="64"/>
        <v>0</v>
      </c>
      <c r="H271" s="2">
        <f t="shared" si="60"/>
        <v>0</v>
      </c>
      <c r="I271" s="8"/>
      <c r="J271" s="8">
        <f t="shared" si="56"/>
        <v>0</v>
      </c>
    </row>
    <row r="272" spans="1:10" x14ac:dyDescent="0.2">
      <c r="A272" s="1">
        <v>40814</v>
      </c>
      <c r="B272" s="8">
        <v>1328</v>
      </c>
      <c r="C272" s="8">
        <f t="shared" si="66"/>
        <v>332</v>
      </c>
      <c r="D272" s="2">
        <f t="shared" si="67"/>
        <v>1660</v>
      </c>
      <c r="E272" s="8">
        <v>30.7</v>
      </c>
      <c r="F272" s="8">
        <f t="shared" si="70"/>
        <v>4.298</v>
      </c>
      <c r="G272" s="2">
        <f t="shared" si="64"/>
        <v>34.997999999999998</v>
      </c>
      <c r="H272" s="2">
        <f t="shared" si="60"/>
        <v>1694.998</v>
      </c>
      <c r="I272" s="8">
        <v>1640</v>
      </c>
      <c r="J272" s="8">
        <f t="shared" si="56"/>
        <v>54.998000000000047</v>
      </c>
    </row>
    <row r="273" spans="1:10" x14ac:dyDescent="0.2">
      <c r="A273" s="1">
        <v>40815</v>
      </c>
      <c r="B273" s="8">
        <v>2712</v>
      </c>
      <c r="C273" s="8">
        <f t="shared" si="66"/>
        <v>678</v>
      </c>
      <c r="D273" s="2">
        <f t="shared" si="67"/>
        <v>3390</v>
      </c>
      <c r="E273" s="8">
        <v>140.35</v>
      </c>
      <c r="F273" s="8">
        <f t="shared" si="70"/>
        <v>19.649000000000001</v>
      </c>
      <c r="G273" s="2">
        <f t="shared" si="64"/>
        <v>159.999</v>
      </c>
      <c r="H273" s="2">
        <f t="shared" si="60"/>
        <v>3549.9989999999998</v>
      </c>
      <c r="I273" s="8">
        <v>2260</v>
      </c>
      <c r="J273" s="8">
        <f t="shared" si="56"/>
        <v>1289.9989999999998</v>
      </c>
    </row>
    <row r="274" spans="1:10" x14ac:dyDescent="0.2">
      <c r="A274" s="1">
        <v>40816</v>
      </c>
      <c r="B274" s="8">
        <v>3876</v>
      </c>
      <c r="C274" s="8">
        <f t="shared" si="66"/>
        <v>969</v>
      </c>
      <c r="D274" s="2">
        <f t="shared" si="67"/>
        <v>4845</v>
      </c>
      <c r="E274" s="8">
        <v>87.7</v>
      </c>
      <c r="F274" s="8">
        <v>12.3</v>
      </c>
      <c r="G274" s="2">
        <f t="shared" si="64"/>
        <v>100</v>
      </c>
      <c r="H274" s="2">
        <f t="shared" si="60"/>
        <v>4945</v>
      </c>
      <c r="I274" s="8">
        <v>2525</v>
      </c>
      <c r="J274" s="8">
        <f t="shared" si="56"/>
        <v>2420</v>
      </c>
    </row>
    <row r="275" spans="1:10" x14ac:dyDescent="0.2">
      <c r="A275" s="1">
        <v>40817</v>
      </c>
      <c r="B275" s="8">
        <v>15876</v>
      </c>
      <c r="C275" s="8">
        <f t="shared" si="66"/>
        <v>3969</v>
      </c>
      <c r="D275" s="2">
        <f t="shared" si="67"/>
        <v>19845</v>
      </c>
      <c r="E275" s="8">
        <v>546.53</v>
      </c>
      <c r="F275" s="8">
        <v>76.47</v>
      </c>
      <c r="G275" s="2">
        <f t="shared" si="64"/>
        <v>623</v>
      </c>
      <c r="H275" s="2">
        <f t="shared" si="60"/>
        <v>20468</v>
      </c>
      <c r="I275" s="8">
        <v>10371</v>
      </c>
      <c r="J275" s="8">
        <f t="shared" si="56"/>
        <v>10097</v>
      </c>
    </row>
    <row r="276" spans="1:10" x14ac:dyDescent="0.2">
      <c r="A276" s="1">
        <v>40818</v>
      </c>
      <c r="B276" s="8">
        <v>19248</v>
      </c>
      <c r="C276" s="8">
        <f t="shared" si="66"/>
        <v>4812</v>
      </c>
      <c r="D276" s="2">
        <f t="shared" si="67"/>
        <v>24060</v>
      </c>
      <c r="E276" s="8">
        <v>644.77</v>
      </c>
      <c r="F276" s="8">
        <v>90.23</v>
      </c>
      <c r="G276" s="2">
        <f t="shared" si="64"/>
        <v>735</v>
      </c>
      <c r="H276" s="2">
        <f t="shared" si="60"/>
        <v>24795</v>
      </c>
      <c r="I276" s="8">
        <v>12625</v>
      </c>
      <c r="J276" s="8">
        <f t="shared" si="56"/>
        <v>12170</v>
      </c>
    </row>
    <row r="277" spans="1:10" x14ac:dyDescent="0.2">
      <c r="A277" s="1">
        <v>40819</v>
      </c>
      <c r="B277" s="8"/>
      <c r="C277" s="8">
        <f t="shared" si="66"/>
        <v>0</v>
      </c>
      <c r="D277" s="2">
        <f t="shared" si="67"/>
        <v>0</v>
      </c>
      <c r="E277" s="8"/>
      <c r="F277" s="8">
        <f t="shared" ref="F277:F281" si="71">SUM(E277*0.14)</f>
        <v>0</v>
      </c>
      <c r="G277" s="2">
        <f t="shared" si="64"/>
        <v>0</v>
      </c>
      <c r="H277" s="2">
        <f t="shared" si="60"/>
        <v>0</v>
      </c>
      <c r="I277" s="8"/>
      <c r="J277" s="8">
        <f t="shared" si="56"/>
        <v>0</v>
      </c>
    </row>
    <row r="278" spans="1:10" x14ac:dyDescent="0.2">
      <c r="A278" s="1">
        <v>40820</v>
      </c>
      <c r="B278" s="8"/>
      <c r="C278" s="8">
        <f t="shared" si="66"/>
        <v>0</v>
      </c>
      <c r="D278" s="2">
        <f t="shared" si="67"/>
        <v>0</v>
      </c>
      <c r="E278" s="8"/>
      <c r="F278" s="8">
        <f t="shared" si="71"/>
        <v>0</v>
      </c>
      <c r="G278" s="2">
        <f t="shared" si="64"/>
        <v>0</v>
      </c>
      <c r="H278" s="2">
        <f t="shared" si="60"/>
        <v>0</v>
      </c>
      <c r="I278" s="8"/>
      <c r="J278" s="8">
        <f t="shared" ref="J278:J341" si="72">SUM(H278-I278)</f>
        <v>0</v>
      </c>
    </row>
    <row r="279" spans="1:10" x14ac:dyDescent="0.2">
      <c r="A279" s="1">
        <v>40821</v>
      </c>
      <c r="B279" s="8"/>
      <c r="C279" s="8">
        <f t="shared" si="66"/>
        <v>0</v>
      </c>
      <c r="D279" s="2">
        <f t="shared" si="67"/>
        <v>0</v>
      </c>
      <c r="E279" s="8"/>
      <c r="F279" s="8">
        <f t="shared" si="71"/>
        <v>0</v>
      </c>
      <c r="G279" s="2">
        <f t="shared" si="64"/>
        <v>0</v>
      </c>
      <c r="H279" s="2">
        <f t="shared" si="60"/>
        <v>0</v>
      </c>
      <c r="I279" s="8"/>
      <c r="J279" s="8">
        <f t="shared" si="72"/>
        <v>0</v>
      </c>
    </row>
    <row r="280" spans="1:10" x14ac:dyDescent="0.2">
      <c r="A280" s="1">
        <v>40822</v>
      </c>
      <c r="B280" s="8"/>
      <c r="C280" s="8">
        <f t="shared" si="66"/>
        <v>0</v>
      </c>
      <c r="D280" s="2">
        <f t="shared" si="67"/>
        <v>0</v>
      </c>
      <c r="E280" s="8"/>
      <c r="F280" s="8">
        <f t="shared" si="71"/>
        <v>0</v>
      </c>
      <c r="G280" s="2">
        <f t="shared" si="64"/>
        <v>0</v>
      </c>
      <c r="H280" s="2">
        <f t="shared" si="60"/>
        <v>0</v>
      </c>
      <c r="I280" s="8"/>
      <c r="J280" s="8">
        <f t="shared" si="72"/>
        <v>0</v>
      </c>
    </row>
    <row r="281" spans="1:10" x14ac:dyDescent="0.2">
      <c r="A281" s="1">
        <v>40823</v>
      </c>
      <c r="B281" s="8">
        <v>16692</v>
      </c>
      <c r="C281" s="8">
        <f t="shared" si="66"/>
        <v>4173</v>
      </c>
      <c r="D281" s="2">
        <f t="shared" si="67"/>
        <v>20865</v>
      </c>
      <c r="E281" s="8">
        <v>510.53</v>
      </c>
      <c r="F281" s="8">
        <f t="shared" si="71"/>
        <v>71.474199999999996</v>
      </c>
      <c r="G281" s="2">
        <f t="shared" si="64"/>
        <v>582.00419999999997</v>
      </c>
      <c r="H281" s="2">
        <f t="shared" si="60"/>
        <v>21447.004199999999</v>
      </c>
      <c r="I281" s="8">
        <v>12368</v>
      </c>
      <c r="J281" s="8">
        <f t="shared" si="72"/>
        <v>9079.0041999999994</v>
      </c>
    </row>
    <row r="282" spans="1:10" x14ac:dyDescent="0.2">
      <c r="A282" s="1">
        <v>40824</v>
      </c>
      <c r="B282" s="8">
        <v>18465.599999999999</v>
      </c>
      <c r="C282" s="8">
        <f t="shared" si="66"/>
        <v>4616.3999999999996</v>
      </c>
      <c r="D282" s="2">
        <f t="shared" si="67"/>
        <v>23082</v>
      </c>
      <c r="E282" s="8">
        <v>569.33000000000004</v>
      </c>
      <c r="F282" s="8">
        <v>79.67</v>
      </c>
      <c r="G282" s="2">
        <f t="shared" si="64"/>
        <v>649</v>
      </c>
      <c r="H282" s="2">
        <f t="shared" si="60"/>
        <v>23731</v>
      </c>
      <c r="I282" s="8">
        <v>8884</v>
      </c>
      <c r="J282" s="8">
        <f t="shared" si="72"/>
        <v>14847</v>
      </c>
    </row>
    <row r="283" spans="1:10" x14ac:dyDescent="0.2">
      <c r="A283" s="1">
        <v>40825</v>
      </c>
      <c r="B283" s="8">
        <v>10632</v>
      </c>
      <c r="C283" s="8">
        <f t="shared" si="66"/>
        <v>2658</v>
      </c>
      <c r="D283" s="2">
        <f t="shared" si="67"/>
        <v>13290</v>
      </c>
      <c r="E283" s="8">
        <v>471.97</v>
      </c>
      <c r="F283" s="8">
        <v>66.03</v>
      </c>
      <c r="G283" s="2">
        <f t="shared" si="64"/>
        <v>538</v>
      </c>
      <c r="H283" s="2">
        <f t="shared" si="60"/>
        <v>13828</v>
      </c>
      <c r="I283" s="8">
        <v>8349</v>
      </c>
      <c r="J283" s="8">
        <f t="shared" si="72"/>
        <v>5479</v>
      </c>
    </row>
    <row r="284" spans="1:10" x14ac:dyDescent="0.2">
      <c r="A284" s="1">
        <v>40826</v>
      </c>
      <c r="B284" s="8"/>
      <c r="C284" s="8">
        <f t="shared" si="66"/>
        <v>0</v>
      </c>
      <c r="D284" s="2">
        <f t="shared" si="67"/>
        <v>0</v>
      </c>
      <c r="E284" s="8"/>
      <c r="F284" s="8">
        <f t="shared" ref="F284:F285" si="73">SUM(E284*0.14)</f>
        <v>0</v>
      </c>
      <c r="G284" s="2">
        <f t="shared" si="64"/>
        <v>0</v>
      </c>
      <c r="H284" s="2">
        <f t="shared" si="60"/>
        <v>0</v>
      </c>
      <c r="I284" s="8"/>
      <c r="J284" s="8">
        <f t="shared" si="72"/>
        <v>0</v>
      </c>
    </row>
    <row r="285" spans="1:10" x14ac:dyDescent="0.2">
      <c r="A285" s="1">
        <v>40827</v>
      </c>
      <c r="B285" s="8"/>
      <c r="C285" s="8">
        <f t="shared" si="66"/>
        <v>0</v>
      </c>
      <c r="D285" s="2">
        <f t="shared" si="67"/>
        <v>0</v>
      </c>
      <c r="E285" s="8"/>
      <c r="F285" s="8">
        <f t="shared" si="73"/>
        <v>0</v>
      </c>
      <c r="G285" s="2">
        <f t="shared" si="64"/>
        <v>0</v>
      </c>
      <c r="H285" s="2">
        <f t="shared" si="60"/>
        <v>0</v>
      </c>
      <c r="I285" s="8"/>
      <c r="J285" s="8">
        <f t="shared" si="72"/>
        <v>0</v>
      </c>
    </row>
    <row r="286" spans="1:10" x14ac:dyDescent="0.2">
      <c r="A286" s="1">
        <v>40828</v>
      </c>
      <c r="B286" s="8">
        <v>4380</v>
      </c>
      <c r="C286" s="8">
        <f t="shared" si="66"/>
        <v>1095</v>
      </c>
      <c r="D286" s="2">
        <f t="shared" si="67"/>
        <v>5475</v>
      </c>
      <c r="E286" s="8">
        <v>87.7</v>
      </c>
      <c r="F286" s="8">
        <v>12.3</v>
      </c>
      <c r="G286" s="2">
        <f t="shared" si="64"/>
        <v>100</v>
      </c>
      <c r="H286" s="2">
        <f t="shared" si="60"/>
        <v>5575</v>
      </c>
      <c r="I286" s="8">
        <v>3360</v>
      </c>
      <c r="J286" s="8">
        <f t="shared" si="72"/>
        <v>2215</v>
      </c>
    </row>
    <row r="287" spans="1:10" x14ac:dyDescent="0.2">
      <c r="A287" s="1">
        <v>40829</v>
      </c>
      <c r="B287" s="8">
        <v>2808</v>
      </c>
      <c r="C287" s="8">
        <f t="shared" si="66"/>
        <v>702</v>
      </c>
      <c r="D287" s="2">
        <f t="shared" si="67"/>
        <v>3510</v>
      </c>
      <c r="E287" s="8">
        <v>17.54</v>
      </c>
      <c r="F287" s="8">
        <f>SUM(E287*0.14)</f>
        <v>2.4556</v>
      </c>
      <c r="G287" s="2">
        <f t="shared" si="64"/>
        <v>19.9956</v>
      </c>
      <c r="H287" s="2">
        <f t="shared" si="60"/>
        <v>3529.9956000000002</v>
      </c>
      <c r="I287" s="8">
        <v>2160</v>
      </c>
      <c r="J287" s="8">
        <f t="shared" si="72"/>
        <v>1369.9956000000002</v>
      </c>
    </row>
    <row r="288" spans="1:10" x14ac:dyDescent="0.2">
      <c r="A288" s="1">
        <v>40830</v>
      </c>
      <c r="B288" s="8">
        <v>2572</v>
      </c>
      <c r="C288" s="8">
        <f t="shared" si="66"/>
        <v>643</v>
      </c>
      <c r="D288" s="2">
        <f t="shared" si="67"/>
        <v>3215</v>
      </c>
      <c r="E288" s="8">
        <v>17.54</v>
      </c>
      <c r="F288" s="8">
        <v>2.46</v>
      </c>
      <c r="G288" s="2">
        <f t="shared" si="64"/>
        <v>20</v>
      </c>
      <c r="H288" s="2">
        <f t="shared" si="60"/>
        <v>3235</v>
      </c>
      <c r="I288" s="8">
        <v>2435</v>
      </c>
      <c r="J288" s="8">
        <f t="shared" si="72"/>
        <v>800</v>
      </c>
    </row>
    <row r="289" spans="1:10" x14ac:dyDescent="0.2">
      <c r="A289" s="1">
        <v>40831</v>
      </c>
      <c r="B289" s="8">
        <v>15460</v>
      </c>
      <c r="C289" s="8">
        <f t="shared" si="66"/>
        <v>3865</v>
      </c>
      <c r="D289" s="2">
        <f t="shared" si="67"/>
        <v>19325</v>
      </c>
      <c r="E289" s="8">
        <v>426.36</v>
      </c>
      <c r="F289" s="8">
        <v>59.64</v>
      </c>
      <c r="G289" s="2">
        <f t="shared" si="64"/>
        <v>486</v>
      </c>
      <c r="H289" s="2">
        <f t="shared" si="60"/>
        <v>19811</v>
      </c>
      <c r="I289" s="8">
        <v>10589</v>
      </c>
      <c r="J289" s="8">
        <f t="shared" si="72"/>
        <v>9222</v>
      </c>
    </row>
    <row r="290" spans="1:10" x14ac:dyDescent="0.2">
      <c r="A290" s="1">
        <v>40832</v>
      </c>
      <c r="B290" s="8">
        <v>37528</v>
      </c>
      <c r="C290" s="8">
        <f t="shared" si="66"/>
        <v>9382</v>
      </c>
      <c r="D290" s="2">
        <f t="shared" si="67"/>
        <v>46910</v>
      </c>
      <c r="E290" s="8">
        <v>988.61</v>
      </c>
      <c r="F290" s="8">
        <v>138.38999999999999</v>
      </c>
      <c r="G290" s="2">
        <f t="shared" si="64"/>
        <v>1127</v>
      </c>
      <c r="H290" s="2">
        <f t="shared" si="60"/>
        <v>48037</v>
      </c>
      <c r="I290" s="8">
        <v>22172</v>
      </c>
      <c r="J290" s="8">
        <f t="shared" si="72"/>
        <v>25865</v>
      </c>
    </row>
    <row r="291" spans="1:10" x14ac:dyDescent="0.2">
      <c r="A291" s="1">
        <v>40833</v>
      </c>
      <c r="B291" s="8"/>
      <c r="C291" s="8">
        <f t="shared" si="66"/>
        <v>0</v>
      </c>
      <c r="D291" s="2">
        <f t="shared" si="67"/>
        <v>0</v>
      </c>
      <c r="E291" s="8"/>
      <c r="F291" s="8">
        <f t="shared" ref="F291:F292" si="74">SUM(E291*0.14)</f>
        <v>0</v>
      </c>
      <c r="G291" s="2">
        <f t="shared" si="64"/>
        <v>0</v>
      </c>
      <c r="H291" s="2">
        <f t="shared" si="60"/>
        <v>0</v>
      </c>
      <c r="I291" s="8"/>
      <c r="J291" s="8">
        <f t="shared" si="72"/>
        <v>0</v>
      </c>
    </row>
    <row r="292" spans="1:10" x14ac:dyDescent="0.2">
      <c r="A292" s="1">
        <v>40834</v>
      </c>
      <c r="B292" s="8"/>
      <c r="C292" s="8">
        <f t="shared" si="66"/>
        <v>0</v>
      </c>
      <c r="D292" s="2">
        <f t="shared" si="67"/>
        <v>0</v>
      </c>
      <c r="E292" s="8"/>
      <c r="F292" s="8">
        <f t="shared" si="74"/>
        <v>0</v>
      </c>
      <c r="G292" s="2">
        <f t="shared" si="64"/>
        <v>0</v>
      </c>
      <c r="H292" s="2">
        <f t="shared" si="60"/>
        <v>0</v>
      </c>
      <c r="I292" s="8"/>
      <c r="J292" s="8">
        <f t="shared" si="72"/>
        <v>0</v>
      </c>
    </row>
    <row r="293" spans="1:10" x14ac:dyDescent="0.2">
      <c r="A293" s="1">
        <v>40835</v>
      </c>
      <c r="B293" s="8">
        <v>3428</v>
      </c>
      <c r="C293" s="8">
        <f t="shared" si="66"/>
        <v>857</v>
      </c>
      <c r="D293" s="2">
        <f t="shared" si="67"/>
        <v>4285</v>
      </c>
      <c r="E293" s="8">
        <v>52.62</v>
      </c>
      <c r="F293" s="8">
        <v>7.38</v>
      </c>
      <c r="G293" s="2">
        <f t="shared" si="64"/>
        <v>60</v>
      </c>
      <c r="H293" s="2">
        <f t="shared" si="60"/>
        <v>4345</v>
      </c>
      <c r="I293" s="8">
        <v>2975</v>
      </c>
      <c r="J293" s="8">
        <f t="shared" si="72"/>
        <v>1370</v>
      </c>
    </row>
    <row r="294" spans="1:10" x14ac:dyDescent="0.2">
      <c r="A294" s="1">
        <v>40836</v>
      </c>
      <c r="B294" s="8">
        <v>2284</v>
      </c>
      <c r="C294" s="8">
        <f t="shared" si="66"/>
        <v>571</v>
      </c>
      <c r="D294" s="2">
        <f t="shared" si="67"/>
        <v>2855</v>
      </c>
      <c r="E294" s="8">
        <v>17.54</v>
      </c>
      <c r="F294" s="8">
        <f>SUM(E294*0.14)</f>
        <v>2.4556</v>
      </c>
      <c r="G294" s="2">
        <f t="shared" si="64"/>
        <v>19.9956</v>
      </c>
      <c r="H294" s="2">
        <f t="shared" si="60"/>
        <v>2874.9956000000002</v>
      </c>
      <c r="I294" s="8">
        <v>2140</v>
      </c>
      <c r="J294" s="8">
        <f t="shared" si="72"/>
        <v>734.99560000000019</v>
      </c>
    </row>
    <row r="295" spans="1:10" x14ac:dyDescent="0.2">
      <c r="A295" s="1">
        <v>40837</v>
      </c>
      <c r="B295" s="8">
        <v>2324</v>
      </c>
      <c r="C295" s="8">
        <f t="shared" si="66"/>
        <v>581</v>
      </c>
      <c r="D295" s="2">
        <f t="shared" si="67"/>
        <v>2905</v>
      </c>
      <c r="E295" s="8">
        <v>52.62</v>
      </c>
      <c r="F295" s="8">
        <v>7.38</v>
      </c>
      <c r="G295" s="2">
        <f t="shared" si="64"/>
        <v>60</v>
      </c>
      <c r="H295" s="2">
        <f t="shared" si="60"/>
        <v>2965</v>
      </c>
      <c r="I295" s="8">
        <v>1945</v>
      </c>
      <c r="J295" s="8">
        <f t="shared" si="72"/>
        <v>1020</v>
      </c>
    </row>
    <row r="296" spans="1:10" x14ac:dyDescent="0.2">
      <c r="A296" s="1">
        <v>40838</v>
      </c>
      <c r="B296" s="8">
        <v>9680</v>
      </c>
      <c r="C296" s="8">
        <f t="shared" si="66"/>
        <v>2420</v>
      </c>
      <c r="D296" s="2">
        <f t="shared" si="67"/>
        <v>12100</v>
      </c>
      <c r="E296" s="8">
        <v>246.5</v>
      </c>
      <c r="F296" s="8">
        <f>SUM(E296*0.14)</f>
        <v>34.510000000000005</v>
      </c>
      <c r="G296" s="2">
        <f t="shared" si="64"/>
        <v>281.01</v>
      </c>
      <c r="H296" s="2">
        <f t="shared" si="60"/>
        <v>12381.01</v>
      </c>
      <c r="I296" s="8">
        <v>6814</v>
      </c>
      <c r="J296" s="8">
        <f t="shared" si="72"/>
        <v>5567.01</v>
      </c>
    </row>
    <row r="297" spans="1:10" x14ac:dyDescent="0.2">
      <c r="A297" s="1">
        <v>40839</v>
      </c>
      <c r="B297" s="8">
        <v>30512</v>
      </c>
      <c r="C297" s="8">
        <f t="shared" si="66"/>
        <v>7628</v>
      </c>
      <c r="D297" s="2">
        <f t="shared" si="67"/>
        <v>38140</v>
      </c>
      <c r="E297" s="8">
        <v>781.63</v>
      </c>
      <c r="F297" s="8">
        <v>109.37</v>
      </c>
      <c r="G297" s="2">
        <f t="shared" si="64"/>
        <v>891</v>
      </c>
      <c r="H297" s="2">
        <f t="shared" ref="H297:H360" si="75">SUM(G297,D297)</f>
        <v>39031</v>
      </c>
      <c r="I297" s="8">
        <v>19304</v>
      </c>
      <c r="J297" s="8">
        <f t="shared" si="72"/>
        <v>19727</v>
      </c>
    </row>
    <row r="298" spans="1:10" x14ac:dyDescent="0.2">
      <c r="A298" s="1">
        <v>40840</v>
      </c>
      <c r="B298" s="8"/>
      <c r="C298" s="8">
        <f t="shared" si="66"/>
        <v>0</v>
      </c>
      <c r="D298" s="2">
        <f t="shared" si="67"/>
        <v>0</v>
      </c>
      <c r="E298" s="8"/>
      <c r="F298" s="8">
        <f t="shared" ref="F298:F302" si="76">SUM(E298*0.14)</f>
        <v>0</v>
      </c>
      <c r="G298" s="2">
        <f t="shared" si="64"/>
        <v>0</v>
      </c>
      <c r="H298" s="2">
        <f t="shared" si="75"/>
        <v>0</v>
      </c>
      <c r="I298" s="8"/>
      <c r="J298" s="8">
        <f t="shared" si="72"/>
        <v>0</v>
      </c>
    </row>
    <row r="299" spans="1:10" x14ac:dyDescent="0.2">
      <c r="A299" s="1">
        <v>40841</v>
      </c>
      <c r="B299" s="8"/>
      <c r="C299" s="8">
        <f t="shared" si="66"/>
        <v>0</v>
      </c>
      <c r="D299" s="2">
        <f t="shared" si="67"/>
        <v>0</v>
      </c>
      <c r="E299" s="8"/>
      <c r="F299" s="8">
        <f t="shared" si="76"/>
        <v>0</v>
      </c>
      <c r="G299" s="2">
        <f t="shared" si="64"/>
        <v>0</v>
      </c>
      <c r="H299" s="2">
        <f t="shared" si="75"/>
        <v>0</v>
      </c>
      <c r="I299" s="8"/>
      <c r="J299" s="8">
        <f t="shared" si="72"/>
        <v>0</v>
      </c>
    </row>
    <row r="300" spans="1:10" x14ac:dyDescent="0.2">
      <c r="A300" s="1">
        <v>40842</v>
      </c>
      <c r="B300" s="8">
        <v>1868</v>
      </c>
      <c r="C300" s="8">
        <f t="shared" si="66"/>
        <v>467</v>
      </c>
      <c r="D300" s="2">
        <f t="shared" si="67"/>
        <v>2335</v>
      </c>
      <c r="E300" s="8">
        <v>0</v>
      </c>
      <c r="F300" s="8">
        <f t="shared" si="76"/>
        <v>0</v>
      </c>
      <c r="G300" s="2">
        <f t="shared" si="64"/>
        <v>0</v>
      </c>
      <c r="H300" s="2">
        <f t="shared" si="75"/>
        <v>2335</v>
      </c>
      <c r="I300" s="8">
        <v>1790</v>
      </c>
      <c r="J300" s="8">
        <f t="shared" si="72"/>
        <v>545</v>
      </c>
    </row>
    <row r="301" spans="1:10" x14ac:dyDescent="0.2">
      <c r="A301" s="1">
        <v>40843</v>
      </c>
      <c r="B301" s="8">
        <v>1124</v>
      </c>
      <c r="C301" s="8">
        <f t="shared" si="66"/>
        <v>281</v>
      </c>
      <c r="D301" s="2">
        <f t="shared" si="67"/>
        <v>1405</v>
      </c>
      <c r="E301" s="8">
        <v>17.54</v>
      </c>
      <c r="F301" s="8">
        <f t="shared" si="76"/>
        <v>2.4556</v>
      </c>
      <c r="G301" s="2">
        <f t="shared" si="64"/>
        <v>19.9956</v>
      </c>
      <c r="H301" s="2">
        <f t="shared" si="75"/>
        <v>1424.9956</v>
      </c>
      <c r="I301" s="8">
        <v>640</v>
      </c>
      <c r="J301" s="8">
        <f t="shared" si="72"/>
        <v>784.99559999999997</v>
      </c>
    </row>
    <row r="302" spans="1:10" x14ac:dyDescent="0.2">
      <c r="A302" s="1">
        <v>40844</v>
      </c>
      <c r="B302" s="8">
        <v>744</v>
      </c>
      <c r="C302" s="8">
        <f t="shared" si="66"/>
        <v>186</v>
      </c>
      <c r="D302" s="2">
        <f t="shared" si="67"/>
        <v>930</v>
      </c>
      <c r="E302" s="8">
        <v>0</v>
      </c>
      <c r="F302" s="8">
        <f t="shared" si="76"/>
        <v>0</v>
      </c>
      <c r="G302" s="2">
        <f t="shared" si="64"/>
        <v>0</v>
      </c>
      <c r="H302" s="2">
        <f t="shared" si="75"/>
        <v>930</v>
      </c>
      <c r="I302" s="8">
        <v>605</v>
      </c>
      <c r="J302" s="8">
        <f t="shared" si="72"/>
        <v>325</v>
      </c>
    </row>
    <row r="303" spans="1:10" x14ac:dyDescent="0.2">
      <c r="A303" s="1">
        <v>40845</v>
      </c>
      <c r="B303" s="8">
        <v>12996</v>
      </c>
      <c r="C303" s="8">
        <f t="shared" si="66"/>
        <v>3249</v>
      </c>
      <c r="D303" s="2">
        <f t="shared" si="67"/>
        <v>16245</v>
      </c>
      <c r="E303" s="8">
        <v>443</v>
      </c>
      <c r="F303" s="8">
        <v>62</v>
      </c>
      <c r="G303" s="2">
        <f t="shared" si="64"/>
        <v>505</v>
      </c>
      <c r="H303" s="2">
        <f t="shared" si="75"/>
        <v>16750</v>
      </c>
      <c r="I303" s="8">
        <v>10245</v>
      </c>
      <c r="J303" s="8">
        <f t="shared" si="72"/>
        <v>6505</v>
      </c>
    </row>
    <row r="304" spans="1:10" x14ac:dyDescent="0.2">
      <c r="A304" s="1">
        <v>40846</v>
      </c>
      <c r="B304" s="8">
        <v>31312</v>
      </c>
      <c r="C304" s="8">
        <f t="shared" si="66"/>
        <v>7828</v>
      </c>
      <c r="D304" s="2">
        <f t="shared" si="67"/>
        <v>39140</v>
      </c>
      <c r="E304" s="8">
        <v>645.66</v>
      </c>
      <c r="F304" s="8">
        <v>90.34</v>
      </c>
      <c r="G304" s="2">
        <f t="shared" si="64"/>
        <v>736</v>
      </c>
      <c r="H304" s="2">
        <f t="shared" si="75"/>
        <v>39876</v>
      </c>
      <c r="I304" s="8">
        <v>22914</v>
      </c>
      <c r="J304" s="8">
        <f t="shared" si="72"/>
        <v>16962</v>
      </c>
    </row>
    <row r="305" spans="1:10" x14ac:dyDescent="0.2">
      <c r="A305" s="1">
        <v>40847</v>
      </c>
      <c r="B305" s="8"/>
      <c r="C305" s="8">
        <f t="shared" si="66"/>
        <v>0</v>
      </c>
      <c r="D305" s="2">
        <f t="shared" si="67"/>
        <v>0</v>
      </c>
      <c r="E305" s="8"/>
      <c r="F305" s="8">
        <f>SUM(E305*0.14)</f>
        <v>0</v>
      </c>
      <c r="G305" s="2">
        <f t="shared" si="64"/>
        <v>0</v>
      </c>
      <c r="H305" s="2">
        <f t="shared" si="75"/>
        <v>0</v>
      </c>
      <c r="I305" s="8"/>
      <c r="J305" s="8">
        <f t="shared" si="72"/>
        <v>0</v>
      </c>
    </row>
    <row r="306" spans="1:10" x14ac:dyDescent="0.2">
      <c r="A306" s="1">
        <v>40848</v>
      </c>
      <c r="B306" s="8"/>
      <c r="C306" s="8">
        <f t="shared" si="66"/>
        <v>0</v>
      </c>
      <c r="D306" s="2">
        <f t="shared" si="67"/>
        <v>0</v>
      </c>
      <c r="E306" s="8"/>
      <c r="F306" s="8">
        <f>SUM(E306*0.14)</f>
        <v>0</v>
      </c>
      <c r="G306" s="2">
        <f t="shared" ref="G306:G366" si="77">SUM(E306+F306)</f>
        <v>0</v>
      </c>
      <c r="H306" s="2">
        <f t="shared" si="75"/>
        <v>0</v>
      </c>
      <c r="I306" s="8"/>
      <c r="J306" s="8">
        <f t="shared" si="72"/>
        <v>0</v>
      </c>
    </row>
    <row r="307" spans="1:10" x14ac:dyDescent="0.2">
      <c r="A307" s="1">
        <v>40849</v>
      </c>
      <c r="B307" s="8">
        <v>1640</v>
      </c>
      <c r="C307" s="8">
        <f t="shared" si="66"/>
        <v>410</v>
      </c>
      <c r="D307" s="2">
        <f t="shared" si="67"/>
        <v>2050</v>
      </c>
      <c r="E307" s="8">
        <v>35.08</v>
      </c>
      <c r="F307" s="8">
        <v>4.92</v>
      </c>
      <c r="G307" s="2">
        <f t="shared" si="77"/>
        <v>40</v>
      </c>
      <c r="H307" s="2">
        <f t="shared" si="75"/>
        <v>2090</v>
      </c>
      <c r="I307" s="8">
        <v>1375</v>
      </c>
      <c r="J307" s="8">
        <f t="shared" si="72"/>
        <v>715</v>
      </c>
    </row>
    <row r="308" spans="1:10" x14ac:dyDescent="0.2">
      <c r="A308" s="1">
        <v>40850</v>
      </c>
      <c r="B308" s="8">
        <v>1048</v>
      </c>
      <c r="C308" s="8">
        <f t="shared" si="66"/>
        <v>262</v>
      </c>
      <c r="D308" s="2">
        <f t="shared" si="67"/>
        <v>1310</v>
      </c>
      <c r="E308" s="8">
        <v>17.54</v>
      </c>
      <c r="F308" s="8">
        <f>SUM(E308*0.14)</f>
        <v>2.4556</v>
      </c>
      <c r="G308" s="2">
        <f t="shared" si="77"/>
        <v>19.9956</v>
      </c>
      <c r="H308" s="2">
        <f t="shared" si="75"/>
        <v>1329.9956</v>
      </c>
      <c r="I308" s="8">
        <v>785</v>
      </c>
      <c r="J308" s="8">
        <f t="shared" si="72"/>
        <v>544.99559999999997</v>
      </c>
    </row>
    <row r="309" spans="1:10" x14ac:dyDescent="0.2">
      <c r="A309" s="1">
        <v>40851</v>
      </c>
      <c r="B309" s="8">
        <v>1268</v>
      </c>
      <c r="C309" s="8">
        <f t="shared" si="66"/>
        <v>317</v>
      </c>
      <c r="D309" s="2">
        <f t="shared" si="67"/>
        <v>1585</v>
      </c>
      <c r="E309" s="8">
        <v>70.16</v>
      </c>
      <c r="F309" s="8">
        <v>9.84</v>
      </c>
      <c r="G309" s="2">
        <f t="shared" si="77"/>
        <v>80</v>
      </c>
      <c r="H309" s="2">
        <f t="shared" si="75"/>
        <v>1665</v>
      </c>
      <c r="I309" s="8">
        <v>820</v>
      </c>
      <c r="J309" s="8">
        <f t="shared" si="72"/>
        <v>845</v>
      </c>
    </row>
    <row r="310" spans="1:10" x14ac:dyDescent="0.2">
      <c r="A310" s="1">
        <v>40852</v>
      </c>
      <c r="B310" s="8">
        <v>9256</v>
      </c>
      <c r="C310" s="8">
        <f t="shared" si="66"/>
        <v>2314</v>
      </c>
      <c r="D310" s="2">
        <f t="shared" si="67"/>
        <v>11570</v>
      </c>
      <c r="E310" s="8">
        <v>442.13</v>
      </c>
      <c r="F310" s="8">
        <v>61.87</v>
      </c>
      <c r="G310" s="2">
        <f t="shared" si="77"/>
        <v>504</v>
      </c>
      <c r="H310" s="2">
        <f t="shared" si="75"/>
        <v>12074</v>
      </c>
      <c r="I310" s="8">
        <v>5512</v>
      </c>
      <c r="J310" s="8">
        <f t="shared" si="72"/>
        <v>6562</v>
      </c>
    </row>
    <row r="311" spans="1:10" x14ac:dyDescent="0.2">
      <c r="A311" s="1">
        <v>40853</v>
      </c>
      <c r="B311" s="8">
        <v>23544</v>
      </c>
      <c r="C311" s="8">
        <f t="shared" si="66"/>
        <v>5886</v>
      </c>
      <c r="D311" s="2">
        <f t="shared" si="67"/>
        <v>29430</v>
      </c>
      <c r="E311" s="8">
        <v>934.28</v>
      </c>
      <c r="F311" s="8">
        <v>130.72</v>
      </c>
      <c r="G311" s="2">
        <f t="shared" si="77"/>
        <v>1065</v>
      </c>
      <c r="H311" s="2">
        <f t="shared" si="75"/>
        <v>30495</v>
      </c>
      <c r="I311" s="8">
        <v>18271</v>
      </c>
      <c r="J311" s="8">
        <f t="shared" si="72"/>
        <v>12224</v>
      </c>
    </row>
    <row r="312" spans="1:10" x14ac:dyDescent="0.2">
      <c r="A312" s="1">
        <v>40854</v>
      </c>
      <c r="B312" s="8"/>
      <c r="C312" s="8">
        <f t="shared" si="66"/>
        <v>0</v>
      </c>
      <c r="D312" s="2">
        <f t="shared" si="67"/>
        <v>0</v>
      </c>
      <c r="E312" s="8"/>
      <c r="F312" s="8">
        <f t="shared" ref="F312:F313" si="78">SUM(E312*0.14)</f>
        <v>0</v>
      </c>
      <c r="G312" s="2">
        <f t="shared" si="77"/>
        <v>0</v>
      </c>
      <c r="H312" s="2">
        <f t="shared" si="75"/>
        <v>0</v>
      </c>
      <c r="I312" s="8"/>
      <c r="J312" s="8">
        <f t="shared" si="72"/>
        <v>0</v>
      </c>
    </row>
    <row r="313" spans="1:10" x14ac:dyDescent="0.2">
      <c r="A313" s="1">
        <v>40855</v>
      </c>
      <c r="B313" s="8"/>
      <c r="C313" s="8">
        <f t="shared" si="66"/>
        <v>0</v>
      </c>
      <c r="D313" s="2">
        <f t="shared" si="67"/>
        <v>0</v>
      </c>
      <c r="E313" s="8"/>
      <c r="F313" s="8">
        <f t="shared" si="78"/>
        <v>0</v>
      </c>
      <c r="G313" s="2">
        <f t="shared" si="77"/>
        <v>0</v>
      </c>
      <c r="H313" s="2">
        <f t="shared" si="75"/>
        <v>0</v>
      </c>
      <c r="I313" s="8"/>
      <c r="J313" s="8">
        <f t="shared" si="72"/>
        <v>0</v>
      </c>
    </row>
    <row r="314" spans="1:10" x14ac:dyDescent="0.2">
      <c r="A314" s="1">
        <v>40856</v>
      </c>
      <c r="B314" s="8">
        <v>3200</v>
      </c>
      <c r="C314" s="8">
        <f t="shared" si="66"/>
        <v>800</v>
      </c>
      <c r="D314" s="2">
        <f t="shared" si="67"/>
        <v>4000</v>
      </c>
      <c r="E314" s="8">
        <v>52.62</v>
      </c>
      <c r="F314" s="8">
        <v>7.38</v>
      </c>
      <c r="G314" s="2">
        <f t="shared" si="77"/>
        <v>60</v>
      </c>
      <c r="H314" s="2">
        <f t="shared" si="75"/>
        <v>4060</v>
      </c>
      <c r="I314" s="8">
        <v>2775</v>
      </c>
      <c r="J314" s="8">
        <f t="shared" si="72"/>
        <v>1285</v>
      </c>
    </row>
    <row r="315" spans="1:10" x14ac:dyDescent="0.2">
      <c r="A315" s="1">
        <v>40857</v>
      </c>
      <c r="B315" s="8">
        <v>1392</v>
      </c>
      <c r="C315" s="8">
        <f t="shared" si="66"/>
        <v>348</v>
      </c>
      <c r="D315" s="2">
        <f t="shared" si="67"/>
        <v>1740</v>
      </c>
      <c r="E315" s="8">
        <v>17.54</v>
      </c>
      <c r="F315" s="8">
        <f t="shared" ref="F315:F317" si="79">SUM(E315*0.14)</f>
        <v>2.4556</v>
      </c>
      <c r="G315" s="2">
        <f t="shared" si="77"/>
        <v>19.9956</v>
      </c>
      <c r="H315" s="2">
        <f t="shared" si="75"/>
        <v>1759.9956</v>
      </c>
      <c r="I315" s="8">
        <v>980</v>
      </c>
      <c r="J315" s="8">
        <f t="shared" si="72"/>
        <v>779.99559999999997</v>
      </c>
    </row>
    <row r="316" spans="1:10" x14ac:dyDescent="0.2">
      <c r="A316" s="1">
        <v>40858</v>
      </c>
      <c r="B316" s="8">
        <v>2628</v>
      </c>
      <c r="C316" s="8">
        <f t="shared" si="66"/>
        <v>657</v>
      </c>
      <c r="D316" s="2">
        <f t="shared" si="67"/>
        <v>3285</v>
      </c>
      <c r="E316" s="8">
        <v>52.63</v>
      </c>
      <c r="F316" s="8">
        <f t="shared" si="79"/>
        <v>7.3682000000000007</v>
      </c>
      <c r="G316" s="2">
        <f t="shared" si="77"/>
        <v>59.998200000000004</v>
      </c>
      <c r="H316" s="2">
        <f t="shared" si="75"/>
        <v>3344.9982</v>
      </c>
      <c r="I316" s="8">
        <v>1950</v>
      </c>
      <c r="J316" s="8">
        <f t="shared" si="72"/>
        <v>1394.9982</v>
      </c>
    </row>
    <row r="317" spans="1:10" x14ac:dyDescent="0.2">
      <c r="A317" s="1">
        <v>40859</v>
      </c>
      <c r="B317" s="8">
        <v>7180</v>
      </c>
      <c r="C317" s="8">
        <f t="shared" ref="C317:C380" si="80">SUM(B317*0.25)</f>
        <v>1795</v>
      </c>
      <c r="D317" s="2">
        <f t="shared" ref="D317:D380" si="81">SUM(B317+C317)</f>
        <v>8975</v>
      </c>
      <c r="E317" s="8">
        <v>225.44</v>
      </c>
      <c r="F317" s="8">
        <f t="shared" si="79"/>
        <v>31.561600000000002</v>
      </c>
      <c r="G317" s="2">
        <f t="shared" si="77"/>
        <v>257.0016</v>
      </c>
      <c r="H317" s="2">
        <f t="shared" si="75"/>
        <v>9232.0015999999996</v>
      </c>
      <c r="I317" s="8">
        <v>3692</v>
      </c>
      <c r="J317" s="8">
        <f t="shared" si="72"/>
        <v>5540.0015999999996</v>
      </c>
    </row>
    <row r="318" spans="1:10" x14ac:dyDescent="0.2">
      <c r="A318" s="1">
        <v>40860</v>
      </c>
      <c r="B318" s="8">
        <v>29372</v>
      </c>
      <c r="C318" s="8">
        <f t="shared" si="80"/>
        <v>7343</v>
      </c>
      <c r="D318" s="2">
        <f t="shared" si="81"/>
        <v>36715</v>
      </c>
      <c r="E318" s="8">
        <v>793.24</v>
      </c>
      <c r="F318" s="8">
        <v>111.01</v>
      </c>
      <c r="G318" s="2">
        <f t="shared" si="77"/>
        <v>904.25</v>
      </c>
      <c r="H318" s="2">
        <f t="shared" si="75"/>
        <v>37619.25</v>
      </c>
      <c r="I318" s="8">
        <v>18627.75</v>
      </c>
      <c r="J318" s="8">
        <f t="shared" si="72"/>
        <v>18991.5</v>
      </c>
    </row>
    <row r="319" spans="1:10" x14ac:dyDescent="0.2">
      <c r="A319" s="1">
        <v>40861</v>
      </c>
      <c r="B319" s="8"/>
      <c r="C319" s="8">
        <f t="shared" si="80"/>
        <v>0</v>
      </c>
      <c r="D319" s="2">
        <f t="shared" si="81"/>
        <v>0</v>
      </c>
      <c r="E319" s="8"/>
      <c r="F319" s="8">
        <f t="shared" ref="F319:F321" si="82">SUM(E319*0.14)</f>
        <v>0</v>
      </c>
      <c r="G319" s="2">
        <f t="shared" si="77"/>
        <v>0</v>
      </c>
      <c r="H319" s="2">
        <f t="shared" si="75"/>
        <v>0</v>
      </c>
      <c r="I319" s="8"/>
      <c r="J319" s="8">
        <f t="shared" si="72"/>
        <v>0</v>
      </c>
    </row>
    <row r="320" spans="1:10" x14ac:dyDescent="0.2">
      <c r="A320" s="1">
        <v>40862</v>
      </c>
      <c r="B320" s="8"/>
      <c r="C320" s="8">
        <f t="shared" si="80"/>
        <v>0</v>
      </c>
      <c r="D320" s="2">
        <f t="shared" si="81"/>
        <v>0</v>
      </c>
      <c r="E320" s="8"/>
      <c r="F320" s="8">
        <f t="shared" si="82"/>
        <v>0</v>
      </c>
      <c r="G320" s="2">
        <f t="shared" si="77"/>
        <v>0</v>
      </c>
      <c r="H320" s="2">
        <f t="shared" si="75"/>
        <v>0</v>
      </c>
      <c r="I320" s="8"/>
      <c r="J320" s="8">
        <f t="shared" si="72"/>
        <v>0</v>
      </c>
    </row>
    <row r="321" spans="1:10" x14ac:dyDescent="0.2">
      <c r="A321" s="1">
        <v>40863</v>
      </c>
      <c r="B321" s="8">
        <v>4116</v>
      </c>
      <c r="C321" s="8">
        <f t="shared" si="80"/>
        <v>1029</v>
      </c>
      <c r="D321" s="2">
        <f t="shared" si="81"/>
        <v>5145</v>
      </c>
      <c r="E321" s="8">
        <v>0</v>
      </c>
      <c r="F321" s="8">
        <f t="shared" si="82"/>
        <v>0</v>
      </c>
      <c r="G321" s="2">
        <f t="shared" si="77"/>
        <v>0</v>
      </c>
      <c r="H321" s="2">
        <f t="shared" si="75"/>
        <v>5145</v>
      </c>
      <c r="I321" s="8">
        <v>3240</v>
      </c>
      <c r="J321" s="8">
        <f t="shared" si="72"/>
        <v>1905</v>
      </c>
    </row>
    <row r="322" spans="1:10" x14ac:dyDescent="0.2">
      <c r="A322" s="1">
        <v>40864</v>
      </c>
      <c r="B322" s="8">
        <v>2388</v>
      </c>
      <c r="C322" s="8">
        <f t="shared" si="80"/>
        <v>597</v>
      </c>
      <c r="D322" s="2">
        <f t="shared" si="81"/>
        <v>2985</v>
      </c>
      <c r="E322" s="8">
        <v>52.62</v>
      </c>
      <c r="F322" s="8">
        <v>7.38</v>
      </c>
      <c r="G322" s="2">
        <f t="shared" si="77"/>
        <v>60</v>
      </c>
      <c r="H322" s="2">
        <f t="shared" si="75"/>
        <v>3045</v>
      </c>
      <c r="I322" s="8">
        <v>1860</v>
      </c>
      <c r="J322" s="8">
        <f t="shared" si="72"/>
        <v>1185</v>
      </c>
    </row>
    <row r="323" spans="1:10" x14ac:dyDescent="0.2">
      <c r="A323" s="1">
        <v>40865</v>
      </c>
      <c r="B323" s="8">
        <v>1092</v>
      </c>
      <c r="C323" s="8">
        <f t="shared" si="80"/>
        <v>273</v>
      </c>
      <c r="D323" s="2">
        <f t="shared" si="81"/>
        <v>1365</v>
      </c>
      <c r="E323" s="8">
        <v>17.54</v>
      </c>
      <c r="F323" s="8">
        <f>SUM(E323*0.14)</f>
        <v>2.4556</v>
      </c>
      <c r="G323" s="2">
        <f t="shared" si="77"/>
        <v>19.9956</v>
      </c>
      <c r="H323" s="2">
        <f t="shared" si="75"/>
        <v>1384.9956</v>
      </c>
      <c r="I323" s="8">
        <v>775</v>
      </c>
      <c r="J323" s="8">
        <f t="shared" si="72"/>
        <v>609.99559999999997</v>
      </c>
    </row>
    <row r="324" spans="1:10" x14ac:dyDescent="0.2">
      <c r="A324" s="1">
        <v>40866</v>
      </c>
      <c r="B324" s="8">
        <v>9540</v>
      </c>
      <c r="C324" s="8">
        <f t="shared" si="80"/>
        <v>2385</v>
      </c>
      <c r="D324" s="2">
        <f t="shared" si="81"/>
        <v>11925</v>
      </c>
      <c r="E324" s="8">
        <v>400.89</v>
      </c>
      <c r="F324" s="8">
        <v>56.11</v>
      </c>
      <c r="G324" s="2">
        <f t="shared" si="77"/>
        <v>457</v>
      </c>
      <c r="H324" s="2">
        <f t="shared" si="75"/>
        <v>12382</v>
      </c>
      <c r="I324" s="8">
        <v>8407</v>
      </c>
      <c r="J324" s="8">
        <f t="shared" si="72"/>
        <v>3975</v>
      </c>
    </row>
    <row r="325" spans="1:10" x14ac:dyDescent="0.2">
      <c r="A325" s="1">
        <v>40867</v>
      </c>
      <c r="B325" s="8">
        <v>27572</v>
      </c>
      <c r="C325" s="8">
        <f t="shared" si="80"/>
        <v>6893</v>
      </c>
      <c r="D325" s="2">
        <f t="shared" si="81"/>
        <v>34465</v>
      </c>
      <c r="E325" s="8">
        <v>909.68</v>
      </c>
      <c r="F325" s="8">
        <v>127.32</v>
      </c>
      <c r="G325" s="2">
        <f t="shared" si="77"/>
        <v>1037</v>
      </c>
      <c r="H325" s="2">
        <f t="shared" si="75"/>
        <v>35502</v>
      </c>
      <c r="I325" s="8">
        <v>21035</v>
      </c>
      <c r="J325" s="8">
        <f t="shared" si="72"/>
        <v>14467</v>
      </c>
    </row>
    <row r="326" spans="1:10" x14ac:dyDescent="0.2">
      <c r="A326" s="1">
        <v>40868</v>
      </c>
      <c r="B326" s="8"/>
      <c r="C326" s="8">
        <f t="shared" si="80"/>
        <v>0</v>
      </c>
      <c r="D326" s="2">
        <f t="shared" si="81"/>
        <v>0</v>
      </c>
      <c r="E326" s="8"/>
      <c r="F326" s="8">
        <f t="shared" ref="F326:F328" si="83">SUM(E326*0.14)</f>
        <v>0</v>
      </c>
      <c r="G326" s="2">
        <f t="shared" si="77"/>
        <v>0</v>
      </c>
      <c r="H326" s="2">
        <f t="shared" si="75"/>
        <v>0</v>
      </c>
      <c r="I326" s="8"/>
      <c r="J326" s="8">
        <f t="shared" si="72"/>
        <v>0</v>
      </c>
    </row>
    <row r="327" spans="1:10" x14ac:dyDescent="0.2">
      <c r="A327" s="1">
        <v>40869</v>
      </c>
      <c r="B327" s="8"/>
      <c r="C327" s="8">
        <f t="shared" si="80"/>
        <v>0</v>
      </c>
      <c r="D327" s="2">
        <f t="shared" si="81"/>
        <v>0</v>
      </c>
      <c r="E327" s="8"/>
      <c r="F327" s="8">
        <f t="shared" si="83"/>
        <v>0</v>
      </c>
      <c r="G327" s="2">
        <f t="shared" si="77"/>
        <v>0</v>
      </c>
      <c r="H327" s="2">
        <f t="shared" si="75"/>
        <v>0</v>
      </c>
      <c r="I327" s="8"/>
      <c r="J327" s="8">
        <f t="shared" si="72"/>
        <v>0</v>
      </c>
    </row>
    <row r="328" spans="1:10" x14ac:dyDescent="0.2">
      <c r="A328" s="1">
        <v>40870</v>
      </c>
      <c r="B328" s="8">
        <v>1424</v>
      </c>
      <c r="C328" s="8">
        <f t="shared" si="80"/>
        <v>356</v>
      </c>
      <c r="D328" s="2">
        <f t="shared" si="81"/>
        <v>1780</v>
      </c>
      <c r="E328" s="8">
        <v>0</v>
      </c>
      <c r="F328" s="8">
        <f t="shared" si="83"/>
        <v>0</v>
      </c>
      <c r="G328" s="2">
        <f t="shared" si="77"/>
        <v>0</v>
      </c>
      <c r="H328" s="2">
        <f t="shared" si="75"/>
        <v>1780</v>
      </c>
      <c r="I328" s="8">
        <v>1135</v>
      </c>
      <c r="J328" s="8">
        <f t="shared" si="72"/>
        <v>645</v>
      </c>
    </row>
    <row r="329" spans="1:10" x14ac:dyDescent="0.2">
      <c r="A329" s="1">
        <v>40871</v>
      </c>
      <c r="B329" s="8">
        <v>3468</v>
      </c>
      <c r="C329" s="8">
        <f t="shared" si="80"/>
        <v>867</v>
      </c>
      <c r="D329" s="2">
        <f t="shared" si="81"/>
        <v>4335</v>
      </c>
      <c r="E329" s="8">
        <v>70.17</v>
      </c>
      <c r="F329" s="8">
        <v>9.83</v>
      </c>
      <c r="G329" s="2">
        <f t="shared" si="77"/>
        <v>80</v>
      </c>
      <c r="H329" s="2">
        <f t="shared" si="75"/>
        <v>4415</v>
      </c>
      <c r="I329" s="8">
        <v>2975</v>
      </c>
      <c r="J329" s="8">
        <f t="shared" si="72"/>
        <v>1440</v>
      </c>
    </row>
    <row r="330" spans="1:10" x14ac:dyDescent="0.2">
      <c r="A330" s="1">
        <v>40872</v>
      </c>
      <c r="B330" s="8">
        <v>2496</v>
      </c>
      <c r="C330" s="8">
        <f t="shared" si="80"/>
        <v>624</v>
      </c>
      <c r="D330" s="2">
        <f t="shared" si="81"/>
        <v>3120</v>
      </c>
      <c r="E330" s="8">
        <v>35.08</v>
      </c>
      <c r="F330" s="8">
        <v>4.92</v>
      </c>
      <c r="G330" s="2">
        <f t="shared" si="77"/>
        <v>40</v>
      </c>
      <c r="H330" s="2">
        <f t="shared" si="75"/>
        <v>3160</v>
      </c>
      <c r="I330" s="8">
        <v>2475</v>
      </c>
      <c r="J330" s="8">
        <f t="shared" si="72"/>
        <v>685</v>
      </c>
    </row>
    <row r="331" spans="1:10" x14ac:dyDescent="0.2">
      <c r="A331" s="1">
        <v>40873</v>
      </c>
      <c r="B331" s="8">
        <v>12696</v>
      </c>
      <c r="C331" s="8">
        <f t="shared" si="80"/>
        <v>3174</v>
      </c>
      <c r="D331" s="2">
        <f t="shared" si="81"/>
        <v>15870</v>
      </c>
      <c r="E331" s="8">
        <v>557.05999999999995</v>
      </c>
      <c r="F331" s="8">
        <v>77.94</v>
      </c>
      <c r="G331" s="2">
        <f t="shared" si="77"/>
        <v>635</v>
      </c>
      <c r="H331" s="2">
        <f t="shared" si="75"/>
        <v>16505</v>
      </c>
      <c r="I331" s="8">
        <v>9120</v>
      </c>
      <c r="J331" s="8">
        <f t="shared" si="72"/>
        <v>7385</v>
      </c>
    </row>
    <row r="332" spans="1:10" x14ac:dyDescent="0.2">
      <c r="A332" s="1">
        <v>40874</v>
      </c>
      <c r="B332" s="8">
        <v>25992</v>
      </c>
      <c r="C332" s="8">
        <f t="shared" si="80"/>
        <v>6498</v>
      </c>
      <c r="D332" s="2">
        <f t="shared" si="81"/>
        <v>32490</v>
      </c>
      <c r="E332" s="8">
        <v>938.65</v>
      </c>
      <c r="F332" s="8">
        <v>131.35</v>
      </c>
      <c r="G332" s="2">
        <f t="shared" si="77"/>
        <v>1070</v>
      </c>
      <c r="H332" s="2">
        <f t="shared" si="75"/>
        <v>33560</v>
      </c>
      <c r="I332" s="8">
        <v>20880</v>
      </c>
      <c r="J332" s="8">
        <f t="shared" si="72"/>
        <v>12680</v>
      </c>
    </row>
    <row r="333" spans="1:10" x14ac:dyDescent="0.2">
      <c r="A333" s="1">
        <v>40875</v>
      </c>
      <c r="B333" s="8"/>
      <c r="C333" s="8">
        <f t="shared" si="80"/>
        <v>0</v>
      </c>
      <c r="D333" s="2">
        <f t="shared" si="81"/>
        <v>0</v>
      </c>
      <c r="E333" s="8"/>
      <c r="F333" s="8">
        <f t="shared" ref="F333:F337" si="84">SUM(E333*0.14)</f>
        <v>0</v>
      </c>
      <c r="G333" s="2">
        <f t="shared" si="77"/>
        <v>0</v>
      </c>
      <c r="H333" s="2">
        <f t="shared" si="75"/>
        <v>0</v>
      </c>
      <c r="I333" s="8"/>
      <c r="J333" s="8">
        <f t="shared" si="72"/>
        <v>0</v>
      </c>
    </row>
    <row r="334" spans="1:10" x14ac:dyDescent="0.2">
      <c r="A334" s="1">
        <v>40876</v>
      </c>
      <c r="B334" s="8"/>
      <c r="C334" s="8">
        <f t="shared" si="80"/>
        <v>0</v>
      </c>
      <c r="D334" s="2">
        <f t="shared" si="81"/>
        <v>0</v>
      </c>
      <c r="E334" s="8"/>
      <c r="F334" s="8">
        <f t="shared" si="84"/>
        <v>0</v>
      </c>
      <c r="G334" s="2">
        <f t="shared" si="77"/>
        <v>0</v>
      </c>
      <c r="H334" s="2">
        <f t="shared" si="75"/>
        <v>0</v>
      </c>
      <c r="I334" s="8"/>
      <c r="J334" s="8">
        <f t="shared" si="72"/>
        <v>0</v>
      </c>
    </row>
    <row r="335" spans="1:10" x14ac:dyDescent="0.2">
      <c r="A335" s="1">
        <v>40877</v>
      </c>
      <c r="B335" s="8">
        <v>2008</v>
      </c>
      <c r="C335" s="8">
        <f t="shared" si="80"/>
        <v>502</v>
      </c>
      <c r="D335" s="2">
        <f t="shared" si="81"/>
        <v>2510</v>
      </c>
      <c r="E335" s="8">
        <v>17.54</v>
      </c>
      <c r="F335" s="8">
        <f t="shared" si="84"/>
        <v>2.4556</v>
      </c>
      <c r="G335" s="2">
        <f t="shared" si="77"/>
        <v>19.9956</v>
      </c>
      <c r="H335" s="2">
        <f t="shared" si="75"/>
        <v>2529.9956000000002</v>
      </c>
      <c r="I335" s="8">
        <v>1870</v>
      </c>
      <c r="J335" s="8">
        <f t="shared" si="72"/>
        <v>659.99560000000019</v>
      </c>
    </row>
    <row r="336" spans="1:10" x14ac:dyDescent="0.2">
      <c r="A336" s="1">
        <v>40878</v>
      </c>
      <c r="B336" s="8">
        <v>788</v>
      </c>
      <c r="C336" s="8">
        <f t="shared" si="80"/>
        <v>197</v>
      </c>
      <c r="D336" s="2">
        <f t="shared" si="81"/>
        <v>985</v>
      </c>
      <c r="E336" s="8">
        <v>0</v>
      </c>
      <c r="F336" s="8">
        <f t="shared" si="84"/>
        <v>0</v>
      </c>
      <c r="G336" s="2">
        <f t="shared" si="77"/>
        <v>0</v>
      </c>
      <c r="H336" s="2">
        <f t="shared" si="75"/>
        <v>985</v>
      </c>
      <c r="I336" s="8">
        <v>480</v>
      </c>
      <c r="J336" s="8">
        <f t="shared" si="72"/>
        <v>505</v>
      </c>
    </row>
    <row r="337" spans="1:10" x14ac:dyDescent="0.2">
      <c r="A337" s="1">
        <v>40879</v>
      </c>
      <c r="B337" s="8">
        <v>2668</v>
      </c>
      <c r="C337" s="8">
        <f t="shared" si="80"/>
        <v>667</v>
      </c>
      <c r="D337" s="2">
        <f t="shared" si="81"/>
        <v>3335</v>
      </c>
      <c r="E337" s="8">
        <v>52.63</v>
      </c>
      <c r="F337" s="8">
        <f t="shared" si="84"/>
        <v>7.3682000000000007</v>
      </c>
      <c r="G337" s="2">
        <f t="shared" si="77"/>
        <v>59.998200000000004</v>
      </c>
      <c r="H337" s="2">
        <f t="shared" si="75"/>
        <v>3394.9982</v>
      </c>
      <c r="I337" s="8">
        <v>2460</v>
      </c>
      <c r="J337" s="8">
        <f t="shared" si="72"/>
        <v>934.9982</v>
      </c>
    </row>
    <row r="338" spans="1:10" x14ac:dyDescent="0.2">
      <c r="A338" s="1">
        <v>40880</v>
      </c>
      <c r="B338" s="8">
        <v>2560</v>
      </c>
      <c r="C338" s="8">
        <f t="shared" si="80"/>
        <v>640</v>
      </c>
      <c r="D338" s="2">
        <f t="shared" si="81"/>
        <v>3200</v>
      </c>
      <c r="E338" s="8">
        <v>70.180000000000007</v>
      </c>
      <c r="F338" s="8">
        <v>9.82</v>
      </c>
      <c r="G338" s="2">
        <f t="shared" si="77"/>
        <v>80</v>
      </c>
      <c r="H338" s="2">
        <f t="shared" si="75"/>
        <v>3280</v>
      </c>
      <c r="I338" s="8">
        <v>1985</v>
      </c>
      <c r="J338" s="8">
        <f t="shared" si="72"/>
        <v>1295</v>
      </c>
    </row>
    <row r="339" spans="1:10" x14ac:dyDescent="0.2">
      <c r="A339" s="1">
        <v>40881</v>
      </c>
      <c r="B339" s="8">
        <v>21348</v>
      </c>
      <c r="C339" s="8">
        <f t="shared" si="80"/>
        <v>5337</v>
      </c>
      <c r="D339" s="2">
        <f t="shared" si="81"/>
        <v>26685</v>
      </c>
      <c r="E339" s="8">
        <v>543.87</v>
      </c>
      <c r="F339" s="8">
        <v>76.13</v>
      </c>
      <c r="G339" s="2">
        <f t="shared" si="77"/>
        <v>620</v>
      </c>
      <c r="H339" s="2">
        <f t="shared" si="75"/>
        <v>27305</v>
      </c>
      <c r="I339" s="8">
        <v>17930</v>
      </c>
      <c r="J339" s="8">
        <f t="shared" si="72"/>
        <v>9375</v>
      </c>
    </row>
    <row r="340" spans="1:10" x14ac:dyDescent="0.2">
      <c r="A340" s="1">
        <v>40882</v>
      </c>
      <c r="B340" s="8"/>
      <c r="C340" s="8">
        <f t="shared" si="80"/>
        <v>0</v>
      </c>
      <c r="D340" s="2">
        <f t="shared" si="81"/>
        <v>0</v>
      </c>
      <c r="E340" s="8"/>
      <c r="F340" s="8">
        <f t="shared" ref="F340:F344" si="85">SUM(E340*0.14)</f>
        <v>0</v>
      </c>
      <c r="G340" s="2">
        <f t="shared" si="77"/>
        <v>0</v>
      </c>
      <c r="H340" s="2">
        <f t="shared" si="75"/>
        <v>0</v>
      </c>
      <c r="I340" s="8"/>
      <c r="J340" s="8">
        <f t="shared" si="72"/>
        <v>0</v>
      </c>
    </row>
    <row r="341" spans="1:10" x14ac:dyDescent="0.2">
      <c r="A341" s="1">
        <v>40883</v>
      </c>
      <c r="B341" s="8"/>
      <c r="C341" s="8">
        <f t="shared" si="80"/>
        <v>0</v>
      </c>
      <c r="D341" s="2">
        <f t="shared" si="81"/>
        <v>0</v>
      </c>
      <c r="E341" s="8"/>
      <c r="F341" s="8">
        <f t="shared" si="85"/>
        <v>0</v>
      </c>
      <c r="G341" s="2">
        <f t="shared" si="77"/>
        <v>0</v>
      </c>
      <c r="H341" s="2">
        <f t="shared" si="75"/>
        <v>0</v>
      </c>
      <c r="I341" s="8"/>
      <c r="J341" s="8">
        <f t="shared" si="72"/>
        <v>0</v>
      </c>
    </row>
    <row r="342" spans="1:10" x14ac:dyDescent="0.2">
      <c r="A342" s="1">
        <v>40884</v>
      </c>
      <c r="B342" s="8">
        <v>384</v>
      </c>
      <c r="C342" s="8">
        <f t="shared" si="80"/>
        <v>96</v>
      </c>
      <c r="D342" s="2">
        <f t="shared" si="81"/>
        <v>480</v>
      </c>
      <c r="E342" s="8">
        <v>0</v>
      </c>
      <c r="F342" s="8">
        <f t="shared" si="85"/>
        <v>0</v>
      </c>
      <c r="G342" s="2">
        <f t="shared" si="77"/>
        <v>0</v>
      </c>
      <c r="H342" s="2">
        <f t="shared" si="75"/>
        <v>480</v>
      </c>
      <c r="I342" s="8">
        <v>375</v>
      </c>
      <c r="J342" s="8">
        <f t="shared" ref="J342:J405" si="86">SUM(H342-I342)</f>
        <v>105</v>
      </c>
    </row>
    <row r="343" spans="1:10" x14ac:dyDescent="0.2">
      <c r="A343" s="1">
        <v>40885</v>
      </c>
      <c r="B343" s="8">
        <v>2608</v>
      </c>
      <c r="C343" s="8">
        <f t="shared" si="80"/>
        <v>652</v>
      </c>
      <c r="D343" s="2">
        <f t="shared" si="81"/>
        <v>3260</v>
      </c>
      <c r="E343" s="8">
        <v>10.53</v>
      </c>
      <c r="F343" s="8">
        <f t="shared" si="85"/>
        <v>1.4742</v>
      </c>
      <c r="G343" s="2">
        <f t="shared" si="77"/>
        <v>12.004199999999999</v>
      </c>
      <c r="H343" s="2">
        <f t="shared" si="75"/>
        <v>3272.0041999999999</v>
      </c>
      <c r="I343" s="8">
        <v>2822</v>
      </c>
      <c r="J343" s="8">
        <f t="shared" si="86"/>
        <v>450.00419999999986</v>
      </c>
    </row>
    <row r="344" spans="1:10" x14ac:dyDescent="0.2">
      <c r="A344" s="1">
        <v>40886</v>
      </c>
      <c r="B344" s="8">
        <v>428</v>
      </c>
      <c r="C344" s="8">
        <f t="shared" si="80"/>
        <v>107</v>
      </c>
      <c r="D344" s="2">
        <f t="shared" si="81"/>
        <v>535</v>
      </c>
      <c r="E344" s="8">
        <v>0</v>
      </c>
      <c r="F344" s="8">
        <f t="shared" si="85"/>
        <v>0</v>
      </c>
      <c r="G344" s="2">
        <f t="shared" si="77"/>
        <v>0</v>
      </c>
      <c r="H344" s="2">
        <f t="shared" si="75"/>
        <v>535</v>
      </c>
      <c r="I344" s="8">
        <v>385</v>
      </c>
      <c r="J344" s="8">
        <f t="shared" si="86"/>
        <v>150</v>
      </c>
    </row>
    <row r="345" spans="1:10" x14ac:dyDescent="0.2">
      <c r="A345" s="1">
        <v>40887</v>
      </c>
      <c r="B345" s="8">
        <v>3448</v>
      </c>
      <c r="C345" s="8">
        <f t="shared" si="80"/>
        <v>862</v>
      </c>
      <c r="D345" s="2">
        <f t="shared" si="81"/>
        <v>4310</v>
      </c>
      <c r="E345" s="8">
        <v>70.17</v>
      </c>
      <c r="F345" s="8">
        <v>9.83</v>
      </c>
      <c r="G345" s="2">
        <f t="shared" si="77"/>
        <v>80</v>
      </c>
      <c r="H345" s="2">
        <f t="shared" si="75"/>
        <v>4390</v>
      </c>
      <c r="I345" s="8">
        <v>2240</v>
      </c>
      <c r="J345" s="8">
        <f t="shared" si="86"/>
        <v>2150</v>
      </c>
    </row>
    <row r="346" spans="1:10" x14ac:dyDescent="0.2">
      <c r="A346" s="1">
        <v>40888</v>
      </c>
      <c r="B346" s="8">
        <v>7420</v>
      </c>
      <c r="C346" s="8">
        <f t="shared" si="80"/>
        <v>1855</v>
      </c>
      <c r="D346" s="2">
        <f t="shared" si="81"/>
        <v>9275</v>
      </c>
      <c r="E346" s="8">
        <v>385.95</v>
      </c>
      <c r="F346" s="8">
        <v>54.05</v>
      </c>
      <c r="G346" s="2">
        <f t="shared" si="77"/>
        <v>440</v>
      </c>
      <c r="H346" s="2">
        <f t="shared" si="75"/>
        <v>9715</v>
      </c>
      <c r="I346" s="8">
        <v>5195</v>
      </c>
      <c r="J346" s="8">
        <f t="shared" si="86"/>
        <v>4520</v>
      </c>
    </row>
    <row r="347" spans="1:10" x14ac:dyDescent="0.2">
      <c r="A347" s="1">
        <v>40889</v>
      </c>
      <c r="B347" s="8"/>
      <c r="C347" s="8">
        <f t="shared" si="80"/>
        <v>0</v>
      </c>
      <c r="D347" s="2">
        <f t="shared" si="81"/>
        <v>0</v>
      </c>
      <c r="E347" s="8"/>
      <c r="F347" s="8">
        <f t="shared" ref="F347:F351" si="87">SUM(E347*0.14)</f>
        <v>0</v>
      </c>
      <c r="G347" s="2">
        <f t="shared" si="77"/>
        <v>0</v>
      </c>
      <c r="H347" s="2">
        <f t="shared" si="75"/>
        <v>0</v>
      </c>
      <c r="I347" s="8"/>
      <c r="J347" s="8">
        <f t="shared" si="86"/>
        <v>0</v>
      </c>
    </row>
    <row r="348" spans="1:10" x14ac:dyDescent="0.2">
      <c r="A348" s="1">
        <v>40890</v>
      </c>
      <c r="B348" s="8"/>
      <c r="C348" s="8">
        <f t="shared" si="80"/>
        <v>0</v>
      </c>
      <c r="D348" s="2">
        <f t="shared" si="81"/>
        <v>0</v>
      </c>
      <c r="E348" s="8"/>
      <c r="F348" s="8">
        <f t="shared" si="87"/>
        <v>0</v>
      </c>
      <c r="G348" s="2">
        <f t="shared" si="77"/>
        <v>0</v>
      </c>
      <c r="H348" s="2">
        <f t="shared" si="75"/>
        <v>0</v>
      </c>
      <c r="I348" s="8"/>
      <c r="J348" s="8">
        <f t="shared" si="86"/>
        <v>0</v>
      </c>
    </row>
    <row r="349" spans="1:10" x14ac:dyDescent="0.2">
      <c r="A349" s="1">
        <v>40891</v>
      </c>
      <c r="B349" s="8">
        <v>640</v>
      </c>
      <c r="C349" s="8">
        <f t="shared" si="80"/>
        <v>160</v>
      </c>
      <c r="D349" s="2">
        <f t="shared" si="81"/>
        <v>800</v>
      </c>
      <c r="E349" s="8">
        <v>0</v>
      </c>
      <c r="F349" s="8">
        <f t="shared" si="87"/>
        <v>0</v>
      </c>
      <c r="G349" s="2">
        <f t="shared" si="77"/>
        <v>0</v>
      </c>
      <c r="H349" s="2">
        <f t="shared" si="75"/>
        <v>800</v>
      </c>
      <c r="I349" s="8">
        <v>350</v>
      </c>
      <c r="J349" s="8">
        <f t="shared" si="86"/>
        <v>450</v>
      </c>
    </row>
    <row r="350" spans="1:10" x14ac:dyDescent="0.2">
      <c r="A350" s="1">
        <v>40892</v>
      </c>
      <c r="B350" s="8">
        <v>20</v>
      </c>
      <c r="C350" s="8">
        <f t="shared" si="80"/>
        <v>5</v>
      </c>
      <c r="D350" s="2">
        <f t="shared" si="81"/>
        <v>25</v>
      </c>
      <c r="E350" s="8">
        <v>0</v>
      </c>
      <c r="F350" s="8">
        <f t="shared" si="87"/>
        <v>0</v>
      </c>
      <c r="G350" s="2">
        <f t="shared" si="77"/>
        <v>0</v>
      </c>
      <c r="H350" s="2">
        <f t="shared" si="75"/>
        <v>25</v>
      </c>
      <c r="I350" s="8">
        <v>25</v>
      </c>
      <c r="J350" s="8">
        <f t="shared" si="86"/>
        <v>0</v>
      </c>
    </row>
    <row r="351" spans="1:10" x14ac:dyDescent="0.2">
      <c r="A351" s="1">
        <v>40893</v>
      </c>
      <c r="B351" s="8">
        <v>68</v>
      </c>
      <c r="C351" s="8">
        <f t="shared" si="80"/>
        <v>17</v>
      </c>
      <c r="D351" s="2">
        <f t="shared" si="81"/>
        <v>85</v>
      </c>
      <c r="E351" s="8">
        <v>0</v>
      </c>
      <c r="F351" s="8">
        <f t="shared" si="87"/>
        <v>0</v>
      </c>
      <c r="G351" s="2">
        <f t="shared" si="77"/>
        <v>0</v>
      </c>
      <c r="H351" s="2">
        <f t="shared" si="75"/>
        <v>85</v>
      </c>
      <c r="I351" s="8">
        <v>85</v>
      </c>
      <c r="J351" s="8">
        <f t="shared" si="86"/>
        <v>0</v>
      </c>
    </row>
    <row r="352" spans="1:10" x14ac:dyDescent="0.2">
      <c r="A352" s="1">
        <v>40894</v>
      </c>
      <c r="B352" s="8">
        <v>5088</v>
      </c>
      <c r="C352" s="8">
        <f t="shared" si="80"/>
        <v>1272</v>
      </c>
      <c r="D352" s="2">
        <f t="shared" si="81"/>
        <v>6360</v>
      </c>
      <c r="E352" s="8">
        <v>192.99</v>
      </c>
      <c r="F352" s="8">
        <v>27.01</v>
      </c>
      <c r="G352" s="2">
        <f t="shared" si="77"/>
        <v>220</v>
      </c>
      <c r="H352" s="2">
        <f t="shared" si="75"/>
        <v>6580</v>
      </c>
      <c r="I352" s="8">
        <v>4300</v>
      </c>
      <c r="J352" s="8">
        <f t="shared" si="86"/>
        <v>2280</v>
      </c>
    </row>
    <row r="353" spans="1:10" x14ac:dyDescent="0.2">
      <c r="A353" s="1">
        <v>40895</v>
      </c>
      <c r="B353" s="8">
        <v>10040</v>
      </c>
      <c r="C353" s="8">
        <f t="shared" si="80"/>
        <v>2510</v>
      </c>
      <c r="D353" s="2">
        <f t="shared" si="81"/>
        <v>12550</v>
      </c>
      <c r="E353" s="8">
        <v>666.67</v>
      </c>
      <c r="F353" s="8">
        <f t="shared" ref="F353:F355" si="88">SUM(E353*0.14)</f>
        <v>93.333799999999997</v>
      </c>
      <c r="G353" s="2">
        <f t="shared" si="77"/>
        <v>760.00379999999996</v>
      </c>
      <c r="H353" s="2">
        <f t="shared" si="75"/>
        <v>13310.0038</v>
      </c>
      <c r="I353" s="8">
        <v>6695</v>
      </c>
      <c r="J353" s="8">
        <f t="shared" si="86"/>
        <v>6615.0038000000004</v>
      </c>
    </row>
    <row r="354" spans="1:10" x14ac:dyDescent="0.2">
      <c r="A354" s="1">
        <v>40896</v>
      </c>
      <c r="B354" s="8"/>
      <c r="C354" s="8">
        <f t="shared" si="80"/>
        <v>0</v>
      </c>
      <c r="D354" s="2">
        <f t="shared" si="81"/>
        <v>0</v>
      </c>
      <c r="E354" s="8"/>
      <c r="F354" s="8">
        <f t="shared" si="88"/>
        <v>0</v>
      </c>
      <c r="G354" s="2">
        <f t="shared" si="77"/>
        <v>0</v>
      </c>
      <c r="H354" s="2">
        <f t="shared" si="75"/>
        <v>0</v>
      </c>
      <c r="I354" s="8"/>
      <c r="J354" s="8">
        <f t="shared" si="86"/>
        <v>0</v>
      </c>
    </row>
    <row r="355" spans="1:10" x14ac:dyDescent="0.2">
      <c r="A355" s="1">
        <v>40897</v>
      </c>
      <c r="B355" s="8"/>
      <c r="C355" s="8">
        <f t="shared" si="80"/>
        <v>0</v>
      </c>
      <c r="D355" s="2">
        <f t="shared" si="81"/>
        <v>0</v>
      </c>
      <c r="E355" s="8"/>
      <c r="F355" s="8">
        <f t="shared" si="88"/>
        <v>0</v>
      </c>
      <c r="G355" s="2">
        <f t="shared" si="77"/>
        <v>0</v>
      </c>
      <c r="H355" s="2">
        <f t="shared" si="75"/>
        <v>0</v>
      </c>
      <c r="I355" s="8"/>
      <c r="J355" s="8">
        <f t="shared" si="86"/>
        <v>0</v>
      </c>
    </row>
    <row r="356" spans="1:10" x14ac:dyDescent="0.2">
      <c r="A356" s="1">
        <v>40898</v>
      </c>
      <c r="B356" s="8">
        <v>2144</v>
      </c>
      <c r="C356" s="8">
        <f t="shared" si="80"/>
        <v>536</v>
      </c>
      <c r="D356" s="2">
        <f t="shared" si="81"/>
        <v>2680</v>
      </c>
      <c r="E356" s="8">
        <v>87.71</v>
      </c>
      <c r="F356" s="8">
        <v>12.29</v>
      </c>
      <c r="G356" s="2">
        <f t="shared" si="77"/>
        <v>100</v>
      </c>
      <c r="H356" s="2">
        <f t="shared" si="75"/>
        <v>2780</v>
      </c>
      <c r="I356" s="8">
        <v>1600</v>
      </c>
      <c r="J356" s="8">
        <f t="shared" si="86"/>
        <v>1180</v>
      </c>
    </row>
    <row r="357" spans="1:10" x14ac:dyDescent="0.2">
      <c r="A357" s="1">
        <v>40899</v>
      </c>
      <c r="B357" s="8">
        <v>2328</v>
      </c>
      <c r="C357" s="8">
        <f t="shared" si="80"/>
        <v>582</v>
      </c>
      <c r="D357" s="2">
        <f t="shared" si="81"/>
        <v>2910</v>
      </c>
      <c r="E357" s="8">
        <v>17.54</v>
      </c>
      <c r="F357" s="8">
        <f>SUM(E357*0.14)</f>
        <v>2.4556</v>
      </c>
      <c r="G357" s="2">
        <f t="shared" si="77"/>
        <v>19.9956</v>
      </c>
      <c r="H357" s="2">
        <f t="shared" si="75"/>
        <v>2929.9956000000002</v>
      </c>
      <c r="I357" s="8">
        <v>1365</v>
      </c>
      <c r="J357" s="8">
        <f t="shared" si="86"/>
        <v>1564.9956000000002</v>
      </c>
    </row>
    <row r="358" spans="1:10" x14ac:dyDescent="0.2">
      <c r="A358" s="1">
        <v>40900</v>
      </c>
      <c r="B358" s="8">
        <v>2564</v>
      </c>
      <c r="C358" s="8">
        <f t="shared" si="80"/>
        <v>641</v>
      </c>
      <c r="D358" s="2">
        <f t="shared" si="81"/>
        <v>3205</v>
      </c>
      <c r="E358" s="8">
        <v>70.17</v>
      </c>
      <c r="F358" s="8">
        <v>9.83</v>
      </c>
      <c r="G358" s="2">
        <f t="shared" si="77"/>
        <v>80</v>
      </c>
      <c r="H358" s="2">
        <f t="shared" si="75"/>
        <v>3285</v>
      </c>
      <c r="I358" s="8">
        <v>1625</v>
      </c>
      <c r="J358" s="8">
        <f t="shared" si="86"/>
        <v>1660</v>
      </c>
    </row>
    <row r="359" spans="1:10" x14ac:dyDescent="0.2">
      <c r="A359" s="1">
        <v>40901</v>
      </c>
      <c r="B359" s="8"/>
      <c r="C359" s="8">
        <f t="shared" si="80"/>
        <v>0</v>
      </c>
      <c r="D359" s="2">
        <f t="shared" si="81"/>
        <v>0</v>
      </c>
      <c r="E359" s="8"/>
      <c r="F359" s="8">
        <f t="shared" ref="F359:F365" si="89">SUM(E359*0.14)</f>
        <v>0</v>
      </c>
      <c r="G359" s="2">
        <f t="shared" si="77"/>
        <v>0</v>
      </c>
      <c r="H359" s="2">
        <f t="shared" si="75"/>
        <v>0</v>
      </c>
      <c r="I359" s="8"/>
      <c r="J359" s="8">
        <f t="shared" si="86"/>
        <v>0</v>
      </c>
    </row>
    <row r="360" spans="1:10" x14ac:dyDescent="0.2">
      <c r="A360" s="1">
        <v>40902</v>
      </c>
      <c r="B360" s="8"/>
      <c r="C360" s="8">
        <f t="shared" si="80"/>
        <v>0</v>
      </c>
      <c r="D360" s="2">
        <f t="shared" si="81"/>
        <v>0</v>
      </c>
      <c r="E360" s="8"/>
      <c r="F360" s="8">
        <f t="shared" si="89"/>
        <v>0</v>
      </c>
      <c r="G360" s="2">
        <f t="shared" si="77"/>
        <v>0</v>
      </c>
      <c r="H360" s="2">
        <f t="shared" si="75"/>
        <v>0</v>
      </c>
      <c r="I360" s="8"/>
      <c r="J360" s="8">
        <f t="shared" si="86"/>
        <v>0</v>
      </c>
    </row>
    <row r="361" spans="1:10" x14ac:dyDescent="0.2">
      <c r="A361" s="1">
        <v>40903</v>
      </c>
      <c r="B361" s="8"/>
      <c r="C361" s="8">
        <f t="shared" si="80"/>
        <v>0</v>
      </c>
      <c r="D361" s="2">
        <f t="shared" si="81"/>
        <v>0</v>
      </c>
      <c r="E361" s="8"/>
      <c r="F361" s="8">
        <f t="shared" si="89"/>
        <v>0</v>
      </c>
      <c r="G361" s="2">
        <f t="shared" si="77"/>
        <v>0</v>
      </c>
      <c r="H361" s="2">
        <f t="shared" ref="H361:H424" si="90">SUM(G361,D361)</f>
        <v>0</v>
      </c>
      <c r="I361" s="8"/>
      <c r="J361" s="8">
        <f t="shared" si="86"/>
        <v>0</v>
      </c>
    </row>
    <row r="362" spans="1:10" x14ac:dyDescent="0.2">
      <c r="A362" s="1">
        <v>40904</v>
      </c>
      <c r="B362" s="8"/>
      <c r="C362" s="8">
        <f t="shared" si="80"/>
        <v>0</v>
      </c>
      <c r="D362" s="2">
        <f t="shared" si="81"/>
        <v>0</v>
      </c>
      <c r="E362" s="8"/>
      <c r="F362" s="8">
        <f t="shared" si="89"/>
        <v>0</v>
      </c>
      <c r="G362" s="2">
        <f t="shared" si="77"/>
        <v>0</v>
      </c>
      <c r="H362" s="2">
        <f t="shared" si="90"/>
        <v>0</v>
      </c>
      <c r="I362" s="8"/>
      <c r="J362" s="8">
        <f t="shared" si="86"/>
        <v>0</v>
      </c>
    </row>
    <row r="363" spans="1:10" x14ac:dyDescent="0.2">
      <c r="A363" s="1">
        <v>40905</v>
      </c>
      <c r="B363" s="8"/>
      <c r="C363" s="8">
        <f t="shared" si="80"/>
        <v>0</v>
      </c>
      <c r="D363" s="2">
        <f t="shared" si="81"/>
        <v>0</v>
      </c>
      <c r="E363" s="8"/>
      <c r="F363" s="8">
        <f t="shared" si="89"/>
        <v>0</v>
      </c>
      <c r="G363" s="2">
        <f t="shared" si="77"/>
        <v>0</v>
      </c>
      <c r="H363" s="2">
        <f t="shared" si="90"/>
        <v>0</v>
      </c>
      <c r="I363" s="8"/>
      <c r="J363" s="8">
        <f t="shared" si="86"/>
        <v>0</v>
      </c>
    </row>
    <row r="364" spans="1:10" x14ac:dyDescent="0.2">
      <c r="A364" s="1">
        <v>40906</v>
      </c>
      <c r="B364" s="8"/>
      <c r="C364" s="8">
        <f t="shared" si="80"/>
        <v>0</v>
      </c>
      <c r="D364" s="2">
        <f t="shared" si="81"/>
        <v>0</v>
      </c>
      <c r="E364" s="8"/>
      <c r="F364" s="8">
        <f t="shared" si="89"/>
        <v>0</v>
      </c>
      <c r="G364" s="2">
        <f t="shared" si="77"/>
        <v>0</v>
      </c>
      <c r="H364" s="2">
        <f t="shared" si="90"/>
        <v>0</v>
      </c>
      <c r="I364" s="8"/>
      <c r="J364" s="8">
        <f t="shared" si="86"/>
        <v>0</v>
      </c>
    </row>
    <row r="365" spans="1:10" x14ac:dyDescent="0.2">
      <c r="A365" s="1">
        <v>40907</v>
      </c>
      <c r="B365" s="8"/>
      <c r="C365" s="8">
        <f t="shared" si="80"/>
        <v>0</v>
      </c>
      <c r="D365" s="2">
        <f t="shared" si="81"/>
        <v>0</v>
      </c>
      <c r="E365" s="8"/>
      <c r="F365" s="8">
        <f t="shared" si="89"/>
        <v>0</v>
      </c>
      <c r="G365" s="2">
        <f t="shared" si="77"/>
        <v>0</v>
      </c>
      <c r="H365" s="2">
        <f t="shared" si="90"/>
        <v>0</v>
      </c>
      <c r="I365" s="8"/>
      <c r="J365" s="8">
        <f t="shared" si="86"/>
        <v>0</v>
      </c>
    </row>
    <row r="366" spans="1:10" x14ac:dyDescent="0.2">
      <c r="A366" s="1">
        <v>40908</v>
      </c>
      <c r="B366" s="8">
        <v>11128</v>
      </c>
      <c r="C366" s="8">
        <f t="shared" si="80"/>
        <v>2782</v>
      </c>
      <c r="D366" s="2">
        <f t="shared" si="81"/>
        <v>13910</v>
      </c>
      <c r="E366" s="8">
        <v>912.29</v>
      </c>
      <c r="F366" s="8">
        <v>127.71</v>
      </c>
      <c r="G366" s="2">
        <f t="shared" si="77"/>
        <v>1040</v>
      </c>
      <c r="H366" s="2">
        <f t="shared" si="90"/>
        <v>14950</v>
      </c>
      <c r="I366" s="8">
        <v>9215</v>
      </c>
      <c r="J366" s="8">
        <f t="shared" si="86"/>
        <v>5735</v>
      </c>
    </row>
    <row r="367" spans="1:10" x14ac:dyDescent="0.2">
      <c r="A367" s="1">
        <v>40909</v>
      </c>
      <c r="B367" s="8">
        <v>808</v>
      </c>
      <c r="C367" s="8">
        <f t="shared" si="80"/>
        <v>202</v>
      </c>
      <c r="D367" s="2">
        <f t="shared" si="81"/>
        <v>1010</v>
      </c>
      <c r="E367" s="8">
        <f t="shared" ref="E367:E430" si="91">SUM(G367/1.15)</f>
        <v>121.73913043478262</v>
      </c>
      <c r="F367" s="8">
        <f t="shared" ref="F367:F430" si="92">SUM(G367-E367)</f>
        <v>18.260869565217376</v>
      </c>
      <c r="G367" s="2">
        <v>140</v>
      </c>
      <c r="H367" s="2">
        <f t="shared" si="90"/>
        <v>1150</v>
      </c>
      <c r="I367" s="8">
        <v>0</v>
      </c>
      <c r="J367" s="8">
        <f t="shared" si="86"/>
        <v>1150</v>
      </c>
    </row>
    <row r="368" spans="1:10" x14ac:dyDescent="0.2">
      <c r="A368" s="1">
        <v>40910</v>
      </c>
      <c r="B368" s="8"/>
      <c r="C368" s="8">
        <f t="shared" si="80"/>
        <v>0</v>
      </c>
      <c r="D368" s="2">
        <f t="shared" si="81"/>
        <v>0</v>
      </c>
      <c r="E368" s="8">
        <f t="shared" si="91"/>
        <v>0</v>
      </c>
      <c r="F368" s="8">
        <f t="shared" si="92"/>
        <v>0</v>
      </c>
      <c r="G368" s="2">
        <v>0</v>
      </c>
      <c r="H368" s="2">
        <f t="shared" si="90"/>
        <v>0</v>
      </c>
      <c r="I368" s="8"/>
      <c r="J368" s="8">
        <f t="shared" si="86"/>
        <v>0</v>
      </c>
    </row>
    <row r="369" spans="1:10" x14ac:dyDescent="0.2">
      <c r="A369" s="1">
        <v>40911</v>
      </c>
      <c r="B369" s="8"/>
      <c r="C369" s="8">
        <f t="shared" si="80"/>
        <v>0</v>
      </c>
      <c r="D369" s="2">
        <f t="shared" si="81"/>
        <v>0</v>
      </c>
      <c r="E369" s="8">
        <f t="shared" si="91"/>
        <v>0</v>
      </c>
      <c r="F369" s="8">
        <f t="shared" si="92"/>
        <v>0</v>
      </c>
      <c r="G369" s="2">
        <v>0</v>
      </c>
      <c r="H369" s="2">
        <f t="shared" si="90"/>
        <v>0</v>
      </c>
      <c r="I369" s="8"/>
      <c r="J369" s="8">
        <f t="shared" si="86"/>
        <v>0</v>
      </c>
    </row>
    <row r="370" spans="1:10" x14ac:dyDescent="0.2">
      <c r="A370" s="1">
        <v>40912</v>
      </c>
      <c r="B370" s="8">
        <v>1128</v>
      </c>
      <c r="C370" s="8">
        <f t="shared" si="80"/>
        <v>282</v>
      </c>
      <c r="D370" s="2">
        <f t="shared" si="81"/>
        <v>1410</v>
      </c>
      <c r="E370" s="8">
        <f t="shared" si="91"/>
        <v>0</v>
      </c>
      <c r="F370" s="8">
        <f t="shared" si="92"/>
        <v>0</v>
      </c>
      <c r="G370" s="2">
        <v>0</v>
      </c>
      <c r="H370" s="2">
        <f t="shared" si="90"/>
        <v>1410</v>
      </c>
      <c r="I370" s="8">
        <v>675</v>
      </c>
      <c r="J370" s="8">
        <f t="shared" si="86"/>
        <v>735</v>
      </c>
    </row>
    <row r="371" spans="1:10" x14ac:dyDescent="0.2">
      <c r="A371" s="1">
        <v>40913</v>
      </c>
      <c r="B371" s="8">
        <v>1284</v>
      </c>
      <c r="C371" s="8">
        <f t="shared" si="80"/>
        <v>321</v>
      </c>
      <c r="D371" s="2">
        <f t="shared" si="81"/>
        <v>1605</v>
      </c>
      <c r="E371" s="8">
        <f t="shared" si="91"/>
        <v>34.782608695652179</v>
      </c>
      <c r="F371" s="8">
        <f t="shared" si="92"/>
        <v>5.2173913043478208</v>
      </c>
      <c r="G371" s="2">
        <v>40</v>
      </c>
      <c r="H371" s="2">
        <f t="shared" si="90"/>
        <v>1645</v>
      </c>
      <c r="I371" s="8">
        <v>1280</v>
      </c>
      <c r="J371" s="8">
        <f t="shared" si="86"/>
        <v>365</v>
      </c>
    </row>
    <row r="372" spans="1:10" x14ac:dyDescent="0.2">
      <c r="A372" s="1">
        <v>40914</v>
      </c>
      <c r="B372" s="8">
        <v>3896</v>
      </c>
      <c r="C372" s="8">
        <f t="shared" si="80"/>
        <v>974</v>
      </c>
      <c r="D372" s="2">
        <f t="shared" si="81"/>
        <v>4870</v>
      </c>
      <c r="E372" s="8">
        <f t="shared" si="91"/>
        <v>191.30434782608697</v>
      </c>
      <c r="F372" s="8">
        <f t="shared" si="92"/>
        <v>28.695652173913032</v>
      </c>
      <c r="G372" s="2">
        <v>220</v>
      </c>
      <c r="H372" s="2">
        <f t="shared" si="90"/>
        <v>5090</v>
      </c>
      <c r="I372" s="8">
        <v>3810</v>
      </c>
      <c r="J372" s="8">
        <f t="shared" si="86"/>
        <v>1280</v>
      </c>
    </row>
    <row r="373" spans="1:10" x14ac:dyDescent="0.2">
      <c r="A373" s="1">
        <v>40915</v>
      </c>
      <c r="B373" s="8">
        <v>16908</v>
      </c>
      <c r="C373" s="8">
        <f t="shared" si="80"/>
        <v>4227</v>
      </c>
      <c r="D373" s="2">
        <f t="shared" si="81"/>
        <v>21135</v>
      </c>
      <c r="E373" s="8">
        <f t="shared" si="91"/>
        <v>852.17391304347836</v>
      </c>
      <c r="F373" s="8">
        <f t="shared" si="92"/>
        <v>127.82608695652164</v>
      </c>
      <c r="G373" s="2">
        <v>980</v>
      </c>
      <c r="H373" s="2">
        <f t="shared" si="90"/>
        <v>22115</v>
      </c>
      <c r="I373" s="8">
        <v>7090</v>
      </c>
      <c r="J373" s="8">
        <f t="shared" si="86"/>
        <v>15025</v>
      </c>
    </row>
    <row r="374" spans="1:10" x14ac:dyDescent="0.2">
      <c r="A374" s="1">
        <v>40916</v>
      </c>
      <c r="B374" s="8">
        <v>45440</v>
      </c>
      <c r="C374" s="8">
        <f t="shared" si="80"/>
        <v>11360</v>
      </c>
      <c r="D374" s="2">
        <f t="shared" si="81"/>
        <v>56800</v>
      </c>
      <c r="E374" s="8">
        <f t="shared" si="91"/>
        <v>1426.0869565217392</v>
      </c>
      <c r="F374" s="8">
        <f t="shared" si="92"/>
        <v>213.91304347826076</v>
      </c>
      <c r="G374" s="2">
        <v>1640</v>
      </c>
      <c r="H374" s="2">
        <f t="shared" si="90"/>
        <v>58440</v>
      </c>
      <c r="I374" s="8">
        <v>27415</v>
      </c>
      <c r="J374" s="8">
        <f t="shared" si="86"/>
        <v>31025</v>
      </c>
    </row>
    <row r="375" spans="1:10" x14ac:dyDescent="0.2">
      <c r="A375" s="1">
        <v>40917</v>
      </c>
      <c r="B375" s="8"/>
      <c r="C375" s="8">
        <f t="shared" si="80"/>
        <v>0</v>
      </c>
      <c r="D375" s="2">
        <f t="shared" si="81"/>
        <v>0</v>
      </c>
      <c r="E375" s="8">
        <f t="shared" si="91"/>
        <v>0</v>
      </c>
      <c r="F375" s="8">
        <f t="shared" si="92"/>
        <v>0</v>
      </c>
      <c r="G375" s="2">
        <v>0</v>
      </c>
      <c r="H375" s="2">
        <f t="shared" si="90"/>
        <v>0</v>
      </c>
      <c r="I375" s="8"/>
      <c r="J375" s="8">
        <f t="shared" si="86"/>
        <v>0</v>
      </c>
    </row>
    <row r="376" spans="1:10" x14ac:dyDescent="0.2">
      <c r="A376" s="1">
        <v>40918</v>
      </c>
      <c r="B376" s="8"/>
      <c r="C376" s="8">
        <f t="shared" si="80"/>
        <v>0</v>
      </c>
      <c r="D376" s="2">
        <f t="shared" si="81"/>
        <v>0</v>
      </c>
      <c r="E376" s="8">
        <f t="shared" si="91"/>
        <v>0</v>
      </c>
      <c r="F376" s="8">
        <f t="shared" si="92"/>
        <v>0</v>
      </c>
      <c r="G376" s="2">
        <v>0</v>
      </c>
      <c r="H376" s="2">
        <f t="shared" si="90"/>
        <v>0</v>
      </c>
      <c r="I376" s="8"/>
      <c r="J376" s="8">
        <f t="shared" si="86"/>
        <v>0</v>
      </c>
    </row>
    <row r="377" spans="1:10" x14ac:dyDescent="0.2">
      <c r="A377" s="1">
        <v>40919</v>
      </c>
      <c r="B377" s="8">
        <v>7408</v>
      </c>
      <c r="C377" s="8">
        <f t="shared" si="80"/>
        <v>1852</v>
      </c>
      <c r="D377" s="2">
        <f t="shared" si="81"/>
        <v>9260</v>
      </c>
      <c r="E377" s="8">
        <f t="shared" si="91"/>
        <v>191.30434782608697</v>
      </c>
      <c r="F377" s="8">
        <f t="shared" si="92"/>
        <v>28.695652173913032</v>
      </c>
      <c r="G377" s="2">
        <v>220</v>
      </c>
      <c r="H377" s="2">
        <f t="shared" si="90"/>
        <v>9480</v>
      </c>
      <c r="I377" s="8">
        <v>6740</v>
      </c>
      <c r="J377" s="8">
        <f t="shared" si="86"/>
        <v>2740</v>
      </c>
    </row>
    <row r="378" spans="1:10" x14ac:dyDescent="0.2">
      <c r="A378" s="1">
        <v>40920</v>
      </c>
      <c r="B378" s="8">
        <v>3280</v>
      </c>
      <c r="C378" s="8">
        <f t="shared" si="80"/>
        <v>820</v>
      </c>
      <c r="D378" s="2">
        <f t="shared" si="81"/>
        <v>4100</v>
      </c>
      <c r="E378" s="8">
        <f t="shared" si="91"/>
        <v>52.173913043478265</v>
      </c>
      <c r="F378" s="8">
        <f t="shared" si="92"/>
        <v>7.8260869565217348</v>
      </c>
      <c r="G378" s="2">
        <v>60</v>
      </c>
      <c r="H378" s="2">
        <f t="shared" si="90"/>
        <v>4160</v>
      </c>
      <c r="I378" s="8">
        <v>1980</v>
      </c>
      <c r="J378" s="8">
        <f t="shared" si="86"/>
        <v>2180</v>
      </c>
    </row>
    <row r="379" spans="1:10" x14ac:dyDescent="0.2">
      <c r="A379" s="1">
        <v>40921</v>
      </c>
      <c r="B379" s="8">
        <v>5984</v>
      </c>
      <c r="C379" s="8">
        <f t="shared" si="80"/>
        <v>1496</v>
      </c>
      <c r="D379" s="2">
        <f t="shared" si="81"/>
        <v>7480</v>
      </c>
      <c r="E379" s="8">
        <f t="shared" si="91"/>
        <v>86.956521739130437</v>
      </c>
      <c r="F379" s="8">
        <f t="shared" si="92"/>
        <v>13.043478260869563</v>
      </c>
      <c r="G379" s="2">
        <v>100</v>
      </c>
      <c r="H379" s="2">
        <f t="shared" si="90"/>
        <v>7580</v>
      </c>
      <c r="I379" s="8">
        <v>5100</v>
      </c>
      <c r="J379" s="8">
        <f t="shared" si="86"/>
        <v>2480</v>
      </c>
    </row>
    <row r="380" spans="1:10" x14ac:dyDescent="0.2">
      <c r="A380" s="1">
        <v>40922</v>
      </c>
      <c r="B380" s="8">
        <v>32048</v>
      </c>
      <c r="C380" s="8">
        <f t="shared" si="80"/>
        <v>8012</v>
      </c>
      <c r="D380" s="2">
        <f t="shared" si="81"/>
        <v>40060</v>
      </c>
      <c r="E380" s="8">
        <f t="shared" si="91"/>
        <v>1078.2608695652175</v>
      </c>
      <c r="F380" s="8">
        <f t="shared" si="92"/>
        <v>161.73913043478251</v>
      </c>
      <c r="G380" s="2">
        <v>1240</v>
      </c>
      <c r="H380" s="2">
        <f t="shared" si="90"/>
        <v>41300</v>
      </c>
      <c r="I380" s="8">
        <v>20225</v>
      </c>
      <c r="J380" s="8">
        <f t="shared" si="86"/>
        <v>21075</v>
      </c>
    </row>
    <row r="381" spans="1:10" x14ac:dyDescent="0.2">
      <c r="A381" s="1">
        <v>40923</v>
      </c>
      <c r="B381" s="8">
        <v>32900</v>
      </c>
      <c r="C381" s="8">
        <f t="shared" ref="C381:C444" si="93">SUM(B381*0.25)</f>
        <v>8225</v>
      </c>
      <c r="D381" s="2">
        <f t="shared" ref="D381:D444" si="94">SUM(B381+C381)</f>
        <v>41125</v>
      </c>
      <c r="E381" s="8">
        <f t="shared" si="91"/>
        <v>1582.608695652174</v>
      </c>
      <c r="F381" s="8">
        <f t="shared" si="92"/>
        <v>237.39130434782601</v>
      </c>
      <c r="G381" s="2">
        <v>1820</v>
      </c>
      <c r="H381" s="2">
        <f t="shared" si="90"/>
        <v>42945</v>
      </c>
      <c r="I381" s="8">
        <v>18780</v>
      </c>
      <c r="J381" s="8">
        <f t="shared" si="86"/>
        <v>24165</v>
      </c>
    </row>
    <row r="382" spans="1:10" x14ac:dyDescent="0.2">
      <c r="A382" s="1">
        <v>40924</v>
      </c>
      <c r="B382" s="8"/>
      <c r="C382" s="8">
        <f t="shared" si="93"/>
        <v>0</v>
      </c>
      <c r="D382" s="2">
        <f t="shared" si="94"/>
        <v>0</v>
      </c>
      <c r="E382" s="8">
        <f t="shared" si="91"/>
        <v>0</v>
      </c>
      <c r="F382" s="8">
        <f t="shared" si="92"/>
        <v>0</v>
      </c>
      <c r="G382" s="2">
        <v>0</v>
      </c>
      <c r="H382" s="2">
        <f t="shared" si="90"/>
        <v>0</v>
      </c>
      <c r="I382" s="8"/>
      <c r="J382" s="8">
        <f t="shared" si="86"/>
        <v>0</v>
      </c>
    </row>
    <row r="383" spans="1:10" x14ac:dyDescent="0.2">
      <c r="A383" s="1">
        <v>40925</v>
      </c>
      <c r="B383" s="8"/>
      <c r="C383" s="8">
        <f t="shared" si="93"/>
        <v>0</v>
      </c>
      <c r="D383" s="2">
        <f t="shared" si="94"/>
        <v>0</v>
      </c>
      <c r="E383" s="8">
        <f t="shared" si="91"/>
        <v>0</v>
      </c>
      <c r="F383" s="8">
        <f t="shared" si="92"/>
        <v>0</v>
      </c>
      <c r="G383" s="2">
        <v>0</v>
      </c>
      <c r="H383" s="2">
        <f t="shared" si="90"/>
        <v>0</v>
      </c>
      <c r="I383" s="8"/>
      <c r="J383" s="8">
        <f t="shared" si="86"/>
        <v>0</v>
      </c>
    </row>
    <row r="384" spans="1:10" x14ac:dyDescent="0.2">
      <c r="A384" s="1">
        <v>40926</v>
      </c>
      <c r="B384" s="8">
        <v>1996</v>
      </c>
      <c r="C384" s="8">
        <f t="shared" si="93"/>
        <v>499</v>
      </c>
      <c r="D384" s="2">
        <f t="shared" si="94"/>
        <v>2495</v>
      </c>
      <c r="E384" s="8">
        <f t="shared" si="91"/>
        <v>69.565217391304358</v>
      </c>
      <c r="F384" s="8">
        <f t="shared" si="92"/>
        <v>10.434782608695642</v>
      </c>
      <c r="G384" s="2">
        <v>80</v>
      </c>
      <c r="H384" s="2">
        <f t="shared" si="90"/>
        <v>2575</v>
      </c>
      <c r="I384" s="8">
        <v>2150</v>
      </c>
      <c r="J384" s="8">
        <f t="shared" si="86"/>
        <v>425</v>
      </c>
    </row>
    <row r="385" spans="1:10" x14ac:dyDescent="0.2">
      <c r="A385" s="1">
        <v>40927</v>
      </c>
      <c r="B385" s="8">
        <v>4112</v>
      </c>
      <c r="C385" s="8">
        <f t="shared" si="93"/>
        <v>1028</v>
      </c>
      <c r="D385" s="2">
        <f t="shared" si="94"/>
        <v>5140</v>
      </c>
      <c r="E385" s="8">
        <f t="shared" si="91"/>
        <v>86.956521739130437</v>
      </c>
      <c r="F385" s="8">
        <f t="shared" si="92"/>
        <v>13.043478260869563</v>
      </c>
      <c r="G385" s="2">
        <v>100</v>
      </c>
      <c r="H385" s="2">
        <f t="shared" si="90"/>
        <v>5240</v>
      </c>
      <c r="I385" s="8">
        <v>2735</v>
      </c>
      <c r="J385" s="8">
        <f t="shared" si="86"/>
        <v>2505</v>
      </c>
    </row>
    <row r="386" spans="1:10" x14ac:dyDescent="0.2">
      <c r="A386" s="1">
        <v>40928</v>
      </c>
      <c r="B386" s="8">
        <v>7280</v>
      </c>
      <c r="C386" s="8">
        <f t="shared" si="93"/>
        <v>1820</v>
      </c>
      <c r="D386" s="2">
        <f t="shared" si="94"/>
        <v>9100</v>
      </c>
      <c r="E386" s="8">
        <f t="shared" si="91"/>
        <v>330.43478260869568</v>
      </c>
      <c r="F386" s="8">
        <f t="shared" si="92"/>
        <v>49.565217391304316</v>
      </c>
      <c r="G386" s="2">
        <v>380</v>
      </c>
      <c r="H386" s="2">
        <f t="shared" si="90"/>
        <v>9480</v>
      </c>
      <c r="I386" s="8">
        <v>6420</v>
      </c>
      <c r="J386" s="8">
        <f t="shared" si="86"/>
        <v>3060</v>
      </c>
    </row>
    <row r="387" spans="1:10" x14ac:dyDescent="0.2">
      <c r="A387" s="1">
        <v>40929</v>
      </c>
      <c r="B387" s="8">
        <v>15220</v>
      </c>
      <c r="C387" s="8">
        <f t="shared" si="93"/>
        <v>3805</v>
      </c>
      <c r="D387" s="2">
        <f t="shared" si="94"/>
        <v>19025</v>
      </c>
      <c r="E387" s="8">
        <f t="shared" si="91"/>
        <v>817.39130434782612</v>
      </c>
      <c r="F387" s="8">
        <f t="shared" si="92"/>
        <v>122.60869565217388</v>
      </c>
      <c r="G387" s="2">
        <v>940</v>
      </c>
      <c r="H387" s="2">
        <f t="shared" si="90"/>
        <v>19965</v>
      </c>
      <c r="I387" s="8">
        <v>11380</v>
      </c>
      <c r="J387" s="8">
        <f t="shared" si="86"/>
        <v>8585</v>
      </c>
    </row>
    <row r="388" spans="1:10" x14ac:dyDescent="0.2">
      <c r="A388" s="1">
        <v>40930</v>
      </c>
      <c r="B388" s="8">
        <v>39552</v>
      </c>
      <c r="C388" s="8">
        <f t="shared" si="93"/>
        <v>9888</v>
      </c>
      <c r="D388" s="2">
        <f t="shared" si="94"/>
        <v>49440</v>
      </c>
      <c r="E388" s="8">
        <f t="shared" si="91"/>
        <v>1286.9565217391305</v>
      </c>
      <c r="F388" s="8">
        <f t="shared" si="92"/>
        <v>193.04347826086951</v>
      </c>
      <c r="G388" s="2">
        <v>1480</v>
      </c>
      <c r="H388" s="2">
        <f t="shared" si="90"/>
        <v>50920</v>
      </c>
      <c r="I388" s="8">
        <v>22680</v>
      </c>
      <c r="J388" s="8">
        <f t="shared" si="86"/>
        <v>28240</v>
      </c>
    </row>
    <row r="389" spans="1:10" x14ac:dyDescent="0.2">
      <c r="A389" s="1">
        <v>40931</v>
      </c>
      <c r="B389" s="8"/>
      <c r="C389" s="8">
        <f t="shared" si="93"/>
        <v>0</v>
      </c>
      <c r="D389" s="2">
        <f t="shared" si="94"/>
        <v>0</v>
      </c>
      <c r="E389" s="8">
        <f t="shared" si="91"/>
        <v>0</v>
      </c>
      <c r="F389" s="8">
        <f t="shared" si="92"/>
        <v>0</v>
      </c>
      <c r="G389" s="2">
        <v>0</v>
      </c>
      <c r="H389" s="2">
        <f t="shared" si="90"/>
        <v>0</v>
      </c>
      <c r="I389" s="8"/>
      <c r="J389" s="8">
        <f t="shared" si="86"/>
        <v>0</v>
      </c>
    </row>
    <row r="390" spans="1:10" x14ac:dyDescent="0.2">
      <c r="A390" s="1">
        <v>40932</v>
      </c>
      <c r="B390" s="8"/>
      <c r="C390" s="8">
        <f t="shared" si="93"/>
        <v>0</v>
      </c>
      <c r="D390" s="2">
        <f t="shared" si="94"/>
        <v>0</v>
      </c>
      <c r="E390" s="8">
        <f t="shared" si="91"/>
        <v>0</v>
      </c>
      <c r="F390" s="8">
        <f t="shared" si="92"/>
        <v>0</v>
      </c>
      <c r="G390" s="2">
        <v>0</v>
      </c>
      <c r="H390" s="2">
        <f t="shared" si="90"/>
        <v>0</v>
      </c>
      <c r="I390" s="8"/>
      <c r="J390" s="8">
        <f t="shared" si="86"/>
        <v>0</v>
      </c>
    </row>
    <row r="391" spans="1:10" x14ac:dyDescent="0.2">
      <c r="A391" s="1">
        <v>40933</v>
      </c>
      <c r="B391" s="8">
        <v>2776</v>
      </c>
      <c r="C391" s="8">
        <f t="shared" si="93"/>
        <v>694</v>
      </c>
      <c r="D391" s="2">
        <f t="shared" si="94"/>
        <v>3470</v>
      </c>
      <c r="E391" s="8">
        <f t="shared" si="91"/>
        <v>104.34782608695653</v>
      </c>
      <c r="F391" s="8">
        <f t="shared" si="92"/>
        <v>15.65217391304347</v>
      </c>
      <c r="G391" s="2">
        <v>120</v>
      </c>
      <c r="H391" s="2">
        <f t="shared" si="90"/>
        <v>3590</v>
      </c>
      <c r="I391" s="8">
        <v>2265</v>
      </c>
      <c r="J391" s="8">
        <f t="shared" si="86"/>
        <v>1325</v>
      </c>
    </row>
    <row r="392" spans="1:10" x14ac:dyDescent="0.2">
      <c r="A392" s="1">
        <v>40934</v>
      </c>
      <c r="B392" s="8">
        <v>3116</v>
      </c>
      <c r="C392" s="8">
        <f t="shared" si="93"/>
        <v>779</v>
      </c>
      <c r="D392" s="2">
        <f t="shared" si="94"/>
        <v>3895</v>
      </c>
      <c r="E392" s="8">
        <f t="shared" si="91"/>
        <v>52.173913043478265</v>
      </c>
      <c r="F392" s="8">
        <f t="shared" si="92"/>
        <v>7.8260869565217348</v>
      </c>
      <c r="G392" s="2">
        <v>60</v>
      </c>
      <c r="H392" s="2">
        <f t="shared" si="90"/>
        <v>3955</v>
      </c>
      <c r="I392" s="8">
        <v>2780</v>
      </c>
      <c r="J392" s="8">
        <f t="shared" si="86"/>
        <v>1175</v>
      </c>
    </row>
    <row r="393" spans="1:10" x14ac:dyDescent="0.2">
      <c r="A393" s="1">
        <v>40935</v>
      </c>
      <c r="B393" s="8">
        <v>4264</v>
      </c>
      <c r="C393" s="8">
        <f t="shared" si="93"/>
        <v>1066</v>
      </c>
      <c r="D393" s="2">
        <f t="shared" si="94"/>
        <v>5330</v>
      </c>
      <c r="E393" s="8">
        <f t="shared" si="91"/>
        <v>86.956521739130437</v>
      </c>
      <c r="F393" s="8">
        <f t="shared" si="92"/>
        <v>13.043478260869563</v>
      </c>
      <c r="G393" s="2">
        <v>100</v>
      </c>
      <c r="H393" s="2">
        <f t="shared" si="90"/>
        <v>5430</v>
      </c>
      <c r="I393" s="8">
        <v>2985</v>
      </c>
      <c r="J393" s="8">
        <f t="shared" si="86"/>
        <v>2445</v>
      </c>
    </row>
    <row r="394" spans="1:10" x14ac:dyDescent="0.2">
      <c r="A394" s="1">
        <v>40936</v>
      </c>
      <c r="B394" s="8">
        <v>14292</v>
      </c>
      <c r="C394" s="8">
        <f t="shared" si="93"/>
        <v>3573</v>
      </c>
      <c r="D394" s="2">
        <f t="shared" si="94"/>
        <v>17865</v>
      </c>
      <c r="E394" s="8">
        <f t="shared" si="91"/>
        <v>1182.608695652174</v>
      </c>
      <c r="F394" s="8">
        <f t="shared" si="92"/>
        <v>177.39130434782601</v>
      </c>
      <c r="G394" s="2">
        <v>1360</v>
      </c>
      <c r="H394" s="2">
        <f t="shared" si="90"/>
        <v>19225</v>
      </c>
      <c r="I394" s="8">
        <v>6265</v>
      </c>
      <c r="J394" s="8">
        <f t="shared" si="86"/>
        <v>12960</v>
      </c>
    </row>
    <row r="395" spans="1:10" x14ac:dyDescent="0.2">
      <c r="A395" s="1">
        <v>40937</v>
      </c>
      <c r="B395" s="8">
        <v>30112</v>
      </c>
      <c r="C395" s="8">
        <f t="shared" si="93"/>
        <v>7528</v>
      </c>
      <c r="D395" s="2">
        <f t="shared" si="94"/>
        <v>37640</v>
      </c>
      <c r="E395" s="8">
        <f t="shared" si="91"/>
        <v>1269.5652173913045</v>
      </c>
      <c r="F395" s="8">
        <f t="shared" si="92"/>
        <v>190.43478260869551</v>
      </c>
      <c r="G395" s="2">
        <v>1460</v>
      </c>
      <c r="H395" s="2">
        <f t="shared" si="90"/>
        <v>39100</v>
      </c>
      <c r="I395" s="8">
        <v>17640</v>
      </c>
      <c r="J395" s="8">
        <f t="shared" si="86"/>
        <v>21460</v>
      </c>
    </row>
    <row r="396" spans="1:10" x14ac:dyDescent="0.2">
      <c r="A396" s="1">
        <v>40938</v>
      </c>
      <c r="B396" s="8"/>
      <c r="C396" s="8">
        <f t="shared" si="93"/>
        <v>0</v>
      </c>
      <c r="D396" s="2">
        <f t="shared" si="94"/>
        <v>0</v>
      </c>
      <c r="E396" s="8">
        <f t="shared" si="91"/>
        <v>0</v>
      </c>
      <c r="F396" s="8">
        <f t="shared" si="92"/>
        <v>0</v>
      </c>
      <c r="G396" s="2">
        <v>0</v>
      </c>
      <c r="H396" s="2">
        <f t="shared" si="90"/>
        <v>0</v>
      </c>
      <c r="I396" s="8"/>
      <c r="J396" s="8">
        <f t="shared" si="86"/>
        <v>0</v>
      </c>
    </row>
    <row r="397" spans="1:10" x14ac:dyDescent="0.2">
      <c r="A397" s="1">
        <v>40939</v>
      </c>
      <c r="B397" s="8"/>
      <c r="C397" s="8">
        <f t="shared" si="93"/>
        <v>0</v>
      </c>
      <c r="D397" s="2">
        <f t="shared" si="94"/>
        <v>0</v>
      </c>
      <c r="E397" s="8">
        <f t="shared" si="91"/>
        <v>0</v>
      </c>
      <c r="F397" s="8">
        <f t="shared" si="92"/>
        <v>0</v>
      </c>
      <c r="G397" s="2">
        <v>0</v>
      </c>
      <c r="H397" s="2">
        <f t="shared" si="90"/>
        <v>0</v>
      </c>
      <c r="I397" s="8"/>
      <c r="J397" s="8">
        <f t="shared" si="86"/>
        <v>0</v>
      </c>
    </row>
    <row r="398" spans="1:10" x14ac:dyDescent="0.2">
      <c r="A398" s="1">
        <v>40940</v>
      </c>
      <c r="B398" s="8">
        <v>2732</v>
      </c>
      <c r="C398" s="8">
        <f t="shared" si="93"/>
        <v>683</v>
      </c>
      <c r="D398" s="2">
        <f t="shared" si="94"/>
        <v>3415</v>
      </c>
      <c r="E398" s="8">
        <f t="shared" si="91"/>
        <v>34.782608695652179</v>
      </c>
      <c r="F398" s="8">
        <f t="shared" si="92"/>
        <v>5.2173913043478208</v>
      </c>
      <c r="G398" s="2">
        <v>40</v>
      </c>
      <c r="H398" s="2">
        <f t="shared" si="90"/>
        <v>3455</v>
      </c>
      <c r="I398" s="8">
        <v>1955</v>
      </c>
      <c r="J398" s="8">
        <f t="shared" si="86"/>
        <v>1500</v>
      </c>
    </row>
    <row r="399" spans="1:10" x14ac:dyDescent="0.2">
      <c r="A399" s="1">
        <v>40941</v>
      </c>
      <c r="B399" s="8">
        <v>2132</v>
      </c>
      <c r="C399" s="8">
        <f t="shared" si="93"/>
        <v>533</v>
      </c>
      <c r="D399" s="2">
        <f t="shared" si="94"/>
        <v>2665</v>
      </c>
      <c r="E399" s="8">
        <f t="shared" si="91"/>
        <v>0</v>
      </c>
      <c r="F399" s="8">
        <f t="shared" si="92"/>
        <v>0</v>
      </c>
      <c r="G399" s="2">
        <v>0</v>
      </c>
      <c r="H399" s="2">
        <f t="shared" si="90"/>
        <v>2665</v>
      </c>
      <c r="I399" s="8">
        <v>1140</v>
      </c>
      <c r="J399" s="8">
        <f t="shared" si="86"/>
        <v>1525</v>
      </c>
    </row>
    <row r="400" spans="1:10" x14ac:dyDescent="0.2">
      <c r="A400" s="1">
        <v>40942</v>
      </c>
      <c r="B400" s="8">
        <v>3208</v>
      </c>
      <c r="C400" s="8">
        <f t="shared" si="93"/>
        <v>802</v>
      </c>
      <c r="D400" s="2">
        <f t="shared" si="94"/>
        <v>4010</v>
      </c>
      <c r="E400" s="8">
        <f t="shared" si="91"/>
        <v>139.13043478260872</v>
      </c>
      <c r="F400" s="8">
        <f t="shared" si="92"/>
        <v>20.869565217391283</v>
      </c>
      <c r="G400" s="2">
        <v>160</v>
      </c>
      <c r="H400" s="2">
        <f t="shared" si="90"/>
        <v>4170</v>
      </c>
      <c r="I400" s="8">
        <v>2285</v>
      </c>
      <c r="J400" s="8">
        <f t="shared" si="86"/>
        <v>1885</v>
      </c>
    </row>
    <row r="401" spans="1:10" x14ac:dyDescent="0.2">
      <c r="A401" s="1">
        <v>40943</v>
      </c>
      <c r="B401" s="8">
        <v>9028</v>
      </c>
      <c r="C401" s="8">
        <f t="shared" si="93"/>
        <v>2257</v>
      </c>
      <c r="D401" s="2">
        <f t="shared" si="94"/>
        <v>11285</v>
      </c>
      <c r="E401" s="8">
        <f t="shared" si="91"/>
        <v>469.56521739130437</v>
      </c>
      <c r="F401" s="8">
        <f t="shared" si="92"/>
        <v>70.434782608695627</v>
      </c>
      <c r="G401" s="2">
        <v>540</v>
      </c>
      <c r="H401" s="2">
        <f t="shared" si="90"/>
        <v>11825</v>
      </c>
      <c r="I401" s="8">
        <v>4955</v>
      </c>
      <c r="J401" s="8">
        <f t="shared" si="86"/>
        <v>6870</v>
      </c>
    </row>
    <row r="402" spans="1:10" x14ac:dyDescent="0.2">
      <c r="A402" s="1">
        <v>40944</v>
      </c>
      <c r="B402" s="8">
        <v>21760</v>
      </c>
      <c r="C402" s="8">
        <f t="shared" si="93"/>
        <v>5440</v>
      </c>
      <c r="D402" s="2">
        <f t="shared" si="94"/>
        <v>27200</v>
      </c>
      <c r="E402" s="8">
        <f t="shared" si="91"/>
        <v>1417.3913043478262</v>
      </c>
      <c r="F402" s="8">
        <f t="shared" si="92"/>
        <v>212.60869565217376</v>
      </c>
      <c r="G402" s="2">
        <v>1630</v>
      </c>
      <c r="H402" s="2">
        <f t="shared" si="90"/>
        <v>28830</v>
      </c>
      <c r="I402" s="8">
        <v>11875</v>
      </c>
      <c r="J402" s="8">
        <f t="shared" si="86"/>
        <v>16955</v>
      </c>
    </row>
    <row r="403" spans="1:10" x14ac:dyDescent="0.2">
      <c r="A403" s="1">
        <v>40945</v>
      </c>
      <c r="B403" s="8"/>
      <c r="C403" s="8">
        <f t="shared" si="93"/>
        <v>0</v>
      </c>
      <c r="D403" s="2">
        <f t="shared" si="94"/>
        <v>0</v>
      </c>
      <c r="E403" s="8">
        <f t="shared" si="91"/>
        <v>0</v>
      </c>
      <c r="F403" s="8">
        <f t="shared" si="92"/>
        <v>0</v>
      </c>
      <c r="G403" s="2">
        <v>0</v>
      </c>
      <c r="H403" s="2">
        <f t="shared" si="90"/>
        <v>0</v>
      </c>
      <c r="I403" s="8"/>
      <c r="J403" s="8">
        <f t="shared" si="86"/>
        <v>0</v>
      </c>
    </row>
    <row r="404" spans="1:10" x14ac:dyDescent="0.2">
      <c r="A404" s="1">
        <v>40946</v>
      </c>
      <c r="B404" s="8"/>
      <c r="C404" s="8">
        <f t="shared" si="93"/>
        <v>0</v>
      </c>
      <c r="D404" s="2">
        <f t="shared" si="94"/>
        <v>0</v>
      </c>
      <c r="E404" s="8">
        <f t="shared" si="91"/>
        <v>0</v>
      </c>
      <c r="F404" s="8">
        <f t="shared" si="92"/>
        <v>0</v>
      </c>
      <c r="G404" s="2">
        <v>0</v>
      </c>
      <c r="H404" s="2">
        <f t="shared" si="90"/>
        <v>0</v>
      </c>
      <c r="I404" s="8"/>
      <c r="J404" s="8">
        <f t="shared" si="86"/>
        <v>0</v>
      </c>
    </row>
    <row r="405" spans="1:10" x14ac:dyDescent="0.2">
      <c r="A405" s="1">
        <v>40947</v>
      </c>
      <c r="B405" s="8">
        <v>5124</v>
      </c>
      <c r="C405" s="8">
        <f t="shared" si="93"/>
        <v>1281</v>
      </c>
      <c r="D405" s="2">
        <f t="shared" si="94"/>
        <v>6405</v>
      </c>
      <c r="E405" s="8">
        <f t="shared" si="91"/>
        <v>217.39130434782609</v>
      </c>
      <c r="F405" s="8">
        <f t="shared" si="92"/>
        <v>32.608695652173907</v>
      </c>
      <c r="G405" s="2">
        <v>250</v>
      </c>
      <c r="H405" s="2">
        <f t="shared" si="90"/>
        <v>6655</v>
      </c>
      <c r="I405" s="8">
        <v>5160</v>
      </c>
      <c r="J405" s="8">
        <f t="shared" si="86"/>
        <v>1495</v>
      </c>
    </row>
    <row r="406" spans="1:10" x14ac:dyDescent="0.2">
      <c r="A406" s="1">
        <v>40948</v>
      </c>
      <c r="B406" s="8">
        <v>3720</v>
      </c>
      <c r="C406" s="8">
        <f t="shared" si="93"/>
        <v>930</v>
      </c>
      <c r="D406" s="2">
        <f t="shared" si="94"/>
        <v>4650</v>
      </c>
      <c r="E406" s="8">
        <f t="shared" si="91"/>
        <v>86.956521739130437</v>
      </c>
      <c r="F406" s="8">
        <f t="shared" si="92"/>
        <v>13.043478260869563</v>
      </c>
      <c r="G406" s="2">
        <v>100</v>
      </c>
      <c r="H406" s="2">
        <f t="shared" si="90"/>
        <v>4750</v>
      </c>
      <c r="I406" s="8">
        <v>3690</v>
      </c>
      <c r="J406" s="8">
        <f t="shared" ref="J406:J469" si="95">SUM(H406-I406)</f>
        <v>1060</v>
      </c>
    </row>
    <row r="407" spans="1:10" x14ac:dyDescent="0.2">
      <c r="A407" s="1">
        <v>40949</v>
      </c>
      <c r="B407" s="8">
        <v>3964</v>
      </c>
      <c r="C407" s="8">
        <f t="shared" si="93"/>
        <v>991</v>
      </c>
      <c r="D407" s="2">
        <f t="shared" si="94"/>
        <v>4955</v>
      </c>
      <c r="E407" s="8">
        <f t="shared" si="91"/>
        <v>108.69565217391305</v>
      </c>
      <c r="F407" s="8">
        <f t="shared" si="92"/>
        <v>16.304347826086953</v>
      </c>
      <c r="G407" s="2">
        <v>125</v>
      </c>
      <c r="H407" s="2">
        <f t="shared" si="90"/>
        <v>5080</v>
      </c>
      <c r="I407" s="8">
        <v>2780</v>
      </c>
      <c r="J407" s="8">
        <f t="shared" si="95"/>
        <v>2300</v>
      </c>
    </row>
    <row r="408" spans="1:10" x14ac:dyDescent="0.2">
      <c r="A408" s="1">
        <v>40950</v>
      </c>
      <c r="B408" s="8">
        <v>15156</v>
      </c>
      <c r="C408" s="8">
        <f t="shared" si="93"/>
        <v>3789</v>
      </c>
      <c r="D408" s="2">
        <f t="shared" si="94"/>
        <v>18945</v>
      </c>
      <c r="E408" s="8">
        <f t="shared" si="91"/>
        <v>469.56521739130437</v>
      </c>
      <c r="F408" s="8">
        <f t="shared" si="92"/>
        <v>70.434782608695627</v>
      </c>
      <c r="G408" s="2">
        <v>540</v>
      </c>
      <c r="H408" s="2">
        <f t="shared" si="90"/>
        <v>19485</v>
      </c>
      <c r="I408" s="8">
        <v>6605</v>
      </c>
      <c r="J408" s="8">
        <f t="shared" si="95"/>
        <v>12880</v>
      </c>
    </row>
    <row r="409" spans="1:10" x14ac:dyDescent="0.2">
      <c r="A409" s="1">
        <v>40951</v>
      </c>
      <c r="B409" s="8">
        <v>30236</v>
      </c>
      <c r="C409" s="8">
        <f t="shared" si="93"/>
        <v>7559</v>
      </c>
      <c r="D409" s="2">
        <f t="shared" si="94"/>
        <v>37795</v>
      </c>
      <c r="E409" s="8">
        <f t="shared" si="91"/>
        <v>1539.1304347826087</v>
      </c>
      <c r="F409" s="8">
        <f t="shared" si="92"/>
        <v>230.86956521739125</v>
      </c>
      <c r="G409" s="2">
        <v>1770</v>
      </c>
      <c r="H409" s="2">
        <f t="shared" si="90"/>
        <v>39565</v>
      </c>
      <c r="I409" s="8">
        <v>15755</v>
      </c>
      <c r="J409" s="8">
        <f t="shared" si="95"/>
        <v>23810</v>
      </c>
    </row>
    <row r="410" spans="1:10" x14ac:dyDescent="0.2">
      <c r="A410" s="1">
        <v>40952</v>
      </c>
      <c r="B410" s="8"/>
      <c r="C410" s="8">
        <f t="shared" si="93"/>
        <v>0</v>
      </c>
      <c r="D410" s="2">
        <f t="shared" si="94"/>
        <v>0</v>
      </c>
      <c r="E410" s="8">
        <f t="shared" si="91"/>
        <v>0</v>
      </c>
      <c r="F410" s="8">
        <f t="shared" si="92"/>
        <v>0</v>
      </c>
      <c r="G410" s="2">
        <v>0</v>
      </c>
      <c r="H410" s="2">
        <f t="shared" si="90"/>
        <v>0</v>
      </c>
      <c r="I410" s="8"/>
      <c r="J410" s="8">
        <f t="shared" si="95"/>
        <v>0</v>
      </c>
    </row>
    <row r="411" spans="1:10" x14ac:dyDescent="0.2">
      <c r="A411" s="1">
        <v>40953</v>
      </c>
      <c r="B411" s="8"/>
      <c r="C411" s="8">
        <f t="shared" si="93"/>
        <v>0</v>
      </c>
      <c r="D411" s="2">
        <f t="shared" si="94"/>
        <v>0</v>
      </c>
      <c r="E411" s="8">
        <f t="shared" si="91"/>
        <v>0</v>
      </c>
      <c r="F411" s="8">
        <f t="shared" si="92"/>
        <v>0</v>
      </c>
      <c r="G411" s="2">
        <v>0</v>
      </c>
      <c r="H411" s="2">
        <f t="shared" si="90"/>
        <v>0</v>
      </c>
      <c r="I411" s="8"/>
      <c r="J411" s="8">
        <f t="shared" si="95"/>
        <v>0</v>
      </c>
    </row>
    <row r="412" spans="1:10" x14ac:dyDescent="0.2">
      <c r="A412" s="1">
        <v>40954</v>
      </c>
      <c r="B412" s="8">
        <v>4932</v>
      </c>
      <c r="C412" s="8">
        <f t="shared" si="93"/>
        <v>1233</v>
      </c>
      <c r="D412" s="2">
        <f t="shared" si="94"/>
        <v>6165</v>
      </c>
      <c r="E412" s="8">
        <f t="shared" si="91"/>
        <v>152.17391304347828</v>
      </c>
      <c r="F412" s="8">
        <f t="shared" si="92"/>
        <v>22.826086956521721</v>
      </c>
      <c r="G412" s="2">
        <v>175</v>
      </c>
      <c r="H412" s="2">
        <f t="shared" si="90"/>
        <v>6340</v>
      </c>
      <c r="I412" s="8">
        <v>4285</v>
      </c>
      <c r="J412" s="8">
        <f t="shared" si="95"/>
        <v>2055</v>
      </c>
    </row>
    <row r="413" spans="1:10" x14ac:dyDescent="0.2">
      <c r="A413" s="1">
        <v>40955</v>
      </c>
      <c r="B413" s="8">
        <v>1948</v>
      </c>
      <c r="C413" s="8">
        <f t="shared" si="93"/>
        <v>487</v>
      </c>
      <c r="D413" s="2">
        <f t="shared" si="94"/>
        <v>2435</v>
      </c>
      <c r="E413" s="8">
        <f t="shared" si="91"/>
        <v>47.826086956521742</v>
      </c>
      <c r="F413" s="8">
        <f t="shared" si="92"/>
        <v>7.1739130434782581</v>
      </c>
      <c r="G413" s="2">
        <v>55</v>
      </c>
      <c r="H413" s="2">
        <f t="shared" si="90"/>
        <v>2490</v>
      </c>
      <c r="I413" s="8">
        <v>1550</v>
      </c>
      <c r="J413" s="8">
        <f t="shared" si="95"/>
        <v>940</v>
      </c>
    </row>
    <row r="414" spans="1:10" x14ac:dyDescent="0.2">
      <c r="A414" s="1">
        <v>40956</v>
      </c>
      <c r="B414" s="8">
        <v>5620</v>
      </c>
      <c r="C414" s="8">
        <f t="shared" si="93"/>
        <v>1405</v>
      </c>
      <c r="D414" s="2">
        <f t="shared" si="94"/>
        <v>7025</v>
      </c>
      <c r="E414" s="8">
        <f t="shared" si="91"/>
        <v>113.04347826086958</v>
      </c>
      <c r="F414" s="8">
        <f t="shared" si="92"/>
        <v>16.956521739130423</v>
      </c>
      <c r="G414" s="2">
        <v>130</v>
      </c>
      <c r="H414" s="2">
        <f t="shared" si="90"/>
        <v>7155</v>
      </c>
      <c r="I414" s="8">
        <v>5130</v>
      </c>
      <c r="J414" s="8">
        <f t="shared" si="95"/>
        <v>2025</v>
      </c>
    </row>
    <row r="415" spans="1:10" x14ac:dyDescent="0.2">
      <c r="A415" s="1">
        <v>40957</v>
      </c>
      <c r="B415" s="8">
        <v>4920</v>
      </c>
      <c r="C415" s="8">
        <f t="shared" si="93"/>
        <v>1230</v>
      </c>
      <c r="D415" s="2">
        <f t="shared" si="94"/>
        <v>6150</v>
      </c>
      <c r="E415" s="8">
        <f t="shared" si="91"/>
        <v>113.04347826086958</v>
      </c>
      <c r="F415" s="8">
        <f t="shared" si="92"/>
        <v>16.956521739130423</v>
      </c>
      <c r="G415" s="2">
        <v>130</v>
      </c>
      <c r="H415" s="2">
        <f t="shared" si="90"/>
        <v>6280</v>
      </c>
      <c r="I415" s="8">
        <v>2210</v>
      </c>
      <c r="J415" s="8">
        <f t="shared" si="95"/>
        <v>4070</v>
      </c>
    </row>
    <row r="416" spans="1:10" x14ac:dyDescent="0.2">
      <c r="A416" s="1">
        <v>40958</v>
      </c>
      <c r="B416" s="8">
        <v>16076</v>
      </c>
      <c r="C416" s="8">
        <f t="shared" si="93"/>
        <v>4019</v>
      </c>
      <c r="D416" s="2">
        <f t="shared" si="94"/>
        <v>20095</v>
      </c>
      <c r="E416" s="8">
        <f t="shared" si="91"/>
        <v>921.73913043478262</v>
      </c>
      <c r="F416" s="8">
        <f t="shared" si="92"/>
        <v>138.26086956521738</v>
      </c>
      <c r="G416" s="2">
        <v>1060</v>
      </c>
      <c r="H416" s="2">
        <f t="shared" si="90"/>
        <v>21155</v>
      </c>
      <c r="I416" s="8">
        <v>6730</v>
      </c>
      <c r="J416" s="8">
        <f t="shared" si="95"/>
        <v>14425</v>
      </c>
    </row>
    <row r="417" spans="1:10" x14ac:dyDescent="0.2">
      <c r="A417" s="1">
        <v>40959</v>
      </c>
      <c r="B417" s="8">
        <v>5312</v>
      </c>
      <c r="C417" s="8">
        <f t="shared" si="93"/>
        <v>1328</v>
      </c>
      <c r="D417" s="2">
        <f t="shared" si="94"/>
        <v>6640</v>
      </c>
      <c r="E417" s="8">
        <f t="shared" si="91"/>
        <v>165.21739130434784</v>
      </c>
      <c r="F417" s="8">
        <f t="shared" si="92"/>
        <v>24.782608695652158</v>
      </c>
      <c r="G417" s="2">
        <v>190</v>
      </c>
      <c r="H417" s="2">
        <f t="shared" si="90"/>
        <v>6830</v>
      </c>
      <c r="I417" s="8">
        <v>3645</v>
      </c>
      <c r="J417" s="8">
        <f t="shared" si="95"/>
        <v>3185</v>
      </c>
    </row>
    <row r="418" spans="1:10" x14ac:dyDescent="0.2">
      <c r="A418" s="1">
        <v>40960</v>
      </c>
      <c r="B418" s="8">
        <v>10572</v>
      </c>
      <c r="C418" s="8">
        <f t="shared" si="93"/>
        <v>2643</v>
      </c>
      <c r="D418" s="2">
        <f t="shared" si="94"/>
        <v>13215</v>
      </c>
      <c r="E418" s="8">
        <f t="shared" si="91"/>
        <v>369.56521739130437</v>
      </c>
      <c r="F418" s="8">
        <f t="shared" si="92"/>
        <v>55.434782608695627</v>
      </c>
      <c r="G418" s="2">
        <v>425</v>
      </c>
      <c r="H418" s="2">
        <f t="shared" si="90"/>
        <v>13640</v>
      </c>
      <c r="I418" s="8">
        <v>6650</v>
      </c>
      <c r="J418" s="8">
        <f t="shared" si="95"/>
        <v>6990</v>
      </c>
    </row>
    <row r="419" spans="1:10" x14ac:dyDescent="0.2">
      <c r="A419" s="1">
        <v>40961</v>
      </c>
      <c r="B419" s="8">
        <v>4196</v>
      </c>
      <c r="C419" s="8">
        <f t="shared" si="93"/>
        <v>1049</v>
      </c>
      <c r="D419" s="2">
        <f t="shared" si="94"/>
        <v>5245</v>
      </c>
      <c r="E419" s="8">
        <f t="shared" si="91"/>
        <v>360.86956521739131</v>
      </c>
      <c r="F419" s="8">
        <f t="shared" si="92"/>
        <v>54.130434782608688</v>
      </c>
      <c r="G419" s="2">
        <v>415</v>
      </c>
      <c r="H419" s="2">
        <f t="shared" si="90"/>
        <v>5660</v>
      </c>
      <c r="I419" s="8">
        <v>3930</v>
      </c>
      <c r="J419" s="8">
        <f t="shared" si="95"/>
        <v>1730</v>
      </c>
    </row>
    <row r="420" spans="1:10" x14ac:dyDescent="0.2">
      <c r="A420" s="1">
        <v>40962</v>
      </c>
      <c r="B420" s="8">
        <v>7852</v>
      </c>
      <c r="C420" s="8">
        <f t="shared" si="93"/>
        <v>1963</v>
      </c>
      <c r="D420" s="2">
        <f t="shared" si="94"/>
        <v>9815</v>
      </c>
      <c r="E420" s="8">
        <f t="shared" si="91"/>
        <v>747.82608695652175</v>
      </c>
      <c r="F420" s="8">
        <f t="shared" si="92"/>
        <v>112.17391304347825</v>
      </c>
      <c r="G420" s="2">
        <v>860</v>
      </c>
      <c r="H420" s="2">
        <f t="shared" si="90"/>
        <v>10675</v>
      </c>
      <c r="I420" s="8">
        <v>5610</v>
      </c>
      <c r="J420" s="8">
        <f t="shared" si="95"/>
        <v>5065</v>
      </c>
    </row>
    <row r="421" spans="1:10" x14ac:dyDescent="0.2">
      <c r="A421" s="1">
        <v>40963</v>
      </c>
      <c r="B421" s="8">
        <v>7916</v>
      </c>
      <c r="C421" s="8">
        <f t="shared" si="93"/>
        <v>1979</v>
      </c>
      <c r="D421" s="2">
        <f t="shared" si="94"/>
        <v>9895</v>
      </c>
      <c r="E421" s="8">
        <f t="shared" si="91"/>
        <v>543.47826086956525</v>
      </c>
      <c r="F421" s="8">
        <f t="shared" si="92"/>
        <v>81.521739130434753</v>
      </c>
      <c r="G421" s="2">
        <v>625</v>
      </c>
      <c r="H421" s="2">
        <f t="shared" si="90"/>
        <v>10520</v>
      </c>
      <c r="I421" s="8">
        <v>5915</v>
      </c>
      <c r="J421" s="8">
        <f t="shared" si="95"/>
        <v>4605</v>
      </c>
    </row>
    <row r="422" spans="1:10" x14ac:dyDescent="0.2">
      <c r="A422" s="1">
        <v>40964</v>
      </c>
      <c r="B422" s="8">
        <v>10500</v>
      </c>
      <c r="C422" s="8">
        <f t="shared" si="93"/>
        <v>2625</v>
      </c>
      <c r="D422" s="2">
        <f t="shared" si="94"/>
        <v>13125</v>
      </c>
      <c r="E422" s="8">
        <f t="shared" si="91"/>
        <v>573.91304347826087</v>
      </c>
      <c r="F422" s="8">
        <f t="shared" si="92"/>
        <v>86.086956521739125</v>
      </c>
      <c r="G422" s="2">
        <v>660</v>
      </c>
      <c r="H422" s="2">
        <f t="shared" si="90"/>
        <v>13785</v>
      </c>
      <c r="I422" s="8">
        <v>5095</v>
      </c>
      <c r="J422" s="8">
        <f t="shared" si="95"/>
        <v>8690</v>
      </c>
    </row>
    <row r="423" spans="1:10" x14ac:dyDescent="0.2">
      <c r="A423" s="1">
        <v>40965</v>
      </c>
      <c r="B423" s="8">
        <v>12344</v>
      </c>
      <c r="C423" s="8">
        <f t="shared" si="93"/>
        <v>3086</v>
      </c>
      <c r="D423" s="2">
        <f t="shared" si="94"/>
        <v>15430</v>
      </c>
      <c r="E423" s="8">
        <f t="shared" si="91"/>
        <v>452.17391304347831</v>
      </c>
      <c r="F423" s="8">
        <f t="shared" si="92"/>
        <v>67.826086956521692</v>
      </c>
      <c r="G423" s="2">
        <v>520</v>
      </c>
      <c r="H423" s="2">
        <f t="shared" si="90"/>
        <v>15950</v>
      </c>
      <c r="I423" s="8">
        <v>4180</v>
      </c>
      <c r="J423" s="9">
        <f t="shared" si="95"/>
        <v>11770</v>
      </c>
    </row>
    <row r="424" spans="1:10" x14ac:dyDescent="0.2">
      <c r="A424" s="1">
        <v>40966</v>
      </c>
      <c r="B424" s="8"/>
      <c r="C424" s="8">
        <f t="shared" si="93"/>
        <v>0</v>
      </c>
      <c r="D424" s="2">
        <f t="shared" si="94"/>
        <v>0</v>
      </c>
      <c r="E424" s="8">
        <f t="shared" si="91"/>
        <v>0</v>
      </c>
      <c r="F424" s="8">
        <f t="shared" si="92"/>
        <v>0</v>
      </c>
      <c r="G424" s="2">
        <v>0</v>
      </c>
      <c r="H424" s="2">
        <f t="shared" si="90"/>
        <v>0</v>
      </c>
      <c r="I424" s="8"/>
      <c r="J424" s="8">
        <f t="shared" si="95"/>
        <v>0</v>
      </c>
    </row>
    <row r="425" spans="1:10" x14ac:dyDescent="0.2">
      <c r="A425" s="1">
        <v>40967</v>
      </c>
      <c r="B425" s="8"/>
      <c r="C425" s="8">
        <f t="shared" si="93"/>
        <v>0</v>
      </c>
      <c r="D425" s="2">
        <f t="shared" si="94"/>
        <v>0</v>
      </c>
      <c r="E425" s="8">
        <f t="shared" si="91"/>
        <v>0</v>
      </c>
      <c r="F425" s="8">
        <f t="shared" si="92"/>
        <v>0</v>
      </c>
      <c r="G425" s="2">
        <v>0</v>
      </c>
      <c r="H425" s="2">
        <f t="shared" ref="H425:H488" si="96">SUM(G425,D425)</f>
        <v>0</v>
      </c>
      <c r="I425" s="8"/>
      <c r="J425" s="8">
        <f t="shared" si="95"/>
        <v>0</v>
      </c>
    </row>
    <row r="426" spans="1:10" x14ac:dyDescent="0.2">
      <c r="A426" s="1">
        <v>40968</v>
      </c>
      <c r="B426" s="8">
        <v>1948</v>
      </c>
      <c r="C426" s="8">
        <f t="shared" si="93"/>
        <v>487</v>
      </c>
      <c r="D426" s="2">
        <f t="shared" si="94"/>
        <v>2435</v>
      </c>
      <c r="E426" s="8">
        <f t="shared" si="91"/>
        <v>0</v>
      </c>
      <c r="F426" s="8">
        <f t="shared" si="92"/>
        <v>0</v>
      </c>
      <c r="G426" s="2">
        <v>0</v>
      </c>
      <c r="H426" s="2">
        <f t="shared" si="96"/>
        <v>2435</v>
      </c>
      <c r="I426" s="8">
        <v>1970</v>
      </c>
      <c r="J426" s="8">
        <f t="shared" si="95"/>
        <v>465</v>
      </c>
    </row>
    <row r="427" spans="1:10" x14ac:dyDescent="0.2">
      <c r="A427" s="1">
        <v>40969</v>
      </c>
      <c r="B427" s="8">
        <v>2944</v>
      </c>
      <c r="C427" s="8">
        <f t="shared" si="93"/>
        <v>736</v>
      </c>
      <c r="D427" s="2">
        <f t="shared" si="94"/>
        <v>3680</v>
      </c>
      <c r="E427" s="8">
        <f t="shared" si="91"/>
        <v>78.260869565217391</v>
      </c>
      <c r="F427" s="8">
        <f t="shared" si="92"/>
        <v>11.739130434782609</v>
      </c>
      <c r="G427" s="10">
        <v>90</v>
      </c>
      <c r="H427" s="2">
        <f t="shared" si="96"/>
        <v>3770</v>
      </c>
      <c r="I427" s="8">
        <v>2160</v>
      </c>
      <c r="J427" s="8">
        <f t="shared" si="95"/>
        <v>1610</v>
      </c>
    </row>
    <row r="428" spans="1:10" x14ac:dyDescent="0.2">
      <c r="A428" s="1">
        <v>40970</v>
      </c>
      <c r="B428" s="8">
        <v>3568</v>
      </c>
      <c r="C428" s="8">
        <f t="shared" si="93"/>
        <v>892</v>
      </c>
      <c r="D428" s="2">
        <f t="shared" si="94"/>
        <v>4460</v>
      </c>
      <c r="E428" s="8">
        <f t="shared" si="91"/>
        <v>321.73913043478262</v>
      </c>
      <c r="F428" s="8">
        <f t="shared" si="92"/>
        <v>48.260869565217376</v>
      </c>
      <c r="G428" s="11">
        <v>370</v>
      </c>
      <c r="H428" s="2">
        <f t="shared" si="96"/>
        <v>4830</v>
      </c>
      <c r="I428" s="8">
        <v>3745</v>
      </c>
      <c r="J428" s="8">
        <f t="shared" si="95"/>
        <v>1085</v>
      </c>
    </row>
    <row r="429" spans="1:10" x14ac:dyDescent="0.2">
      <c r="A429" s="1">
        <v>40971</v>
      </c>
      <c r="B429" s="8">
        <v>12164</v>
      </c>
      <c r="C429" s="8">
        <f t="shared" si="93"/>
        <v>3041</v>
      </c>
      <c r="D429" s="2">
        <f t="shared" si="94"/>
        <v>15205</v>
      </c>
      <c r="E429" s="8">
        <f t="shared" si="91"/>
        <v>943.47826086956525</v>
      </c>
      <c r="F429" s="8">
        <f t="shared" si="92"/>
        <v>141.52173913043475</v>
      </c>
      <c r="G429" s="11">
        <v>1085</v>
      </c>
      <c r="H429" s="2">
        <f t="shared" si="96"/>
        <v>16290</v>
      </c>
      <c r="I429" s="8">
        <v>9480</v>
      </c>
      <c r="J429" s="8">
        <f t="shared" si="95"/>
        <v>6810</v>
      </c>
    </row>
    <row r="430" spans="1:10" x14ac:dyDescent="0.2">
      <c r="A430" s="1">
        <v>40972</v>
      </c>
      <c r="B430" s="8">
        <v>7984</v>
      </c>
      <c r="C430" s="8">
        <f t="shared" si="93"/>
        <v>1996</v>
      </c>
      <c r="D430" s="2">
        <f t="shared" si="94"/>
        <v>9980</v>
      </c>
      <c r="E430" s="8">
        <f t="shared" si="91"/>
        <v>504.34782608695656</v>
      </c>
      <c r="F430" s="8">
        <f t="shared" si="92"/>
        <v>75.652173913043441</v>
      </c>
      <c r="G430" s="11">
        <v>580</v>
      </c>
      <c r="H430" s="2">
        <f t="shared" si="96"/>
        <v>10560</v>
      </c>
      <c r="I430" s="8">
        <v>5160</v>
      </c>
      <c r="J430" s="8">
        <f t="shared" si="95"/>
        <v>5400</v>
      </c>
    </row>
    <row r="431" spans="1:10" x14ac:dyDescent="0.2">
      <c r="A431" s="1">
        <v>40973</v>
      </c>
      <c r="B431" s="8"/>
      <c r="C431" s="8">
        <f t="shared" si="93"/>
        <v>0</v>
      </c>
      <c r="D431" s="2">
        <f t="shared" si="94"/>
        <v>0</v>
      </c>
      <c r="E431" s="8">
        <f t="shared" ref="E431:E494" si="97">SUM(G431/1.15)</f>
        <v>0</v>
      </c>
      <c r="F431" s="8">
        <f t="shared" ref="F431:F494" si="98">SUM(G431-E431)</f>
        <v>0</v>
      </c>
      <c r="G431" s="11">
        <v>0</v>
      </c>
      <c r="H431" s="2">
        <f t="shared" si="96"/>
        <v>0</v>
      </c>
      <c r="I431" s="8"/>
      <c r="J431" s="8">
        <f t="shared" si="95"/>
        <v>0</v>
      </c>
    </row>
    <row r="432" spans="1:10" x14ac:dyDescent="0.2">
      <c r="A432" s="1">
        <v>40974</v>
      </c>
      <c r="B432" s="8"/>
      <c r="C432" s="8">
        <f t="shared" si="93"/>
        <v>0</v>
      </c>
      <c r="D432" s="2">
        <f t="shared" si="94"/>
        <v>0</v>
      </c>
      <c r="E432" s="8">
        <f t="shared" si="97"/>
        <v>0</v>
      </c>
      <c r="F432" s="8">
        <f t="shared" si="98"/>
        <v>0</v>
      </c>
      <c r="G432" s="11">
        <v>0</v>
      </c>
      <c r="H432" s="2">
        <f t="shared" si="96"/>
        <v>0</v>
      </c>
      <c r="I432" s="8"/>
      <c r="J432" s="8">
        <f t="shared" si="95"/>
        <v>0</v>
      </c>
    </row>
    <row r="433" spans="1:10" x14ac:dyDescent="0.2">
      <c r="A433" s="1">
        <v>40975</v>
      </c>
      <c r="B433" s="8">
        <v>768</v>
      </c>
      <c r="C433" s="8">
        <f t="shared" si="93"/>
        <v>192</v>
      </c>
      <c r="D433" s="2">
        <f t="shared" si="94"/>
        <v>960</v>
      </c>
      <c r="E433" s="8">
        <f t="shared" si="97"/>
        <v>0</v>
      </c>
      <c r="F433" s="8">
        <f t="shared" si="98"/>
        <v>0</v>
      </c>
      <c r="G433" s="11">
        <v>0</v>
      </c>
      <c r="H433" s="2">
        <f t="shared" si="96"/>
        <v>960</v>
      </c>
      <c r="I433" s="8">
        <v>435</v>
      </c>
      <c r="J433" s="8">
        <f t="shared" si="95"/>
        <v>525</v>
      </c>
    </row>
    <row r="434" spans="1:10" x14ac:dyDescent="0.2">
      <c r="A434" s="1">
        <v>40976</v>
      </c>
      <c r="B434" s="8">
        <v>2720</v>
      </c>
      <c r="C434" s="8">
        <f t="shared" si="93"/>
        <v>680</v>
      </c>
      <c r="D434" s="2">
        <f t="shared" si="94"/>
        <v>3400</v>
      </c>
      <c r="E434" s="8">
        <f t="shared" si="97"/>
        <v>191.30434782608697</v>
      </c>
      <c r="F434" s="8">
        <f t="shared" si="98"/>
        <v>28.695652173913032</v>
      </c>
      <c r="G434" s="11">
        <v>220</v>
      </c>
      <c r="H434" s="2">
        <f t="shared" si="96"/>
        <v>3620</v>
      </c>
      <c r="I434" s="8">
        <v>2330</v>
      </c>
      <c r="J434" s="8">
        <f t="shared" si="95"/>
        <v>1290</v>
      </c>
    </row>
    <row r="435" spans="1:10" x14ac:dyDescent="0.2">
      <c r="A435" s="1">
        <v>40977</v>
      </c>
      <c r="B435" s="8">
        <v>1608</v>
      </c>
      <c r="C435" s="8">
        <f t="shared" si="93"/>
        <v>402</v>
      </c>
      <c r="D435" s="2">
        <f t="shared" si="94"/>
        <v>2010</v>
      </c>
      <c r="E435" s="8">
        <f t="shared" si="97"/>
        <v>78.260869565217391</v>
      </c>
      <c r="F435" s="8">
        <f t="shared" si="98"/>
        <v>11.739130434782609</v>
      </c>
      <c r="G435" s="11">
        <v>90</v>
      </c>
      <c r="H435" s="2">
        <f t="shared" si="96"/>
        <v>2100</v>
      </c>
      <c r="I435" s="8">
        <v>1355</v>
      </c>
      <c r="J435" s="8">
        <f t="shared" si="95"/>
        <v>745</v>
      </c>
    </row>
    <row r="436" spans="1:10" x14ac:dyDescent="0.2">
      <c r="A436" s="1">
        <v>40978</v>
      </c>
      <c r="B436" s="8">
        <v>4760</v>
      </c>
      <c r="C436" s="8">
        <f t="shared" si="93"/>
        <v>1190</v>
      </c>
      <c r="D436" s="2">
        <f t="shared" si="94"/>
        <v>5950</v>
      </c>
      <c r="E436" s="8">
        <f t="shared" si="97"/>
        <v>556.52173913043487</v>
      </c>
      <c r="F436" s="8">
        <f t="shared" si="98"/>
        <v>83.478260869565133</v>
      </c>
      <c r="G436" s="11">
        <v>640</v>
      </c>
      <c r="H436" s="2">
        <f t="shared" si="96"/>
        <v>6590</v>
      </c>
      <c r="I436" s="8">
        <v>2845</v>
      </c>
      <c r="J436" s="8">
        <f t="shared" si="95"/>
        <v>3745</v>
      </c>
    </row>
    <row r="437" spans="1:10" x14ac:dyDescent="0.2">
      <c r="A437" s="1">
        <v>40979</v>
      </c>
      <c r="B437" s="8">
        <v>5684</v>
      </c>
      <c r="C437" s="8">
        <f t="shared" si="93"/>
        <v>1421</v>
      </c>
      <c r="D437" s="2">
        <f t="shared" si="94"/>
        <v>7105</v>
      </c>
      <c r="E437" s="8">
        <f t="shared" si="97"/>
        <v>365.21739130434787</v>
      </c>
      <c r="F437" s="8">
        <f t="shared" si="98"/>
        <v>54.782608695652129</v>
      </c>
      <c r="G437" s="11">
        <v>420</v>
      </c>
      <c r="H437" s="2">
        <f t="shared" si="96"/>
        <v>7525</v>
      </c>
      <c r="I437" s="8">
        <v>3755</v>
      </c>
      <c r="J437" s="8">
        <f t="shared" si="95"/>
        <v>3770</v>
      </c>
    </row>
    <row r="438" spans="1:10" x14ac:dyDescent="0.2">
      <c r="A438" s="1">
        <v>40980</v>
      </c>
      <c r="B438" s="8"/>
      <c r="C438" s="8">
        <f t="shared" si="93"/>
        <v>0</v>
      </c>
      <c r="D438" s="2">
        <f t="shared" si="94"/>
        <v>0</v>
      </c>
      <c r="E438" s="8">
        <f t="shared" si="97"/>
        <v>0</v>
      </c>
      <c r="F438" s="8">
        <f t="shared" si="98"/>
        <v>0</v>
      </c>
      <c r="G438" s="11">
        <v>0</v>
      </c>
      <c r="H438" s="2">
        <f t="shared" si="96"/>
        <v>0</v>
      </c>
      <c r="I438" s="8"/>
      <c r="J438" s="8">
        <f t="shared" si="95"/>
        <v>0</v>
      </c>
    </row>
    <row r="439" spans="1:10" x14ac:dyDescent="0.2">
      <c r="A439" s="1">
        <v>40981</v>
      </c>
      <c r="B439" s="8"/>
      <c r="C439" s="8">
        <f t="shared" si="93"/>
        <v>0</v>
      </c>
      <c r="D439" s="2">
        <f t="shared" si="94"/>
        <v>0</v>
      </c>
      <c r="E439" s="8">
        <f t="shared" si="97"/>
        <v>0</v>
      </c>
      <c r="F439" s="8">
        <f t="shared" si="98"/>
        <v>0</v>
      </c>
      <c r="G439" s="11">
        <v>0</v>
      </c>
      <c r="H439" s="2">
        <f t="shared" si="96"/>
        <v>0</v>
      </c>
      <c r="I439" s="8"/>
      <c r="J439" s="8">
        <f t="shared" si="95"/>
        <v>0</v>
      </c>
    </row>
    <row r="440" spans="1:10" x14ac:dyDescent="0.2">
      <c r="A440" s="1">
        <v>40982</v>
      </c>
      <c r="B440" s="8">
        <v>1748</v>
      </c>
      <c r="C440" s="8">
        <f t="shared" si="93"/>
        <v>437</v>
      </c>
      <c r="D440" s="2">
        <f t="shared" si="94"/>
        <v>2185</v>
      </c>
      <c r="E440" s="8">
        <f t="shared" si="97"/>
        <v>39.130434782608695</v>
      </c>
      <c r="F440" s="8">
        <f t="shared" si="98"/>
        <v>5.8695652173913047</v>
      </c>
      <c r="G440" s="11">
        <v>45</v>
      </c>
      <c r="H440" s="2">
        <f t="shared" si="96"/>
        <v>2230</v>
      </c>
      <c r="I440" s="8">
        <v>555</v>
      </c>
      <c r="J440" s="8">
        <f t="shared" si="95"/>
        <v>1675</v>
      </c>
    </row>
    <row r="441" spans="1:10" x14ac:dyDescent="0.2">
      <c r="A441" s="1">
        <v>40983</v>
      </c>
      <c r="B441" s="8">
        <v>524</v>
      </c>
      <c r="C441" s="8">
        <f t="shared" si="93"/>
        <v>131</v>
      </c>
      <c r="D441" s="2">
        <f t="shared" si="94"/>
        <v>655</v>
      </c>
      <c r="E441" s="8">
        <f t="shared" si="97"/>
        <v>56.521739130434788</v>
      </c>
      <c r="F441" s="8">
        <f t="shared" si="98"/>
        <v>8.4782608695652115</v>
      </c>
      <c r="G441" s="11">
        <v>65</v>
      </c>
      <c r="H441" s="2">
        <f t="shared" si="96"/>
        <v>720</v>
      </c>
      <c r="I441" s="8">
        <v>300</v>
      </c>
      <c r="J441" s="8">
        <f t="shared" si="95"/>
        <v>420</v>
      </c>
    </row>
    <row r="442" spans="1:10" x14ac:dyDescent="0.2">
      <c r="A442" s="1">
        <v>40984</v>
      </c>
      <c r="B442" s="8">
        <v>644</v>
      </c>
      <c r="C442" s="8">
        <f t="shared" si="93"/>
        <v>161</v>
      </c>
      <c r="D442" s="2">
        <f t="shared" si="94"/>
        <v>805</v>
      </c>
      <c r="E442" s="8">
        <f t="shared" si="97"/>
        <v>65.217391304347828</v>
      </c>
      <c r="F442" s="8">
        <f t="shared" si="98"/>
        <v>9.7826086956521721</v>
      </c>
      <c r="G442" s="11">
        <v>75</v>
      </c>
      <c r="H442" s="2">
        <f t="shared" si="96"/>
        <v>880</v>
      </c>
      <c r="I442" s="8">
        <v>535</v>
      </c>
      <c r="J442" s="8">
        <f t="shared" si="95"/>
        <v>345</v>
      </c>
    </row>
    <row r="443" spans="1:10" x14ac:dyDescent="0.2">
      <c r="A443" s="1">
        <v>40985</v>
      </c>
      <c r="B443" s="8">
        <v>1752</v>
      </c>
      <c r="C443" s="8">
        <f t="shared" si="93"/>
        <v>438</v>
      </c>
      <c r="D443" s="2">
        <f t="shared" si="94"/>
        <v>2190</v>
      </c>
      <c r="E443" s="8">
        <f t="shared" si="97"/>
        <v>121.73913043478262</v>
      </c>
      <c r="F443" s="8">
        <f t="shared" si="98"/>
        <v>18.260869565217376</v>
      </c>
      <c r="G443" s="11">
        <v>140</v>
      </c>
      <c r="H443" s="2">
        <f t="shared" si="96"/>
        <v>2330</v>
      </c>
      <c r="I443" s="8">
        <v>1150</v>
      </c>
      <c r="J443" s="8">
        <f t="shared" si="95"/>
        <v>1180</v>
      </c>
    </row>
    <row r="444" spans="1:10" x14ac:dyDescent="0.2">
      <c r="A444" s="1">
        <v>40986</v>
      </c>
      <c r="B444" s="8">
        <v>3024</v>
      </c>
      <c r="C444" s="8">
        <f t="shared" si="93"/>
        <v>756</v>
      </c>
      <c r="D444" s="2">
        <f t="shared" si="94"/>
        <v>3780</v>
      </c>
      <c r="E444" s="8">
        <f t="shared" si="97"/>
        <v>104.34782608695653</v>
      </c>
      <c r="F444" s="8">
        <f t="shared" si="98"/>
        <v>15.65217391304347</v>
      </c>
      <c r="G444" s="11">
        <v>120</v>
      </c>
      <c r="H444" s="2">
        <f t="shared" si="96"/>
        <v>3900</v>
      </c>
      <c r="I444" s="8">
        <v>2455</v>
      </c>
      <c r="J444" s="8">
        <f t="shared" si="95"/>
        <v>1445</v>
      </c>
    </row>
    <row r="445" spans="1:10" x14ac:dyDescent="0.2">
      <c r="A445" s="1">
        <v>40987</v>
      </c>
      <c r="B445" s="8"/>
      <c r="C445" s="8">
        <f t="shared" ref="C445:C508" si="99">SUM(B445*0.25)</f>
        <v>0</v>
      </c>
      <c r="D445" s="2">
        <f t="shared" ref="D445:D508" si="100">SUM(B445+C445)</f>
        <v>0</v>
      </c>
      <c r="E445" s="8">
        <f t="shared" si="97"/>
        <v>0</v>
      </c>
      <c r="F445" s="8">
        <f t="shared" si="98"/>
        <v>0</v>
      </c>
      <c r="G445" s="11">
        <v>0</v>
      </c>
      <c r="H445" s="2">
        <f t="shared" si="96"/>
        <v>0</v>
      </c>
      <c r="I445" s="8"/>
      <c r="J445" s="8">
        <f t="shared" si="95"/>
        <v>0</v>
      </c>
    </row>
    <row r="446" spans="1:10" x14ac:dyDescent="0.2">
      <c r="A446" s="1">
        <v>40988</v>
      </c>
      <c r="B446" s="8"/>
      <c r="C446" s="8">
        <f t="shared" si="99"/>
        <v>0</v>
      </c>
      <c r="D446" s="2">
        <f t="shared" si="100"/>
        <v>0</v>
      </c>
      <c r="E446" s="8">
        <f t="shared" si="97"/>
        <v>0</v>
      </c>
      <c r="F446" s="8">
        <f t="shared" si="98"/>
        <v>0</v>
      </c>
      <c r="G446" s="11">
        <v>0</v>
      </c>
      <c r="H446" s="2">
        <f t="shared" si="96"/>
        <v>0</v>
      </c>
      <c r="I446" s="8"/>
      <c r="J446" s="8">
        <f t="shared" si="95"/>
        <v>0</v>
      </c>
    </row>
    <row r="447" spans="1:10" x14ac:dyDescent="0.2">
      <c r="A447" s="1">
        <v>40989</v>
      </c>
      <c r="B447" s="8">
        <v>632</v>
      </c>
      <c r="C447" s="8">
        <f t="shared" si="99"/>
        <v>158</v>
      </c>
      <c r="D447" s="2">
        <f t="shared" si="100"/>
        <v>790</v>
      </c>
      <c r="E447" s="8">
        <f t="shared" si="97"/>
        <v>0</v>
      </c>
      <c r="F447" s="8">
        <f t="shared" si="98"/>
        <v>0</v>
      </c>
      <c r="G447" s="11">
        <v>0</v>
      </c>
      <c r="H447" s="2">
        <f t="shared" si="96"/>
        <v>790</v>
      </c>
      <c r="I447" s="8">
        <v>535</v>
      </c>
      <c r="J447" s="8">
        <f t="shared" si="95"/>
        <v>255</v>
      </c>
    </row>
    <row r="448" spans="1:10" x14ac:dyDescent="0.2">
      <c r="A448" s="1">
        <v>40990</v>
      </c>
      <c r="B448" s="8">
        <v>720</v>
      </c>
      <c r="C448" s="8">
        <f t="shared" si="99"/>
        <v>180</v>
      </c>
      <c r="D448" s="2">
        <f t="shared" si="100"/>
        <v>900</v>
      </c>
      <c r="E448" s="8">
        <f t="shared" si="97"/>
        <v>0</v>
      </c>
      <c r="F448" s="8">
        <f t="shared" si="98"/>
        <v>0</v>
      </c>
      <c r="G448" s="11">
        <v>0</v>
      </c>
      <c r="H448" s="2">
        <f t="shared" si="96"/>
        <v>900</v>
      </c>
      <c r="I448" s="8">
        <v>665</v>
      </c>
      <c r="J448" s="8">
        <f t="shared" si="95"/>
        <v>235</v>
      </c>
    </row>
    <row r="449" spans="1:10" x14ac:dyDescent="0.2">
      <c r="A449" s="1">
        <v>40991</v>
      </c>
      <c r="B449" s="8">
        <v>700</v>
      </c>
      <c r="C449" s="8">
        <f t="shared" si="99"/>
        <v>175</v>
      </c>
      <c r="D449" s="2">
        <f t="shared" si="100"/>
        <v>875</v>
      </c>
      <c r="E449" s="8">
        <f t="shared" si="97"/>
        <v>0</v>
      </c>
      <c r="F449" s="8">
        <f t="shared" si="98"/>
        <v>0</v>
      </c>
      <c r="G449" s="11">
        <v>0</v>
      </c>
      <c r="H449" s="2">
        <f t="shared" si="96"/>
        <v>875</v>
      </c>
      <c r="I449" s="8">
        <v>650</v>
      </c>
      <c r="J449" s="8">
        <f t="shared" si="95"/>
        <v>225</v>
      </c>
    </row>
    <row r="450" spans="1:10" x14ac:dyDescent="0.2">
      <c r="A450" s="1">
        <v>40992</v>
      </c>
      <c r="B450" s="8">
        <v>1760</v>
      </c>
      <c r="C450" s="8">
        <f t="shared" si="99"/>
        <v>440</v>
      </c>
      <c r="D450" s="2">
        <f t="shared" si="100"/>
        <v>2200</v>
      </c>
      <c r="E450" s="8">
        <f t="shared" si="97"/>
        <v>178.2608695652174</v>
      </c>
      <c r="F450" s="8">
        <f t="shared" si="98"/>
        <v>26.739130434782595</v>
      </c>
      <c r="G450" s="11">
        <v>205</v>
      </c>
      <c r="H450" s="2">
        <f t="shared" si="96"/>
        <v>2405</v>
      </c>
      <c r="I450" s="8">
        <v>1550</v>
      </c>
      <c r="J450" s="8">
        <f t="shared" si="95"/>
        <v>855</v>
      </c>
    </row>
    <row r="451" spans="1:10" x14ac:dyDescent="0.2">
      <c r="A451" s="1">
        <v>40993</v>
      </c>
      <c r="B451" s="8">
        <v>3164</v>
      </c>
      <c r="C451" s="8">
        <f t="shared" si="99"/>
        <v>791</v>
      </c>
      <c r="D451" s="2">
        <f t="shared" si="100"/>
        <v>3955</v>
      </c>
      <c r="E451" s="8">
        <f t="shared" si="97"/>
        <v>478.26086956521743</v>
      </c>
      <c r="F451" s="8">
        <f t="shared" si="98"/>
        <v>71.739130434782567</v>
      </c>
      <c r="G451" s="11">
        <v>550</v>
      </c>
      <c r="H451" s="2">
        <f t="shared" si="96"/>
        <v>4505</v>
      </c>
      <c r="I451" s="8">
        <v>3025</v>
      </c>
      <c r="J451" s="8">
        <f t="shared" si="95"/>
        <v>1480</v>
      </c>
    </row>
    <row r="452" spans="1:10" x14ac:dyDescent="0.2">
      <c r="A452" s="1">
        <v>40994</v>
      </c>
      <c r="B452" s="8"/>
      <c r="C452" s="8">
        <f t="shared" si="99"/>
        <v>0</v>
      </c>
      <c r="D452" s="2">
        <f t="shared" si="100"/>
        <v>0</v>
      </c>
      <c r="E452" s="8">
        <f t="shared" si="97"/>
        <v>0</v>
      </c>
      <c r="F452" s="8">
        <f t="shared" si="98"/>
        <v>0</v>
      </c>
      <c r="G452" s="11">
        <v>0</v>
      </c>
      <c r="H452" s="2">
        <f t="shared" si="96"/>
        <v>0</v>
      </c>
      <c r="I452" s="8"/>
      <c r="J452" s="9">
        <f t="shared" si="95"/>
        <v>0</v>
      </c>
    </row>
    <row r="453" spans="1:10" x14ac:dyDescent="0.2">
      <c r="A453" s="1">
        <v>40995</v>
      </c>
      <c r="B453" s="8"/>
      <c r="C453" s="8">
        <f t="shared" si="99"/>
        <v>0</v>
      </c>
      <c r="D453" s="2">
        <f t="shared" si="100"/>
        <v>0</v>
      </c>
      <c r="E453" s="8">
        <f t="shared" si="97"/>
        <v>0</v>
      </c>
      <c r="F453" s="8">
        <f t="shared" si="98"/>
        <v>0</v>
      </c>
      <c r="G453" s="11">
        <v>0</v>
      </c>
      <c r="H453" s="2">
        <f t="shared" si="96"/>
        <v>0</v>
      </c>
      <c r="I453" s="8"/>
      <c r="J453" s="8">
        <f t="shared" si="95"/>
        <v>0</v>
      </c>
    </row>
    <row r="454" spans="1:10" x14ac:dyDescent="0.2">
      <c r="A454" s="1">
        <v>40996</v>
      </c>
      <c r="B454" s="8">
        <v>604</v>
      </c>
      <c r="C454" s="8">
        <f t="shared" si="99"/>
        <v>151</v>
      </c>
      <c r="D454" s="2">
        <f t="shared" si="100"/>
        <v>755</v>
      </c>
      <c r="E454" s="8">
        <f t="shared" si="97"/>
        <v>0</v>
      </c>
      <c r="F454" s="8">
        <f t="shared" si="98"/>
        <v>0</v>
      </c>
      <c r="G454" s="11">
        <v>0</v>
      </c>
      <c r="H454" s="2">
        <f t="shared" si="96"/>
        <v>755</v>
      </c>
      <c r="I454" s="8">
        <v>330</v>
      </c>
      <c r="J454" s="8">
        <f t="shared" si="95"/>
        <v>425</v>
      </c>
    </row>
    <row r="455" spans="1:10" x14ac:dyDescent="0.2">
      <c r="A455" s="1">
        <v>40997</v>
      </c>
      <c r="B455" s="8">
        <v>188</v>
      </c>
      <c r="C455" s="8">
        <f t="shared" si="99"/>
        <v>47</v>
      </c>
      <c r="D455" s="2">
        <f t="shared" si="100"/>
        <v>235</v>
      </c>
      <c r="E455" s="8">
        <f t="shared" si="97"/>
        <v>0</v>
      </c>
      <c r="F455" s="8">
        <f t="shared" si="98"/>
        <v>0</v>
      </c>
      <c r="G455" s="11">
        <v>0</v>
      </c>
      <c r="H455" s="2">
        <f t="shared" si="96"/>
        <v>235</v>
      </c>
      <c r="I455" s="8">
        <v>235</v>
      </c>
      <c r="J455" s="8">
        <f t="shared" si="95"/>
        <v>0</v>
      </c>
    </row>
    <row r="456" spans="1:10" x14ac:dyDescent="0.2">
      <c r="A456" s="1">
        <v>40998</v>
      </c>
      <c r="B456" s="8">
        <v>296</v>
      </c>
      <c r="C456" s="8">
        <f t="shared" si="99"/>
        <v>74</v>
      </c>
      <c r="D456" s="2">
        <f t="shared" si="100"/>
        <v>370</v>
      </c>
      <c r="E456" s="8">
        <f t="shared" si="97"/>
        <v>0</v>
      </c>
      <c r="F456" s="8">
        <f t="shared" si="98"/>
        <v>0</v>
      </c>
      <c r="G456" s="11">
        <v>0</v>
      </c>
      <c r="H456" s="2">
        <f t="shared" si="96"/>
        <v>370</v>
      </c>
      <c r="I456" s="8">
        <v>280</v>
      </c>
      <c r="J456" s="8">
        <f t="shared" si="95"/>
        <v>90</v>
      </c>
    </row>
    <row r="457" spans="1:10" x14ac:dyDescent="0.2">
      <c r="A457" s="1">
        <v>40999</v>
      </c>
      <c r="B457" s="8">
        <v>2068</v>
      </c>
      <c r="C457" s="8">
        <f t="shared" si="99"/>
        <v>517</v>
      </c>
      <c r="D457" s="2">
        <f t="shared" si="100"/>
        <v>2585</v>
      </c>
      <c r="E457" s="8">
        <f t="shared" si="97"/>
        <v>152.17391304347828</v>
      </c>
      <c r="F457" s="8">
        <f t="shared" si="98"/>
        <v>22.826086956521721</v>
      </c>
      <c r="G457" s="12">
        <v>175</v>
      </c>
      <c r="H457" s="2">
        <f t="shared" si="96"/>
        <v>2760</v>
      </c>
      <c r="I457" s="8">
        <v>1630</v>
      </c>
      <c r="J457" s="8">
        <f t="shared" si="95"/>
        <v>1130</v>
      </c>
    </row>
    <row r="458" spans="1:10" x14ac:dyDescent="0.2">
      <c r="A458" s="1">
        <v>41000</v>
      </c>
      <c r="B458" s="8">
        <v>7604</v>
      </c>
      <c r="C458" s="8">
        <f t="shared" si="99"/>
        <v>1901</v>
      </c>
      <c r="D458" s="2">
        <f t="shared" si="100"/>
        <v>9505</v>
      </c>
      <c r="E458" s="8">
        <f t="shared" si="97"/>
        <v>682.60869565217399</v>
      </c>
      <c r="F458" s="8">
        <f t="shared" si="98"/>
        <v>102.39130434782601</v>
      </c>
      <c r="G458" s="10">
        <v>785</v>
      </c>
      <c r="H458" s="2">
        <f t="shared" si="96"/>
        <v>10290</v>
      </c>
      <c r="I458" s="8">
        <v>5085</v>
      </c>
      <c r="J458" s="8">
        <f t="shared" si="95"/>
        <v>5205</v>
      </c>
    </row>
    <row r="459" spans="1:10" x14ac:dyDescent="0.2">
      <c r="A459" s="1">
        <v>41001</v>
      </c>
      <c r="B459" s="8"/>
      <c r="C459" s="8">
        <f t="shared" si="99"/>
        <v>0</v>
      </c>
      <c r="D459" s="2">
        <f t="shared" si="100"/>
        <v>0</v>
      </c>
      <c r="E459" s="8">
        <f t="shared" si="97"/>
        <v>0</v>
      </c>
      <c r="F459" s="8">
        <f t="shared" si="98"/>
        <v>0</v>
      </c>
      <c r="G459" s="11"/>
      <c r="H459" s="2">
        <f t="shared" si="96"/>
        <v>0</v>
      </c>
      <c r="I459" s="8"/>
      <c r="J459" s="8">
        <f t="shared" si="95"/>
        <v>0</v>
      </c>
    </row>
    <row r="460" spans="1:10" x14ac:dyDescent="0.2">
      <c r="A460" s="1">
        <v>41002</v>
      </c>
      <c r="B460" s="8"/>
      <c r="C460" s="8">
        <f t="shared" si="99"/>
        <v>0</v>
      </c>
      <c r="D460" s="2">
        <f t="shared" si="100"/>
        <v>0</v>
      </c>
      <c r="E460" s="8">
        <f t="shared" si="97"/>
        <v>0</v>
      </c>
      <c r="F460" s="8">
        <f t="shared" si="98"/>
        <v>0</v>
      </c>
      <c r="G460" s="11"/>
      <c r="H460" s="2">
        <f t="shared" si="96"/>
        <v>0</v>
      </c>
      <c r="I460" s="8"/>
      <c r="J460" s="8">
        <f t="shared" si="95"/>
        <v>0</v>
      </c>
    </row>
    <row r="461" spans="1:10" x14ac:dyDescent="0.2">
      <c r="A461" s="1">
        <v>41003</v>
      </c>
      <c r="B461" s="8"/>
      <c r="C461" s="8">
        <f t="shared" si="99"/>
        <v>0</v>
      </c>
      <c r="D461" s="2">
        <f t="shared" si="100"/>
        <v>0</v>
      </c>
      <c r="E461" s="8">
        <f t="shared" si="97"/>
        <v>0</v>
      </c>
      <c r="F461" s="8">
        <f t="shared" si="98"/>
        <v>0</v>
      </c>
      <c r="G461" s="11"/>
      <c r="H461" s="2">
        <f t="shared" si="96"/>
        <v>0</v>
      </c>
      <c r="I461" s="8"/>
      <c r="J461" s="8">
        <f t="shared" si="95"/>
        <v>0</v>
      </c>
    </row>
    <row r="462" spans="1:10" x14ac:dyDescent="0.2">
      <c r="A462" s="1">
        <v>41004</v>
      </c>
      <c r="B462" s="8">
        <v>4960</v>
      </c>
      <c r="C462" s="8">
        <f t="shared" si="99"/>
        <v>1240</v>
      </c>
      <c r="D462" s="2">
        <f t="shared" si="100"/>
        <v>6200</v>
      </c>
      <c r="E462" s="8">
        <f t="shared" si="97"/>
        <v>47.826086956521742</v>
      </c>
      <c r="F462" s="8">
        <f t="shared" si="98"/>
        <v>7.1739130434782581</v>
      </c>
      <c r="G462" s="11">
        <v>55</v>
      </c>
      <c r="H462" s="2">
        <f t="shared" si="96"/>
        <v>6255</v>
      </c>
      <c r="I462" s="8">
        <v>3950</v>
      </c>
      <c r="J462" s="8">
        <f t="shared" si="95"/>
        <v>2305</v>
      </c>
    </row>
    <row r="463" spans="1:10" x14ac:dyDescent="0.2">
      <c r="A463" s="1">
        <v>41005</v>
      </c>
      <c r="B463" s="8">
        <v>5556</v>
      </c>
      <c r="C463" s="8">
        <f t="shared" si="99"/>
        <v>1389</v>
      </c>
      <c r="D463" s="2">
        <f t="shared" si="100"/>
        <v>6945</v>
      </c>
      <c r="E463" s="8">
        <f t="shared" si="97"/>
        <v>560.86956521739137</v>
      </c>
      <c r="F463" s="8">
        <f t="shared" si="98"/>
        <v>84.130434782608631</v>
      </c>
      <c r="G463" s="11">
        <v>645</v>
      </c>
      <c r="H463" s="2">
        <f t="shared" si="96"/>
        <v>7590</v>
      </c>
      <c r="I463" s="8">
        <v>5070</v>
      </c>
      <c r="J463" s="8">
        <f t="shared" si="95"/>
        <v>2520</v>
      </c>
    </row>
    <row r="464" spans="1:10" x14ac:dyDescent="0.2">
      <c r="A464" s="1">
        <v>41006</v>
      </c>
      <c r="B464" s="8">
        <v>4624</v>
      </c>
      <c r="C464" s="8">
        <f t="shared" si="99"/>
        <v>1156</v>
      </c>
      <c r="D464" s="2">
        <f t="shared" si="100"/>
        <v>5780</v>
      </c>
      <c r="E464" s="8">
        <f t="shared" si="97"/>
        <v>178.2608695652174</v>
      </c>
      <c r="F464" s="8">
        <f t="shared" si="98"/>
        <v>26.739130434782595</v>
      </c>
      <c r="G464" s="11">
        <v>205</v>
      </c>
      <c r="H464" s="2">
        <f t="shared" si="96"/>
        <v>5985</v>
      </c>
      <c r="I464" s="8">
        <v>4010</v>
      </c>
      <c r="J464" s="8">
        <f t="shared" si="95"/>
        <v>1975</v>
      </c>
    </row>
    <row r="465" spans="1:10" x14ac:dyDescent="0.2">
      <c r="A465" s="1">
        <v>41007</v>
      </c>
      <c r="B465" s="8">
        <v>6912</v>
      </c>
      <c r="C465" s="8">
        <f t="shared" si="99"/>
        <v>1728</v>
      </c>
      <c r="D465" s="2">
        <f t="shared" si="100"/>
        <v>8640</v>
      </c>
      <c r="E465" s="8">
        <f t="shared" si="97"/>
        <v>408.69565217391306</v>
      </c>
      <c r="F465" s="8">
        <f t="shared" si="98"/>
        <v>61.304347826086939</v>
      </c>
      <c r="G465" s="11">
        <v>470</v>
      </c>
      <c r="H465" s="2">
        <f t="shared" si="96"/>
        <v>9110</v>
      </c>
      <c r="I465" s="8">
        <v>5970</v>
      </c>
      <c r="J465" s="8">
        <f t="shared" si="95"/>
        <v>3140</v>
      </c>
    </row>
    <row r="466" spans="1:10" x14ac:dyDescent="0.2">
      <c r="A466" s="1">
        <v>41008</v>
      </c>
      <c r="B466" s="8">
        <v>1440</v>
      </c>
      <c r="C466" s="8">
        <f t="shared" si="99"/>
        <v>360</v>
      </c>
      <c r="D466" s="2">
        <f t="shared" si="100"/>
        <v>1800</v>
      </c>
      <c r="E466" s="8">
        <f t="shared" si="97"/>
        <v>17.39130434782609</v>
      </c>
      <c r="F466" s="8">
        <f t="shared" si="98"/>
        <v>2.6086956521739104</v>
      </c>
      <c r="G466" s="11">
        <v>20</v>
      </c>
      <c r="H466" s="2">
        <f t="shared" si="96"/>
        <v>1820</v>
      </c>
      <c r="I466" s="8">
        <v>935</v>
      </c>
      <c r="J466" s="8">
        <f t="shared" si="95"/>
        <v>885</v>
      </c>
    </row>
    <row r="467" spans="1:10" x14ac:dyDescent="0.2">
      <c r="A467" s="1">
        <v>41009</v>
      </c>
      <c r="B467" s="8"/>
      <c r="C467" s="8">
        <f t="shared" si="99"/>
        <v>0</v>
      </c>
      <c r="D467" s="2">
        <f t="shared" si="100"/>
        <v>0</v>
      </c>
      <c r="E467" s="8">
        <f t="shared" si="97"/>
        <v>0</v>
      </c>
      <c r="F467" s="8">
        <f t="shared" si="98"/>
        <v>0</v>
      </c>
      <c r="G467" s="11"/>
      <c r="H467" s="2">
        <f t="shared" si="96"/>
        <v>0</v>
      </c>
      <c r="I467" s="8"/>
      <c r="J467" s="8">
        <f t="shared" si="95"/>
        <v>0</v>
      </c>
    </row>
    <row r="468" spans="1:10" x14ac:dyDescent="0.2">
      <c r="A468" s="1">
        <v>41010</v>
      </c>
      <c r="B468" s="8">
        <v>416</v>
      </c>
      <c r="C468" s="8">
        <f t="shared" si="99"/>
        <v>104</v>
      </c>
      <c r="D468" s="2">
        <f t="shared" si="100"/>
        <v>520</v>
      </c>
      <c r="E468" s="8">
        <f t="shared" si="97"/>
        <v>21.739130434782609</v>
      </c>
      <c r="F468" s="8">
        <f t="shared" si="98"/>
        <v>3.2608695652173907</v>
      </c>
      <c r="G468" s="11">
        <v>25</v>
      </c>
      <c r="H468" s="2">
        <f t="shared" si="96"/>
        <v>545</v>
      </c>
      <c r="I468" s="8">
        <v>360</v>
      </c>
      <c r="J468" s="8">
        <f t="shared" si="95"/>
        <v>185</v>
      </c>
    </row>
    <row r="469" spans="1:10" x14ac:dyDescent="0.2">
      <c r="A469" s="1">
        <v>41011</v>
      </c>
      <c r="B469" s="8">
        <v>208</v>
      </c>
      <c r="C469" s="8">
        <f t="shared" si="99"/>
        <v>52</v>
      </c>
      <c r="D469" s="2">
        <f t="shared" si="100"/>
        <v>260</v>
      </c>
      <c r="E469" s="8">
        <f t="shared" si="97"/>
        <v>0</v>
      </c>
      <c r="F469" s="8">
        <f t="shared" si="98"/>
        <v>0</v>
      </c>
      <c r="G469" s="11">
        <v>0</v>
      </c>
      <c r="H469" s="2">
        <f t="shared" si="96"/>
        <v>260</v>
      </c>
      <c r="I469" s="8">
        <v>205</v>
      </c>
      <c r="J469" s="8">
        <f t="shared" si="95"/>
        <v>55</v>
      </c>
    </row>
    <row r="470" spans="1:10" x14ac:dyDescent="0.2">
      <c r="A470" s="1">
        <v>41012</v>
      </c>
      <c r="B470" s="8">
        <v>1008</v>
      </c>
      <c r="C470" s="8">
        <f t="shared" si="99"/>
        <v>252</v>
      </c>
      <c r="D470" s="2">
        <f t="shared" si="100"/>
        <v>1260</v>
      </c>
      <c r="E470" s="8">
        <f t="shared" si="97"/>
        <v>86.956521739130437</v>
      </c>
      <c r="F470" s="8">
        <f t="shared" si="98"/>
        <v>13.043478260869563</v>
      </c>
      <c r="G470" s="11">
        <v>100</v>
      </c>
      <c r="H470" s="2">
        <f t="shared" si="96"/>
        <v>1360</v>
      </c>
      <c r="I470" s="8">
        <v>735</v>
      </c>
      <c r="J470" s="8">
        <f t="shared" ref="J470:J533" si="101">SUM(H470-I470)</f>
        <v>625</v>
      </c>
    </row>
    <row r="471" spans="1:10" x14ac:dyDescent="0.2">
      <c r="A471" s="1">
        <v>41013</v>
      </c>
      <c r="B471" s="8">
        <v>5844</v>
      </c>
      <c r="C471" s="8">
        <f t="shared" si="99"/>
        <v>1461</v>
      </c>
      <c r="D471" s="2">
        <f t="shared" si="100"/>
        <v>7305</v>
      </c>
      <c r="E471" s="8">
        <f t="shared" si="97"/>
        <v>260.86956521739131</v>
      </c>
      <c r="F471" s="8">
        <f t="shared" si="98"/>
        <v>39.130434782608688</v>
      </c>
      <c r="G471" s="11">
        <v>300</v>
      </c>
      <c r="H471" s="2">
        <f t="shared" si="96"/>
        <v>7605</v>
      </c>
      <c r="I471" s="8">
        <v>4475</v>
      </c>
      <c r="J471" s="8">
        <f t="shared" si="101"/>
        <v>3130</v>
      </c>
    </row>
    <row r="472" spans="1:10" x14ac:dyDescent="0.2">
      <c r="A472" s="1">
        <v>41014</v>
      </c>
      <c r="B472" s="8">
        <v>4580</v>
      </c>
      <c r="C472" s="8">
        <f t="shared" si="99"/>
        <v>1145</v>
      </c>
      <c r="D472" s="2">
        <f t="shared" si="100"/>
        <v>5725</v>
      </c>
      <c r="E472" s="8">
        <f t="shared" si="97"/>
        <v>217.39130434782609</v>
      </c>
      <c r="F472" s="8">
        <f t="shared" si="98"/>
        <v>32.608695652173907</v>
      </c>
      <c r="G472" s="11">
        <v>250</v>
      </c>
      <c r="H472" s="2">
        <f t="shared" si="96"/>
        <v>5975</v>
      </c>
      <c r="I472" s="8">
        <v>1625</v>
      </c>
      <c r="J472" s="8">
        <f t="shared" si="101"/>
        <v>4350</v>
      </c>
    </row>
    <row r="473" spans="1:10" x14ac:dyDescent="0.2">
      <c r="A473" s="1">
        <v>41015</v>
      </c>
      <c r="B473" s="8"/>
      <c r="C473" s="8">
        <f t="shared" si="99"/>
        <v>0</v>
      </c>
      <c r="D473" s="2">
        <f t="shared" si="100"/>
        <v>0</v>
      </c>
      <c r="E473" s="8">
        <f t="shared" si="97"/>
        <v>0</v>
      </c>
      <c r="F473" s="8">
        <f t="shared" si="98"/>
        <v>0</v>
      </c>
      <c r="G473" s="11"/>
      <c r="H473" s="2">
        <f t="shared" si="96"/>
        <v>0</v>
      </c>
      <c r="I473" s="8"/>
      <c r="J473" s="8">
        <f t="shared" si="101"/>
        <v>0</v>
      </c>
    </row>
    <row r="474" spans="1:10" x14ac:dyDescent="0.2">
      <c r="A474" s="1">
        <v>41016</v>
      </c>
      <c r="B474" s="8"/>
      <c r="C474" s="8">
        <f t="shared" si="99"/>
        <v>0</v>
      </c>
      <c r="D474" s="2">
        <f t="shared" si="100"/>
        <v>0</v>
      </c>
      <c r="E474" s="8">
        <f t="shared" si="97"/>
        <v>0</v>
      </c>
      <c r="F474" s="8">
        <f t="shared" si="98"/>
        <v>0</v>
      </c>
      <c r="G474" s="11"/>
      <c r="H474" s="2">
        <f t="shared" si="96"/>
        <v>0</v>
      </c>
      <c r="I474" s="8"/>
      <c r="J474" s="8">
        <f t="shared" si="101"/>
        <v>0</v>
      </c>
    </row>
    <row r="475" spans="1:10" x14ac:dyDescent="0.2">
      <c r="A475" s="1">
        <v>41017</v>
      </c>
      <c r="B475" s="8">
        <v>1160</v>
      </c>
      <c r="C475" s="8">
        <f t="shared" si="99"/>
        <v>290</v>
      </c>
      <c r="D475" s="2">
        <f t="shared" si="100"/>
        <v>1450</v>
      </c>
      <c r="E475" s="8">
        <f t="shared" si="97"/>
        <v>0</v>
      </c>
      <c r="F475" s="8">
        <f t="shared" si="98"/>
        <v>0</v>
      </c>
      <c r="G475" s="11">
        <v>0</v>
      </c>
      <c r="H475" s="2">
        <f t="shared" si="96"/>
        <v>1450</v>
      </c>
      <c r="I475" s="8">
        <v>1035</v>
      </c>
      <c r="J475" s="8">
        <f t="shared" si="101"/>
        <v>415</v>
      </c>
    </row>
    <row r="476" spans="1:10" x14ac:dyDescent="0.2">
      <c r="A476" s="1">
        <v>41018</v>
      </c>
      <c r="B476" s="8">
        <v>340</v>
      </c>
      <c r="C476" s="8">
        <f t="shared" si="99"/>
        <v>85</v>
      </c>
      <c r="D476" s="2">
        <f t="shared" si="100"/>
        <v>425</v>
      </c>
      <c r="E476" s="8">
        <f t="shared" si="97"/>
        <v>0</v>
      </c>
      <c r="F476" s="8">
        <f t="shared" si="98"/>
        <v>0</v>
      </c>
      <c r="G476" s="11">
        <v>0</v>
      </c>
      <c r="H476" s="2">
        <f t="shared" si="96"/>
        <v>425</v>
      </c>
      <c r="I476" s="8">
        <v>320</v>
      </c>
      <c r="J476" s="8">
        <f t="shared" si="101"/>
        <v>105</v>
      </c>
    </row>
    <row r="477" spans="1:10" x14ac:dyDescent="0.2">
      <c r="A477" s="1">
        <v>41019</v>
      </c>
      <c r="B477" s="8">
        <v>996</v>
      </c>
      <c r="C477" s="8">
        <f t="shared" si="99"/>
        <v>249</v>
      </c>
      <c r="D477" s="2">
        <f t="shared" si="100"/>
        <v>1245</v>
      </c>
      <c r="E477" s="8">
        <f t="shared" si="97"/>
        <v>0</v>
      </c>
      <c r="F477" s="8">
        <f t="shared" si="98"/>
        <v>0</v>
      </c>
      <c r="G477" s="11">
        <v>0</v>
      </c>
      <c r="H477" s="2">
        <f t="shared" si="96"/>
        <v>1245</v>
      </c>
      <c r="I477" s="8">
        <v>395</v>
      </c>
      <c r="J477" s="8">
        <f t="shared" si="101"/>
        <v>850</v>
      </c>
    </row>
    <row r="478" spans="1:10" x14ac:dyDescent="0.2">
      <c r="A478" s="1">
        <v>41020</v>
      </c>
      <c r="B478" s="8">
        <v>3872</v>
      </c>
      <c r="C478" s="8">
        <f t="shared" si="99"/>
        <v>968</v>
      </c>
      <c r="D478" s="2">
        <f t="shared" si="100"/>
        <v>4840</v>
      </c>
      <c r="E478" s="8">
        <f t="shared" si="97"/>
        <v>204.34782608695653</v>
      </c>
      <c r="F478" s="8">
        <f t="shared" si="98"/>
        <v>30.65217391304347</v>
      </c>
      <c r="G478" s="11">
        <v>235</v>
      </c>
      <c r="H478" s="2">
        <f t="shared" si="96"/>
        <v>5075</v>
      </c>
      <c r="I478" s="8">
        <v>1995</v>
      </c>
      <c r="J478" s="8">
        <f t="shared" si="101"/>
        <v>3080</v>
      </c>
    </row>
    <row r="479" spans="1:10" x14ac:dyDescent="0.2">
      <c r="A479" s="1">
        <v>41021</v>
      </c>
      <c r="B479" s="8">
        <v>9392</v>
      </c>
      <c r="C479" s="8">
        <f t="shared" si="99"/>
        <v>2348</v>
      </c>
      <c r="D479" s="2">
        <f t="shared" si="100"/>
        <v>11740</v>
      </c>
      <c r="E479" s="8">
        <f t="shared" si="97"/>
        <v>734.78260869565224</v>
      </c>
      <c r="F479" s="8">
        <f t="shared" si="98"/>
        <v>110.21739130434776</v>
      </c>
      <c r="G479" s="11">
        <v>845</v>
      </c>
      <c r="H479" s="2">
        <f t="shared" si="96"/>
        <v>12585</v>
      </c>
      <c r="I479" s="8">
        <v>5395</v>
      </c>
      <c r="J479" s="8">
        <f t="shared" si="101"/>
        <v>7190</v>
      </c>
    </row>
    <row r="480" spans="1:10" x14ac:dyDescent="0.2">
      <c r="A480" s="1">
        <v>41022</v>
      </c>
      <c r="B480" s="8"/>
      <c r="C480" s="8">
        <f t="shared" si="99"/>
        <v>0</v>
      </c>
      <c r="D480" s="2">
        <f t="shared" si="100"/>
        <v>0</v>
      </c>
      <c r="E480" s="8">
        <f t="shared" si="97"/>
        <v>0</v>
      </c>
      <c r="F480" s="8">
        <f t="shared" si="98"/>
        <v>0</v>
      </c>
      <c r="G480" s="11"/>
      <c r="H480" s="2">
        <f t="shared" si="96"/>
        <v>0</v>
      </c>
      <c r="I480" s="8"/>
      <c r="J480" s="8">
        <f t="shared" si="101"/>
        <v>0</v>
      </c>
    </row>
    <row r="481" spans="1:10" x14ac:dyDescent="0.2">
      <c r="A481" s="1">
        <v>41023</v>
      </c>
      <c r="B481" s="8"/>
      <c r="C481" s="8">
        <f t="shared" si="99"/>
        <v>0</v>
      </c>
      <c r="D481" s="2">
        <f t="shared" si="100"/>
        <v>0</v>
      </c>
      <c r="E481" s="8">
        <f t="shared" si="97"/>
        <v>0</v>
      </c>
      <c r="F481" s="8">
        <f t="shared" si="98"/>
        <v>0</v>
      </c>
      <c r="G481" s="11"/>
      <c r="H481" s="2">
        <f t="shared" si="96"/>
        <v>0</v>
      </c>
      <c r="I481" s="8"/>
      <c r="J481" s="8">
        <f t="shared" si="101"/>
        <v>0</v>
      </c>
    </row>
    <row r="482" spans="1:10" x14ac:dyDescent="0.2">
      <c r="A482" s="1">
        <v>41024</v>
      </c>
      <c r="B482" s="8">
        <v>604</v>
      </c>
      <c r="C482" s="8">
        <f t="shared" si="99"/>
        <v>151</v>
      </c>
      <c r="D482" s="2">
        <f t="shared" si="100"/>
        <v>755</v>
      </c>
      <c r="E482" s="8">
        <f t="shared" si="97"/>
        <v>0</v>
      </c>
      <c r="F482" s="8">
        <f t="shared" si="98"/>
        <v>0</v>
      </c>
      <c r="G482" s="11">
        <v>0</v>
      </c>
      <c r="H482" s="2">
        <f t="shared" si="96"/>
        <v>755</v>
      </c>
      <c r="I482" s="8">
        <v>470</v>
      </c>
      <c r="J482" s="8">
        <f t="shared" si="101"/>
        <v>285</v>
      </c>
    </row>
    <row r="483" spans="1:10" x14ac:dyDescent="0.2">
      <c r="A483" s="1">
        <v>41025</v>
      </c>
      <c r="B483" s="8">
        <v>112</v>
      </c>
      <c r="C483" s="8">
        <f t="shared" si="99"/>
        <v>28</v>
      </c>
      <c r="D483" s="2">
        <f t="shared" si="100"/>
        <v>140</v>
      </c>
      <c r="E483" s="8">
        <f t="shared" si="97"/>
        <v>0</v>
      </c>
      <c r="F483" s="8">
        <f t="shared" si="98"/>
        <v>0</v>
      </c>
      <c r="G483" s="11">
        <v>0</v>
      </c>
      <c r="H483" s="2">
        <f t="shared" si="96"/>
        <v>140</v>
      </c>
      <c r="I483" s="8">
        <v>140</v>
      </c>
      <c r="J483" s="9">
        <f t="shared" si="101"/>
        <v>0</v>
      </c>
    </row>
    <row r="484" spans="1:10" x14ac:dyDescent="0.2">
      <c r="A484" s="1">
        <v>41026</v>
      </c>
      <c r="B484" s="8">
        <v>452</v>
      </c>
      <c r="C484" s="8">
        <f t="shared" si="99"/>
        <v>113</v>
      </c>
      <c r="D484" s="2">
        <f t="shared" si="100"/>
        <v>565</v>
      </c>
      <c r="E484" s="8">
        <f t="shared" si="97"/>
        <v>0</v>
      </c>
      <c r="F484" s="8">
        <f t="shared" si="98"/>
        <v>0</v>
      </c>
      <c r="G484" s="11">
        <v>0</v>
      </c>
      <c r="H484" s="2">
        <f t="shared" si="96"/>
        <v>565</v>
      </c>
      <c r="I484" s="8">
        <v>175</v>
      </c>
      <c r="J484" s="8">
        <f t="shared" si="101"/>
        <v>390</v>
      </c>
    </row>
    <row r="485" spans="1:10" x14ac:dyDescent="0.2">
      <c r="A485" s="1">
        <v>41027</v>
      </c>
      <c r="B485" s="8">
        <v>6824</v>
      </c>
      <c r="C485" s="8">
        <f t="shared" si="99"/>
        <v>1706</v>
      </c>
      <c r="D485" s="2">
        <f t="shared" si="100"/>
        <v>8530</v>
      </c>
      <c r="E485" s="8">
        <f t="shared" si="97"/>
        <v>539.13043478260875</v>
      </c>
      <c r="F485" s="8">
        <f t="shared" si="98"/>
        <v>80.869565217391255</v>
      </c>
      <c r="G485" s="11">
        <v>620</v>
      </c>
      <c r="H485" s="2">
        <f t="shared" si="96"/>
        <v>9150</v>
      </c>
      <c r="I485" s="8">
        <v>4210</v>
      </c>
      <c r="J485" s="8">
        <f t="shared" si="101"/>
        <v>4940</v>
      </c>
    </row>
    <row r="486" spans="1:10" x14ac:dyDescent="0.2">
      <c r="A486" s="1">
        <v>41028</v>
      </c>
      <c r="B486" s="8">
        <v>16120</v>
      </c>
      <c r="C486" s="8">
        <f t="shared" si="99"/>
        <v>4030</v>
      </c>
      <c r="D486" s="2">
        <f t="shared" si="100"/>
        <v>20150</v>
      </c>
      <c r="E486" s="8">
        <f t="shared" si="97"/>
        <v>1421.7391304347827</v>
      </c>
      <c r="F486" s="8">
        <f t="shared" si="98"/>
        <v>213.26086956521726</v>
      </c>
      <c r="G486" s="11">
        <v>1635</v>
      </c>
      <c r="H486" s="2">
        <f t="shared" si="96"/>
        <v>21785</v>
      </c>
      <c r="I486" s="8">
        <v>9120</v>
      </c>
      <c r="J486" s="8">
        <f t="shared" si="101"/>
        <v>12665</v>
      </c>
    </row>
    <row r="487" spans="1:10" x14ac:dyDescent="0.2">
      <c r="A487" s="1">
        <v>41029</v>
      </c>
      <c r="B487" s="8"/>
      <c r="C487" s="8">
        <f t="shared" si="99"/>
        <v>0</v>
      </c>
      <c r="D487" s="2">
        <f t="shared" si="100"/>
        <v>0</v>
      </c>
      <c r="E487" s="8">
        <f t="shared" si="97"/>
        <v>0</v>
      </c>
      <c r="F487" s="8">
        <f t="shared" si="98"/>
        <v>0</v>
      </c>
      <c r="G487" s="11"/>
      <c r="H487" s="2">
        <f t="shared" si="96"/>
        <v>0</v>
      </c>
      <c r="I487" s="8"/>
      <c r="J487" s="8">
        <f t="shared" si="101"/>
        <v>0</v>
      </c>
    </row>
    <row r="488" spans="1:10" x14ac:dyDescent="0.2">
      <c r="A488" s="1">
        <v>41030</v>
      </c>
      <c r="B488" s="8">
        <v>22308</v>
      </c>
      <c r="C488" s="8">
        <f t="shared" si="99"/>
        <v>5577</v>
      </c>
      <c r="D488" s="2">
        <f t="shared" si="100"/>
        <v>27885</v>
      </c>
      <c r="E488" s="8">
        <f t="shared" si="97"/>
        <v>604.34782608695662</v>
      </c>
      <c r="F488" s="8">
        <f t="shared" si="98"/>
        <v>90.652173913043384</v>
      </c>
      <c r="G488" s="10">
        <v>695</v>
      </c>
      <c r="H488" s="2">
        <f t="shared" si="96"/>
        <v>28580</v>
      </c>
      <c r="I488" s="8">
        <v>13610</v>
      </c>
      <c r="J488" s="8">
        <f t="shared" si="101"/>
        <v>14970</v>
      </c>
    </row>
    <row r="489" spans="1:10" x14ac:dyDescent="0.2">
      <c r="A489" s="1">
        <v>41031</v>
      </c>
      <c r="B489" s="8">
        <v>1616</v>
      </c>
      <c r="C489" s="8">
        <f t="shared" si="99"/>
        <v>404</v>
      </c>
      <c r="D489" s="2">
        <f t="shared" si="100"/>
        <v>2020</v>
      </c>
      <c r="E489" s="8">
        <f t="shared" si="97"/>
        <v>56.521739130434788</v>
      </c>
      <c r="F489" s="8">
        <f t="shared" si="98"/>
        <v>8.4782608695652115</v>
      </c>
      <c r="G489" s="11">
        <v>65</v>
      </c>
      <c r="H489" s="2">
        <f t="shared" ref="H489:H552" si="102">SUM(G489,D489)</f>
        <v>2085</v>
      </c>
      <c r="I489" s="8">
        <v>1315</v>
      </c>
      <c r="J489" s="8">
        <f t="shared" si="101"/>
        <v>770</v>
      </c>
    </row>
    <row r="490" spans="1:10" x14ac:dyDescent="0.2">
      <c r="A490" s="1">
        <v>41032</v>
      </c>
      <c r="B490" s="8">
        <v>1056</v>
      </c>
      <c r="C490" s="8">
        <f t="shared" si="99"/>
        <v>264</v>
      </c>
      <c r="D490" s="2">
        <f t="shared" si="100"/>
        <v>1320</v>
      </c>
      <c r="E490" s="8">
        <f t="shared" si="97"/>
        <v>0</v>
      </c>
      <c r="F490" s="8">
        <f t="shared" si="98"/>
        <v>0</v>
      </c>
      <c r="G490" s="11">
        <v>0</v>
      </c>
      <c r="H490" s="2">
        <f t="shared" si="102"/>
        <v>1320</v>
      </c>
      <c r="I490" s="8">
        <v>860</v>
      </c>
      <c r="J490" s="8">
        <f t="shared" si="101"/>
        <v>460</v>
      </c>
    </row>
    <row r="491" spans="1:10" x14ac:dyDescent="0.2">
      <c r="A491" s="1">
        <v>41033</v>
      </c>
      <c r="B491" s="8">
        <v>424</v>
      </c>
      <c r="C491" s="8">
        <f t="shared" si="99"/>
        <v>106</v>
      </c>
      <c r="D491" s="2">
        <f t="shared" si="100"/>
        <v>530</v>
      </c>
      <c r="E491" s="8">
        <f t="shared" si="97"/>
        <v>69.565217391304358</v>
      </c>
      <c r="F491" s="8">
        <f t="shared" si="98"/>
        <v>10.434782608695642</v>
      </c>
      <c r="G491" s="11">
        <v>80</v>
      </c>
      <c r="H491" s="2">
        <f t="shared" si="102"/>
        <v>610</v>
      </c>
      <c r="I491" s="8">
        <v>350</v>
      </c>
      <c r="J491" s="8">
        <f t="shared" si="101"/>
        <v>260</v>
      </c>
    </row>
    <row r="492" spans="1:10" x14ac:dyDescent="0.2">
      <c r="A492" s="1">
        <v>41034</v>
      </c>
      <c r="B492" s="8">
        <v>4724</v>
      </c>
      <c r="C492" s="8">
        <f t="shared" si="99"/>
        <v>1181</v>
      </c>
      <c r="D492" s="2">
        <f t="shared" si="100"/>
        <v>5905</v>
      </c>
      <c r="E492" s="8">
        <f t="shared" si="97"/>
        <v>252.17391304347828</v>
      </c>
      <c r="F492" s="8">
        <f t="shared" si="98"/>
        <v>37.826086956521721</v>
      </c>
      <c r="G492" s="11">
        <v>290</v>
      </c>
      <c r="H492" s="2">
        <f t="shared" si="102"/>
        <v>6195</v>
      </c>
      <c r="I492" s="8">
        <v>3970</v>
      </c>
      <c r="J492" s="8">
        <f t="shared" si="101"/>
        <v>2225</v>
      </c>
    </row>
    <row r="493" spans="1:10" x14ac:dyDescent="0.2">
      <c r="A493" s="1">
        <v>41035</v>
      </c>
      <c r="B493" s="8">
        <v>20920</v>
      </c>
      <c r="C493" s="8">
        <f t="shared" si="99"/>
        <v>5230</v>
      </c>
      <c r="D493" s="2">
        <f t="shared" si="100"/>
        <v>26150</v>
      </c>
      <c r="E493" s="8">
        <f t="shared" si="97"/>
        <v>360.86956521739131</v>
      </c>
      <c r="F493" s="8">
        <f t="shared" si="98"/>
        <v>54.130434782608688</v>
      </c>
      <c r="G493" s="11">
        <v>415</v>
      </c>
      <c r="H493" s="2">
        <f t="shared" si="102"/>
        <v>26565</v>
      </c>
      <c r="I493" s="8">
        <v>15030</v>
      </c>
      <c r="J493" s="8">
        <f t="shared" si="101"/>
        <v>11535</v>
      </c>
    </row>
    <row r="494" spans="1:10" x14ac:dyDescent="0.2">
      <c r="A494" s="1">
        <v>41036</v>
      </c>
      <c r="B494" s="8"/>
      <c r="C494" s="8">
        <f t="shared" si="99"/>
        <v>0</v>
      </c>
      <c r="D494" s="2">
        <f t="shared" si="100"/>
        <v>0</v>
      </c>
      <c r="E494" s="8">
        <f t="shared" si="97"/>
        <v>0</v>
      </c>
      <c r="F494" s="8">
        <f t="shared" si="98"/>
        <v>0</v>
      </c>
      <c r="G494" s="11"/>
      <c r="H494" s="2">
        <f t="shared" si="102"/>
        <v>0</v>
      </c>
      <c r="I494" s="8"/>
      <c r="J494" s="8">
        <f t="shared" si="101"/>
        <v>0</v>
      </c>
    </row>
    <row r="495" spans="1:10" x14ac:dyDescent="0.2">
      <c r="A495" s="1">
        <v>41037</v>
      </c>
      <c r="B495" s="8"/>
      <c r="C495" s="8">
        <f t="shared" si="99"/>
        <v>0</v>
      </c>
      <c r="D495" s="2">
        <f t="shared" si="100"/>
        <v>0</v>
      </c>
      <c r="E495" s="8">
        <f t="shared" ref="E495:E558" si="103">SUM(G495/1.15)</f>
        <v>0</v>
      </c>
      <c r="F495" s="8">
        <f t="shared" ref="F495:F558" si="104">SUM(G495-E495)</f>
        <v>0</v>
      </c>
      <c r="G495" s="11"/>
      <c r="H495" s="2">
        <f t="shared" si="102"/>
        <v>0</v>
      </c>
      <c r="I495" s="8"/>
      <c r="J495" s="8">
        <f t="shared" si="101"/>
        <v>0</v>
      </c>
    </row>
    <row r="496" spans="1:10" x14ac:dyDescent="0.2">
      <c r="A496" s="1">
        <v>41038</v>
      </c>
      <c r="B496" s="8">
        <v>1624</v>
      </c>
      <c r="C496" s="8">
        <f t="shared" si="99"/>
        <v>406</v>
      </c>
      <c r="D496" s="2">
        <f t="shared" si="100"/>
        <v>2030</v>
      </c>
      <c r="E496" s="8">
        <f t="shared" si="103"/>
        <v>0</v>
      </c>
      <c r="F496" s="8">
        <f t="shared" si="104"/>
        <v>0</v>
      </c>
      <c r="G496" s="11">
        <v>0</v>
      </c>
      <c r="H496" s="2">
        <f t="shared" si="102"/>
        <v>2030</v>
      </c>
      <c r="I496" s="8">
        <v>1720</v>
      </c>
      <c r="J496" s="8">
        <f t="shared" si="101"/>
        <v>310</v>
      </c>
    </row>
    <row r="497" spans="1:10" x14ac:dyDescent="0.2">
      <c r="A497" s="1">
        <v>41039</v>
      </c>
      <c r="B497" s="8">
        <v>1184</v>
      </c>
      <c r="C497" s="8">
        <f t="shared" si="99"/>
        <v>296</v>
      </c>
      <c r="D497" s="2">
        <f t="shared" si="100"/>
        <v>1480</v>
      </c>
      <c r="E497" s="8">
        <f t="shared" si="103"/>
        <v>43.478260869565219</v>
      </c>
      <c r="F497" s="8">
        <f t="shared" si="104"/>
        <v>6.5217391304347814</v>
      </c>
      <c r="G497" s="11">
        <v>50</v>
      </c>
      <c r="H497" s="2">
        <f t="shared" si="102"/>
        <v>1530</v>
      </c>
      <c r="I497" s="8">
        <v>510</v>
      </c>
      <c r="J497" s="8">
        <f t="shared" si="101"/>
        <v>1020</v>
      </c>
    </row>
    <row r="498" spans="1:10" x14ac:dyDescent="0.2">
      <c r="A498" s="1">
        <v>41040</v>
      </c>
      <c r="B498" s="8">
        <v>620</v>
      </c>
      <c r="C498" s="8">
        <f t="shared" si="99"/>
        <v>155</v>
      </c>
      <c r="D498" s="2">
        <f t="shared" si="100"/>
        <v>775</v>
      </c>
      <c r="E498" s="8">
        <f t="shared" si="103"/>
        <v>56.521739130434788</v>
      </c>
      <c r="F498" s="8">
        <f t="shared" si="104"/>
        <v>8.4782608695652115</v>
      </c>
      <c r="G498" s="11">
        <v>65</v>
      </c>
      <c r="H498" s="2">
        <f t="shared" si="102"/>
        <v>840</v>
      </c>
      <c r="I498" s="8">
        <v>445</v>
      </c>
      <c r="J498" s="8">
        <f t="shared" si="101"/>
        <v>395</v>
      </c>
    </row>
    <row r="499" spans="1:10" x14ac:dyDescent="0.2">
      <c r="A499" s="1">
        <v>41041</v>
      </c>
      <c r="B499" s="8">
        <v>7804</v>
      </c>
      <c r="C499" s="8">
        <f t="shared" si="99"/>
        <v>1951</v>
      </c>
      <c r="D499" s="2">
        <f t="shared" si="100"/>
        <v>9755</v>
      </c>
      <c r="E499" s="8">
        <f t="shared" si="103"/>
        <v>386.95652173913044</v>
      </c>
      <c r="F499" s="8">
        <f t="shared" si="104"/>
        <v>58.043478260869563</v>
      </c>
      <c r="G499" s="11">
        <v>445</v>
      </c>
      <c r="H499" s="2">
        <f t="shared" si="102"/>
        <v>10200</v>
      </c>
      <c r="I499" s="8">
        <v>4615</v>
      </c>
      <c r="J499" s="8">
        <f t="shared" si="101"/>
        <v>5585</v>
      </c>
    </row>
    <row r="500" spans="1:10" x14ac:dyDescent="0.2">
      <c r="A500" s="1">
        <v>41042</v>
      </c>
      <c r="B500" s="8">
        <v>10388</v>
      </c>
      <c r="C500" s="8">
        <f t="shared" si="99"/>
        <v>2597</v>
      </c>
      <c r="D500" s="2">
        <f t="shared" si="100"/>
        <v>12985</v>
      </c>
      <c r="E500" s="8">
        <f t="shared" si="103"/>
        <v>639.13043478260875</v>
      </c>
      <c r="F500" s="8">
        <f t="shared" si="104"/>
        <v>95.869565217391255</v>
      </c>
      <c r="G500" s="11">
        <v>735</v>
      </c>
      <c r="H500" s="2">
        <f t="shared" si="102"/>
        <v>13720</v>
      </c>
      <c r="I500" s="8">
        <v>3390</v>
      </c>
      <c r="J500" s="8">
        <f t="shared" si="101"/>
        <v>10330</v>
      </c>
    </row>
    <row r="501" spans="1:10" x14ac:dyDescent="0.2">
      <c r="A501" s="1">
        <v>41043</v>
      </c>
      <c r="B501" s="8"/>
      <c r="C501" s="8">
        <f t="shared" si="99"/>
        <v>0</v>
      </c>
      <c r="D501" s="2">
        <f t="shared" si="100"/>
        <v>0</v>
      </c>
      <c r="E501" s="8">
        <f t="shared" si="103"/>
        <v>0</v>
      </c>
      <c r="F501" s="8">
        <f t="shared" si="104"/>
        <v>0</v>
      </c>
      <c r="G501" s="11"/>
      <c r="H501" s="2">
        <f t="shared" si="102"/>
        <v>0</v>
      </c>
      <c r="I501" s="8"/>
      <c r="J501" s="8">
        <f t="shared" si="101"/>
        <v>0</v>
      </c>
    </row>
    <row r="502" spans="1:10" x14ac:dyDescent="0.2">
      <c r="A502" s="1">
        <v>41044</v>
      </c>
      <c r="B502" s="8"/>
      <c r="C502" s="8">
        <f t="shared" si="99"/>
        <v>0</v>
      </c>
      <c r="D502" s="2">
        <f t="shared" si="100"/>
        <v>0</v>
      </c>
      <c r="E502" s="8">
        <f t="shared" si="103"/>
        <v>0</v>
      </c>
      <c r="F502" s="8">
        <f t="shared" si="104"/>
        <v>0</v>
      </c>
      <c r="G502" s="11"/>
      <c r="H502" s="2">
        <f t="shared" si="102"/>
        <v>0</v>
      </c>
      <c r="I502" s="8"/>
      <c r="J502" s="8">
        <f t="shared" si="101"/>
        <v>0</v>
      </c>
    </row>
    <row r="503" spans="1:10" x14ac:dyDescent="0.2">
      <c r="A503" s="1">
        <v>41045</v>
      </c>
      <c r="B503" s="8">
        <v>720</v>
      </c>
      <c r="C503" s="8">
        <f t="shared" si="99"/>
        <v>180</v>
      </c>
      <c r="D503" s="2">
        <f t="shared" si="100"/>
        <v>900</v>
      </c>
      <c r="E503" s="8">
        <f t="shared" si="103"/>
        <v>21.739130434782609</v>
      </c>
      <c r="F503" s="8">
        <f t="shared" si="104"/>
        <v>3.2608695652173907</v>
      </c>
      <c r="G503" s="11">
        <v>25</v>
      </c>
      <c r="H503" s="2">
        <f t="shared" si="102"/>
        <v>925</v>
      </c>
      <c r="I503" s="8">
        <v>415</v>
      </c>
      <c r="J503" s="8">
        <f t="shared" si="101"/>
        <v>510</v>
      </c>
    </row>
    <row r="504" spans="1:10" x14ac:dyDescent="0.2">
      <c r="A504" s="1">
        <v>41046</v>
      </c>
      <c r="B504" s="8"/>
      <c r="C504" s="8">
        <f t="shared" si="99"/>
        <v>0</v>
      </c>
      <c r="D504" s="2">
        <f t="shared" si="100"/>
        <v>0</v>
      </c>
      <c r="E504" s="8">
        <f t="shared" si="103"/>
        <v>0</v>
      </c>
      <c r="F504" s="8">
        <f t="shared" si="104"/>
        <v>0</v>
      </c>
      <c r="G504" s="11"/>
      <c r="H504" s="2">
        <f t="shared" si="102"/>
        <v>0</v>
      </c>
      <c r="I504" s="8"/>
      <c r="J504" s="8">
        <f t="shared" si="101"/>
        <v>0</v>
      </c>
    </row>
    <row r="505" spans="1:10" x14ac:dyDescent="0.2">
      <c r="A505" s="1">
        <v>41047</v>
      </c>
      <c r="B505" s="8">
        <v>2144</v>
      </c>
      <c r="C505" s="8">
        <f t="shared" si="99"/>
        <v>536</v>
      </c>
      <c r="D505" s="2">
        <f t="shared" si="100"/>
        <v>2680</v>
      </c>
      <c r="E505" s="8">
        <f t="shared" si="103"/>
        <v>117.39130434782609</v>
      </c>
      <c r="F505" s="8">
        <f t="shared" si="104"/>
        <v>17.608695652173907</v>
      </c>
      <c r="G505" s="11">
        <v>135</v>
      </c>
      <c r="H505" s="2">
        <f t="shared" si="102"/>
        <v>2815</v>
      </c>
      <c r="I505" s="8">
        <v>1500</v>
      </c>
      <c r="J505" s="8">
        <f t="shared" si="101"/>
        <v>1315</v>
      </c>
    </row>
    <row r="506" spans="1:10" x14ac:dyDescent="0.2">
      <c r="A506" s="1">
        <v>41048</v>
      </c>
      <c r="B506" s="8">
        <v>9620</v>
      </c>
      <c r="C506" s="8">
        <f t="shared" si="99"/>
        <v>2405</v>
      </c>
      <c r="D506" s="2">
        <f t="shared" si="100"/>
        <v>12025</v>
      </c>
      <c r="E506" s="8">
        <f t="shared" si="103"/>
        <v>517.39130434782612</v>
      </c>
      <c r="F506" s="8">
        <f t="shared" si="104"/>
        <v>77.608695652173878</v>
      </c>
      <c r="G506" s="11">
        <v>595</v>
      </c>
      <c r="H506" s="2">
        <f t="shared" si="102"/>
        <v>12620</v>
      </c>
      <c r="I506" s="8">
        <v>6120</v>
      </c>
      <c r="J506" s="8">
        <f t="shared" si="101"/>
        <v>6500</v>
      </c>
    </row>
    <row r="507" spans="1:10" x14ac:dyDescent="0.2">
      <c r="A507" s="1">
        <v>41049</v>
      </c>
      <c r="B507" s="8">
        <v>16000</v>
      </c>
      <c r="C507" s="8">
        <f t="shared" si="99"/>
        <v>4000</v>
      </c>
      <c r="D507" s="2">
        <f t="shared" si="100"/>
        <v>20000</v>
      </c>
      <c r="E507" s="8">
        <f t="shared" si="103"/>
        <v>743.47826086956525</v>
      </c>
      <c r="F507" s="8">
        <f t="shared" si="104"/>
        <v>111.52173913043475</v>
      </c>
      <c r="G507" s="11">
        <v>855</v>
      </c>
      <c r="H507" s="2">
        <f t="shared" si="102"/>
        <v>20855</v>
      </c>
      <c r="I507" s="8">
        <v>7250</v>
      </c>
      <c r="J507" s="8">
        <f t="shared" si="101"/>
        <v>13605</v>
      </c>
    </row>
    <row r="508" spans="1:10" x14ac:dyDescent="0.2">
      <c r="A508" s="1">
        <v>41050</v>
      </c>
      <c r="B508" s="8"/>
      <c r="C508" s="8">
        <f t="shared" si="99"/>
        <v>0</v>
      </c>
      <c r="D508" s="2">
        <f t="shared" si="100"/>
        <v>0</v>
      </c>
      <c r="E508" s="8">
        <f t="shared" si="103"/>
        <v>0</v>
      </c>
      <c r="F508" s="8">
        <f t="shared" si="104"/>
        <v>0</v>
      </c>
      <c r="G508" s="11"/>
      <c r="H508" s="2">
        <f t="shared" si="102"/>
        <v>0</v>
      </c>
      <c r="I508" s="8"/>
      <c r="J508" s="8">
        <f t="shared" si="101"/>
        <v>0</v>
      </c>
    </row>
    <row r="509" spans="1:10" x14ac:dyDescent="0.2">
      <c r="A509" s="1">
        <v>41051</v>
      </c>
      <c r="B509" s="8"/>
      <c r="C509" s="8">
        <f t="shared" ref="C509:C518" si="105">SUM(B509*0.25)</f>
        <v>0</v>
      </c>
      <c r="D509" s="2">
        <f t="shared" ref="D509:D518" si="106">SUM(B509+C509)</f>
        <v>0</v>
      </c>
      <c r="E509" s="8">
        <f t="shared" si="103"/>
        <v>0</v>
      </c>
      <c r="F509" s="8">
        <f t="shared" si="104"/>
        <v>0</v>
      </c>
      <c r="G509" s="11"/>
      <c r="H509" s="2">
        <f t="shared" si="102"/>
        <v>0</v>
      </c>
      <c r="I509" s="8"/>
      <c r="J509" s="8">
        <f t="shared" si="101"/>
        <v>0</v>
      </c>
    </row>
    <row r="510" spans="1:10" x14ac:dyDescent="0.2">
      <c r="A510" s="1">
        <v>41052</v>
      </c>
      <c r="B510" s="8">
        <v>1604</v>
      </c>
      <c r="C510" s="8">
        <f t="shared" si="105"/>
        <v>401</v>
      </c>
      <c r="D510" s="2">
        <f t="shared" si="106"/>
        <v>2005</v>
      </c>
      <c r="E510" s="8">
        <f t="shared" si="103"/>
        <v>21.739130434782609</v>
      </c>
      <c r="F510" s="8">
        <f t="shared" si="104"/>
        <v>3.2608695652173907</v>
      </c>
      <c r="G510" s="11">
        <v>25</v>
      </c>
      <c r="H510" s="2">
        <f t="shared" si="102"/>
        <v>2030</v>
      </c>
      <c r="I510" s="8">
        <v>980</v>
      </c>
      <c r="J510" s="8">
        <f t="shared" si="101"/>
        <v>1050</v>
      </c>
    </row>
    <row r="511" spans="1:10" x14ac:dyDescent="0.2">
      <c r="A511" s="1">
        <v>41053</v>
      </c>
      <c r="B511" s="8">
        <v>1252</v>
      </c>
      <c r="C511" s="8">
        <f t="shared" si="105"/>
        <v>313</v>
      </c>
      <c r="D511" s="2">
        <f t="shared" si="106"/>
        <v>1565</v>
      </c>
      <c r="E511" s="8">
        <f t="shared" si="103"/>
        <v>0</v>
      </c>
      <c r="F511" s="8">
        <f t="shared" si="104"/>
        <v>0</v>
      </c>
      <c r="G511" s="11">
        <v>0</v>
      </c>
      <c r="H511" s="2">
        <f t="shared" si="102"/>
        <v>1565</v>
      </c>
      <c r="I511" s="8">
        <v>560</v>
      </c>
      <c r="J511" s="8">
        <f t="shared" si="101"/>
        <v>1005</v>
      </c>
    </row>
    <row r="512" spans="1:10" x14ac:dyDescent="0.2">
      <c r="A512" s="1">
        <v>41054</v>
      </c>
      <c r="B512" s="8">
        <v>1060</v>
      </c>
      <c r="C512" s="8">
        <f t="shared" si="105"/>
        <v>265</v>
      </c>
      <c r="D512" s="2">
        <f t="shared" si="106"/>
        <v>1325</v>
      </c>
      <c r="E512" s="8">
        <f t="shared" si="103"/>
        <v>21.739130434782609</v>
      </c>
      <c r="F512" s="8">
        <f t="shared" si="104"/>
        <v>3.2608695652173907</v>
      </c>
      <c r="G512" s="11">
        <v>25</v>
      </c>
      <c r="H512" s="2">
        <f t="shared" si="102"/>
        <v>1350</v>
      </c>
      <c r="I512" s="8">
        <v>775</v>
      </c>
      <c r="J512" s="8">
        <f t="shared" si="101"/>
        <v>575</v>
      </c>
    </row>
    <row r="513" spans="1:10" x14ac:dyDescent="0.2">
      <c r="A513" s="1">
        <v>41055</v>
      </c>
      <c r="B513" s="8">
        <v>3816</v>
      </c>
      <c r="C513" s="8">
        <f t="shared" si="105"/>
        <v>954</v>
      </c>
      <c r="D513" s="2">
        <f t="shared" si="106"/>
        <v>4770</v>
      </c>
      <c r="E513" s="8">
        <f t="shared" si="103"/>
        <v>291.304347826087</v>
      </c>
      <c r="F513" s="8">
        <f t="shared" si="104"/>
        <v>43.695652173913004</v>
      </c>
      <c r="G513" s="11">
        <v>335</v>
      </c>
      <c r="H513" s="2">
        <f t="shared" si="102"/>
        <v>5105</v>
      </c>
      <c r="I513" s="8">
        <v>2985</v>
      </c>
      <c r="J513" s="9">
        <f t="shared" si="101"/>
        <v>2120</v>
      </c>
    </row>
    <row r="514" spans="1:10" x14ac:dyDescent="0.2">
      <c r="A514" s="1">
        <v>41056</v>
      </c>
      <c r="B514" s="8">
        <v>7292</v>
      </c>
      <c r="C514" s="8">
        <f t="shared" si="105"/>
        <v>1823</v>
      </c>
      <c r="D514" s="2">
        <f t="shared" si="106"/>
        <v>9115</v>
      </c>
      <c r="E514" s="8">
        <f t="shared" si="103"/>
        <v>239.13043478260872</v>
      </c>
      <c r="F514" s="8">
        <f t="shared" si="104"/>
        <v>35.869565217391283</v>
      </c>
      <c r="G514" s="11">
        <v>275</v>
      </c>
      <c r="H514" s="2">
        <f t="shared" si="102"/>
        <v>9390</v>
      </c>
      <c r="I514" s="8">
        <v>6105</v>
      </c>
      <c r="J514" s="8">
        <f t="shared" si="101"/>
        <v>3285</v>
      </c>
    </row>
    <row r="515" spans="1:10" x14ac:dyDescent="0.2">
      <c r="A515" s="1">
        <v>41057</v>
      </c>
      <c r="B515" s="8">
        <v>13580</v>
      </c>
      <c r="C515" s="8">
        <f t="shared" si="105"/>
        <v>3395</v>
      </c>
      <c r="D515" s="2">
        <f t="shared" si="106"/>
        <v>16975</v>
      </c>
      <c r="E515" s="8">
        <f t="shared" si="103"/>
        <v>1017.3913043478261</v>
      </c>
      <c r="F515" s="8">
        <f t="shared" si="104"/>
        <v>152.60869565217388</v>
      </c>
      <c r="G515" s="11">
        <v>1170</v>
      </c>
      <c r="H515" s="2">
        <f t="shared" si="102"/>
        <v>18145</v>
      </c>
      <c r="I515" s="8">
        <v>9560</v>
      </c>
      <c r="J515" s="8">
        <f t="shared" si="101"/>
        <v>8585</v>
      </c>
    </row>
    <row r="516" spans="1:10" x14ac:dyDescent="0.2">
      <c r="A516" s="1">
        <v>41058</v>
      </c>
      <c r="B516" s="8"/>
      <c r="C516" s="8">
        <f t="shared" si="105"/>
        <v>0</v>
      </c>
      <c r="D516" s="2">
        <f t="shared" si="106"/>
        <v>0</v>
      </c>
      <c r="E516" s="8">
        <f t="shared" si="103"/>
        <v>0</v>
      </c>
      <c r="F516" s="8">
        <f t="shared" si="104"/>
        <v>0</v>
      </c>
      <c r="G516" s="11"/>
      <c r="H516" s="2">
        <f t="shared" si="102"/>
        <v>0</v>
      </c>
      <c r="I516" s="8"/>
      <c r="J516" s="8">
        <f t="shared" si="101"/>
        <v>0</v>
      </c>
    </row>
    <row r="517" spans="1:10" x14ac:dyDescent="0.2">
      <c r="A517" s="1">
        <v>41059</v>
      </c>
      <c r="B517" s="8">
        <v>2084</v>
      </c>
      <c r="C517" s="8">
        <f t="shared" si="105"/>
        <v>521</v>
      </c>
      <c r="D517" s="2">
        <f t="shared" si="106"/>
        <v>2605</v>
      </c>
      <c r="E517" s="8">
        <f t="shared" si="103"/>
        <v>17.39130434782609</v>
      </c>
      <c r="F517" s="8">
        <f t="shared" si="104"/>
        <v>2.6086956521739104</v>
      </c>
      <c r="G517" s="11">
        <v>20</v>
      </c>
      <c r="H517" s="2">
        <f t="shared" si="102"/>
        <v>2625</v>
      </c>
      <c r="I517" s="8">
        <v>1050</v>
      </c>
      <c r="J517" s="8">
        <f t="shared" si="101"/>
        <v>1575</v>
      </c>
    </row>
    <row r="518" spans="1:10" x14ac:dyDescent="0.2">
      <c r="A518" s="1">
        <v>41060</v>
      </c>
      <c r="B518" s="8">
        <v>1264</v>
      </c>
      <c r="C518" s="8">
        <f t="shared" si="105"/>
        <v>316</v>
      </c>
      <c r="D518" s="2">
        <f t="shared" si="106"/>
        <v>1580</v>
      </c>
      <c r="E518" s="8">
        <f t="shared" si="103"/>
        <v>21.739130434782609</v>
      </c>
      <c r="F518" s="8">
        <f t="shared" si="104"/>
        <v>3.2608695652173907</v>
      </c>
      <c r="G518" s="12">
        <v>25</v>
      </c>
      <c r="H518" s="2">
        <f t="shared" si="102"/>
        <v>1605</v>
      </c>
      <c r="I518" s="8">
        <v>535</v>
      </c>
      <c r="J518" s="8">
        <f t="shared" si="101"/>
        <v>1070</v>
      </c>
    </row>
    <row r="519" spans="1:10" x14ac:dyDescent="0.2">
      <c r="A519" s="1">
        <v>41061</v>
      </c>
      <c r="B519" s="8">
        <v>984</v>
      </c>
      <c r="C519" s="8">
        <f t="shared" ref="C519:C579" si="107">SUM(B519*0.25)</f>
        <v>246</v>
      </c>
      <c r="D519" s="2">
        <f t="shared" ref="D519:D579" si="108">SUM(B519+C519)</f>
        <v>1230</v>
      </c>
      <c r="E519" s="8">
        <f t="shared" si="103"/>
        <v>0</v>
      </c>
      <c r="F519" s="8">
        <f t="shared" si="104"/>
        <v>0</v>
      </c>
      <c r="G519" s="10">
        <v>0</v>
      </c>
      <c r="H519" s="13">
        <f t="shared" si="102"/>
        <v>1230</v>
      </c>
      <c r="I519" s="8">
        <v>490</v>
      </c>
      <c r="J519" s="8">
        <f t="shared" si="101"/>
        <v>740</v>
      </c>
    </row>
    <row r="520" spans="1:10" x14ac:dyDescent="0.2">
      <c r="A520" s="1">
        <v>41062</v>
      </c>
      <c r="B520" s="8">
        <v>10468</v>
      </c>
      <c r="C520" s="8">
        <f t="shared" si="107"/>
        <v>2617</v>
      </c>
      <c r="D520" s="2">
        <f t="shared" si="108"/>
        <v>13085</v>
      </c>
      <c r="E520" s="8">
        <f t="shared" si="103"/>
        <v>217.39130434782609</v>
      </c>
      <c r="F520" s="8">
        <f t="shared" si="104"/>
        <v>32.608695652173907</v>
      </c>
      <c r="G520" s="11">
        <v>250</v>
      </c>
      <c r="H520" s="13">
        <f t="shared" si="102"/>
        <v>13335</v>
      </c>
      <c r="I520" s="8">
        <v>8545</v>
      </c>
      <c r="J520" s="8">
        <f t="shared" si="101"/>
        <v>4790</v>
      </c>
    </row>
    <row r="521" spans="1:10" x14ac:dyDescent="0.2">
      <c r="A521" s="1">
        <v>41063</v>
      </c>
      <c r="B521" s="8">
        <v>12852</v>
      </c>
      <c r="C521" s="8">
        <f t="shared" si="107"/>
        <v>3213</v>
      </c>
      <c r="D521" s="2">
        <f t="shared" si="108"/>
        <v>16065</v>
      </c>
      <c r="E521" s="8">
        <f t="shared" si="103"/>
        <v>478.26086956521743</v>
      </c>
      <c r="F521" s="8">
        <f t="shared" si="104"/>
        <v>71.739130434782567</v>
      </c>
      <c r="G521" s="11">
        <v>550</v>
      </c>
      <c r="H521" s="13">
        <f t="shared" si="102"/>
        <v>16615</v>
      </c>
      <c r="I521" s="8">
        <v>8985</v>
      </c>
      <c r="J521" s="8">
        <f t="shared" si="101"/>
        <v>7630</v>
      </c>
    </row>
    <row r="522" spans="1:10" x14ac:dyDescent="0.2">
      <c r="A522" s="1">
        <v>41064</v>
      </c>
      <c r="B522" s="8"/>
      <c r="C522" s="8">
        <f t="shared" si="107"/>
        <v>0</v>
      </c>
      <c r="D522" s="2">
        <f t="shared" si="108"/>
        <v>0</v>
      </c>
      <c r="E522" s="8">
        <f t="shared" si="103"/>
        <v>0</v>
      </c>
      <c r="F522" s="8">
        <f t="shared" si="104"/>
        <v>0</v>
      </c>
      <c r="G522" s="11"/>
      <c r="H522" s="13">
        <f t="shared" si="102"/>
        <v>0</v>
      </c>
      <c r="I522" s="8"/>
      <c r="J522" s="8">
        <f t="shared" si="101"/>
        <v>0</v>
      </c>
    </row>
    <row r="523" spans="1:10" x14ac:dyDescent="0.2">
      <c r="A523" s="1">
        <v>41065</v>
      </c>
      <c r="B523" s="8"/>
      <c r="C523" s="8">
        <f t="shared" si="107"/>
        <v>0</v>
      </c>
      <c r="D523" s="2">
        <f t="shared" si="108"/>
        <v>0</v>
      </c>
      <c r="E523" s="8">
        <f t="shared" si="103"/>
        <v>0</v>
      </c>
      <c r="F523" s="8">
        <f t="shared" si="104"/>
        <v>0</v>
      </c>
      <c r="G523" s="11"/>
      <c r="H523" s="13">
        <f t="shared" si="102"/>
        <v>0</v>
      </c>
      <c r="I523" s="8"/>
      <c r="J523" s="8">
        <f t="shared" si="101"/>
        <v>0</v>
      </c>
    </row>
    <row r="524" spans="1:10" x14ac:dyDescent="0.2">
      <c r="A524" s="1">
        <v>41066</v>
      </c>
      <c r="B524" s="8">
        <v>1132</v>
      </c>
      <c r="C524" s="8">
        <f t="shared" si="107"/>
        <v>283</v>
      </c>
      <c r="D524" s="2">
        <f t="shared" si="108"/>
        <v>1415</v>
      </c>
      <c r="E524" s="8">
        <f t="shared" si="103"/>
        <v>0</v>
      </c>
      <c r="F524" s="8">
        <f t="shared" si="104"/>
        <v>0</v>
      </c>
      <c r="G524" s="11">
        <v>0</v>
      </c>
      <c r="H524" s="13">
        <f t="shared" si="102"/>
        <v>1415</v>
      </c>
      <c r="I524" s="8">
        <v>245</v>
      </c>
      <c r="J524" s="8">
        <f t="shared" si="101"/>
        <v>1170</v>
      </c>
    </row>
    <row r="525" spans="1:10" x14ac:dyDescent="0.2">
      <c r="A525" s="1">
        <v>41067</v>
      </c>
      <c r="B525" s="8">
        <v>1256</v>
      </c>
      <c r="C525" s="8">
        <f t="shared" si="107"/>
        <v>314</v>
      </c>
      <c r="D525" s="2">
        <f t="shared" si="108"/>
        <v>1570</v>
      </c>
      <c r="E525" s="8">
        <f t="shared" si="103"/>
        <v>69.565217391304358</v>
      </c>
      <c r="F525" s="8">
        <f t="shared" si="104"/>
        <v>10.434782608695642</v>
      </c>
      <c r="G525" s="11">
        <v>80</v>
      </c>
      <c r="H525" s="13">
        <f t="shared" si="102"/>
        <v>1650</v>
      </c>
      <c r="I525" s="8">
        <v>925</v>
      </c>
      <c r="J525" s="8">
        <f t="shared" si="101"/>
        <v>725</v>
      </c>
    </row>
    <row r="526" spans="1:10" x14ac:dyDescent="0.2">
      <c r="A526" s="1">
        <v>41068</v>
      </c>
      <c r="B526" s="8">
        <v>1424</v>
      </c>
      <c r="C526" s="8">
        <f t="shared" si="107"/>
        <v>356</v>
      </c>
      <c r="D526" s="2">
        <f t="shared" si="108"/>
        <v>1780</v>
      </c>
      <c r="E526" s="8">
        <f t="shared" si="103"/>
        <v>0</v>
      </c>
      <c r="F526" s="8">
        <f t="shared" si="104"/>
        <v>0</v>
      </c>
      <c r="G526" s="11">
        <v>0</v>
      </c>
      <c r="H526" s="13">
        <f t="shared" si="102"/>
        <v>1780</v>
      </c>
      <c r="I526" s="8">
        <v>1005</v>
      </c>
      <c r="J526" s="8">
        <f t="shared" si="101"/>
        <v>775</v>
      </c>
    </row>
    <row r="527" spans="1:10" x14ac:dyDescent="0.2">
      <c r="A527" s="1">
        <v>41069</v>
      </c>
      <c r="B527" s="8">
        <v>6688</v>
      </c>
      <c r="C527" s="8">
        <f t="shared" si="107"/>
        <v>1672</v>
      </c>
      <c r="D527" s="2">
        <f t="shared" si="108"/>
        <v>8360</v>
      </c>
      <c r="E527" s="8">
        <f t="shared" si="103"/>
        <v>926.08695652173924</v>
      </c>
      <c r="F527" s="8">
        <f t="shared" si="104"/>
        <v>138.91304347826076</v>
      </c>
      <c r="G527" s="11">
        <v>1065</v>
      </c>
      <c r="H527" s="13">
        <f t="shared" si="102"/>
        <v>9425</v>
      </c>
      <c r="I527" s="8">
        <v>4960</v>
      </c>
      <c r="J527" s="8">
        <f t="shared" si="101"/>
        <v>4465</v>
      </c>
    </row>
    <row r="528" spans="1:10" x14ac:dyDescent="0.2">
      <c r="A528" s="1">
        <v>41070</v>
      </c>
      <c r="B528" s="8">
        <v>12500</v>
      </c>
      <c r="C528" s="8">
        <f t="shared" si="107"/>
        <v>3125</v>
      </c>
      <c r="D528" s="2">
        <f t="shared" si="108"/>
        <v>15625</v>
      </c>
      <c r="E528" s="8">
        <f t="shared" si="103"/>
        <v>534.78260869565224</v>
      </c>
      <c r="F528" s="8">
        <f t="shared" si="104"/>
        <v>80.217391304347757</v>
      </c>
      <c r="G528" s="11">
        <v>615</v>
      </c>
      <c r="H528" s="13">
        <f t="shared" si="102"/>
        <v>16240</v>
      </c>
      <c r="I528" s="8">
        <v>6055</v>
      </c>
      <c r="J528" s="8">
        <f t="shared" si="101"/>
        <v>10185</v>
      </c>
    </row>
    <row r="529" spans="1:10" x14ac:dyDescent="0.2">
      <c r="A529" s="1">
        <v>41071</v>
      </c>
      <c r="B529" s="8"/>
      <c r="C529" s="8">
        <f t="shared" si="107"/>
        <v>0</v>
      </c>
      <c r="D529" s="2">
        <f t="shared" si="108"/>
        <v>0</v>
      </c>
      <c r="E529" s="8">
        <f t="shared" si="103"/>
        <v>0</v>
      </c>
      <c r="F529" s="8">
        <f t="shared" si="104"/>
        <v>0</v>
      </c>
      <c r="G529" s="11"/>
      <c r="H529" s="13">
        <f t="shared" si="102"/>
        <v>0</v>
      </c>
      <c r="I529" s="8"/>
      <c r="J529" s="8">
        <f t="shared" si="101"/>
        <v>0</v>
      </c>
    </row>
    <row r="530" spans="1:10" x14ac:dyDescent="0.2">
      <c r="A530" s="1">
        <v>41072</v>
      </c>
      <c r="B530" s="8"/>
      <c r="C530" s="8">
        <f t="shared" si="107"/>
        <v>0</v>
      </c>
      <c r="D530" s="2">
        <f t="shared" si="108"/>
        <v>0</v>
      </c>
      <c r="E530" s="8">
        <f t="shared" si="103"/>
        <v>0</v>
      </c>
      <c r="F530" s="8">
        <f t="shared" si="104"/>
        <v>0</v>
      </c>
      <c r="G530" s="11"/>
      <c r="H530" s="13">
        <f t="shared" si="102"/>
        <v>0</v>
      </c>
      <c r="I530" s="8"/>
      <c r="J530" s="8">
        <f t="shared" si="101"/>
        <v>0</v>
      </c>
    </row>
    <row r="531" spans="1:10" x14ac:dyDescent="0.2">
      <c r="A531" s="1">
        <v>41073</v>
      </c>
      <c r="B531" s="8">
        <v>964</v>
      </c>
      <c r="C531" s="8">
        <f t="shared" si="107"/>
        <v>241</v>
      </c>
      <c r="D531" s="2">
        <f t="shared" si="108"/>
        <v>1205</v>
      </c>
      <c r="E531" s="8">
        <f t="shared" si="103"/>
        <v>43.478260869565219</v>
      </c>
      <c r="F531" s="8">
        <f t="shared" si="104"/>
        <v>6.5217391304347814</v>
      </c>
      <c r="G531" s="11">
        <v>50</v>
      </c>
      <c r="H531" s="13">
        <f t="shared" si="102"/>
        <v>1255</v>
      </c>
      <c r="I531" s="8">
        <v>270</v>
      </c>
      <c r="J531" s="8">
        <f t="shared" si="101"/>
        <v>985</v>
      </c>
    </row>
    <row r="532" spans="1:10" x14ac:dyDescent="0.2">
      <c r="A532" s="1">
        <v>41074</v>
      </c>
      <c r="B532" s="8">
        <v>980</v>
      </c>
      <c r="C532" s="8">
        <f t="shared" si="107"/>
        <v>245</v>
      </c>
      <c r="D532" s="2">
        <f t="shared" si="108"/>
        <v>1225</v>
      </c>
      <c r="E532" s="8">
        <f t="shared" si="103"/>
        <v>0</v>
      </c>
      <c r="F532" s="8">
        <f t="shared" si="104"/>
        <v>0</v>
      </c>
      <c r="G532" s="11">
        <v>0</v>
      </c>
      <c r="H532" s="13">
        <f t="shared" si="102"/>
        <v>1225</v>
      </c>
      <c r="I532" s="8">
        <v>350</v>
      </c>
      <c r="J532" s="8">
        <f t="shared" si="101"/>
        <v>875</v>
      </c>
    </row>
    <row r="533" spans="1:10" x14ac:dyDescent="0.2">
      <c r="A533" s="1">
        <v>41075</v>
      </c>
      <c r="B533" s="8">
        <v>1240</v>
      </c>
      <c r="C533" s="8">
        <f t="shared" si="107"/>
        <v>310</v>
      </c>
      <c r="D533" s="2">
        <f t="shared" si="108"/>
        <v>1550</v>
      </c>
      <c r="E533" s="8">
        <f t="shared" si="103"/>
        <v>0</v>
      </c>
      <c r="F533" s="8">
        <f t="shared" si="104"/>
        <v>0</v>
      </c>
      <c r="G533" s="11">
        <v>0</v>
      </c>
      <c r="H533" s="13">
        <f t="shared" si="102"/>
        <v>1550</v>
      </c>
      <c r="I533" s="8">
        <v>730</v>
      </c>
      <c r="J533" s="8">
        <f t="shared" si="101"/>
        <v>820</v>
      </c>
    </row>
    <row r="534" spans="1:10" x14ac:dyDescent="0.2">
      <c r="A534" s="1">
        <v>41076</v>
      </c>
      <c r="B534" s="8">
        <v>2580</v>
      </c>
      <c r="C534" s="8">
        <f t="shared" si="107"/>
        <v>645</v>
      </c>
      <c r="D534" s="2">
        <f t="shared" si="108"/>
        <v>3225</v>
      </c>
      <c r="E534" s="8">
        <f t="shared" si="103"/>
        <v>260.86956521739131</v>
      </c>
      <c r="F534" s="8">
        <f t="shared" si="104"/>
        <v>39.130434782608688</v>
      </c>
      <c r="G534" s="11">
        <v>300</v>
      </c>
      <c r="H534" s="13">
        <f t="shared" si="102"/>
        <v>3525</v>
      </c>
      <c r="I534" s="8">
        <v>2390</v>
      </c>
      <c r="J534" s="8">
        <f t="shared" ref="J534:J597" si="109">SUM(H534-I534)</f>
        <v>1135</v>
      </c>
    </row>
    <row r="535" spans="1:10" x14ac:dyDescent="0.2">
      <c r="A535" s="1">
        <v>41077</v>
      </c>
      <c r="B535" s="8">
        <v>14297.5</v>
      </c>
      <c r="C535" s="8">
        <f t="shared" si="107"/>
        <v>3574.375</v>
      </c>
      <c r="D535" s="2">
        <f t="shared" si="108"/>
        <v>17871.875</v>
      </c>
      <c r="E535" s="8">
        <f t="shared" si="103"/>
        <v>250.43478260869568</v>
      </c>
      <c r="F535" s="8">
        <f t="shared" si="104"/>
        <v>37.565217391304316</v>
      </c>
      <c r="G535" s="11">
        <v>288</v>
      </c>
      <c r="H535" s="13">
        <f t="shared" si="102"/>
        <v>18159.875</v>
      </c>
      <c r="I535" s="8">
        <v>6915</v>
      </c>
      <c r="J535" s="8">
        <f t="shared" si="109"/>
        <v>11244.875</v>
      </c>
    </row>
    <row r="536" spans="1:10" x14ac:dyDescent="0.2">
      <c r="A536" s="1">
        <v>41078</v>
      </c>
      <c r="B536" s="8"/>
      <c r="C536" s="8">
        <f t="shared" si="107"/>
        <v>0</v>
      </c>
      <c r="D536" s="2">
        <f t="shared" si="108"/>
        <v>0</v>
      </c>
      <c r="E536" s="8">
        <f t="shared" si="103"/>
        <v>0</v>
      </c>
      <c r="F536" s="8">
        <f t="shared" si="104"/>
        <v>0</v>
      </c>
      <c r="G536" s="11"/>
      <c r="H536" s="13">
        <f t="shared" si="102"/>
        <v>0</v>
      </c>
      <c r="I536" s="8"/>
      <c r="J536" s="8">
        <f t="shared" si="109"/>
        <v>0</v>
      </c>
    </row>
    <row r="537" spans="1:10" x14ac:dyDescent="0.2">
      <c r="A537" s="1">
        <v>41079</v>
      </c>
      <c r="B537" s="8"/>
      <c r="C537" s="8">
        <f t="shared" si="107"/>
        <v>0</v>
      </c>
      <c r="D537" s="2">
        <f t="shared" si="108"/>
        <v>0</v>
      </c>
      <c r="E537" s="8">
        <f t="shared" si="103"/>
        <v>0</v>
      </c>
      <c r="F537" s="8">
        <f t="shared" si="104"/>
        <v>0</v>
      </c>
      <c r="G537" s="11"/>
      <c r="H537" s="13">
        <f t="shared" si="102"/>
        <v>0</v>
      </c>
      <c r="I537" s="8"/>
      <c r="J537" s="8">
        <f t="shared" si="109"/>
        <v>0</v>
      </c>
    </row>
    <row r="538" spans="1:10" x14ac:dyDescent="0.2">
      <c r="A538" s="1">
        <v>41080</v>
      </c>
      <c r="B538" s="8">
        <v>1112</v>
      </c>
      <c r="C538" s="8">
        <f t="shared" si="107"/>
        <v>278</v>
      </c>
      <c r="D538" s="2">
        <f t="shared" si="108"/>
        <v>1390</v>
      </c>
      <c r="E538" s="8">
        <f t="shared" si="103"/>
        <v>21.739130434782609</v>
      </c>
      <c r="F538" s="8">
        <f t="shared" si="104"/>
        <v>3.2608695652173907</v>
      </c>
      <c r="G538" s="11">
        <v>25</v>
      </c>
      <c r="H538" s="13">
        <f t="shared" si="102"/>
        <v>1415</v>
      </c>
      <c r="I538" s="8">
        <v>155</v>
      </c>
      <c r="J538" s="8">
        <f t="shared" si="109"/>
        <v>1260</v>
      </c>
    </row>
    <row r="539" spans="1:10" x14ac:dyDescent="0.2">
      <c r="A539" s="1">
        <v>41081</v>
      </c>
      <c r="B539" s="8">
        <v>1172</v>
      </c>
      <c r="C539" s="8">
        <f t="shared" si="107"/>
        <v>293</v>
      </c>
      <c r="D539" s="2">
        <f t="shared" si="108"/>
        <v>1465</v>
      </c>
      <c r="E539" s="8">
        <f t="shared" si="103"/>
        <v>13.043478260869566</v>
      </c>
      <c r="F539" s="8">
        <f t="shared" si="104"/>
        <v>1.9565217391304337</v>
      </c>
      <c r="G539" s="11">
        <v>15</v>
      </c>
      <c r="H539" s="13">
        <f t="shared" si="102"/>
        <v>1480</v>
      </c>
      <c r="I539" s="8">
        <v>620</v>
      </c>
      <c r="J539" s="8">
        <f t="shared" si="109"/>
        <v>860</v>
      </c>
    </row>
    <row r="540" spans="1:10" x14ac:dyDescent="0.2">
      <c r="A540" s="1">
        <v>41082</v>
      </c>
      <c r="B540" s="8">
        <v>1116</v>
      </c>
      <c r="C540" s="8">
        <f t="shared" si="107"/>
        <v>279</v>
      </c>
      <c r="D540" s="2">
        <f t="shared" si="108"/>
        <v>1395</v>
      </c>
      <c r="E540" s="8">
        <f t="shared" si="103"/>
        <v>0</v>
      </c>
      <c r="F540" s="8">
        <f t="shared" si="104"/>
        <v>0</v>
      </c>
      <c r="G540" s="11">
        <v>0</v>
      </c>
      <c r="H540" s="13">
        <f t="shared" si="102"/>
        <v>1395</v>
      </c>
      <c r="I540" s="8">
        <v>950</v>
      </c>
      <c r="J540" s="8">
        <f t="shared" si="109"/>
        <v>445</v>
      </c>
    </row>
    <row r="541" spans="1:10" x14ac:dyDescent="0.2">
      <c r="A541" s="1">
        <v>41083</v>
      </c>
      <c r="B541" s="8">
        <v>2488</v>
      </c>
      <c r="C541" s="8">
        <f t="shared" si="107"/>
        <v>622</v>
      </c>
      <c r="D541" s="2">
        <f t="shared" si="108"/>
        <v>3110</v>
      </c>
      <c r="E541" s="8">
        <f t="shared" si="103"/>
        <v>17.39130434782609</v>
      </c>
      <c r="F541" s="8">
        <f t="shared" si="104"/>
        <v>2.6086956521739104</v>
      </c>
      <c r="G541" s="11">
        <v>20</v>
      </c>
      <c r="H541" s="13">
        <f t="shared" si="102"/>
        <v>3130</v>
      </c>
      <c r="I541" s="8">
        <v>1850</v>
      </c>
      <c r="J541" s="8">
        <f t="shared" si="109"/>
        <v>1280</v>
      </c>
    </row>
    <row r="542" spans="1:10" x14ac:dyDescent="0.2">
      <c r="A542" s="1">
        <v>41084</v>
      </c>
      <c r="B542" s="8">
        <v>7292</v>
      </c>
      <c r="C542" s="8">
        <f t="shared" si="107"/>
        <v>1823</v>
      </c>
      <c r="D542" s="2">
        <f t="shared" si="108"/>
        <v>9115</v>
      </c>
      <c r="E542" s="8">
        <f t="shared" si="103"/>
        <v>178.2608695652174</v>
      </c>
      <c r="F542" s="8">
        <f t="shared" si="104"/>
        <v>26.739130434782595</v>
      </c>
      <c r="G542" s="11">
        <v>205</v>
      </c>
      <c r="H542" s="13">
        <f t="shared" si="102"/>
        <v>9320</v>
      </c>
      <c r="I542" s="8">
        <v>755</v>
      </c>
      <c r="J542" s="8">
        <f t="shared" si="109"/>
        <v>8565</v>
      </c>
    </row>
    <row r="543" spans="1:10" x14ac:dyDescent="0.2">
      <c r="A543" s="1">
        <v>41085</v>
      </c>
      <c r="B543" s="8"/>
      <c r="C543" s="8">
        <f t="shared" si="107"/>
        <v>0</v>
      </c>
      <c r="D543" s="2">
        <f t="shared" si="108"/>
        <v>0</v>
      </c>
      <c r="E543" s="8">
        <f t="shared" si="103"/>
        <v>0</v>
      </c>
      <c r="F543" s="8">
        <f t="shared" si="104"/>
        <v>0</v>
      </c>
      <c r="G543" s="11"/>
      <c r="H543" s="13">
        <f t="shared" si="102"/>
        <v>0</v>
      </c>
      <c r="I543" s="8"/>
      <c r="J543" s="8">
        <f t="shared" si="109"/>
        <v>0</v>
      </c>
    </row>
    <row r="544" spans="1:10" x14ac:dyDescent="0.2">
      <c r="A544" s="1">
        <v>41086</v>
      </c>
      <c r="B544" s="8"/>
      <c r="C544" s="8">
        <f t="shared" si="107"/>
        <v>0</v>
      </c>
      <c r="D544" s="2">
        <f t="shared" si="108"/>
        <v>0</v>
      </c>
      <c r="E544" s="8">
        <f t="shared" si="103"/>
        <v>0</v>
      </c>
      <c r="F544" s="8">
        <f t="shared" si="104"/>
        <v>0</v>
      </c>
      <c r="G544" s="11"/>
      <c r="H544" s="13">
        <f t="shared" si="102"/>
        <v>0</v>
      </c>
      <c r="I544" s="8"/>
      <c r="J544" s="9">
        <f t="shared" si="109"/>
        <v>0</v>
      </c>
    </row>
    <row r="545" spans="1:10" x14ac:dyDescent="0.2">
      <c r="A545" s="1">
        <v>41087</v>
      </c>
      <c r="B545" s="8">
        <v>1156</v>
      </c>
      <c r="C545" s="8">
        <f t="shared" si="107"/>
        <v>289</v>
      </c>
      <c r="D545" s="2">
        <f t="shared" si="108"/>
        <v>1445</v>
      </c>
      <c r="E545" s="8">
        <f t="shared" si="103"/>
        <v>21.739130434782609</v>
      </c>
      <c r="F545" s="8">
        <f t="shared" si="104"/>
        <v>3.2608695652173907</v>
      </c>
      <c r="G545" s="11">
        <v>25</v>
      </c>
      <c r="H545" s="13">
        <f t="shared" si="102"/>
        <v>1470</v>
      </c>
      <c r="I545" s="8">
        <v>0</v>
      </c>
      <c r="J545" s="8">
        <f t="shared" si="109"/>
        <v>1470</v>
      </c>
    </row>
    <row r="546" spans="1:10" x14ac:dyDescent="0.2">
      <c r="A546" s="1">
        <v>41088</v>
      </c>
      <c r="B546" s="8">
        <v>1716</v>
      </c>
      <c r="C546" s="8">
        <f t="shared" si="107"/>
        <v>429</v>
      </c>
      <c r="D546" s="2">
        <f t="shared" si="108"/>
        <v>2145</v>
      </c>
      <c r="E546" s="8">
        <f t="shared" si="103"/>
        <v>39.130434782608695</v>
      </c>
      <c r="F546" s="8">
        <f t="shared" si="104"/>
        <v>5.8695652173913047</v>
      </c>
      <c r="G546" s="11">
        <v>45</v>
      </c>
      <c r="H546" s="13">
        <f t="shared" si="102"/>
        <v>2190</v>
      </c>
      <c r="I546" s="8">
        <v>1270</v>
      </c>
      <c r="J546" s="8">
        <f t="shared" si="109"/>
        <v>920</v>
      </c>
    </row>
    <row r="547" spans="1:10" x14ac:dyDescent="0.2">
      <c r="A547" s="1">
        <v>41089</v>
      </c>
      <c r="B547" s="8">
        <v>328</v>
      </c>
      <c r="C547" s="8">
        <f t="shared" si="107"/>
        <v>82</v>
      </c>
      <c r="D547" s="2">
        <f t="shared" si="108"/>
        <v>410</v>
      </c>
      <c r="E547" s="8">
        <f t="shared" si="103"/>
        <v>0</v>
      </c>
      <c r="F547" s="8">
        <f t="shared" si="104"/>
        <v>0</v>
      </c>
      <c r="G547" s="11">
        <v>0</v>
      </c>
      <c r="H547" s="13">
        <f t="shared" si="102"/>
        <v>410</v>
      </c>
      <c r="I547" s="8">
        <v>100</v>
      </c>
      <c r="J547" s="8">
        <f t="shared" si="109"/>
        <v>310</v>
      </c>
    </row>
    <row r="548" spans="1:10" x14ac:dyDescent="0.2">
      <c r="A548" s="1">
        <v>41090</v>
      </c>
      <c r="B548" s="8">
        <v>2248</v>
      </c>
      <c r="C548" s="8">
        <f t="shared" si="107"/>
        <v>562</v>
      </c>
      <c r="D548" s="2">
        <f t="shared" si="108"/>
        <v>2810</v>
      </c>
      <c r="E548" s="8">
        <f t="shared" si="103"/>
        <v>217.39130434782609</v>
      </c>
      <c r="F548" s="8">
        <f t="shared" si="104"/>
        <v>32.608695652173907</v>
      </c>
      <c r="G548" s="11">
        <v>250</v>
      </c>
      <c r="H548" s="13">
        <f t="shared" si="102"/>
        <v>3060</v>
      </c>
      <c r="I548" s="8">
        <v>0</v>
      </c>
      <c r="J548" s="8">
        <f t="shared" si="109"/>
        <v>3060</v>
      </c>
    </row>
    <row r="549" spans="1:10" x14ac:dyDescent="0.2">
      <c r="A549" s="1">
        <v>41091</v>
      </c>
      <c r="B549" s="8">
        <v>5288</v>
      </c>
      <c r="C549" s="8">
        <f t="shared" si="107"/>
        <v>1322</v>
      </c>
      <c r="D549" s="2">
        <f t="shared" si="108"/>
        <v>6610</v>
      </c>
      <c r="E549" s="8">
        <f t="shared" si="103"/>
        <v>326.08695652173918</v>
      </c>
      <c r="F549" s="8">
        <f t="shared" si="104"/>
        <v>48.913043478260818</v>
      </c>
      <c r="G549" s="10">
        <v>375</v>
      </c>
      <c r="H549" s="2">
        <f t="shared" si="102"/>
        <v>6985</v>
      </c>
      <c r="I549" s="8">
        <v>1180</v>
      </c>
      <c r="J549" s="8">
        <f t="shared" si="109"/>
        <v>5805</v>
      </c>
    </row>
    <row r="550" spans="1:10" x14ac:dyDescent="0.2">
      <c r="A550" s="1">
        <v>41092</v>
      </c>
      <c r="B550" s="8"/>
      <c r="C550" s="8">
        <f t="shared" si="107"/>
        <v>0</v>
      </c>
      <c r="D550" s="2">
        <f t="shared" si="108"/>
        <v>0</v>
      </c>
      <c r="E550" s="8">
        <f t="shared" si="103"/>
        <v>0</v>
      </c>
      <c r="F550" s="8">
        <f t="shared" si="104"/>
        <v>0</v>
      </c>
      <c r="G550" s="11"/>
      <c r="H550" s="2">
        <f t="shared" si="102"/>
        <v>0</v>
      </c>
      <c r="I550" s="8"/>
      <c r="J550" s="8">
        <f t="shared" si="109"/>
        <v>0</v>
      </c>
    </row>
    <row r="551" spans="1:10" x14ac:dyDescent="0.2">
      <c r="A551" s="1">
        <v>41093</v>
      </c>
      <c r="B551" s="8"/>
      <c r="C551" s="8">
        <f t="shared" si="107"/>
        <v>0</v>
      </c>
      <c r="D551" s="2">
        <f t="shared" si="108"/>
        <v>0</v>
      </c>
      <c r="E551" s="8">
        <f t="shared" si="103"/>
        <v>0</v>
      </c>
      <c r="F551" s="8">
        <f t="shared" si="104"/>
        <v>0</v>
      </c>
      <c r="G551" s="11"/>
      <c r="H551" s="2">
        <f t="shared" si="102"/>
        <v>0</v>
      </c>
      <c r="I551" s="8"/>
      <c r="J551" s="8">
        <f t="shared" si="109"/>
        <v>0</v>
      </c>
    </row>
    <row r="552" spans="1:10" x14ac:dyDescent="0.2">
      <c r="A552" s="1">
        <v>41094</v>
      </c>
      <c r="B552" s="8"/>
      <c r="C552" s="8">
        <f t="shared" si="107"/>
        <v>0</v>
      </c>
      <c r="D552" s="2">
        <f t="shared" si="108"/>
        <v>0</v>
      </c>
      <c r="E552" s="8">
        <f t="shared" si="103"/>
        <v>0</v>
      </c>
      <c r="F552" s="8">
        <f t="shared" si="104"/>
        <v>0</v>
      </c>
      <c r="G552" s="11"/>
      <c r="H552" s="2">
        <f t="shared" si="102"/>
        <v>0</v>
      </c>
      <c r="I552" s="8"/>
      <c r="J552" s="8">
        <f t="shared" si="109"/>
        <v>0</v>
      </c>
    </row>
    <row r="553" spans="1:10" x14ac:dyDescent="0.2">
      <c r="A553" s="1">
        <v>41095</v>
      </c>
      <c r="B553" s="8"/>
      <c r="C553" s="8">
        <f t="shared" si="107"/>
        <v>0</v>
      </c>
      <c r="D553" s="2">
        <f t="shared" si="108"/>
        <v>0</v>
      </c>
      <c r="E553" s="8">
        <f t="shared" si="103"/>
        <v>0</v>
      </c>
      <c r="F553" s="8">
        <f t="shared" si="104"/>
        <v>0</v>
      </c>
      <c r="G553" s="11"/>
      <c r="H553" s="2">
        <f t="shared" ref="H553:H616" si="110">SUM(G553,D553)</f>
        <v>0</v>
      </c>
      <c r="I553" s="8"/>
      <c r="J553" s="8">
        <f t="shared" si="109"/>
        <v>0</v>
      </c>
    </row>
    <row r="554" spans="1:10" x14ac:dyDescent="0.2">
      <c r="A554" s="1">
        <v>41096</v>
      </c>
      <c r="B554" s="8"/>
      <c r="C554" s="8">
        <f t="shared" si="107"/>
        <v>0</v>
      </c>
      <c r="D554" s="2">
        <f t="shared" si="108"/>
        <v>0</v>
      </c>
      <c r="E554" s="8">
        <f t="shared" si="103"/>
        <v>0</v>
      </c>
      <c r="F554" s="8">
        <f t="shared" si="104"/>
        <v>0</v>
      </c>
      <c r="G554" s="11"/>
      <c r="H554" s="2">
        <f t="shared" si="110"/>
        <v>0</v>
      </c>
      <c r="I554" s="8"/>
      <c r="J554" s="8">
        <f t="shared" si="109"/>
        <v>0</v>
      </c>
    </row>
    <row r="555" spans="1:10" x14ac:dyDescent="0.2">
      <c r="A555" s="1">
        <v>41097</v>
      </c>
      <c r="B555" s="8"/>
      <c r="C555" s="8">
        <f t="shared" si="107"/>
        <v>0</v>
      </c>
      <c r="D555" s="2">
        <f t="shared" si="108"/>
        <v>0</v>
      </c>
      <c r="E555" s="8">
        <f t="shared" si="103"/>
        <v>0</v>
      </c>
      <c r="F555" s="8">
        <f t="shared" si="104"/>
        <v>0</v>
      </c>
      <c r="G555" s="11"/>
      <c r="H555" s="2">
        <f t="shared" si="110"/>
        <v>0</v>
      </c>
      <c r="I555" s="8"/>
      <c r="J555" s="8">
        <f t="shared" si="109"/>
        <v>0</v>
      </c>
    </row>
    <row r="556" spans="1:10" x14ac:dyDescent="0.2">
      <c r="A556" s="1">
        <v>41098</v>
      </c>
      <c r="B556" s="8"/>
      <c r="C556" s="8">
        <f t="shared" si="107"/>
        <v>0</v>
      </c>
      <c r="D556" s="2">
        <f t="shared" si="108"/>
        <v>0</v>
      </c>
      <c r="E556" s="8">
        <f t="shared" si="103"/>
        <v>0</v>
      </c>
      <c r="F556" s="8">
        <f t="shared" si="104"/>
        <v>0</v>
      </c>
      <c r="G556" s="11"/>
      <c r="H556" s="2">
        <f t="shared" si="110"/>
        <v>0</v>
      </c>
      <c r="I556" s="8"/>
      <c r="J556" s="8">
        <f t="shared" si="109"/>
        <v>0</v>
      </c>
    </row>
    <row r="557" spans="1:10" x14ac:dyDescent="0.2">
      <c r="A557" s="1">
        <v>41099</v>
      </c>
      <c r="B557" s="8"/>
      <c r="C557" s="8">
        <f t="shared" si="107"/>
        <v>0</v>
      </c>
      <c r="D557" s="2">
        <f t="shared" si="108"/>
        <v>0</v>
      </c>
      <c r="E557" s="8">
        <f t="shared" si="103"/>
        <v>0</v>
      </c>
      <c r="F557" s="8">
        <f t="shared" si="104"/>
        <v>0</v>
      </c>
      <c r="G557" s="11"/>
      <c r="H557" s="2">
        <f t="shared" si="110"/>
        <v>0</v>
      </c>
      <c r="I557" s="8"/>
      <c r="J557" s="8">
        <f t="shared" si="109"/>
        <v>0</v>
      </c>
    </row>
    <row r="558" spans="1:10" x14ac:dyDescent="0.2">
      <c r="A558" s="1">
        <v>41100</v>
      </c>
      <c r="B558" s="8"/>
      <c r="C558" s="8">
        <f t="shared" si="107"/>
        <v>0</v>
      </c>
      <c r="D558" s="2">
        <f t="shared" si="108"/>
        <v>0</v>
      </c>
      <c r="E558" s="8">
        <f t="shared" si="103"/>
        <v>0</v>
      </c>
      <c r="F558" s="8">
        <f t="shared" si="104"/>
        <v>0</v>
      </c>
      <c r="G558" s="11"/>
      <c r="H558" s="2">
        <f t="shared" si="110"/>
        <v>0</v>
      </c>
      <c r="I558" s="8"/>
      <c r="J558" s="8">
        <f t="shared" si="109"/>
        <v>0</v>
      </c>
    </row>
    <row r="559" spans="1:10" x14ac:dyDescent="0.2">
      <c r="A559" s="1">
        <v>41101</v>
      </c>
      <c r="B559" s="8"/>
      <c r="C559" s="8">
        <f t="shared" si="107"/>
        <v>0</v>
      </c>
      <c r="D559" s="2">
        <f t="shared" si="108"/>
        <v>0</v>
      </c>
      <c r="E559" s="8">
        <f t="shared" ref="E559:E622" si="111">SUM(G559/1.15)</f>
        <v>0</v>
      </c>
      <c r="F559" s="8">
        <f t="shared" ref="F559:F622" si="112">SUM(G559-E559)</f>
        <v>0</v>
      </c>
      <c r="G559" s="11"/>
      <c r="H559" s="2">
        <f t="shared" si="110"/>
        <v>0</v>
      </c>
      <c r="I559" s="8"/>
      <c r="J559" s="8">
        <f t="shared" si="109"/>
        <v>0</v>
      </c>
    </row>
    <row r="560" spans="1:10" x14ac:dyDescent="0.2">
      <c r="A560" s="1">
        <v>41102</v>
      </c>
      <c r="B560" s="8"/>
      <c r="C560" s="8">
        <f t="shared" si="107"/>
        <v>0</v>
      </c>
      <c r="D560" s="2">
        <f t="shared" si="108"/>
        <v>0</v>
      </c>
      <c r="E560" s="8">
        <f t="shared" si="111"/>
        <v>0</v>
      </c>
      <c r="F560" s="8">
        <f t="shared" si="112"/>
        <v>0</v>
      </c>
      <c r="G560" s="11"/>
      <c r="H560" s="2">
        <f t="shared" si="110"/>
        <v>0</v>
      </c>
      <c r="I560" s="8"/>
      <c r="J560" s="8">
        <f t="shared" si="109"/>
        <v>0</v>
      </c>
    </row>
    <row r="561" spans="1:10" x14ac:dyDescent="0.2">
      <c r="A561" s="1">
        <v>41103</v>
      </c>
      <c r="B561" s="8"/>
      <c r="C561" s="8">
        <f t="shared" si="107"/>
        <v>0</v>
      </c>
      <c r="D561" s="2">
        <f t="shared" si="108"/>
        <v>0</v>
      </c>
      <c r="E561" s="8">
        <f t="shared" si="111"/>
        <v>0</v>
      </c>
      <c r="F561" s="8">
        <f t="shared" si="112"/>
        <v>0</v>
      </c>
      <c r="G561" s="11"/>
      <c r="H561" s="2">
        <f t="shared" si="110"/>
        <v>0</v>
      </c>
      <c r="I561" s="8"/>
      <c r="J561" s="8">
        <f t="shared" si="109"/>
        <v>0</v>
      </c>
    </row>
    <row r="562" spans="1:10" x14ac:dyDescent="0.2">
      <c r="A562" s="1">
        <v>41104</v>
      </c>
      <c r="B562" s="8"/>
      <c r="C562" s="8">
        <f t="shared" si="107"/>
        <v>0</v>
      </c>
      <c r="D562" s="2">
        <f t="shared" si="108"/>
        <v>0</v>
      </c>
      <c r="E562" s="8">
        <f t="shared" si="111"/>
        <v>0</v>
      </c>
      <c r="F562" s="8">
        <f t="shared" si="112"/>
        <v>0</v>
      </c>
      <c r="G562" s="11"/>
      <c r="H562" s="2">
        <f t="shared" si="110"/>
        <v>0</v>
      </c>
      <c r="I562" s="8"/>
      <c r="J562" s="8">
        <f t="shared" si="109"/>
        <v>0</v>
      </c>
    </row>
    <row r="563" spans="1:10" x14ac:dyDescent="0.2">
      <c r="A563" s="1">
        <v>41105</v>
      </c>
      <c r="B563" s="8"/>
      <c r="C563" s="8">
        <f t="shared" si="107"/>
        <v>0</v>
      </c>
      <c r="D563" s="2">
        <f t="shared" si="108"/>
        <v>0</v>
      </c>
      <c r="E563" s="8">
        <f t="shared" si="111"/>
        <v>0</v>
      </c>
      <c r="F563" s="8">
        <f t="shared" si="112"/>
        <v>0</v>
      </c>
      <c r="G563" s="11"/>
      <c r="H563" s="2">
        <f t="shared" si="110"/>
        <v>0</v>
      </c>
      <c r="I563" s="8"/>
      <c r="J563" s="8">
        <f t="shared" si="109"/>
        <v>0</v>
      </c>
    </row>
    <row r="564" spans="1:10" x14ac:dyDescent="0.2">
      <c r="A564" s="1">
        <v>41106</v>
      </c>
      <c r="B564" s="8"/>
      <c r="C564" s="8">
        <f t="shared" si="107"/>
        <v>0</v>
      </c>
      <c r="D564" s="2">
        <f t="shared" si="108"/>
        <v>0</v>
      </c>
      <c r="E564" s="8">
        <f t="shared" si="111"/>
        <v>0</v>
      </c>
      <c r="F564" s="8">
        <f t="shared" si="112"/>
        <v>0</v>
      </c>
      <c r="G564" s="11"/>
      <c r="H564" s="2">
        <f t="shared" si="110"/>
        <v>0</v>
      </c>
      <c r="I564" s="8"/>
      <c r="J564" s="8">
        <f t="shared" si="109"/>
        <v>0</v>
      </c>
    </row>
    <row r="565" spans="1:10" x14ac:dyDescent="0.2">
      <c r="A565" s="1">
        <v>41107</v>
      </c>
      <c r="B565" s="8"/>
      <c r="C565" s="8">
        <f t="shared" si="107"/>
        <v>0</v>
      </c>
      <c r="D565" s="2">
        <f t="shared" si="108"/>
        <v>0</v>
      </c>
      <c r="E565" s="8">
        <f t="shared" si="111"/>
        <v>0</v>
      </c>
      <c r="F565" s="8">
        <f t="shared" si="112"/>
        <v>0</v>
      </c>
      <c r="G565" s="11"/>
      <c r="H565" s="2">
        <f t="shared" si="110"/>
        <v>0</v>
      </c>
      <c r="I565" s="8"/>
      <c r="J565" s="8">
        <f t="shared" si="109"/>
        <v>0</v>
      </c>
    </row>
    <row r="566" spans="1:10" x14ac:dyDescent="0.2">
      <c r="A566" s="1">
        <v>41108</v>
      </c>
      <c r="B566" s="8"/>
      <c r="C566" s="8">
        <f t="shared" si="107"/>
        <v>0</v>
      </c>
      <c r="D566" s="2">
        <f t="shared" si="108"/>
        <v>0</v>
      </c>
      <c r="E566" s="8">
        <f t="shared" si="111"/>
        <v>0</v>
      </c>
      <c r="F566" s="8">
        <f t="shared" si="112"/>
        <v>0</v>
      </c>
      <c r="G566" s="11"/>
      <c r="H566" s="2">
        <f t="shared" si="110"/>
        <v>0</v>
      </c>
      <c r="I566" s="8"/>
      <c r="J566" s="8">
        <f t="shared" si="109"/>
        <v>0</v>
      </c>
    </row>
    <row r="567" spans="1:10" x14ac:dyDescent="0.2">
      <c r="A567" s="1">
        <v>41109</v>
      </c>
      <c r="B567" s="8"/>
      <c r="C567" s="8">
        <f t="shared" si="107"/>
        <v>0</v>
      </c>
      <c r="D567" s="2">
        <f t="shared" si="108"/>
        <v>0</v>
      </c>
      <c r="E567" s="8">
        <f t="shared" si="111"/>
        <v>0</v>
      </c>
      <c r="F567" s="8">
        <f t="shared" si="112"/>
        <v>0</v>
      </c>
      <c r="G567" s="11"/>
      <c r="H567" s="2">
        <f t="shared" si="110"/>
        <v>0</v>
      </c>
      <c r="I567" s="8"/>
      <c r="J567" s="8">
        <f t="shared" si="109"/>
        <v>0</v>
      </c>
    </row>
    <row r="568" spans="1:10" x14ac:dyDescent="0.2">
      <c r="A568" s="1">
        <v>41110</v>
      </c>
      <c r="B568" s="8"/>
      <c r="C568" s="8">
        <f t="shared" si="107"/>
        <v>0</v>
      </c>
      <c r="D568" s="2">
        <f t="shared" si="108"/>
        <v>0</v>
      </c>
      <c r="E568" s="8">
        <f t="shared" si="111"/>
        <v>0</v>
      </c>
      <c r="F568" s="8">
        <f t="shared" si="112"/>
        <v>0</v>
      </c>
      <c r="G568" s="11"/>
      <c r="H568" s="2">
        <f t="shared" si="110"/>
        <v>0</v>
      </c>
      <c r="I568" s="8"/>
      <c r="J568" s="8">
        <f t="shared" si="109"/>
        <v>0</v>
      </c>
    </row>
    <row r="569" spans="1:10" x14ac:dyDescent="0.2">
      <c r="A569" s="1">
        <v>41111</v>
      </c>
      <c r="B569" s="8"/>
      <c r="C569" s="8">
        <f t="shared" si="107"/>
        <v>0</v>
      </c>
      <c r="D569" s="2">
        <f t="shared" si="108"/>
        <v>0</v>
      </c>
      <c r="E569" s="8">
        <f t="shared" si="111"/>
        <v>0</v>
      </c>
      <c r="F569" s="8">
        <f t="shared" si="112"/>
        <v>0</v>
      </c>
      <c r="G569" s="11"/>
      <c r="H569" s="2">
        <f t="shared" si="110"/>
        <v>0</v>
      </c>
      <c r="I569" s="8"/>
      <c r="J569" s="8">
        <f t="shared" si="109"/>
        <v>0</v>
      </c>
    </row>
    <row r="570" spans="1:10" x14ac:dyDescent="0.2">
      <c r="A570" s="1">
        <v>41112</v>
      </c>
      <c r="B570" s="8"/>
      <c r="C570" s="8">
        <f t="shared" si="107"/>
        <v>0</v>
      </c>
      <c r="D570" s="2">
        <f t="shared" si="108"/>
        <v>0</v>
      </c>
      <c r="E570" s="8">
        <f t="shared" si="111"/>
        <v>0</v>
      </c>
      <c r="F570" s="8">
        <f t="shared" si="112"/>
        <v>0</v>
      </c>
      <c r="G570" s="11"/>
      <c r="H570" s="2">
        <f t="shared" si="110"/>
        <v>0</v>
      </c>
      <c r="I570" s="8"/>
      <c r="J570" s="8">
        <f t="shared" si="109"/>
        <v>0</v>
      </c>
    </row>
    <row r="571" spans="1:10" x14ac:dyDescent="0.2">
      <c r="A571" s="1">
        <v>41113</v>
      </c>
      <c r="B571" s="8"/>
      <c r="C571" s="8">
        <f t="shared" si="107"/>
        <v>0</v>
      </c>
      <c r="D571" s="2">
        <f t="shared" si="108"/>
        <v>0</v>
      </c>
      <c r="E571" s="8">
        <f t="shared" si="111"/>
        <v>0</v>
      </c>
      <c r="F571" s="8">
        <f t="shared" si="112"/>
        <v>0</v>
      </c>
      <c r="G571" s="11"/>
      <c r="H571" s="2">
        <f t="shared" si="110"/>
        <v>0</v>
      </c>
      <c r="I571" s="8"/>
      <c r="J571" s="8">
        <f t="shared" si="109"/>
        <v>0</v>
      </c>
    </row>
    <row r="572" spans="1:10" x14ac:dyDescent="0.2">
      <c r="A572" s="1">
        <v>41114</v>
      </c>
      <c r="B572" s="8"/>
      <c r="C572" s="8">
        <f t="shared" si="107"/>
        <v>0</v>
      </c>
      <c r="D572" s="2">
        <f t="shared" si="108"/>
        <v>0</v>
      </c>
      <c r="E572" s="8">
        <f t="shared" si="111"/>
        <v>0</v>
      </c>
      <c r="F572" s="8">
        <f t="shared" si="112"/>
        <v>0</v>
      </c>
      <c r="G572" s="11"/>
      <c r="H572" s="2">
        <f t="shared" si="110"/>
        <v>0</v>
      </c>
      <c r="I572" s="8"/>
      <c r="J572" s="8">
        <f t="shared" si="109"/>
        <v>0</v>
      </c>
    </row>
    <row r="573" spans="1:10" x14ac:dyDescent="0.2">
      <c r="A573" s="1">
        <v>41115</v>
      </c>
      <c r="B573" s="8"/>
      <c r="C573" s="8">
        <f t="shared" si="107"/>
        <v>0</v>
      </c>
      <c r="D573" s="2">
        <f t="shared" si="108"/>
        <v>0</v>
      </c>
      <c r="E573" s="8">
        <f t="shared" si="111"/>
        <v>0</v>
      </c>
      <c r="F573" s="8">
        <f t="shared" si="112"/>
        <v>0</v>
      </c>
      <c r="G573" s="11"/>
      <c r="H573" s="2">
        <f t="shared" si="110"/>
        <v>0</v>
      </c>
      <c r="I573" s="8"/>
      <c r="J573" s="8">
        <f t="shared" si="109"/>
        <v>0</v>
      </c>
    </row>
    <row r="574" spans="1:10" x14ac:dyDescent="0.2">
      <c r="A574" s="1">
        <v>41116</v>
      </c>
      <c r="B574" s="8"/>
      <c r="C574" s="8">
        <f t="shared" si="107"/>
        <v>0</v>
      </c>
      <c r="D574" s="2">
        <f t="shared" si="108"/>
        <v>0</v>
      </c>
      <c r="E574" s="8">
        <f t="shared" si="111"/>
        <v>0</v>
      </c>
      <c r="F574" s="8">
        <f t="shared" si="112"/>
        <v>0</v>
      </c>
      <c r="G574" s="11"/>
      <c r="H574" s="2">
        <f t="shared" si="110"/>
        <v>0</v>
      </c>
      <c r="I574" s="8"/>
      <c r="J574" s="9">
        <f t="shared" si="109"/>
        <v>0</v>
      </c>
    </row>
    <row r="575" spans="1:10" x14ac:dyDescent="0.2">
      <c r="A575" s="1">
        <v>41117</v>
      </c>
      <c r="B575" s="8"/>
      <c r="C575" s="8">
        <f t="shared" si="107"/>
        <v>0</v>
      </c>
      <c r="D575" s="2">
        <f t="shared" si="108"/>
        <v>0</v>
      </c>
      <c r="E575" s="8">
        <f t="shared" si="111"/>
        <v>0</v>
      </c>
      <c r="F575" s="8">
        <f t="shared" si="112"/>
        <v>0</v>
      </c>
      <c r="G575" s="11"/>
      <c r="H575" s="2">
        <f t="shared" si="110"/>
        <v>0</v>
      </c>
      <c r="I575" s="8"/>
      <c r="J575" s="8">
        <f t="shared" si="109"/>
        <v>0</v>
      </c>
    </row>
    <row r="576" spans="1:10" x14ac:dyDescent="0.2">
      <c r="A576" s="1">
        <v>41118</v>
      </c>
      <c r="B576" s="8"/>
      <c r="C576" s="8">
        <f t="shared" si="107"/>
        <v>0</v>
      </c>
      <c r="D576" s="2">
        <f t="shared" si="108"/>
        <v>0</v>
      </c>
      <c r="E576" s="8">
        <f t="shared" si="111"/>
        <v>0</v>
      </c>
      <c r="F576" s="8">
        <f t="shared" si="112"/>
        <v>0</v>
      </c>
      <c r="G576" s="11"/>
      <c r="H576" s="2">
        <f t="shared" si="110"/>
        <v>0</v>
      </c>
      <c r="I576" s="8"/>
      <c r="J576" s="8">
        <f t="shared" si="109"/>
        <v>0</v>
      </c>
    </row>
    <row r="577" spans="1:10" x14ac:dyDescent="0.2">
      <c r="A577" s="1">
        <v>41119</v>
      </c>
      <c r="B577" s="8"/>
      <c r="C577" s="8">
        <f t="shared" si="107"/>
        <v>0</v>
      </c>
      <c r="D577" s="2">
        <f t="shared" si="108"/>
        <v>0</v>
      </c>
      <c r="E577" s="8">
        <f t="shared" si="111"/>
        <v>0</v>
      </c>
      <c r="F577" s="8">
        <f t="shared" si="112"/>
        <v>0</v>
      </c>
      <c r="G577" s="11"/>
      <c r="H577" s="2">
        <f t="shared" si="110"/>
        <v>0</v>
      </c>
      <c r="I577" s="8"/>
      <c r="J577" s="8">
        <f t="shared" si="109"/>
        <v>0</v>
      </c>
    </row>
    <row r="578" spans="1:10" x14ac:dyDescent="0.2">
      <c r="A578" s="1">
        <v>41120</v>
      </c>
      <c r="B578" s="8"/>
      <c r="C578" s="8">
        <f t="shared" si="107"/>
        <v>0</v>
      </c>
      <c r="D578" s="2">
        <f t="shared" si="108"/>
        <v>0</v>
      </c>
      <c r="E578" s="8">
        <f t="shared" si="111"/>
        <v>0</v>
      </c>
      <c r="F578" s="8">
        <f t="shared" si="112"/>
        <v>0</v>
      </c>
      <c r="G578" s="11"/>
      <c r="H578" s="2">
        <f t="shared" si="110"/>
        <v>0</v>
      </c>
      <c r="I578" s="8"/>
      <c r="J578" s="8">
        <f t="shared" si="109"/>
        <v>0</v>
      </c>
    </row>
    <row r="579" spans="1:10" x14ac:dyDescent="0.2">
      <c r="A579" s="1">
        <v>41121</v>
      </c>
      <c r="B579" s="8"/>
      <c r="C579" s="8">
        <f t="shared" si="107"/>
        <v>0</v>
      </c>
      <c r="D579" s="2">
        <f t="shared" si="108"/>
        <v>0</v>
      </c>
      <c r="E579" s="8">
        <f t="shared" si="111"/>
        <v>0</v>
      </c>
      <c r="F579" s="8">
        <f t="shared" si="112"/>
        <v>0</v>
      </c>
      <c r="G579" s="12"/>
      <c r="H579" s="2">
        <f t="shared" si="110"/>
        <v>0</v>
      </c>
      <c r="I579" s="8"/>
      <c r="J579" s="8">
        <f t="shared" si="109"/>
        <v>0</v>
      </c>
    </row>
    <row r="580" spans="1:10" x14ac:dyDescent="0.2">
      <c r="A580" s="1">
        <v>41122</v>
      </c>
      <c r="B580" s="8"/>
      <c r="C580" s="8">
        <f t="shared" ref="C580:C643" si="113">SUM(B580*0.25)</f>
        <v>0</v>
      </c>
      <c r="D580" s="2">
        <f t="shared" ref="D580:D643" si="114">SUM(B580+C580)</f>
        <v>0</v>
      </c>
      <c r="E580" s="8">
        <f t="shared" si="111"/>
        <v>0</v>
      </c>
      <c r="F580" s="8">
        <f t="shared" si="112"/>
        <v>0</v>
      </c>
      <c r="G580" s="10"/>
      <c r="H580" s="2">
        <f t="shared" si="110"/>
        <v>0</v>
      </c>
      <c r="I580" s="8"/>
      <c r="J580" s="8">
        <f t="shared" si="109"/>
        <v>0</v>
      </c>
    </row>
    <row r="581" spans="1:10" x14ac:dyDescent="0.2">
      <c r="A581" s="1">
        <v>41123</v>
      </c>
      <c r="B581" s="8"/>
      <c r="C581" s="8">
        <f t="shared" si="113"/>
        <v>0</v>
      </c>
      <c r="D581" s="2">
        <f t="shared" si="114"/>
        <v>0</v>
      </c>
      <c r="E581" s="8">
        <f t="shared" si="111"/>
        <v>0</v>
      </c>
      <c r="F581" s="8">
        <f t="shared" si="112"/>
        <v>0</v>
      </c>
      <c r="G581" s="11"/>
      <c r="H581" s="2">
        <f t="shared" si="110"/>
        <v>0</v>
      </c>
      <c r="I581" s="8"/>
      <c r="J581" s="8">
        <f t="shared" si="109"/>
        <v>0</v>
      </c>
    </row>
    <row r="582" spans="1:10" x14ac:dyDescent="0.2">
      <c r="A582" s="1">
        <v>41124</v>
      </c>
      <c r="B582" s="8"/>
      <c r="C582" s="8">
        <f t="shared" si="113"/>
        <v>0</v>
      </c>
      <c r="D582" s="2">
        <f t="shared" si="114"/>
        <v>0</v>
      </c>
      <c r="E582" s="8">
        <f t="shared" si="111"/>
        <v>0</v>
      </c>
      <c r="F582" s="8">
        <f t="shared" si="112"/>
        <v>0</v>
      </c>
      <c r="G582" s="11"/>
      <c r="H582" s="2">
        <f t="shared" si="110"/>
        <v>0</v>
      </c>
      <c r="I582" s="8"/>
      <c r="J582" s="8">
        <f t="shared" si="109"/>
        <v>0</v>
      </c>
    </row>
    <row r="583" spans="1:10" x14ac:dyDescent="0.2">
      <c r="A583" s="1">
        <v>41125</v>
      </c>
      <c r="B583" s="8">
        <v>6584</v>
      </c>
      <c r="C583" s="8">
        <f t="shared" si="113"/>
        <v>1646</v>
      </c>
      <c r="D583" s="2">
        <f t="shared" si="114"/>
        <v>8230</v>
      </c>
      <c r="E583" s="8">
        <f t="shared" si="111"/>
        <v>169.56521739130437</v>
      </c>
      <c r="F583" s="8">
        <f t="shared" si="112"/>
        <v>25.434782608695627</v>
      </c>
      <c r="G583" s="11">
        <v>195</v>
      </c>
      <c r="H583" s="2">
        <f t="shared" si="110"/>
        <v>8425</v>
      </c>
      <c r="I583" s="8">
        <v>3675</v>
      </c>
      <c r="J583" s="8">
        <f t="shared" si="109"/>
        <v>4750</v>
      </c>
    </row>
    <row r="584" spans="1:10" x14ac:dyDescent="0.2">
      <c r="A584" s="1">
        <v>41126</v>
      </c>
      <c r="B584" s="8">
        <v>9068</v>
      </c>
      <c r="C584" s="8">
        <f t="shared" si="113"/>
        <v>2267</v>
      </c>
      <c r="D584" s="2">
        <f t="shared" si="114"/>
        <v>11335</v>
      </c>
      <c r="E584" s="8">
        <f t="shared" si="111"/>
        <v>482.60869565217394</v>
      </c>
      <c r="F584" s="8">
        <f t="shared" si="112"/>
        <v>72.391304347826065</v>
      </c>
      <c r="G584" s="11">
        <v>555</v>
      </c>
      <c r="H584" s="2">
        <f t="shared" si="110"/>
        <v>11890</v>
      </c>
      <c r="I584" s="8">
        <v>2995</v>
      </c>
      <c r="J584" s="8">
        <f t="shared" si="109"/>
        <v>8895</v>
      </c>
    </row>
    <row r="585" spans="1:10" x14ac:dyDescent="0.2">
      <c r="A585" s="1">
        <v>41127</v>
      </c>
      <c r="B585" s="8"/>
      <c r="C585" s="8">
        <f t="shared" si="113"/>
        <v>0</v>
      </c>
      <c r="D585" s="2">
        <f t="shared" si="114"/>
        <v>0</v>
      </c>
      <c r="E585" s="8">
        <f t="shared" si="111"/>
        <v>0</v>
      </c>
      <c r="F585" s="8">
        <f t="shared" si="112"/>
        <v>0</v>
      </c>
      <c r="G585" s="11"/>
      <c r="H585" s="2">
        <f t="shared" si="110"/>
        <v>0</v>
      </c>
      <c r="I585" s="8"/>
      <c r="J585" s="8">
        <f t="shared" si="109"/>
        <v>0</v>
      </c>
    </row>
    <row r="586" spans="1:10" x14ac:dyDescent="0.2">
      <c r="A586" s="1">
        <v>41128</v>
      </c>
      <c r="B586" s="8"/>
      <c r="C586" s="8">
        <f t="shared" si="113"/>
        <v>0</v>
      </c>
      <c r="D586" s="2">
        <f t="shared" si="114"/>
        <v>0</v>
      </c>
      <c r="E586" s="8">
        <f t="shared" si="111"/>
        <v>0</v>
      </c>
      <c r="F586" s="8">
        <f t="shared" si="112"/>
        <v>0</v>
      </c>
      <c r="G586" s="11"/>
      <c r="H586" s="2">
        <f t="shared" si="110"/>
        <v>0</v>
      </c>
      <c r="I586" s="8"/>
      <c r="J586" s="8">
        <f t="shared" si="109"/>
        <v>0</v>
      </c>
    </row>
    <row r="587" spans="1:10" x14ac:dyDescent="0.2">
      <c r="A587" s="1">
        <v>41129</v>
      </c>
      <c r="B587" s="8"/>
      <c r="C587" s="8">
        <f t="shared" si="113"/>
        <v>0</v>
      </c>
      <c r="D587" s="2">
        <f t="shared" si="114"/>
        <v>0</v>
      </c>
      <c r="E587" s="8">
        <f t="shared" si="111"/>
        <v>0</v>
      </c>
      <c r="F587" s="8">
        <f t="shared" si="112"/>
        <v>0</v>
      </c>
      <c r="G587" s="11"/>
      <c r="H587" s="2">
        <f t="shared" si="110"/>
        <v>0</v>
      </c>
      <c r="I587" s="8"/>
      <c r="J587" s="8">
        <f t="shared" si="109"/>
        <v>0</v>
      </c>
    </row>
    <row r="588" spans="1:10" x14ac:dyDescent="0.2">
      <c r="A588" s="1">
        <v>41130</v>
      </c>
      <c r="B588" s="8"/>
      <c r="C588" s="8">
        <f t="shared" si="113"/>
        <v>0</v>
      </c>
      <c r="D588" s="2">
        <f t="shared" si="114"/>
        <v>0</v>
      </c>
      <c r="E588" s="8">
        <f t="shared" si="111"/>
        <v>0</v>
      </c>
      <c r="F588" s="8">
        <f t="shared" si="112"/>
        <v>0</v>
      </c>
      <c r="G588" s="11"/>
      <c r="H588" s="2">
        <f t="shared" si="110"/>
        <v>0</v>
      </c>
      <c r="I588" s="8"/>
      <c r="J588" s="8">
        <f t="shared" si="109"/>
        <v>0</v>
      </c>
    </row>
    <row r="589" spans="1:10" x14ac:dyDescent="0.2">
      <c r="A589" s="1">
        <v>41131</v>
      </c>
      <c r="B589" s="8"/>
      <c r="C589" s="8">
        <f t="shared" si="113"/>
        <v>0</v>
      </c>
      <c r="D589" s="2">
        <f t="shared" si="114"/>
        <v>0</v>
      </c>
      <c r="E589" s="8">
        <f t="shared" si="111"/>
        <v>0</v>
      </c>
      <c r="F589" s="8">
        <f t="shared" si="112"/>
        <v>0</v>
      </c>
      <c r="G589" s="11"/>
      <c r="H589" s="2">
        <f t="shared" si="110"/>
        <v>0</v>
      </c>
      <c r="I589" s="8"/>
      <c r="J589" s="8">
        <f t="shared" si="109"/>
        <v>0</v>
      </c>
    </row>
    <row r="590" spans="1:10" x14ac:dyDescent="0.2">
      <c r="A590" s="1">
        <v>41132</v>
      </c>
      <c r="B590" s="8">
        <v>6480</v>
      </c>
      <c r="C590" s="8">
        <f t="shared" si="113"/>
        <v>1620</v>
      </c>
      <c r="D590" s="2">
        <f t="shared" si="114"/>
        <v>8100</v>
      </c>
      <c r="E590" s="8">
        <f t="shared" si="111"/>
        <v>217.39130434782609</v>
      </c>
      <c r="F590" s="8">
        <f t="shared" si="112"/>
        <v>32.608695652173907</v>
      </c>
      <c r="G590" s="11">
        <v>250</v>
      </c>
      <c r="H590" s="2">
        <f t="shared" si="110"/>
        <v>8350</v>
      </c>
      <c r="I590" s="8">
        <v>2870</v>
      </c>
      <c r="J590" s="8">
        <f t="shared" si="109"/>
        <v>5480</v>
      </c>
    </row>
    <row r="591" spans="1:10" x14ac:dyDescent="0.2">
      <c r="A591" s="1">
        <v>41133</v>
      </c>
      <c r="B591" s="8">
        <v>12088</v>
      </c>
      <c r="C591" s="8">
        <f t="shared" si="113"/>
        <v>3022</v>
      </c>
      <c r="D591" s="2">
        <f t="shared" si="114"/>
        <v>15110</v>
      </c>
      <c r="E591" s="8">
        <f t="shared" si="111"/>
        <v>652.17391304347836</v>
      </c>
      <c r="F591" s="8">
        <f t="shared" si="112"/>
        <v>97.826086956521635</v>
      </c>
      <c r="G591" s="11">
        <v>750</v>
      </c>
      <c r="H591" s="2">
        <f t="shared" si="110"/>
        <v>15860</v>
      </c>
      <c r="I591" s="8">
        <v>1565</v>
      </c>
      <c r="J591" s="8">
        <f t="shared" si="109"/>
        <v>14295</v>
      </c>
    </row>
    <row r="592" spans="1:10" x14ac:dyDescent="0.2">
      <c r="A592" s="1">
        <v>41134</v>
      </c>
      <c r="B592" s="8"/>
      <c r="C592" s="8">
        <f t="shared" si="113"/>
        <v>0</v>
      </c>
      <c r="D592" s="2">
        <f t="shared" si="114"/>
        <v>0</v>
      </c>
      <c r="E592" s="8">
        <f t="shared" si="111"/>
        <v>0</v>
      </c>
      <c r="F592" s="8">
        <f t="shared" si="112"/>
        <v>0</v>
      </c>
      <c r="G592" s="11"/>
      <c r="H592" s="2">
        <f t="shared" si="110"/>
        <v>0</v>
      </c>
      <c r="I592" s="8"/>
      <c r="J592" s="8">
        <f t="shared" si="109"/>
        <v>0</v>
      </c>
    </row>
    <row r="593" spans="1:10" x14ac:dyDescent="0.2">
      <c r="A593" s="1">
        <v>41135</v>
      </c>
      <c r="B593" s="8"/>
      <c r="C593" s="8">
        <f t="shared" si="113"/>
        <v>0</v>
      </c>
      <c r="D593" s="2">
        <f t="shared" si="114"/>
        <v>0</v>
      </c>
      <c r="E593" s="8">
        <f t="shared" si="111"/>
        <v>0</v>
      </c>
      <c r="F593" s="8">
        <f t="shared" si="112"/>
        <v>0</v>
      </c>
      <c r="G593" s="11"/>
      <c r="H593" s="2">
        <f t="shared" si="110"/>
        <v>0</v>
      </c>
      <c r="I593" s="8"/>
      <c r="J593" s="8">
        <f t="shared" si="109"/>
        <v>0</v>
      </c>
    </row>
    <row r="594" spans="1:10" x14ac:dyDescent="0.2">
      <c r="A594" s="1">
        <v>41136</v>
      </c>
      <c r="B594" s="8"/>
      <c r="C594" s="8">
        <f t="shared" si="113"/>
        <v>0</v>
      </c>
      <c r="D594" s="2">
        <f t="shared" si="114"/>
        <v>0</v>
      </c>
      <c r="E594" s="8">
        <f t="shared" si="111"/>
        <v>0</v>
      </c>
      <c r="F594" s="8">
        <f t="shared" si="112"/>
        <v>0</v>
      </c>
      <c r="G594" s="11"/>
      <c r="H594" s="2">
        <f t="shared" si="110"/>
        <v>0</v>
      </c>
      <c r="I594" s="8"/>
      <c r="J594" s="8">
        <f t="shared" si="109"/>
        <v>0</v>
      </c>
    </row>
    <row r="595" spans="1:10" x14ac:dyDescent="0.2">
      <c r="A595" s="1">
        <v>41137</v>
      </c>
      <c r="B595" s="8"/>
      <c r="C595" s="8">
        <f t="shared" si="113"/>
        <v>0</v>
      </c>
      <c r="D595" s="2">
        <f t="shared" si="114"/>
        <v>0</v>
      </c>
      <c r="E595" s="8">
        <f t="shared" si="111"/>
        <v>0</v>
      </c>
      <c r="F595" s="8">
        <f t="shared" si="112"/>
        <v>0</v>
      </c>
      <c r="G595" s="11"/>
      <c r="H595" s="2">
        <f t="shared" si="110"/>
        <v>0</v>
      </c>
      <c r="I595" s="8"/>
      <c r="J595" s="8">
        <f t="shared" si="109"/>
        <v>0</v>
      </c>
    </row>
    <row r="596" spans="1:10" x14ac:dyDescent="0.2">
      <c r="A596" s="1">
        <v>41138</v>
      </c>
      <c r="B596" s="8"/>
      <c r="C596" s="8">
        <f t="shared" si="113"/>
        <v>0</v>
      </c>
      <c r="D596" s="2">
        <f t="shared" si="114"/>
        <v>0</v>
      </c>
      <c r="E596" s="8">
        <f t="shared" si="111"/>
        <v>0</v>
      </c>
      <c r="F596" s="8">
        <f t="shared" si="112"/>
        <v>0</v>
      </c>
      <c r="G596" s="11"/>
      <c r="H596" s="2">
        <f t="shared" si="110"/>
        <v>0</v>
      </c>
      <c r="I596" s="8"/>
      <c r="J596" s="8">
        <f t="shared" si="109"/>
        <v>0</v>
      </c>
    </row>
    <row r="597" spans="1:10" x14ac:dyDescent="0.2">
      <c r="A597" s="1">
        <v>41139</v>
      </c>
      <c r="B597" s="8">
        <v>3308</v>
      </c>
      <c r="C597" s="8">
        <f t="shared" si="113"/>
        <v>827</v>
      </c>
      <c r="D597" s="2">
        <f t="shared" si="114"/>
        <v>4135</v>
      </c>
      <c r="E597" s="8">
        <f t="shared" si="111"/>
        <v>191.30434782608697</v>
      </c>
      <c r="F597" s="8">
        <f t="shared" si="112"/>
        <v>28.695652173913032</v>
      </c>
      <c r="G597" s="11">
        <v>220</v>
      </c>
      <c r="H597" s="2">
        <f t="shared" si="110"/>
        <v>4355</v>
      </c>
      <c r="I597" s="8">
        <v>2040</v>
      </c>
      <c r="J597" s="8">
        <f t="shared" si="109"/>
        <v>2315</v>
      </c>
    </row>
    <row r="598" spans="1:10" x14ac:dyDescent="0.2">
      <c r="A598" s="1">
        <v>41140</v>
      </c>
      <c r="B598" s="8">
        <v>18608</v>
      </c>
      <c r="C598" s="8">
        <f t="shared" si="113"/>
        <v>4652</v>
      </c>
      <c r="D598" s="2">
        <f t="shared" si="114"/>
        <v>23260</v>
      </c>
      <c r="E598" s="8">
        <f t="shared" si="111"/>
        <v>604.34782608695662</v>
      </c>
      <c r="F598" s="8">
        <f t="shared" si="112"/>
        <v>90.652173913043384</v>
      </c>
      <c r="G598" s="11">
        <v>695</v>
      </c>
      <c r="H598" s="2">
        <f t="shared" si="110"/>
        <v>23955</v>
      </c>
      <c r="I598" s="8">
        <v>9390</v>
      </c>
      <c r="J598" s="8">
        <f t="shared" ref="J598:J661" si="115">SUM(H598-I598)</f>
        <v>14565</v>
      </c>
    </row>
    <row r="599" spans="1:10" x14ac:dyDescent="0.2">
      <c r="A599" s="1">
        <v>41141</v>
      </c>
      <c r="B599" s="8"/>
      <c r="C599" s="8">
        <f t="shared" si="113"/>
        <v>0</v>
      </c>
      <c r="D599" s="2">
        <f t="shared" si="114"/>
        <v>0</v>
      </c>
      <c r="E599" s="8">
        <f t="shared" si="111"/>
        <v>0</v>
      </c>
      <c r="F599" s="8">
        <f t="shared" si="112"/>
        <v>0</v>
      </c>
      <c r="G599" s="11"/>
      <c r="H599" s="2">
        <f t="shared" si="110"/>
        <v>0</v>
      </c>
      <c r="I599" s="8"/>
      <c r="J599" s="8">
        <f t="shared" si="115"/>
        <v>0</v>
      </c>
    </row>
    <row r="600" spans="1:10" x14ac:dyDescent="0.2">
      <c r="A600" s="1">
        <v>41142</v>
      </c>
      <c r="B600" s="8"/>
      <c r="C600" s="8">
        <f t="shared" si="113"/>
        <v>0</v>
      </c>
      <c r="D600" s="2">
        <f t="shared" si="114"/>
        <v>0</v>
      </c>
      <c r="E600" s="8">
        <f t="shared" si="111"/>
        <v>0</v>
      </c>
      <c r="F600" s="8">
        <f t="shared" si="112"/>
        <v>0</v>
      </c>
      <c r="G600" s="11"/>
      <c r="H600" s="2">
        <f t="shared" si="110"/>
        <v>0</v>
      </c>
      <c r="I600" s="8"/>
      <c r="J600" s="8">
        <f t="shared" si="115"/>
        <v>0</v>
      </c>
    </row>
    <row r="601" spans="1:10" x14ac:dyDescent="0.2">
      <c r="A601" s="1">
        <v>41143</v>
      </c>
      <c r="B601" s="8">
        <v>640</v>
      </c>
      <c r="C601" s="8">
        <f t="shared" si="113"/>
        <v>160</v>
      </c>
      <c r="D601" s="2">
        <f t="shared" si="114"/>
        <v>800</v>
      </c>
      <c r="E601" s="8">
        <f t="shared" si="111"/>
        <v>21.739130434782609</v>
      </c>
      <c r="F601" s="8">
        <f t="shared" si="112"/>
        <v>3.2608695652173907</v>
      </c>
      <c r="G601" s="11">
        <v>25</v>
      </c>
      <c r="H601" s="2">
        <f t="shared" si="110"/>
        <v>825</v>
      </c>
      <c r="I601" s="8">
        <v>590</v>
      </c>
      <c r="J601" s="8">
        <f t="shared" si="115"/>
        <v>235</v>
      </c>
    </row>
    <row r="602" spans="1:10" x14ac:dyDescent="0.2">
      <c r="A602" s="1">
        <v>41144</v>
      </c>
      <c r="B602" s="8">
        <v>1992</v>
      </c>
      <c r="C602" s="8">
        <f t="shared" si="113"/>
        <v>498</v>
      </c>
      <c r="D602" s="2">
        <f t="shared" si="114"/>
        <v>2490</v>
      </c>
      <c r="E602" s="8">
        <f t="shared" si="111"/>
        <v>34.782608695652179</v>
      </c>
      <c r="F602" s="8">
        <f t="shared" si="112"/>
        <v>5.2173913043478208</v>
      </c>
      <c r="G602" s="11">
        <v>40</v>
      </c>
      <c r="H602" s="2">
        <f t="shared" si="110"/>
        <v>2530</v>
      </c>
      <c r="I602" s="8">
        <v>1530</v>
      </c>
      <c r="J602" s="8">
        <f t="shared" si="115"/>
        <v>1000</v>
      </c>
    </row>
    <row r="603" spans="1:10" x14ac:dyDescent="0.2">
      <c r="A603" s="1">
        <v>41145</v>
      </c>
      <c r="B603" s="8">
        <v>552</v>
      </c>
      <c r="C603" s="8">
        <f t="shared" si="113"/>
        <v>138</v>
      </c>
      <c r="D603" s="2">
        <f t="shared" si="114"/>
        <v>690</v>
      </c>
      <c r="E603" s="8">
        <f t="shared" si="111"/>
        <v>34.782608695652179</v>
      </c>
      <c r="F603" s="8">
        <f t="shared" si="112"/>
        <v>5.2173913043478208</v>
      </c>
      <c r="G603" s="11">
        <v>40</v>
      </c>
      <c r="H603" s="2">
        <f t="shared" si="110"/>
        <v>730</v>
      </c>
      <c r="I603" s="8">
        <v>435</v>
      </c>
      <c r="J603" s="8">
        <f t="shared" si="115"/>
        <v>295</v>
      </c>
    </row>
    <row r="604" spans="1:10" x14ac:dyDescent="0.2">
      <c r="A604" s="1">
        <v>41146</v>
      </c>
      <c r="B604" s="8">
        <v>7784</v>
      </c>
      <c r="C604" s="8">
        <f t="shared" si="113"/>
        <v>1946</v>
      </c>
      <c r="D604" s="2">
        <f t="shared" si="114"/>
        <v>9730</v>
      </c>
      <c r="E604" s="8">
        <f t="shared" si="111"/>
        <v>330.43478260869568</v>
      </c>
      <c r="F604" s="8">
        <f t="shared" si="112"/>
        <v>49.565217391304316</v>
      </c>
      <c r="G604" s="11">
        <v>380</v>
      </c>
      <c r="H604" s="2">
        <f t="shared" si="110"/>
        <v>10110</v>
      </c>
      <c r="I604" s="8">
        <v>4655</v>
      </c>
      <c r="J604" s="8">
        <f t="shared" si="115"/>
        <v>5455</v>
      </c>
    </row>
    <row r="605" spans="1:10" x14ac:dyDescent="0.2">
      <c r="A605" s="1">
        <v>41147</v>
      </c>
      <c r="B605" s="8">
        <v>16372</v>
      </c>
      <c r="C605" s="8">
        <f t="shared" si="113"/>
        <v>4093</v>
      </c>
      <c r="D605" s="2">
        <f t="shared" si="114"/>
        <v>20465</v>
      </c>
      <c r="E605" s="8">
        <f t="shared" si="111"/>
        <v>978.26086956521749</v>
      </c>
      <c r="F605" s="8">
        <f t="shared" si="112"/>
        <v>146.73913043478251</v>
      </c>
      <c r="G605" s="11">
        <v>1125</v>
      </c>
      <c r="H605" s="2">
        <f t="shared" si="110"/>
        <v>21590</v>
      </c>
      <c r="I605" s="8">
        <v>4660</v>
      </c>
      <c r="J605" s="9">
        <f t="shared" si="115"/>
        <v>16930</v>
      </c>
    </row>
    <row r="606" spans="1:10" x14ac:dyDescent="0.2">
      <c r="A606" s="1">
        <v>41148</v>
      </c>
      <c r="B606" s="8"/>
      <c r="C606" s="8">
        <f t="shared" si="113"/>
        <v>0</v>
      </c>
      <c r="D606" s="2">
        <f t="shared" si="114"/>
        <v>0</v>
      </c>
      <c r="E606" s="8">
        <f t="shared" si="111"/>
        <v>0</v>
      </c>
      <c r="F606" s="8">
        <f t="shared" si="112"/>
        <v>0</v>
      </c>
      <c r="G606" s="11"/>
      <c r="H606" s="2">
        <f t="shared" si="110"/>
        <v>0</v>
      </c>
      <c r="I606" s="8"/>
      <c r="J606" s="8">
        <f t="shared" si="115"/>
        <v>0</v>
      </c>
    </row>
    <row r="607" spans="1:10" x14ac:dyDescent="0.2">
      <c r="A607" s="1">
        <v>41149</v>
      </c>
      <c r="B607" s="8"/>
      <c r="C607" s="8">
        <f t="shared" si="113"/>
        <v>0</v>
      </c>
      <c r="D607" s="2">
        <f t="shared" si="114"/>
        <v>0</v>
      </c>
      <c r="E607" s="8">
        <f t="shared" si="111"/>
        <v>0</v>
      </c>
      <c r="F607" s="8">
        <f t="shared" si="112"/>
        <v>0</v>
      </c>
      <c r="G607" s="11"/>
      <c r="H607" s="2">
        <f t="shared" si="110"/>
        <v>0</v>
      </c>
      <c r="I607" s="8"/>
      <c r="J607" s="8">
        <f t="shared" si="115"/>
        <v>0</v>
      </c>
    </row>
    <row r="608" spans="1:10" x14ac:dyDescent="0.2">
      <c r="A608" s="1">
        <v>41150</v>
      </c>
      <c r="B608" s="8">
        <v>3132</v>
      </c>
      <c r="C608" s="8">
        <f t="shared" si="113"/>
        <v>783</v>
      </c>
      <c r="D608" s="2">
        <f t="shared" si="114"/>
        <v>3915</v>
      </c>
      <c r="E608" s="8">
        <f t="shared" si="111"/>
        <v>36.521739130434788</v>
      </c>
      <c r="F608" s="8">
        <f t="shared" si="112"/>
        <v>5.4782608695652115</v>
      </c>
      <c r="G608" s="11">
        <v>42</v>
      </c>
      <c r="H608" s="2">
        <f t="shared" si="110"/>
        <v>3957</v>
      </c>
      <c r="I608" s="8">
        <v>1805</v>
      </c>
      <c r="J608" s="8">
        <f t="shared" si="115"/>
        <v>2152</v>
      </c>
    </row>
    <row r="609" spans="1:10" x14ac:dyDescent="0.2">
      <c r="A609" s="1">
        <v>41151</v>
      </c>
      <c r="B609" s="8">
        <v>1016</v>
      </c>
      <c r="C609" s="8">
        <f t="shared" si="113"/>
        <v>254</v>
      </c>
      <c r="D609" s="2">
        <f t="shared" si="114"/>
        <v>1270</v>
      </c>
      <c r="E609" s="8">
        <f t="shared" si="111"/>
        <v>69.565217391304358</v>
      </c>
      <c r="F609" s="8">
        <f t="shared" si="112"/>
        <v>10.434782608695642</v>
      </c>
      <c r="G609" s="11">
        <v>80</v>
      </c>
      <c r="H609" s="2">
        <f t="shared" si="110"/>
        <v>1350</v>
      </c>
      <c r="I609" s="8">
        <v>1050</v>
      </c>
      <c r="J609" s="8">
        <f t="shared" si="115"/>
        <v>300</v>
      </c>
    </row>
    <row r="610" spans="1:10" x14ac:dyDescent="0.2">
      <c r="A610" s="1">
        <v>41152</v>
      </c>
      <c r="B610" s="8">
        <v>2212</v>
      </c>
      <c r="C610" s="8">
        <f t="shared" si="113"/>
        <v>553</v>
      </c>
      <c r="D610" s="2">
        <f t="shared" si="114"/>
        <v>2765</v>
      </c>
      <c r="E610" s="8">
        <f t="shared" si="111"/>
        <v>43.478260869565219</v>
      </c>
      <c r="F610" s="8">
        <f t="shared" si="112"/>
        <v>6.5217391304347814</v>
      </c>
      <c r="G610" s="12">
        <v>50</v>
      </c>
      <c r="H610" s="2">
        <f t="shared" si="110"/>
        <v>2815</v>
      </c>
      <c r="I610" s="8">
        <v>1430</v>
      </c>
      <c r="J610" s="8">
        <f t="shared" si="115"/>
        <v>1385</v>
      </c>
    </row>
    <row r="611" spans="1:10" x14ac:dyDescent="0.2">
      <c r="A611" s="1">
        <v>41153</v>
      </c>
      <c r="B611" s="8">
        <v>12692</v>
      </c>
      <c r="C611" s="8">
        <f t="shared" si="113"/>
        <v>3173</v>
      </c>
      <c r="D611" s="2">
        <f t="shared" si="114"/>
        <v>15865</v>
      </c>
      <c r="E611" s="8">
        <f t="shared" si="111"/>
        <v>334.78260869565219</v>
      </c>
      <c r="F611" s="8">
        <f t="shared" si="112"/>
        <v>50.217391304347814</v>
      </c>
      <c r="G611" s="10">
        <v>385</v>
      </c>
      <c r="H611" s="2">
        <f t="shared" si="110"/>
        <v>16250</v>
      </c>
      <c r="I611" s="8">
        <v>8210</v>
      </c>
      <c r="J611" s="8">
        <f t="shared" si="115"/>
        <v>8040</v>
      </c>
    </row>
    <row r="612" spans="1:10" x14ac:dyDescent="0.2">
      <c r="A612" s="1">
        <v>41154</v>
      </c>
      <c r="B612" s="8">
        <v>28488</v>
      </c>
      <c r="C612" s="8">
        <f t="shared" si="113"/>
        <v>7122</v>
      </c>
      <c r="D612" s="2">
        <f t="shared" si="114"/>
        <v>35610</v>
      </c>
      <c r="E612" s="8">
        <f t="shared" si="111"/>
        <v>1265.217391304348</v>
      </c>
      <c r="F612" s="8">
        <f t="shared" si="112"/>
        <v>189.78260869565202</v>
      </c>
      <c r="G612" s="11">
        <v>1455</v>
      </c>
      <c r="H612" s="2">
        <f t="shared" si="110"/>
        <v>37065</v>
      </c>
      <c r="I612" s="8">
        <v>16855</v>
      </c>
      <c r="J612" s="8">
        <f t="shared" si="115"/>
        <v>20210</v>
      </c>
    </row>
    <row r="613" spans="1:10" x14ac:dyDescent="0.2">
      <c r="A613" s="1">
        <v>41155</v>
      </c>
      <c r="B613" s="8"/>
      <c r="C613" s="8">
        <f t="shared" si="113"/>
        <v>0</v>
      </c>
      <c r="D613" s="2">
        <f t="shared" si="114"/>
        <v>0</v>
      </c>
      <c r="E613" s="8">
        <f t="shared" si="111"/>
        <v>0</v>
      </c>
      <c r="F613" s="8">
        <f t="shared" si="112"/>
        <v>0</v>
      </c>
      <c r="G613" s="11"/>
      <c r="H613" s="2">
        <f t="shared" si="110"/>
        <v>0</v>
      </c>
      <c r="I613" s="8"/>
      <c r="J613" s="8">
        <f t="shared" si="115"/>
        <v>0</v>
      </c>
    </row>
    <row r="614" spans="1:10" x14ac:dyDescent="0.2">
      <c r="A614" s="1">
        <v>41156</v>
      </c>
      <c r="B614" s="8"/>
      <c r="C614" s="8">
        <f t="shared" si="113"/>
        <v>0</v>
      </c>
      <c r="D614" s="2">
        <f t="shared" si="114"/>
        <v>0</v>
      </c>
      <c r="E614" s="8">
        <f t="shared" si="111"/>
        <v>0</v>
      </c>
      <c r="F614" s="8">
        <f t="shared" si="112"/>
        <v>0</v>
      </c>
      <c r="G614" s="11"/>
      <c r="H614" s="2">
        <f t="shared" si="110"/>
        <v>0</v>
      </c>
      <c r="I614" s="8"/>
      <c r="J614" s="8">
        <f t="shared" si="115"/>
        <v>0</v>
      </c>
    </row>
    <row r="615" spans="1:10" x14ac:dyDescent="0.2">
      <c r="A615" s="1">
        <v>41157</v>
      </c>
      <c r="B615" s="8">
        <v>1268</v>
      </c>
      <c r="C615" s="8">
        <f t="shared" si="113"/>
        <v>317</v>
      </c>
      <c r="D615" s="2">
        <f t="shared" si="114"/>
        <v>1585</v>
      </c>
      <c r="E615" s="8">
        <f t="shared" si="111"/>
        <v>69.565217391304358</v>
      </c>
      <c r="F615" s="8">
        <f t="shared" si="112"/>
        <v>10.434782608695642</v>
      </c>
      <c r="G615" s="11">
        <v>80</v>
      </c>
      <c r="H615" s="2">
        <f t="shared" si="110"/>
        <v>1665</v>
      </c>
      <c r="I615" s="8">
        <v>90</v>
      </c>
      <c r="J615" s="8">
        <f t="shared" si="115"/>
        <v>1575</v>
      </c>
    </row>
    <row r="616" spans="1:10" x14ac:dyDescent="0.2">
      <c r="A616" s="1">
        <v>41158</v>
      </c>
      <c r="B616" s="8">
        <v>992</v>
      </c>
      <c r="C616" s="8">
        <f t="shared" si="113"/>
        <v>248</v>
      </c>
      <c r="D616" s="2">
        <f t="shared" si="114"/>
        <v>1240</v>
      </c>
      <c r="E616" s="8">
        <f t="shared" si="111"/>
        <v>17.39130434782609</v>
      </c>
      <c r="F616" s="8">
        <f t="shared" si="112"/>
        <v>2.6086956521739104</v>
      </c>
      <c r="G616" s="11">
        <v>20</v>
      </c>
      <c r="H616" s="2">
        <f t="shared" si="110"/>
        <v>1260</v>
      </c>
      <c r="I616" s="8">
        <v>910</v>
      </c>
      <c r="J616" s="8">
        <f t="shared" si="115"/>
        <v>350</v>
      </c>
    </row>
    <row r="617" spans="1:10" x14ac:dyDescent="0.2">
      <c r="A617" s="1">
        <v>41159</v>
      </c>
      <c r="B617" s="8">
        <v>3732</v>
      </c>
      <c r="C617" s="8">
        <f t="shared" si="113"/>
        <v>933</v>
      </c>
      <c r="D617" s="2">
        <f t="shared" si="114"/>
        <v>4665</v>
      </c>
      <c r="E617" s="8">
        <f t="shared" si="111"/>
        <v>504.34782608695656</v>
      </c>
      <c r="F617" s="8">
        <f t="shared" si="112"/>
        <v>75.652173913043441</v>
      </c>
      <c r="G617" s="11">
        <v>580</v>
      </c>
      <c r="H617" s="2">
        <f t="shared" ref="H617:H680" si="116">SUM(G617,D617)</f>
        <v>5245</v>
      </c>
      <c r="I617" s="8">
        <v>4425</v>
      </c>
      <c r="J617" s="8">
        <f t="shared" si="115"/>
        <v>820</v>
      </c>
    </row>
    <row r="618" spans="1:10" x14ac:dyDescent="0.2">
      <c r="A618" s="1">
        <v>41160</v>
      </c>
      <c r="B618" s="8">
        <v>8540</v>
      </c>
      <c r="C618" s="8">
        <f t="shared" si="113"/>
        <v>2135</v>
      </c>
      <c r="D618" s="2">
        <f t="shared" si="114"/>
        <v>10675</v>
      </c>
      <c r="E618" s="8">
        <f t="shared" si="111"/>
        <v>517.39130434782612</v>
      </c>
      <c r="F618" s="8">
        <f t="shared" si="112"/>
        <v>77.608695652173878</v>
      </c>
      <c r="G618" s="11">
        <v>595</v>
      </c>
      <c r="H618" s="2">
        <f t="shared" si="116"/>
        <v>11270</v>
      </c>
      <c r="I618" s="8">
        <v>4055</v>
      </c>
      <c r="J618" s="8">
        <f t="shared" si="115"/>
        <v>7215</v>
      </c>
    </row>
    <row r="619" spans="1:10" x14ac:dyDescent="0.2">
      <c r="A619" s="1">
        <v>41161</v>
      </c>
      <c r="B619" s="8">
        <v>37532</v>
      </c>
      <c r="C619" s="8">
        <f t="shared" si="113"/>
        <v>9383</v>
      </c>
      <c r="D619" s="2">
        <f t="shared" si="114"/>
        <v>46915</v>
      </c>
      <c r="E619" s="8">
        <f t="shared" si="111"/>
        <v>1521.7391304347827</v>
      </c>
      <c r="F619" s="8">
        <f t="shared" si="112"/>
        <v>228.26086956521726</v>
      </c>
      <c r="G619" s="11">
        <v>1750</v>
      </c>
      <c r="H619" s="2">
        <f t="shared" si="116"/>
        <v>48665</v>
      </c>
      <c r="I619" s="8">
        <v>25705</v>
      </c>
      <c r="J619" s="8">
        <f t="shared" si="115"/>
        <v>22960</v>
      </c>
    </row>
    <row r="620" spans="1:10" x14ac:dyDescent="0.2">
      <c r="A620" s="1">
        <v>41162</v>
      </c>
      <c r="B620" s="8"/>
      <c r="C620" s="8">
        <f t="shared" si="113"/>
        <v>0</v>
      </c>
      <c r="D620" s="2">
        <f t="shared" si="114"/>
        <v>0</v>
      </c>
      <c r="E620" s="8">
        <f t="shared" si="111"/>
        <v>0</v>
      </c>
      <c r="F620" s="8">
        <f t="shared" si="112"/>
        <v>0</v>
      </c>
      <c r="G620" s="11"/>
      <c r="H620" s="2">
        <f t="shared" si="116"/>
        <v>0</v>
      </c>
      <c r="I620" s="8"/>
      <c r="J620" s="8">
        <f t="shared" si="115"/>
        <v>0</v>
      </c>
    </row>
    <row r="621" spans="1:10" x14ac:dyDescent="0.2">
      <c r="A621" s="1">
        <v>41163</v>
      </c>
      <c r="B621" s="8"/>
      <c r="C621" s="8">
        <f t="shared" si="113"/>
        <v>0</v>
      </c>
      <c r="D621" s="2">
        <f t="shared" si="114"/>
        <v>0</v>
      </c>
      <c r="E621" s="8">
        <f t="shared" si="111"/>
        <v>0</v>
      </c>
      <c r="F621" s="8">
        <f t="shared" si="112"/>
        <v>0</v>
      </c>
      <c r="G621" s="11"/>
      <c r="H621" s="2">
        <f t="shared" si="116"/>
        <v>0</v>
      </c>
      <c r="I621" s="8"/>
      <c r="J621" s="8">
        <f t="shared" si="115"/>
        <v>0</v>
      </c>
    </row>
    <row r="622" spans="1:10" x14ac:dyDescent="0.2">
      <c r="A622" s="1">
        <v>41164</v>
      </c>
      <c r="B622" s="8">
        <v>776</v>
      </c>
      <c r="C622" s="8">
        <f t="shared" si="113"/>
        <v>194</v>
      </c>
      <c r="D622" s="2">
        <f t="shared" si="114"/>
        <v>970</v>
      </c>
      <c r="E622" s="8">
        <f t="shared" si="111"/>
        <v>21.739130434782609</v>
      </c>
      <c r="F622" s="8">
        <f t="shared" si="112"/>
        <v>3.2608695652173907</v>
      </c>
      <c r="G622" s="11">
        <v>25</v>
      </c>
      <c r="H622" s="2">
        <f t="shared" si="116"/>
        <v>995</v>
      </c>
      <c r="I622" s="8">
        <v>120</v>
      </c>
      <c r="J622" s="8">
        <f t="shared" si="115"/>
        <v>875</v>
      </c>
    </row>
    <row r="623" spans="1:10" x14ac:dyDescent="0.2">
      <c r="A623" s="1">
        <v>41165</v>
      </c>
      <c r="B623" s="8">
        <v>2220</v>
      </c>
      <c r="C623" s="8">
        <f t="shared" si="113"/>
        <v>555</v>
      </c>
      <c r="D623" s="2">
        <f t="shared" si="114"/>
        <v>2775</v>
      </c>
      <c r="E623" s="8">
        <f t="shared" ref="E623:E686" si="117">SUM(G623/1.15)</f>
        <v>0</v>
      </c>
      <c r="F623" s="8">
        <f t="shared" ref="F623:F686" si="118">SUM(G623-E623)</f>
        <v>0</v>
      </c>
      <c r="G623" s="11">
        <v>0</v>
      </c>
      <c r="H623" s="2">
        <f t="shared" si="116"/>
        <v>2775</v>
      </c>
      <c r="I623" s="8">
        <v>1595</v>
      </c>
      <c r="J623" s="8">
        <f t="shared" si="115"/>
        <v>1180</v>
      </c>
    </row>
    <row r="624" spans="1:10" x14ac:dyDescent="0.2">
      <c r="A624" s="1">
        <v>41166</v>
      </c>
      <c r="B624" s="8">
        <v>1196</v>
      </c>
      <c r="C624" s="8">
        <f t="shared" si="113"/>
        <v>299</v>
      </c>
      <c r="D624" s="2">
        <f t="shared" si="114"/>
        <v>1495</v>
      </c>
      <c r="E624" s="8">
        <f t="shared" si="117"/>
        <v>0</v>
      </c>
      <c r="F624" s="8">
        <f t="shared" si="118"/>
        <v>0</v>
      </c>
      <c r="G624" s="11">
        <v>0</v>
      </c>
      <c r="H624" s="2">
        <f t="shared" si="116"/>
        <v>1495</v>
      </c>
      <c r="I624" s="8">
        <v>835</v>
      </c>
      <c r="J624" s="8">
        <f t="shared" si="115"/>
        <v>660</v>
      </c>
    </row>
    <row r="625" spans="1:10" x14ac:dyDescent="0.2">
      <c r="A625" s="1">
        <v>41167</v>
      </c>
      <c r="B625" s="8">
        <v>15248</v>
      </c>
      <c r="C625" s="8">
        <f t="shared" si="113"/>
        <v>3812</v>
      </c>
      <c r="D625" s="2">
        <f t="shared" si="114"/>
        <v>19060</v>
      </c>
      <c r="E625" s="8">
        <f t="shared" si="117"/>
        <v>882.60869565217399</v>
      </c>
      <c r="F625" s="8">
        <f t="shared" si="118"/>
        <v>132.39130434782601</v>
      </c>
      <c r="G625" s="11">
        <v>1015</v>
      </c>
      <c r="H625" s="2">
        <f t="shared" si="116"/>
        <v>20075</v>
      </c>
      <c r="I625" s="8">
        <v>9350</v>
      </c>
      <c r="J625" s="8">
        <f t="shared" si="115"/>
        <v>10725</v>
      </c>
    </row>
    <row r="626" spans="1:10" x14ac:dyDescent="0.2">
      <c r="A626" s="1">
        <v>41168</v>
      </c>
      <c r="B626" s="8">
        <v>29952</v>
      </c>
      <c r="C626" s="8">
        <f t="shared" si="113"/>
        <v>7488</v>
      </c>
      <c r="D626" s="2">
        <f t="shared" si="114"/>
        <v>37440</v>
      </c>
      <c r="E626" s="8">
        <f t="shared" si="117"/>
        <v>1013.0434782608696</v>
      </c>
      <c r="F626" s="8">
        <f t="shared" si="118"/>
        <v>151.95652173913038</v>
      </c>
      <c r="G626" s="11">
        <v>1165</v>
      </c>
      <c r="H626" s="2">
        <f t="shared" si="116"/>
        <v>38605</v>
      </c>
      <c r="I626" s="8">
        <v>16045</v>
      </c>
      <c r="J626" s="8">
        <f t="shared" si="115"/>
        <v>22560</v>
      </c>
    </row>
    <row r="627" spans="1:10" x14ac:dyDescent="0.2">
      <c r="A627" s="1">
        <v>41169</v>
      </c>
      <c r="B627" s="8"/>
      <c r="C627" s="8">
        <f t="shared" si="113"/>
        <v>0</v>
      </c>
      <c r="D627" s="2">
        <f t="shared" si="114"/>
        <v>0</v>
      </c>
      <c r="E627" s="8">
        <f t="shared" si="117"/>
        <v>0</v>
      </c>
      <c r="F627" s="8">
        <f t="shared" si="118"/>
        <v>0</v>
      </c>
      <c r="G627" s="11"/>
      <c r="H627" s="2">
        <f t="shared" si="116"/>
        <v>0</v>
      </c>
      <c r="I627" s="8"/>
      <c r="J627" s="8">
        <f t="shared" si="115"/>
        <v>0</v>
      </c>
    </row>
    <row r="628" spans="1:10" x14ac:dyDescent="0.2">
      <c r="A628" s="1">
        <v>41170</v>
      </c>
      <c r="B628" s="8">
        <v>2960</v>
      </c>
      <c r="C628" s="8">
        <f t="shared" si="113"/>
        <v>740</v>
      </c>
      <c r="D628" s="2">
        <f t="shared" si="114"/>
        <v>3700</v>
      </c>
      <c r="E628" s="8">
        <f t="shared" si="117"/>
        <v>1182.608695652174</v>
      </c>
      <c r="F628" s="8">
        <f t="shared" si="118"/>
        <v>177.39130434782601</v>
      </c>
      <c r="G628" s="11">
        <v>1360</v>
      </c>
      <c r="H628" s="2">
        <f t="shared" si="116"/>
        <v>5060</v>
      </c>
      <c r="I628" s="8">
        <v>0</v>
      </c>
      <c r="J628" s="8">
        <f t="shared" si="115"/>
        <v>5060</v>
      </c>
    </row>
    <row r="629" spans="1:10" x14ac:dyDescent="0.2">
      <c r="A629" s="1">
        <v>41171</v>
      </c>
      <c r="B629" s="8">
        <v>2272</v>
      </c>
      <c r="C629" s="8">
        <f t="shared" si="113"/>
        <v>568</v>
      </c>
      <c r="D629" s="2">
        <f t="shared" si="114"/>
        <v>2840</v>
      </c>
      <c r="E629" s="8">
        <f t="shared" si="117"/>
        <v>52.173913043478265</v>
      </c>
      <c r="F629" s="8">
        <f t="shared" si="118"/>
        <v>7.8260869565217348</v>
      </c>
      <c r="G629" s="11">
        <v>60</v>
      </c>
      <c r="H629" s="2">
        <f t="shared" si="116"/>
        <v>2900</v>
      </c>
      <c r="I629" s="8">
        <v>1730</v>
      </c>
      <c r="J629" s="8">
        <f t="shared" si="115"/>
        <v>1170</v>
      </c>
    </row>
    <row r="630" spans="1:10" x14ac:dyDescent="0.2">
      <c r="A630" s="1">
        <v>41172</v>
      </c>
      <c r="B630" s="8">
        <v>1704</v>
      </c>
      <c r="C630" s="8">
        <f t="shared" si="113"/>
        <v>426</v>
      </c>
      <c r="D630" s="2">
        <f t="shared" si="114"/>
        <v>2130</v>
      </c>
      <c r="E630" s="8">
        <f t="shared" si="117"/>
        <v>143.47826086956522</v>
      </c>
      <c r="F630" s="8">
        <f t="shared" si="118"/>
        <v>21.521739130434781</v>
      </c>
      <c r="G630" s="11">
        <v>165</v>
      </c>
      <c r="H630" s="2">
        <f t="shared" si="116"/>
        <v>2295</v>
      </c>
      <c r="I630" s="8">
        <v>685</v>
      </c>
      <c r="J630" s="8">
        <f t="shared" si="115"/>
        <v>1610</v>
      </c>
    </row>
    <row r="631" spans="1:10" x14ac:dyDescent="0.2">
      <c r="A631" s="1">
        <v>41173</v>
      </c>
      <c r="B631" s="8">
        <v>3860</v>
      </c>
      <c r="C631" s="8">
        <f t="shared" si="113"/>
        <v>965</v>
      </c>
      <c r="D631" s="2">
        <f t="shared" si="114"/>
        <v>4825</v>
      </c>
      <c r="E631" s="8">
        <f t="shared" si="117"/>
        <v>226.08695652173915</v>
      </c>
      <c r="F631" s="8">
        <f t="shared" si="118"/>
        <v>33.913043478260846</v>
      </c>
      <c r="G631" s="11">
        <v>260</v>
      </c>
      <c r="H631" s="2">
        <f t="shared" si="116"/>
        <v>5085</v>
      </c>
      <c r="I631" s="8">
        <v>2450</v>
      </c>
      <c r="J631" s="8">
        <f t="shared" si="115"/>
        <v>2635</v>
      </c>
    </row>
    <row r="632" spans="1:10" x14ac:dyDescent="0.2">
      <c r="A632" s="1">
        <v>41174</v>
      </c>
      <c r="B632" s="8">
        <v>6976</v>
      </c>
      <c r="C632" s="8">
        <f t="shared" si="113"/>
        <v>1744</v>
      </c>
      <c r="D632" s="2">
        <f t="shared" si="114"/>
        <v>8720</v>
      </c>
      <c r="E632" s="8">
        <f t="shared" si="117"/>
        <v>365.21739130434787</v>
      </c>
      <c r="F632" s="8">
        <f t="shared" si="118"/>
        <v>54.782608695652129</v>
      </c>
      <c r="G632" s="11">
        <v>420</v>
      </c>
      <c r="H632" s="2">
        <f t="shared" si="116"/>
        <v>9140</v>
      </c>
      <c r="I632" s="8">
        <v>5070</v>
      </c>
      <c r="J632" s="8">
        <f t="shared" si="115"/>
        <v>4070</v>
      </c>
    </row>
    <row r="633" spans="1:10" x14ac:dyDescent="0.2">
      <c r="A633" s="1">
        <v>41175</v>
      </c>
      <c r="B633" s="8">
        <v>32524</v>
      </c>
      <c r="C633" s="8">
        <f t="shared" si="113"/>
        <v>8131</v>
      </c>
      <c r="D633" s="2">
        <f t="shared" si="114"/>
        <v>40655</v>
      </c>
      <c r="E633" s="8">
        <f t="shared" si="117"/>
        <v>1200</v>
      </c>
      <c r="F633" s="8">
        <f t="shared" si="118"/>
        <v>180</v>
      </c>
      <c r="G633" s="11">
        <v>1380</v>
      </c>
      <c r="H633" s="2">
        <f t="shared" si="116"/>
        <v>42035</v>
      </c>
      <c r="I633" s="8">
        <v>20315</v>
      </c>
      <c r="J633" s="8">
        <f t="shared" si="115"/>
        <v>21720</v>
      </c>
    </row>
    <row r="634" spans="1:10" x14ac:dyDescent="0.2">
      <c r="A634" s="1">
        <v>41176</v>
      </c>
      <c r="B634" s="8"/>
      <c r="C634" s="8">
        <f t="shared" si="113"/>
        <v>0</v>
      </c>
      <c r="D634" s="2">
        <f t="shared" si="114"/>
        <v>0</v>
      </c>
      <c r="E634" s="8">
        <f t="shared" si="117"/>
        <v>0</v>
      </c>
      <c r="F634" s="8">
        <f t="shared" si="118"/>
        <v>0</v>
      </c>
      <c r="G634" s="11"/>
      <c r="H634" s="2">
        <f t="shared" si="116"/>
        <v>0</v>
      </c>
      <c r="I634" s="8"/>
      <c r="J634" s="8">
        <f t="shared" si="115"/>
        <v>0</v>
      </c>
    </row>
    <row r="635" spans="1:10" x14ac:dyDescent="0.2">
      <c r="A635" s="1">
        <v>41177</v>
      </c>
      <c r="B635" s="8"/>
      <c r="C635" s="8">
        <f t="shared" si="113"/>
        <v>0</v>
      </c>
      <c r="D635" s="2">
        <f t="shared" si="114"/>
        <v>0</v>
      </c>
      <c r="E635" s="8">
        <f t="shared" si="117"/>
        <v>0</v>
      </c>
      <c r="F635" s="8">
        <f t="shared" si="118"/>
        <v>0</v>
      </c>
      <c r="G635" s="11"/>
      <c r="H635" s="2">
        <f t="shared" si="116"/>
        <v>0</v>
      </c>
      <c r="I635" s="8"/>
      <c r="J635" s="8">
        <f t="shared" si="115"/>
        <v>0</v>
      </c>
    </row>
    <row r="636" spans="1:10" x14ac:dyDescent="0.2">
      <c r="A636" s="1">
        <v>41178</v>
      </c>
      <c r="B636" s="8">
        <v>248</v>
      </c>
      <c r="C636" s="8">
        <f t="shared" si="113"/>
        <v>62</v>
      </c>
      <c r="D636" s="2">
        <f t="shared" si="114"/>
        <v>310</v>
      </c>
      <c r="E636" s="8">
        <f t="shared" si="117"/>
        <v>0</v>
      </c>
      <c r="F636" s="8">
        <f t="shared" si="118"/>
        <v>0</v>
      </c>
      <c r="G636" s="11"/>
      <c r="H636" s="2">
        <f t="shared" si="116"/>
        <v>310</v>
      </c>
      <c r="I636" s="8">
        <v>5</v>
      </c>
      <c r="J636" s="9">
        <f t="shared" si="115"/>
        <v>305</v>
      </c>
    </row>
    <row r="637" spans="1:10" x14ac:dyDescent="0.2">
      <c r="A637" s="1">
        <v>41179</v>
      </c>
      <c r="B637" s="8">
        <v>1308</v>
      </c>
      <c r="C637" s="8">
        <f t="shared" si="113"/>
        <v>327</v>
      </c>
      <c r="D637" s="2">
        <f t="shared" si="114"/>
        <v>1635</v>
      </c>
      <c r="E637" s="8">
        <f t="shared" si="117"/>
        <v>17.39130434782609</v>
      </c>
      <c r="F637" s="8">
        <f t="shared" si="118"/>
        <v>2.6086956521739104</v>
      </c>
      <c r="G637" s="11">
        <v>20</v>
      </c>
      <c r="H637" s="2">
        <f t="shared" si="116"/>
        <v>1655</v>
      </c>
      <c r="I637" s="8">
        <v>950</v>
      </c>
      <c r="J637" s="8">
        <f t="shared" si="115"/>
        <v>705</v>
      </c>
    </row>
    <row r="638" spans="1:10" x14ac:dyDescent="0.2">
      <c r="A638" s="1">
        <v>41180</v>
      </c>
      <c r="B638" s="8">
        <v>2084</v>
      </c>
      <c r="C638" s="8">
        <f t="shared" si="113"/>
        <v>521</v>
      </c>
      <c r="D638" s="2">
        <f t="shared" si="114"/>
        <v>2605</v>
      </c>
      <c r="E638" s="8">
        <f t="shared" si="117"/>
        <v>21.739130434782609</v>
      </c>
      <c r="F638" s="8">
        <f t="shared" si="118"/>
        <v>3.2608695652173907</v>
      </c>
      <c r="G638" s="11">
        <v>25</v>
      </c>
      <c r="H638" s="2">
        <f t="shared" si="116"/>
        <v>2630</v>
      </c>
      <c r="I638" s="8">
        <v>1800</v>
      </c>
      <c r="J638" s="8">
        <f t="shared" si="115"/>
        <v>830</v>
      </c>
    </row>
    <row r="639" spans="1:10" x14ac:dyDescent="0.2">
      <c r="A639" s="1">
        <v>41181</v>
      </c>
      <c r="B639" s="8">
        <v>9584</v>
      </c>
      <c r="C639" s="8">
        <f t="shared" si="113"/>
        <v>2396</v>
      </c>
      <c r="D639" s="2">
        <f t="shared" si="114"/>
        <v>11980</v>
      </c>
      <c r="E639" s="8">
        <f t="shared" si="117"/>
        <v>321.73913043478262</v>
      </c>
      <c r="F639" s="8">
        <f t="shared" si="118"/>
        <v>48.260869565217376</v>
      </c>
      <c r="G639" s="11">
        <v>370</v>
      </c>
      <c r="H639" s="2">
        <f t="shared" si="116"/>
        <v>12350</v>
      </c>
      <c r="I639" s="8">
        <v>6195</v>
      </c>
      <c r="J639" s="8">
        <f t="shared" si="115"/>
        <v>6155</v>
      </c>
    </row>
    <row r="640" spans="1:10" x14ac:dyDescent="0.2">
      <c r="A640" s="1">
        <v>41182</v>
      </c>
      <c r="B640" s="8">
        <v>37844</v>
      </c>
      <c r="C640" s="8">
        <f t="shared" si="113"/>
        <v>9461</v>
      </c>
      <c r="D640" s="2">
        <f t="shared" si="114"/>
        <v>47305</v>
      </c>
      <c r="E640" s="8">
        <f t="shared" si="117"/>
        <v>1239.1304347826087</v>
      </c>
      <c r="F640" s="8">
        <f t="shared" si="118"/>
        <v>185.86956521739125</v>
      </c>
      <c r="G640" s="11">
        <v>1425</v>
      </c>
      <c r="H640" s="2">
        <f t="shared" si="116"/>
        <v>48730</v>
      </c>
      <c r="I640" s="8">
        <v>17955</v>
      </c>
      <c r="J640" s="8">
        <f t="shared" si="115"/>
        <v>30775</v>
      </c>
    </row>
    <row r="641" spans="1:10" x14ac:dyDescent="0.2">
      <c r="A641" s="1">
        <v>41183</v>
      </c>
      <c r="B641" s="8"/>
      <c r="C641" s="8">
        <f t="shared" si="113"/>
        <v>0</v>
      </c>
      <c r="D641" s="2">
        <f t="shared" si="114"/>
        <v>0</v>
      </c>
      <c r="E641" s="8">
        <f t="shared" si="117"/>
        <v>0</v>
      </c>
      <c r="F641" s="8">
        <f t="shared" si="118"/>
        <v>0</v>
      </c>
      <c r="G641" s="10"/>
      <c r="H641" s="2">
        <f t="shared" si="116"/>
        <v>0</v>
      </c>
      <c r="I641" s="8"/>
      <c r="J641" s="8">
        <f t="shared" si="115"/>
        <v>0</v>
      </c>
    </row>
    <row r="642" spans="1:10" x14ac:dyDescent="0.2">
      <c r="A642" s="1">
        <v>41184</v>
      </c>
      <c r="B642" s="8"/>
      <c r="C642" s="8">
        <f t="shared" si="113"/>
        <v>0</v>
      </c>
      <c r="D642" s="2">
        <f t="shared" si="114"/>
        <v>0</v>
      </c>
      <c r="E642" s="8">
        <f t="shared" si="117"/>
        <v>0</v>
      </c>
      <c r="F642" s="8">
        <f t="shared" si="118"/>
        <v>0</v>
      </c>
      <c r="G642" s="11"/>
      <c r="H642" s="2">
        <f t="shared" si="116"/>
        <v>0</v>
      </c>
      <c r="I642" s="8"/>
      <c r="J642" s="8">
        <f t="shared" si="115"/>
        <v>0</v>
      </c>
    </row>
    <row r="643" spans="1:10" x14ac:dyDescent="0.2">
      <c r="A643" s="1">
        <v>41185</v>
      </c>
      <c r="B643" s="8">
        <v>976</v>
      </c>
      <c r="C643" s="8">
        <f t="shared" si="113"/>
        <v>244</v>
      </c>
      <c r="D643" s="2">
        <f t="shared" si="114"/>
        <v>1220</v>
      </c>
      <c r="E643" s="8">
        <f t="shared" si="117"/>
        <v>65.217391304347828</v>
      </c>
      <c r="F643" s="8">
        <f t="shared" si="118"/>
        <v>9.7826086956521721</v>
      </c>
      <c r="G643" s="11">
        <v>75</v>
      </c>
      <c r="H643" s="2">
        <f t="shared" si="116"/>
        <v>1295</v>
      </c>
      <c r="I643" s="8">
        <v>890</v>
      </c>
      <c r="J643" s="8">
        <f t="shared" si="115"/>
        <v>405</v>
      </c>
    </row>
    <row r="644" spans="1:10" x14ac:dyDescent="0.2">
      <c r="A644" s="1">
        <v>41186</v>
      </c>
      <c r="B644" s="8">
        <v>3484</v>
      </c>
      <c r="C644" s="8">
        <f t="shared" ref="C644:C707" si="119">SUM(B644*0.25)</f>
        <v>871</v>
      </c>
      <c r="D644" s="2">
        <f t="shared" ref="D644:D707" si="120">SUM(B644+C644)</f>
        <v>4355</v>
      </c>
      <c r="E644" s="8">
        <f t="shared" si="117"/>
        <v>52.173913043478265</v>
      </c>
      <c r="F644" s="8">
        <f t="shared" si="118"/>
        <v>7.8260869565217348</v>
      </c>
      <c r="G644" s="11">
        <v>60</v>
      </c>
      <c r="H644" s="2">
        <f t="shared" si="116"/>
        <v>4415</v>
      </c>
      <c r="I644" s="8">
        <v>2080</v>
      </c>
      <c r="J644" s="8">
        <f t="shared" si="115"/>
        <v>2335</v>
      </c>
    </row>
    <row r="645" spans="1:10" x14ac:dyDescent="0.2">
      <c r="A645" s="1">
        <v>41187</v>
      </c>
      <c r="B645" s="8">
        <v>7268</v>
      </c>
      <c r="C645" s="8">
        <f t="shared" si="119"/>
        <v>1817</v>
      </c>
      <c r="D645" s="2">
        <f t="shared" si="120"/>
        <v>9085</v>
      </c>
      <c r="E645" s="8">
        <f t="shared" si="117"/>
        <v>386.95652173913044</v>
      </c>
      <c r="F645" s="8">
        <f t="shared" si="118"/>
        <v>58.043478260869563</v>
      </c>
      <c r="G645" s="11">
        <v>445</v>
      </c>
      <c r="H645" s="2">
        <f t="shared" si="116"/>
        <v>9530</v>
      </c>
      <c r="I645" s="8">
        <v>4125</v>
      </c>
      <c r="J645" s="8">
        <f t="shared" si="115"/>
        <v>5405</v>
      </c>
    </row>
    <row r="646" spans="1:10" x14ac:dyDescent="0.2">
      <c r="A646" s="1">
        <v>41188</v>
      </c>
      <c r="B646" s="8">
        <v>23056</v>
      </c>
      <c r="C646" s="8">
        <f t="shared" si="119"/>
        <v>5764</v>
      </c>
      <c r="D646" s="2">
        <f t="shared" si="120"/>
        <v>28820</v>
      </c>
      <c r="E646" s="8">
        <f t="shared" si="117"/>
        <v>486.95652173913049</v>
      </c>
      <c r="F646" s="8">
        <f t="shared" si="118"/>
        <v>73.043478260869506</v>
      </c>
      <c r="G646" s="11">
        <v>560</v>
      </c>
      <c r="H646" s="2">
        <f t="shared" si="116"/>
        <v>29380</v>
      </c>
      <c r="I646" s="8">
        <v>13705</v>
      </c>
      <c r="J646" s="8">
        <f t="shared" si="115"/>
        <v>15675</v>
      </c>
    </row>
    <row r="647" spans="1:10" x14ac:dyDescent="0.2">
      <c r="A647" s="1">
        <v>41189</v>
      </c>
      <c r="B647" s="8">
        <v>28460</v>
      </c>
      <c r="C647" s="8">
        <f t="shared" si="119"/>
        <v>7115</v>
      </c>
      <c r="D647" s="2">
        <f t="shared" si="120"/>
        <v>35575</v>
      </c>
      <c r="E647" s="8">
        <f t="shared" si="117"/>
        <v>600</v>
      </c>
      <c r="F647" s="8">
        <f t="shared" si="118"/>
        <v>90</v>
      </c>
      <c r="G647" s="11">
        <v>690</v>
      </c>
      <c r="H647" s="2">
        <f t="shared" si="116"/>
        <v>36265</v>
      </c>
      <c r="I647" s="8">
        <v>10640</v>
      </c>
      <c r="J647" s="8">
        <f t="shared" si="115"/>
        <v>25625</v>
      </c>
    </row>
    <row r="648" spans="1:10" x14ac:dyDescent="0.2">
      <c r="A648" s="1">
        <v>41190</v>
      </c>
      <c r="B648" s="8"/>
      <c r="C648" s="8">
        <f t="shared" si="119"/>
        <v>0</v>
      </c>
      <c r="D648" s="2">
        <f t="shared" si="120"/>
        <v>0</v>
      </c>
      <c r="E648" s="8">
        <f t="shared" si="117"/>
        <v>0</v>
      </c>
      <c r="F648" s="8">
        <f t="shared" si="118"/>
        <v>0</v>
      </c>
      <c r="G648" s="11"/>
      <c r="H648" s="2">
        <f t="shared" si="116"/>
        <v>0</v>
      </c>
      <c r="I648" s="8"/>
      <c r="J648" s="8">
        <f t="shared" si="115"/>
        <v>0</v>
      </c>
    </row>
    <row r="649" spans="1:10" x14ac:dyDescent="0.2">
      <c r="A649" s="1">
        <v>41191</v>
      </c>
      <c r="B649" s="8"/>
      <c r="C649" s="8">
        <f t="shared" si="119"/>
        <v>0</v>
      </c>
      <c r="D649" s="2">
        <f t="shared" si="120"/>
        <v>0</v>
      </c>
      <c r="E649" s="8">
        <f t="shared" si="117"/>
        <v>0</v>
      </c>
      <c r="F649" s="8">
        <f t="shared" si="118"/>
        <v>0</v>
      </c>
      <c r="G649" s="11"/>
      <c r="H649" s="2">
        <f t="shared" si="116"/>
        <v>0</v>
      </c>
      <c r="I649" s="8"/>
      <c r="J649" s="8">
        <f t="shared" si="115"/>
        <v>0</v>
      </c>
    </row>
    <row r="650" spans="1:10" x14ac:dyDescent="0.2">
      <c r="A650" s="1">
        <v>41192</v>
      </c>
      <c r="B650" s="8">
        <v>4388</v>
      </c>
      <c r="C650" s="8">
        <f t="shared" si="119"/>
        <v>1097</v>
      </c>
      <c r="D650" s="2">
        <f t="shared" si="120"/>
        <v>5485</v>
      </c>
      <c r="E650" s="8">
        <f t="shared" si="117"/>
        <v>147.82608695652175</v>
      </c>
      <c r="F650" s="8">
        <f t="shared" si="118"/>
        <v>22.173913043478251</v>
      </c>
      <c r="G650" s="11">
        <v>170</v>
      </c>
      <c r="H650" s="2">
        <f t="shared" si="116"/>
        <v>5655</v>
      </c>
      <c r="I650" s="8">
        <v>780</v>
      </c>
      <c r="J650" s="8">
        <f t="shared" si="115"/>
        <v>4875</v>
      </c>
    </row>
    <row r="651" spans="1:10" x14ac:dyDescent="0.2">
      <c r="A651" s="1">
        <v>41193</v>
      </c>
      <c r="B651" s="8">
        <v>1984</v>
      </c>
      <c r="C651" s="8">
        <f t="shared" si="119"/>
        <v>496</v>
      </c>
      <c r="D651" s="2">
        <f t="shared" si="120"/>
        <v>2480</v>
      </c>
      <c r="E651" s="8">
        <f t="shared" si="117"/>
        <v>34.782608695652179</v>
      </c>
      <c r="F651" s="8">
        <f t="shared" si="118"/>
        <v>5.2173913043478208</v>
      </c>
      <c r="G651" s="11">
        <v>40</v>
      </c>
      <c r="H651" s="2">
        <f t="shared" si="116"/>
        <v>2520</v>
      </c>
      <c r="I651" s="8">
        <v>1425</v>
      </c>
      <c r="J651" s="8">
        <f t="shared" si="115"/>
        <v>1095</v>
      </c>
    </row>
    <row r="652" spans="1:10" x14ac:dyDescent="0.2">
      <c r="A652" s="1">
        <v>41194</v>
      </c>
      <c r="B652" s="8">
        <v>3360</v>
      </c>
      <c r="C652" s="8">
        <f t="shared" si="119"/>
        <v>840</v>
      </c>
      <c r="D652" s="2">
        <f t="shared" si="120"/>
        <v>4200</v>
      </c>
      <c r="E652" s="8">
        <f t="shared" si="117"/>
        <v>156.52173913043478</v>
      </c>
      <c r="F652" s="8">
        <f t="shared" si="118"/>
        <v>23.478260869565219</v>
      </c>
      <c r="G652" s="11">
        <v>180</v>
      </c>
      <c r="H652" s="2">
        <f t="shared" si="116"/>
        <v>4380</v>
      </c>
      <c r="I652" s="8">
        <v>2660</v>
      </c>
      <c r="J652" s="8">
        <f t="shared" si="115"/>
        <v>1720</v>
      </c>
    </row>
    <row r="653" spans="1:10" x14ac:dyDescent="0.2">
      <c r="A653" s="1">
        <v>41195</v>
      </c>
      <c r="B653" s="8">
        <v>13860</v>
      </c>
      <c r="C653" s="8">
        <f t="shared" si="119"/>
        <v>3465</v>
      </c>
      <c r="D653" s="2">
        <f t="shared" si="120"/>
        <v>17325</v>
      </c>
      <c r="E653" s="8">
        <f t="shared" si="117"/>
        <v>365.21739130434787</v>
      </c>
      <c r="F653" s="8">
        <f t="shared" si="118"/>
        <v>54.782608695652129</v>
      </c>
      <c r="G653" s="11">
        <v>420</v>
      </c>
      <c r="H653" s="2">
        <f t="shared" si="116"/>
        <v>17745</v>
      </c>
      <c r="I653" s="8">
        <v>6895</v>
      </c>
      <c r="J653" s="8">
        <f t="shared" si="115"/>
        <v>10850</v>
      </c>
    </row>
    <row r="654" spans="1:10" x14ac:dyDescent="0.2">
      <c r="A654" s="1">
        <v>41196</v>
      </c>
      <c r="B654" s="8">
        <v>23224</v>
      </c>
      <c r="C654" s="8">
        <f t="shared" si="119"/>
        <v>5806</v>
      </c>
      <c r="D654" s="2">
        <f t="shared" si="120"/>
        <v>29030</v>
      </c>
      <c r="E654" s="8">
        <f t="shared" si="117"/>
        <v>965.21739130434787</v>
      </c>
      <c r="F654" s="8">
        <f t="shared" si="118"/>
        <v>144.78260869565213</v>
      </c>
      <c r="G654" s="11">
        <v>1110</v>
      </c>
      <c r="H654" s="2">
        <f t="shared" si="116"/>
        <v>30140</v>
      </c>
      <c r="I654" s="8">
        <v>13665</v>
      </c>
      <c r="J654" s="8">
        <f t="shared" si="115"/>
        <v>16475</v>
      </c>
    </row>
    <row r="655" spans="1:10" x14ac:dyDescent="0.2">
      <c r="A655" s="1">
        <v>41197</v>
      </c>
      <c r="B655" s="8"/>
      <c r="C655" s="8">
        <f t="shared" si="119"/>
        <v>0</v>
      </c>
      <c r="D655" s="2">
        <f t="shared" si="120"/>
        <v>0</v>
      </c>
      <c r="E655" s="8">
        <f t="shared" si="117"/>
        <v>0</v>
      </c>
      <c r="F655" s="8">
        <f t="shared" si="118"/>
        <v>0</v>
      </c>
      <c r="G655" s="11"/>
      <c r="H655" s="2">
        <f t="shared" si="116"/>
        <v>0</v>
      </c>
      <c r="I655" s="8"/>
      <c r="J655" s="8">
        <f t="shared" si="115"/>
        <v>0</v>
      </c>
    </row>
    <row r="656" spans="1:10" x14ac:dyDescent="0.2">
      <c r="A656" s="1">
        <v>41198</v>
      </c>
      <c r="B656" s="8"/>
      <c r="C656" s="8">
        <f t="shared" si="119"/>
        <v>0</v>
      </c>
      <c r="D656" s="2">
        <f t="shared" si="120"/>
        <v>0</v>
      </c>
      <c r="E656" s="8">
        <f t="shared" si="117"/>
        <v>0</v>
      </c>
      <c r="F656" s="8">
        <f t="shared" si="118"/>
        <v>0</v>
      </c>
      <c r="G656" s="11"/>
      <c r="H656" s="2">
        <f t="shared" si="116"/>
        <v>0</v>
      </c>
      <c r="I656" s="8"/>
      <c r="J656" s="8">
        <f t="shared" si="115"/>
        <v>0</v>
      </c>
    </row>
    <row r="657" spans="1:10" x14ac:dyDescent="0.2">
      <c r="A657" s="1">
        <v>41199</v>
      </c>
      <c r="B657" s="8">
        <v>1488</v>
      </c>
      <c r="C657" s="8">
        <f t="shared" si="119"/>
        <v>372</v>
      </c>
      <c r="D657" s="2">
        <f t="shared" si="120"/>
        <v>1860</v>
      </c>
      <c r="E657" s="8">
        <f t="shared" si="117"/>
        <v>34.782608695652179</v>
      </c>
      <c r="F657" s="8">
        <f t="shared" si="118"/>
        <v>5.2173913043478208</v>
      </c>
      <c r="G657" s="11">
        <v>40</v>
      </c>
      <c r="H657" s="2">
        <f t="shared" si="116"/>
        <v>1900</v>
      </c>
      <c r="I657" s="8">
        <v>1395</v>
      </c>
      <c r="J657" s="8">
        <f t="shared" si="115"/>
        <v>505</v>
      </c>
    </row>
    <row r="658" spans="1:10" x14ac:dyDescent="0.2">
      <c r="A658" s="1">
        <v>41200</v>
      </c>
      <c r="B658" s="8">
        <v>488</v>
      </c>
      <c r="C658" s="8">
        <f t="shared" si="119"/>
        <v>122</v>
      </c>
      <c r="D658" s="2">
        <f t="shared" si="120"/>
        <v>610</v>
      </c>
      <c r="E658" s="8">
        <f t="shared" si="117"/>
        <v>21.739130434782609</v>
      </c>
      <c r="F658" s="8">
        <f t="shared" si="118"/>
        <v>3.2608695652173907</v>
      </c>
      <c r="G658" s="11">
        <v>25</v>
      </c>
      <c r="H658" s="2">
        <f t="shared" si="116"/>
        <v>635</v>
      </c>
      <c r="I658" s="8">
        <v>145</v>
      </c>
      <c r="J658" s="8">
        <f t="shared" si="115"/>
        <v>490</v>
      </c>
    </row>
    <row r="659" spans="1:10" x14ac:dyDescent="0.2">
      <c r="A659" s="1">
        <v>41201</v>
      </c>
      <c r="B659" s="8">
        <v>2196</v>
      </c>
      <c r="C659" s="8">
        <f t="shared" si="119"/>
        <v>549</v>
      </c>
      <c r="D659" s="2">
        <f t="shared" si="120"/>
        <v>2745</v>
      </c>
      <c r="E659" s="8">
        <f t="shared" si="117"/>
        <v>17.39130434782609</v>
      </c>
      <c r="F659" s="8">
        <f t="shared" si="118"/>
        <v>2.6086956521739104</v>
      </c>
      <c r="G659" s="11">
        <v>20</v>
      </c>
      <c r="H659" s="2">
        <f t="shared" si="116"/>
        <v>2765</v>
      </c>
      <c r="I659" s="8">
        <v>1375</v>
      </c>
      <c r="J659" s="8">
        <f t="shared" si="115"/>
        <v>1390</v>
      </c>
    </row>
    <row r="660" spans="1:10" x14ac:dyDescent="0.2">
      <c r="A660" s="1">
        <v>41202</v>
      </c>
      <c r="B660" s="8">
        <v>3712</v>
      </c>
      <c r="C660" s="8">
        <f t="shared" si="119"/>
        <v>928</v>
      </c>
      <c r="D660" s="2">
        <f t="shared" si="120"/>
        <v>4640</v>
      </c>
      <c r="E660" s="8">
        <f t="shared" si="117"/>
        <v>65.217391304347828</v>
      </c>
      <c r="F660" s="8">
        <f t="shared" si="118"/>
        <v>9.7826086956521721</v>
      </c>
      <c r="G660" s="11">
        <v>75</v>
      </c>
      <c r="H660" s="2">
        <f t="shared" si="116"/>
        <v>4715</v>
      </c>
      <c r="I660" s="8">
        <v>2670</v>
      </c>
      <c r="J660" s="8">
        <f t="shared" si="115"/>
        <v>2045</v>
      </c>
    </row>
    <row r="661" spans="1:10" x14ac:dyDescent="0.2">
      <c r="A661" s="1">
        <v>41203</v>
      </c>
      <c r="B661" s="8">
        <v>19028</v>
      </c>
      <c r="C661" s="8">
        <f t="shared" si="119"/>
        <v>4757</v>
      </c>
      <c r="D661" s="2">
        <f t="shared" si="120"/>
        <v>23785</v>
      </c>
      <c r="E661" s="8">
        <f t="shared" si="117"/>
        <v>700</v>
      </c>
      <c r="F661" s="8">
        <f t="shared" si="118"/>
        <v>105</v>
      </c>
      <c r="G661" s="11">
        <v>805</v>
      </c>
      <c r="H661" s="2">
        <f t="shared" si="116"/>
        <v>24590</v>
      </c>
      <c r="I661" s="8">
        <v>7065</v>
      </c>
      <c r="J661" s="8">
        <f t="shared" si="115"/>
        <v>17525</v>
      </c>
    </row>
    <row r="662" spans="1:10" x14ac:dyDescent="0.2">
      <c r="A662" s="1">
        <v>41204</v>
      </c>
      <c r="B662" s="8"/>
      <c r="C662" s="8">
        <f t="shared" si="119"/>
        <v>0</v>
      </c>
      <c r="D662" s="2">
        <f t="shared" si="120"/>
        <v>0</v>
      </c>
      <c r="E662" s="8">
        <f t="shared" si="117"/>
        <v>0</v>
      </c>
      <c r="F662" s="8">
        <f t="shared" si="118"/>
        <v>0</v>
      </c>
      <c r="G662" s="11"/>
      <c r="H662" s="2">
        <f t="shared" si="116"/>
        <v>0</v>
      </c>
      <c r="I662" s="8"/>
      <c r="J662" s="8">
        <f t="shared" ref="J662:J725" si="121">SUM(H662-I662)</f>
        <v>0</v>
      </c>
    </row>
    <row r="663" spans="1:10" x14ac:dyDescent="0.2">
      <c r="A663" s="1">
        <v>41205</v>
      </c>
      <c r="B663" s="8"/>
      <c r="C663" s="8">
        <f t="shared" si="119"/>
        <v>0</v>
      </c>
      <c r="D663" s="2">
        <f t="shared" si="120"/>
        <v>0</v>
      </c>
      <c r="E663" s="8">
        <f t="shared" si="117"/>
        <v>0</v>
      </c>
      <c r="F663" s="8">
        <f t="shared" si="118"/>
        <v>0</v>
      </c>
      <c r="G663" s="11"/>
      <c r="H663" s="2">
        <f t="shared" si="116"/>
        <v>0</v>
      </c>
      <c r="I663" s="8"/>
      <c r="J663" s="8">
        <f t="shared" si="121"/>
        <v>0</v>
      </c>
    </row>
    <row r="664" spans="1:10" x14ac:dyDescent="0.2">
      <c r="A664" s="1">
        <v>41206</v>
      </c>
      <c r="B664" s="8">
        <v>1144</v>
      </c>
      <c r="C664" s="8">
        <f t="shared" si="119"/>
        <v>286</v>
      </c>
      <c r="D664" s="2">
        <f t="shared" si="120"/>
        <v>1430</v>
      </c>
      <c r="E664" s="8">
        <f t="shared" si="117"/>
        <v>0</v>
      </c>
      <c r="F664" s="8">
        <f t="shared" si="118"/>
        <v>0</v>
      </c>
      <c r="G664" s="11">
        <v>0</v>
      </c>
      <c r="H664" s="2">
        <f t="shared" si="116"/>
        <v>1430</v>
      </c>
      <c r="I664" s="8">
        <v>240</v>
      </c>
      <c r="J664" s="8">
        <f t="shared" si="121"/>
        <v>1190</v>
      </c>
    </row>
    <row r="665" spans="1:10" x14ac:dyDescent="0.2">
      <c r="A665" s="1">
        <v>41207</v>
      </c>
      <c r="B665" s="8">
        <v>2504</v>
      </c>
      <c r="C665" s="8">
        <f t="shared" si="119"/>
        <v>626</v>
      </c>
      <c r="D665" s="2">
        <f t="shared" si="120"/>
        <v>3130</v>
      </c>
      <c r="E665" s="8">
        <f t="shared" si="117"/>
        <v>165.21739130434784</v>
      </c>
      <c r="F665" s="8">
        <f t="shared" si="118"/>
        <v>24.782608695652158</v>
      </c>
      <c r="G665" s="11">
        <v>190</v>
      </c>
      <c r="H665" s="2">
        <f t="shared" si="116"/>
        <v>3320</v>
      </c>
      <c r="I665" s="8">
        <v>2380</v>
      </c>
      <c r="J665" s="8">
        <f t="shared" si="121"/>
        <v>940</v>
      </c>
    </row>
    <row r="666" spans="1:10" x14ac:dyDescent="0.2">
      <c r="A666" s="1">
        <v>41208</v>
      </c>
      <c r="B666" s="8">
        <v>3460</v>
      </c>
      <c r="C666" s="8">
        <f t="shared" si="119"/>
        <v>865</v>
      </c>
      <c r="D666" s="2">
        <f t="shared" si="120"/>
        <v>4325</v>
      </c>
      <c r="E666" s="8">
        <f t="shared" si="117"/>
        <v>173.91304347826087</v>
      </c>
      <c r="F666" s="8">
        <f t="shared" si="118"/>
        <v>26.086956521739125</v>
      </c>
      <c r="G666" s="11">
        <v>200</v>
      </c>
      <c r="H666" s="2">
        <f t="shared" si="116"/>
        <v>4525</v>
      </c>
      <c r="I666" s="8">
        <v>2805</v>
      </c>
      <c r="J666" s="9">
        <f t="shared" si="121"/>
        <v>1720</v>
      </c>
    </row>
    <row r="667" spans="1:10" x14ac:dyDescent="0.2">
      <c r="A667" s="1">
        <v>41209</v>
      </c>
      <c r="B667" s="8">
        <v>15036</v>
      </c>
      <c r="C667" s="8">
        <f t="shared" si="119"/>
        <v>3759</v>
      </c>
      <c r="D667" s="2">
        <f t="shared" si="120"/>
        <v>18795</v>
      </c>
      <c r="E667" s="8">
        <f t="shared" si="117"/>
        <v>613.04347826086962</v>
      </c>
      <c r="F667" s="8">
        <f t="shared" si="118"/>
        <v>91.95652173913038</v>
      </c>
      <c r="G667" s="11">
        <v>705</v>
      </c>
      <c r="H667" s="2">
        <f t="shared" si="116"/>
        <v>19500</v>
      </c>
      <c r="I667" s="8">
        <v>4605</v>
      </c>
      <c r="J667" s="8">
        <f t="shared" si="121"/>
        <v>14895</v>
      </c>
    </row>
    <row r="668" spans="1:10" x14ac:dyDescent="0.2">
      <c r="A668" s="1">
        <v>41210</v>
      </c>
      <c r="B668" s="8">
        <v>35204</v>
      </c>
      <c r="C668" s="8">
        <f t="shared" si="119"/>
        <v>8801</v>
      </c>
      <c r="D668" s="2">
        <f t="shared" si="120"/>
        <v>44005</v>
      </c>
      <c r="E668" s="8">
        <f t="shared" si="117"/>
        <v>1365.217391304348</v>
      </c>
      <c r="F668" s="8">
        <f t="shared" si="118"/>
        <v>204.78260869565202</v>
      </c>
      <c r="G668" s="11">
        <v>1570</v>
      </c>
      <c r="H668" s="2">
        <f t="shared" si="116"/>
        <v>45575</v>
      </c>
      <c r="I668" s="8">
        <v>17665</v>
      </c>
      <c r="J668" s="8">
        <f t="shared" si="121"/>
        <v>27910</v>
      </c>
    </row>
    <row r="669" spans="1:10" x14ac:dyDescent="0.2">
      <c r="A669" s="1">
        <v>41211</v>
      </c>
      <c r="B669" s="8"/>
      <c r="C669" s="8">
        <f t="shared" si="119"/>
        <v>0</v>
      </c>
      <c r="D669" s="2">
        <f t="shared" si="120"/>
        <v>0</v>
      </c>
      <c r="E669" s="8">
        <f t="shared" si="117"/>
        <v>0</v>
      </c>
      <c r="F669" s="8">
        <f t="shared" si="118"/>
        <v>0</v>
      </c>
      <c r="G669" s="11"/>
      <c r="H669" s="2">
        <f t="shared" si="116"/>
        <v>0</v>
      </c>
      <c r="I669" s="8"/>
      <c r="J669" s="8">
        <f t="shared" si="121"/>
        <v>0</v>
      </c>
    </row>
    <row r="670" spans="1:10" x14ac:dyDescent="0.2">
      <c r="A670" s="1">
        <v>41212</v>
      </c>
      <c r="B670" s="8"/>
      <c r="C670" s="8">
        <f t="shared" si="119"/>
        <v>0</v>
      </c>
      <c r="D670" s="2">
        <f t="shared" si="120"/>
        <v>0</v>
      </c>
      <c r="E670" s="8">
        <f t="shared" si="117"/>
        <v>0</v>
      </c>
      <c r="F670" s="8">
        <f t="shared" si="118"/>
        <v>0</v>
      </c>
      <c r="G670" s="11"/>
      <c r="H670" s="2">
        <f t="shared" si="116"/>
        <v>0</v>
      </c>
      <c r="I670" s="8"/>
      <c r="J670" s="8">
        <f t="shared" si="121"/>
        <v>0</v>
      </c>
    </row>
    <row r="671" spans="1:10" x14ac:dyDescent="0.2">
      <c r="A671" s="1">
        <v>41213</v>
      </c>
      <c r="B671" s="8">
        <v>328</v>
      </c>
      <c r="C671" s="8">
        <f t="shared" si="119"/>
        <v>82</v>
      </c>
      <c r="D671" s="2">
        <f t="shared" si="120"/>
        <v>410</v>
      </c>
      <c r="E671" s="8">
        <f t="shared" si="117"/>
        <v>0</v>
      </c>
      <c r="F671" s="8">
        <f t="shared" si="118"/>
        <v>0</v>
      </c>
      <c r="G671" s="12">
        <v>0</v>
      </c>
      <c r="H671" s="2">
        <f t="shared" si="116"/>
        <v>410</v>
      </c>
      <c r="I671" s="8">
        <v>350</v>
      </c>
      <c r="J671" s="8">
        <f t="shared" si="121"/>
        <v>60</v>
      </c>
    </row>
    <row r="672" spans="1:10" x14ac:dyDescent="0.2">
      <c r="A672" s="1">
        <v>41214</v>
      </c>
      <c r="B672" s="8">
        <v>320</v>
      </c>
      <c r="C672" s="8">
        <f t="shared" si="119"/>
        <v>80</v>
      </c>
      <c r="D672" s="2">
        <f t="shared" si="120"/>
        <v>400</v>
      </c>
      <c r="E672" s="8">
        <f t="shared" si="117"/>
        <v>34.782608695652179</v>
      </c>
      <c r="F672" s="8">
        <f t="shared" si="118"/>
        <v>5.2173913043478208</v>
      </c>
      <c r="G672" s="10">
        <v>40</v>
      </c>
      <c r="H672" s="2">
        <f t="shared" si="116"/>
        <v>440</v>
      </c>
      <c r="I672" s="8">
        <v>0</v>
      </c>
      <c r="J672" s="8">
        <f t="shared" si="121"/>
        <v>440</v>
      </c>
    </row>
    <row r="673" spans="1:10" x14ac:dyDescent="0.2">
      <c r="A673" s="1">
        <v>41215</v>
      </c>
      <c r="B673" s="8">
        <v>776</v>
      </c>
      <c r="C673" s="8">
        <f t="shared" si="119"/>
        <v>194</v>
      </c>
      <c r="D673" s="2">
        <f t="shared" si="120"/>
        <v>970</v>
      </c>
      <c r="E673" s="8">
        <f t="shared" si="117"/>
        <v>34.782608695652179</v>
      </c>
      <c r="F673" s="8">
        <f t="shared" si="118"/>
        <v>5.2173913043478208</v>
      </c>
      <c r="G673" s="11">
        <v>40</v>
      </c>
      <c r="H673" s="2">
        <f t="shared" si="116"/>
        <v>1010</v>
      </c>
      <c r="I673" s="8">
        <v>50</v>
      </c>
      <c r="J673" s="8">
        <f t="shared" si="121"/>
        <v>960</v>
      </c>
    </row>
    <row r="674" spans="1:10" x14ac:dyDescent="0.2">
      <c r="A674" s="1">
        <v>41216</v>
      </c>
      <c r="B674" s="8">
        <v>3968</v>
      </c>
      <c r="C674" s="8">
        <f t="shared" si="119"/>
        <v>992</v>
      </c>
      <c r="D674" s="2">
        <f t="shared" si="120"/>
        <v>4960</v>
      </c>
      <c r="E674" s="8">
        <f t="shared" si="117"/>
        <v>52.173913043478265</v>
      </c>
      <c r="F674" s="8">
        <f t="shared" si="118"/>
        <v>7.8260869565217348</v>
      </c>
      <c r="G674" s="11">
        <v>60</v>
      </c>
      <c r="H674" s="2">
        <f t="shared" si="116"/>
        <v>5020</v>
      </c>
      <c r="I674" s="8">
        <v>2545</v>
      </c>
      <c r="J674" s="8">
        <f t="shared" si="121"/>
        <v>2475</v>
      </c>
    </row>
    <row r="675" spans="1:10" x14ac:dyDescent="0.2">
      <c r="A675" s="1">
        <v>41217</v>
      </c>
      <c r="B675" s="8">
        <v>17004</v>
      </c>
      <c r="C675" s="8">
        <f t="shared" si="119"/>
        <v>4251</v>
      </c>
      <c r="D675" s="2">
        <f t="shared" si="120"/>
        <v>21255</v>
      </c>
      <c r="E675" s="8">
        <f t="shared" si="117"/>
        <v>913.04347826086962</v>
      </c>
      <c r="F675" s="8">
        <f t="shared" si="118"/>
        <v>136.95652173913038</v>
      </c>
      <c r="G675" s="11">
        <v>1050</v>
      </c>
      <c r="H675" s="2">
        <f t="shared" si="116"/>
        <v>22305</v>
      </c>
      <c r="I675" s="8">
        <v>10915</v>
      </c>
      <c r="J675" s="8">
        <f t="shared" si="121"/>
        <v>11390</v>
      </c>
    </row>
    <row r="676" spans="1:10" x14ac:dyDescent="0.2">
      <c r="A676" s="1">
        <v>41218</v>
      </c>
      <c r="B676" s="8"/>
      <c r="C676" s="8">
        <f t="shared" si="119"/>
        <v>0</v>
      </c>
      <c r="D676" s="2">
        <f t="shared" si="120"/>
        <v>0</v>
      </c>
      <c r="E676" s="8">
        <f t="shared" si="117"/>
        <v>0</v>
      </c>
      <c r="F676" s="8">
        <f t="shared" si="118"/>
        <v>0</v>
      </c>
      <c r="G676" s="11"/>
      <c r="H676" s="2">
        <f t="shared" si="116"/>
        <v>0</v>
      </c>
      <c r="I676" s="8"/>
      <c r="J676" s="8">
        <f t="shared" si="121"/>
        <v>0</v>
      </c>
    </row>
    <row r="677" spans="1:10" x14ac:dyDescent="0.2">
      <c r="A677" s="1">
        <v>41219</v>
      </c>
      <c r="B677" s="8"/>
      <c r="C677" s="8">
        <f t="shared" si="119"/>
        <v>0</v>
      </c>
      <c r="D677" s="2">
        <f t="shared" si="120"/>
        <v>0</v>
      </c>
      <c r="E677" s="8">
        <f t="shared" si="117"/>
        <v>0</v>
      </c>
      <c r="F677" s="8">
        <f t="shared" si="118"/>
        <v>0</v>
      </c>
      <c r="G677" s="11"/>
      <c r="H677" s="2">
        <f t="shared" si="116"/>
        <v>0</v>
      </c>
      <c r="I677" s="8"/>
      <c r="J677" s="8">
        <f t="shared" si="121"/>
        <v>0</v>
      </c>
    </row>
    <row r="678" spans="1:10" x14ac:dyDescent="0.2">
      <c r="A678" s="1">
        <v>41220</v>
      </c>
      <c r="B678" s="8"/>
      <c r="C678" s="8">
        <f t="shared" si="119"/>
        <v>0</v>
      </c>
      <c r="D678" s="2">
        <f t="shared" si="120"/>
        <v>0</v>
      </c>
      <c r="E678" s="8">
        <f t="shared" si="117"/>
        <v>0</v>
      </c>
      <c r="F678" s="8">
        <f t="shared" si="118"/>
        <v>0</v>
      </c>
      <c r="G678" s="11"/>
      <c r="H678" s="2">
        <f t="shared" si="116"/>
        <v>0</v>
      </c>
      <c r="I678" s="8"/>
      <c r="J678" s="8">
        <f t="shared" si="121"/>
        <v>0</v>
      </c>
    </row>
    <row r="679" spans="1:10" x14ac:dyDescent="0.2">
      <c r="A679" s="1">
        <v>41221</v>
      </c>
      <c r="B679" s="8">
        <v>3784</v>
      </c>
      <c r="C679" s="8">
        <f t="shared" si="119"/>
        <v>946</v>
      </c>
      <c r="D679" s="2">
        <f t="shared" si="120"/>
        <v>4730</v>
      </c>
      <c r="E679" s="8">
        <f t="shared" si="117"/>
        <v>121.73913043478262</v>
      </c>
      <c r="F679" s="8">
        <f t="shared" si="118"/>
        <v>18.260869565217376</v>
      </c>
      <c r="G679" s="11">
        <v>140</v>
      </c>
      <c r="H679" s="2">
        <f t="shared" si="116"/>
        <v>4870</v>
      </c>
      <c r="I679" s="8">
        <v>3905</v>
      </c>
      <c r="J679" s="8">
        <f t="shared" si="121"/>
        <v>965</v>
      </c>
    </row>
    <row r="680" spans="1:10" x14ac:dyDescent="0.2">
      <c r="A680" s="1">
        <v>41222</v>
      </c>
      <c r="B680" s="8">
        <v>1124</v>
      </c>
      <c r="C680" s="8">
        <f t="shared" si="119"/>
        <v>281</v>
      </c>
      <c r="D680" s="2">
        <f t="shared" si="120"/>
        <v>1405</v>
      </c>
      <c r="E680" s="8">
        <f t="shared" si="117"/>
        <v>0</v>
      </c>
      <c r="F680" s="8">
        <f t="shared" si="118"/>
        <v>0</v>
      </c>
      <c r="G680" s="11">
        <v>0</v>
      </c>
      <c r="H680" s="2">
        <f t="shared" si="116"/>
        <v>1405</v>
      </c>
      <c r="I680" s="8">
        <v>255</v>
      </c>
      <c r="J680" s="8">
        <f t="shared" si="121"/>
        <v>1150</v>
      </c>
    </row>
    <row r="681" spans="1:10" x14ac:dyDescent="0.2">
      <c r="A681" s="1">
        <v>41223</v>
      </c>
      <c r="B681" s="8">
        <v>3404</v>
      </c>
      <c r="C681" s="8">
        <f t="shared" si="119"/>
        <v>851</v>
      </c>
      <c r="D681" s="2">
        <f t="shared" si="120"/>
        <v>4255</v>
      </c>
      <c r="E681" s="8">
        <f t="shared" si="117"/>
        <v>34.782608695652179</v>
      </c>
      <c r="F681" s="8">
        <f t="shared" si="118"/>
        <v>5.2173913043478208</v>
      </c>
      <c r="G681" s="11">
        <v>40</v>
      </c>
      <c r="H681" s="2">
        <f t="shared" ref="H681:H744" si="122">SUM(G681,D681)</f>
        <v>4295</v>
      </c>
      <c r="I681" s="8">
        <v>2330</v>
      </c>
      <c r="J681" s="8">
        <f t="shared" si="121"/>
        <v>1965</v>
      </c>
    </row>
    <row r="682" spans="1:10" x14ac:dyDescent="0.2">
      <c r="A682" s="1">
        <v>41224</v>
      </c>
      <c r="B682" s="8">
        <v>7880</v>
      </c>
      <c r="C682" s="8">
        <f t="shared" si="119"/>
        <v>1970</v>
      </c>
      <c r="D682" s="2">
        <f t="shared" si="120"/>
        <v>9850</v>
      </c>
      <c r="E682" s="8">
        <f t="shared" si="117"/>
        <v>278.26086956521743</v>
      </c>
      <c r="F682" s="8">
        <f t="shared" si="118"/>
        <v>41.739130434782567</v>
      </c>
      <c r="G682" s="11">
        <v>320</v>
      </c>
      <c r="H682" s="2">
        <f t="shared" si="122"/>
        <v>10170</v>
      </c>
      <c r="I682" s="8">
        <v>1540</v>
      </c>
      <c r="J682" s="8">
        <f t="shared" si="121"/>
        <v>8630</v>
      </c>
    </row>
    <row r="683" spans="1:10" x14ac:dyDescent="0.2">
      <c r="A683" s="1">
        <v>41225</v>
      </c>
      <c r="B683" s="8"/>
      <c r="C683" s="8">
        <f t="shared" si="119"/>
        <v>0</v>
      </c>
      <c r="D683" s="2">
        <f t="shared" si="120"/>
        <v>0</v>
      </c>
      <c r="E683" s="8">
        <f t="shared" si="117"/>
        <v>0</v>
      </c>
      <c r="F683" s="8">
        <f t="shared" si="118"/>
        <v>0</v>
      </c>
      <c r="G683" s="11"/>
      <c r="H683" s="2">
        <f t="shared" si="122"/>
        <v>0</v>
      </c>
      <c r="I683" s="8"/>
      <c r="J683" s="8">
        <f t="shared" si="121"/>
        <v>0</v>
      </c>
    </row>
    <row r="684" spans="1:10" x14ac:dyDescent="0.2">
      <c r="A684" s="1">
        <v>41226</v>
      </c>
      <c r="B684" s="8"/>
      <c r="C684" s="8">
        <f t="shared" si="119"/>
        <v>0</v>
      </c>
      <c r="D684" s="2">
        <f t="shared" si="120"/>
        <v>0</v>
      </c>
      <c r="E684" s="8">
        <f t="shared" si="117"/>
        <v>0</v>
      </c>
      <c r="F684" s="8">
        <f t="shared" si="118"/>
        <v>0</v>
      </c>
      <c r="G684" s="11"/>
      <c r="H684" s="2">
        <f t="shared" si="122"/>
        <v>0</v>
      </c>
      <c r="I684" s="8"/>
      <c r="J684" s="8">
        <f t="shared" si="121"/>
        <v>0</v>
      </c>
    </row>
    <row r="685" spans="1:10" x14ac:dyDescent="0.2">
      <c r="A685" s="1">
        <v>41227</v>
      </c>
      <c r="B685" s="8">
        <v>512</v>
      </c>
      <c r="C685" s="8">
        <f t="shared" si="119"/>
        <v>128</v>
      </c>
      <c r="D685" s="2">
        <f t="shared" si="120"/>
        <v>640</v>
      </c>
      <c r="E685" s="8">
        <f t="shared" si="117"/>
        <v>0</v>
      </c>
      <c r="F685" s="8">
        <f t="shared" si="118"/>
        <v>0</v>
      </c>
      <c r="G685" s="11">
        <v>0</v>
      </c>
      <c r="H685" s="2">
        <f t="shared" si="122"/>
        <v>640</v>
      </c>
      <c r="I685" s="8">
        <v>320</v>
      </c>
      <c r="J685" s="8">
        <f t="shared" si="121"/>
        <v>320</v>
      </c>
    </row>
    <row r="686" spans="1:10" x14ac:dyDescent="0.2">
      <c r="A686" s="1">
        <v>41228</v>
      </c>
      <c r="B686" s="8">
        <v>2312</v>
      </c>
      <c r="C686" s="8">
        <f t="shared" si="119"/>
        <v>578</v>
      </c>
      <c r="D686" s="2">
        <f t="shared" si="120"/>
        <v>2890</v>
      </c>
      <c r="E686" s="8">
        <f t="shared" si="117"/>
        <v>86.956521739130437</v>
      </c>
      <c r="F686" s="8">
        <f t="shared" si="118"/>
        <v>13.043478260869563</v>
      </c>
      <c r="G686" s="11">
        <v>100</v>
      </c>
      <c r="H686" s="2">
        <f t="shared" si="122"/>
        <v>2990</v>
      </c>
      <c r="I686" s="8">
        <v>1745</v>
      </c>
      <c r="J686" s="8">
        <f t="shared" si="121"/>
        <v>1245</v>
      </c>
    </row>
    <row r="687" spans="1:10" x14ac:dyDescent="0.2">
      <c r="A687" s="1">
        <v>41229</v>
      </c>
      <c r="B687" s="8">
        <v>2000</v>
      </c>
      <c r="C687" s="8">
        <f t="shared" si="119"/>
        <v>500</v>
      </c>
      <c r="D687" s="2">
        <f t="shared" si="120"/>
        <v>2500</v>
      </c>
      <c r="E687" s="8">
        <f t="shared" ref="E687:E750" si="123">SUM(G687/1.15)</f>
        <v>186.95652173913044</v>
      </c>
      <c r="F687" s="8">
        <f t="shared" ref="F687:F750" si="124">SUM(G687-E687)</f>
        <v>28.043478260869563</v>
      </c>
      <c r="G687" s="11">
        <v>215</v>
      </c>
      <c r="H687" s="2">
        <f t="shared" si="122"/>
        <v>2715</v>
      </c>
      <c r="I687" s="8">
        <v>1795</v>
      </c>
      <c r="J687" s="8">
        <f t="shared" si="121"/>
        <v>920</v>
      </c>
    </row>
    <row r="688" spans="1:10" x14ac:dyDescent="0.2">
      <c r="A688" s="1">
        <v>41230</v>
      </c>
      <c r="B688" s="8">
        <v>3936</v>
      </c>
      <c r="C688" s="8">
        <f t="shared" si="119"/>
        <v>984</v>
      </c>
      <c r="D688" s="2">
        <f t="shared" si="120"/>
        <v>4920</v>
      </c>
      <c r="E688" s="8">
        <f t="shared" si="123"/>
        <v>386.95652173913044</v>
      </c>
      <c r="F688" s="8">
        <f t="shared" si="124"/>
        <v>58.043478260869563</v>
      </c>
      <c r="G688" s="11">
        <v>445</v>
      </c>
      <c r="H688" s="2">
        <f t="shared" si="122"/>
        <v>5365</v>
      </c>
      <c r="I688" s="8">
        <v>3425</v>
      </c>
      <c r="J688" s="8">
        <f t="shared" si="121"/>
        <v>1940</v>
      </c>
    </row>
    <row r="689" spans="1:10" x14ac:dyDescent="0.2">
      <c r="A689" s="1">
        <v>41231</v>
      </c>
      <c r="B689" s="8">
        <v>32652</v>
      </c>
      <c r="C689" s="8">
        <f t="shared" si="119"/>
        <v>8163</v>
      </c>
      <c r="D689" s="2">
        <f t="shared" si="120"/>
        <v>40815</v>
      </c>
      <c r="E689" s="8">
        <f t="shared" si="123"/>
        <v>1365.217391304348</v>
      </c>
      <c r="F689" s="8">
        <f t="shared" si="124"/>
        <v>204.78260869565202</v>
      </c>
      <c r="G689" s="11">
        <v>1570</v>
      </c>
      <c r="H689" s="2">
        <f t="shared" si="122"/>
        <v>42385</v>
      </c>
      <c r="I689" s="8">
        <v>18855</v>
      </c>
      <c r="J689" s="8">
        <f t="shared" si="121"/>
        <v>23530</v>
      </c>
    </row>
    <row r="690" spans="1:10" x14ac:dyDescent="0.2">
      <c r="A690" s="1">
        <v>41232</v>
      </c>
      <c r="B690" s="8"/>
      <c r="C690" s="8">
        <f t="shared" si="119"/>
        <v>0</v>
      </c>
      <c r="D690" s="2">
        <f t="shared" si="120"/>
        <v>0</v>
      </c>
      <c r="E690" s="8">
        <f t="shared" si="123"/>
        <v>0</v>
      </c>
      <c r="F690" s="8">
        <f t="shared" si="124"/>
        <v>0</v>
      </c>
      <c r="G690" s="11"/>
      <c r="H690" s="2">
        <f t="shared" si="122"/>
        <v>0</v>
      </c>
      <c r="I690" s="8"/>
      <c r="J690" s="8">
        <f t="shared" si="121"/>
        <v>0</v>
      </c>
    </row>
    <row r="691" spans="1:10" x14ac:dyDescent="0.2">
      <c r="A691" s="1">
        <v>41233</v>
      </c>
      <c r="B691" s="8"/>
      <c r="C691" s="8">
        <f t="shared" si="119"/>
        <v>0</v>
      </c>
      <c r="D691" s="2">
        <f t="shared" si="120"/>
        <v>0</v>
      </c>
      <c r="E691" s="8">
        <f t="shared" si="123"/>
        <v>0</v>
      </c>
      <c r="F691" s="8">
        <f t="shared" si="124"/>
        <v>0</v>
      </c>
      <c r="G691" s="11"/>
      <c r="H691" s="2">
        <f t="shared" si="122"/>
        <v>0</v>
      </c>
      <c r="I691" s="8"/>
      <c r="J691" s="8">
        <f t="shared" si="121"/>
        <v>0</v>
      </c>
    </row>
    <row r="692" spans="1:10" x14ac:dyDescent="0.2">
      <c r="A692" s="1">
        <v>41234</v>
      </c>
      <c r="B692" s="8">
        <v>632</v>
      </c>
      <c r="C692" s="8">
        <f t="shared" si="119"/>
        <v>158</v>
      </c>
      <c r="D692" s="2">
        <f t="shared" si="120"/>
        <v>790</v>
      </c>
      <c r="E692" s="8">
        <f t="shared" si="123"/>
        <v>0</v>
      </c>
      <c r="F692" s="8">
        <f t="shared" si="124"/>
        <v>0</v>
      </c>
      <c r="G692" s="11">
        <v>0</v>
      </c>
      <c r="H692" s="2">
        <f t="shared" si="122"/>
        <v>790</v>
      </c>
      <c r="I692" s="8">
        <v>65</v>
      </c>
      <c r="J692" s="8">
        <f t="shared" si="121"/>
        <v>725</v>
      </c>
    </row>
    <row r="693" spans="1:10" x14ac:dyDescent="0.2">
      <c r="A693" s="1">
        <v>41235</v>
      </c>
      <c r="B693" s="8">
        <v>584</v>
      </c>
      <c r="C693" s="8">
        <f t="shared" si="119"/>
        <v>146</v>
      </c>
      <c r="D693" s="2">
        <f t="shared" si="120"/>
        <v>730</v>
      </c>
      <c r="E693" s="8">
        <f t="shared" si="123"/>
        <v>56.521739130434788</v>
      </c>
      <c r="F693" s="8">
        <f t="shared" si="124"/>
        <v>8.4782608695652115</v>
      </c>
      <c r="G693" s="11">
        <v>65</v>
      </c>
      <c r="H693" s="2">
        <f t="shared" si="122"/>
        <v>795</v>
      </c>
      <c r="I693" s="8">
        <v>85</v>
      </c>
      <c r="J693" s="8">
        <f t="shared" si="121"/>
        <v>710</v>
      </c>
    </row>
    <row r="694" spans="1:10" x14ac:dyDescent="0.2">
      <c r="A694" s="1">
        <v>41236</v>
      </c>
      <c r="B694" s="8">
        <v>1232</v>
      </c>
      <c r="C694" s="8">
        <f t="shared" si="119"/>
        <v>308</v>
      </c>
      <c r="D694" s="2">
        <f t="shared" si="120"/>
        <v>1540</v>
      </c>
      <c r="E694" s="8">
        <f t="shared" si="123"/>
        <v>30.434782608695656</v>
      </c>
      <c r="F694" s="8">
        <f t="shared" si="124"/>
        <v>4.5652173913043441</v>
      </c>
      <c r="G694" s="11">
        <v>35</v>
      </c>
      <c r="H694" s="2">
        <f t="shared" si="122"/>
        <v>1575</v>
      </c>
      <c r="I694" s="8">
        <v>870</v>
      </c>
      <c r="J694" s="8">
        <f t="shared" si="121"/>
        <v>705</v>
      </c>
    </row>
    <row r="695" spans="1:10" x14ac:dyDescent="0.2">
      <c r="A695" s="1">
        <v>41237</v>
      </c>
      <c r="B695" s="8">
        <v>10564</v>
      </c>
      <c r="C695" s="8">
        <f t="shared" si="119"/>
        <v>2641</v>
      </c>
      <c r="D695" s="2">
        <f t="shared" si="120"/>
        <v>13205</v>
      </c>
      <c r="E695" s="8">
        <f t="shared" si="123"/>
        <v>286.95652173913044</v>
      </c>
      <c r="F695" s="8">
        <f t="shared" si="124"/>
        <v>43.043478260869563</v>
      </c>
      <c r="G695" s="11">
        <v>330</v>
      </c>
      <c r="H695" s="2">
        <f t="shared" si="122"/>
        <v>13535</v>
      </c>
      <c r="I695" s="8">
        <v>7120</v>
      </c>
      <c r="J695" s="8">
        <f t="shared" si="121"/>
        <v>6415</v>
      </c>
    </row>
    <row r="696" spans="1:10" x14ac:dyDescent="0.2">
      <c r="A696" s="1">
        <v>41238</v>
      </c>
      <c r="B696" s="8">
        <v>14412</v>
      </c>
      <c r="C696" s="8">
        <f t="shared" si="119"/>
        <v>3603</v>
      </c>
      <c r="D696" s="2">
        <f t="shared" si="120"/>
        <v>18015</v>
      </c>
      <c r="E696" s="8">
        <f t="shared" si="123"/>
        <v>500.00000000000006</v>
      </c>
      <c r="F696" s="8">
        <f t="shared" si="124"/>
        <v>74.999999999999943</v>
      </c>
      <c r="G696" s="11">
        <v>575</v>
      </c>
      <c r="H696" s="2">
        <f t="shared" si="122"/>
        <v>18590</v>
      </c>
      <c r="I696" s="8">
        <v>8935</v>
      </c>
      <c r="J696" s="8">
        <f t="shared" si="121"/>
        <v>9655</v>
      </c>
    </row>
    <row r="697" spans="1:10" x14ac:dyDescent="0.2">
      <c r="A697" s="1">
        <v>41239</v>
      </c>
      <c r="B697" s="8"/>
      <c r="C697" s="8">
        <f t="shared" si="119"/>
        <v>0</v>
      </c>
      <c r="D697" s="2">
        <f t="shared" si="120"/>
        <v>0</v>
      </c>
      <c r="E697" s="8">
        <f t="shared" si="123"/>
        <v>0</v>
      </c>
      <c r="F697" s="8">
        <f t="shared" si="124"/>
        <v>0</v>
      </c>
      <c r="G697" s="11"/>
      <c r="H697" s="2">
        <f t="shared" si="122"/>
        <v>0</v>
      </c>
      <c r="I697" s="8"/>
      <c r="J697" s="9">
        <f t="shared" si="121"/>
        <v>0</v>
      </c>
    </row>
    <row r="698" spans="1:10" x14ac:dyDescent="0.2">
      <c r="A698" s="1">
        <v>41240</v>
      </c>
      <c r="B698" s="8"/>
      <c r="C698" s="8">
        <f t="shared" si="119"/>
        <v>0</v>
      </c>
      <c r="D698" s="2">
        <f t="shared" si="120"/>
        <v>0</v>
      </c>
      <c r="E698" s="8">
        <f t="shared" si="123"/>
        <v>0</v>
      </c>
      <c r="F698" s="8">
        <f t="shared" si="124"/>
        <v>0</v>
      </c>
      <c r="G698" s="11"/>
      <c r="H698" s="2">
        <f t="shared" si="122"/>
        <v>0</v>
      </c>
      <c r="I698" s="8"/>
      <c r="J698" s="8">
        <f t="shared" si="121"/>
        <v>0</v>
      </c>
    </row>
    <row r="699" spans="1:10" x14ac:dyDescent="0.2">
      <c r="A699" s="1">
        <v>41241</v>
      </c>
      <c r="B699" s="8">
        <v>500</v>
      </c>
      <c r="C699" s="8">
        <f t="shared" si="119"/>
        <v>125</v>
      </c>
      <c r="D699" s="2">
        <f t="shared" si="120"/>
        <v>625</v>
      </c>
      <c r="E699" s="8">
        <f t="shared" si="123"/>
        <v>0</v>
      </c>
      <c r="F699" s="8">
        <f t="shared" si="124"/>
        <v>0</v>
      </c>
      <c r="G699" s="11"/>
      <c r="H699" s="2">
        <f t="shared" si="122"/>
        <v>625</v>
      </c>
      <c r="I699" s="8">
        <v>425</v>
      </c>
      <c r="J699" s="8">
        <f t="shared" si="121"/>
        <v>200</v>
      </c>
    </row>
    <row r="700" spans="1:10" x14ac:dyDescent="0.2">
      <c r="A700" s="1">
        <v>41242</v>
      </c>
      <c r="B700" s="8">
        <v>644</v>
      </c>
      <c r="C700" s="8">
        <f t="shared" si="119"/>
        <v>161</v>
      </c>
      <c r="D700" s="2">
        <f t="shared" si="120"/>
        <v>805</v>
      </c>
      <c r="E700" s="8">
        <f t="shared" si="123"/>
        <v>34.782608695652179</v>
      </c>
      <c r="F700" s="8">
        <f t="shared" si="124"/>
        <v>5.2173913043478208</v>
      </c>
      <c r="G700" s="11">
        <v>40</v>
      </c>
      <c r="H700" s="2">
        <f t="shared" si="122"/>
        <v>845</v>
      </c>
      <c r="I700" s="8">
        <v>625</v>
      </c>
      <c r="J700" s="8">
        <f t="shared" si="121"/>
        <v>220</v>
      </c>
    </row>
    <row r="701" spans="1:10" x14ac:dyDescent="0.2">
      <c r="A701" s="1">
        <v>41243</v>
      </c>
      <c r="B701" s="8">
        <v>1036</v>
      </c>
      <c r="C701" s="8">
        <f t="shared" si="119"/>
        <v>259</v>
      </c>
      <c r="D701" s="2">
        <f t="shared" si="120"/>
        <v>1295</v>
      </c>
      <c r="E701" s="8">
        <f t="shared" si="123"/>
        <v>52.173913043478265</v>
      </c>
      <c r="F701" s="8">
        <f t="shared" si="124"/>
        <v>7.8260869565217348</v>
      </c>
      <c r="G701" s="11">
        <v>60</v>
      </c>
      <c r="H701" s="2">
        <f t="shared" si="122"/>
        <v>1355</v>
      </c>
      <c r="I701" s="8">
        <v>1145</v>
      </c>
      <c r="J701" s="8">
        <f t="shared" si="121"/>
        <v>210</v>
      </c>
    </row>
    <row r="702" spans="1:10" x14ac:dyDescent="0.2">
      <c r="A702" s="1">
        <v>41244</v>
      </c>
      <c r="B702" s="8">
        <v>4684</v>
      </c>
      <c r="C702" s="8">
        <f t="shared" si="119"/>
        <v>1171</v>
      </c>
      <c r="D702" s="2">
        <f t="shared" si="120"/>
        <v>5855</v>
      </c>
      <c r="E702" s="8">
        <f t="shared" si="123"/>
        <v>47.826086956521742</v>
      </c>
      <c r="F702" s="8">
        <f t="shared" si="124"/>
        <v>7.1739130434782581</v>
      </c>
      <c r="G702" s="10">
        <v>55</v>
      </c>
      <c r="H702" s="2">
        <f t="shared" si="122"/>
        <v>5910</v>
      </c>
      <c r="I702" s="8">
        <v>1375</v>
      </c>
      <c r="J702" s="8">
        <f t="shared" si="121"/>
        <v>4535</v>
      </c>
    </row>
    <row r="703" spans="1:10" x14ac:dyDescent="0.2">
      <c r="A703" s="1">
        <v>41245</v>
      </c>
      <c r="B703" s="8">
        <v>7324</v>
      </c>
      <c r="C703" s="8">
        <f t="shared" si="119"/>
        <v>1831</v>
      </c>
      <c r="D703" s="2">
        <f t="shared" si="120"/>
        <v>9155</v>
      </c>
      <c r="E703" s="8">
        <f t="shared" si="123"/>
        <v>226.08695652173915</v>
      </c>
      <c r="F703" s="8">
        <f t="shared" si="124"/>
        <v>33.913043478260846</v>
      </c>
      <c r="G703" s="11">
        <v>260</v>
      </c>
      <c r="H703" s="2">
        <f t="shared" si="122"/>
        <v>9415</v>
      </c>
      <c r="I703" s="8">
        <v>2785</v>
      </c>
      <c r="J703" s="8">
        <f t="shared" si="121"/>
        <v>6630</v>
      </c>
    </row>
    <row r="704" spans="1:10" x14ac:dyDescent="0.2">
      <c r="A704" s="1">
        <v>41246</v>
      </c>
      <c r="B704" s="8"/>
      <c r="C704" s="8">
        <f t="shared" si="119"/>
        <v>0</v>
      </c>
      <c r="D704" s="2">
        <f t="shared" si="120"/>
        <v>0</v>
      </c>
      <c r="E704" s="8">
        <f t="shared" si="123"/>
        <v>0</v>
      </c>
      <c r="F704" s="8">
        <f t="shared" si="124"/>
        <v>0</v>
      </c>
      <c r="G704" s="11"/>
      <c r="H704" s="2">
        <f t="shared" si="122"/>
        <v>0</v>
      </c>
      <c r="I704" s="8"/>
      <c r="J704" s="8">
        <f t="shared" si="121"/>
        <v>0</v>
      </c>
    </row>
    <row r="705" spans="1:10" x14ac:dyDescent="0.2">
      <c r="A705" s="1">
        <v>41247</v>
      </c>
      <c r="B705" s="8"/>
      <c r="C705" s="8">
        <f t="shared" si="119"/>
        <v>0</v>
      </c>
      <c r="D705" s="2">
        <f t="shared" si="120"/>
        <v>0</v>
      </c>
      <c r="E705" s="8">
        <f t="shared" si="123"/>
        <v>0</v>
      </c>
      <c r="F705" s="8">
        <f t="shared" si="124"/>
        <v>0</v>
      </c>
      <c r="G705" s="11"/>
      <c r="H705" s="2">
        <f t="shared" si="122"/>
        <v>0</v>
      </c>
      <c r="I705" s="8"/>
      <c r="J705" s="8">
        <f t="shared" si="121"/>
        <v>0</v>
      </c>
    </row>
    <row r="706" spans="1:10" x14ac:dyDescent="0.2">
      <c r="A706" s="1">
        <v>41248</v>
      </c>
      <c r="B706" s="8">
        <v>596</v>
      </c>
      <c r="C706" s="8">
        <f t="shared" si="119"/>
        <v>149</v>
      </c>
      <c r="D706" s="2">
        <f t="shared" si="120"/>
        <v>745</v>
      </c>
      <c r="E706" s="8">
        <f t="shared" si="123"/>
        <v>0</v>
      </c>
      <c r="F706" s="8">
        <f t="shared" si="124"/>
        <v>0</v>
      </c>
      <c r="G706" s="11">
        <v>0</v>
      </c>
      <c r="H706" s="2">
        <f t="shared" si="122"/>
        <v>745</v>
      </c>
      <c r="I706" s="8">
        <v>265</v>
      </c>
      <c r="J706" s="8">
        <f t="shared" si="121"/>
        <v>480</v>
      </c>
    </row>
    <row r="707" spans="1:10" x14ac:dyDescent="0.2">
      <c r="A707" s="1">
        <v>41249</v>
      </c>
      <c r="B707" s="8">
        <v>668</v>
      </c>
      <c r="C707" s="8">
        <f t="shared" si="119"/>
        <v>167</v>
      </c>
      <c r="D707" s="2">
        <f t="shared" si="120"/>
        <v>835</v>
      </c>
      <c r="E707" s="8">
        <f t="shared" si="123"/>
        <v>69.565217391304358</v>
      </c>
      <c r="F707" s="8">
        <f t="shared" si="124"/>
        <v>10.434782608695642</v>
      </c>
      <c r="G707" s="11">
        <v>80</v>
      </c>
      <c r="H707" s="2">
        <f t="shared" si="122"/>
        <v>915</v>
      </c>
      <c r="I707" s="8">
        <v>425</v>
      </c>
      <c r="J707" s="8">
        <f t="shared" si="121"/>
        <v>490</v>
      </c>
    </row>
    <row r="708" spans="1:10" x14ac:dyDescent="0.2">
      <c r="A708" s="1">
        <v>41250</v>
      </c>
      <c r="B708" s="8">
        <v>396</v>
      </c>
      <c r="C708" s="8">
        <f t="shared" ref="C708:C732" si="125">SUM(B708*0.25)</f>
        <v>99</v>
      </c>
      <c r="D708" s="2">
        <f t="shared" ref="D708:D732" si="126">SUM(B708+C708)</f>
        <v>495</v>
      </c>
      <c r="E708" s="8">
        <f t="shared" si="123"/>
        <v>104.34782608695653</v>
      </c>
      <c r="F708" s="8">
        <f t="shared" si="124"/>
        <v>15.65217391304347</v>
      </c>
      <c r="G708" s="11">
        <v>120</v>
      </c>
      <c r="H708" s="2">
        <f t="shared" si="122"/>
        <v>615</v>
      </c>
      <c r="I708" s="8">
        <v>335</v>
      </c>
      <c r="J708" s="8">
        <f t="shared" si="121"/>
        <v>280</v>
      </c>
    </row>
    <row r="709" spans="1:10" x14ac:dyDescent="0.2">
      <c r="A709" s="1">
        <v>41251</v>
      </c>
      <c r="B709" s="8">
        <v>5044</v>
      </c>
      <c r="C709" s="8">
        <f t="shared" si="125"/>
        <v>1261</v>
      </c>
      <c r="D709" s="2">
        <f t="shared" si="126"/>
        <v>6305</v>
      </c>
      <c r="E709" s="8">
        <f t="shared" si="123"/>
        <v>78.260869565217391</v>
      </c>
      <c r="F709" s="8">
        <f t="shared" si="124"/>
        <v>11.739130434782609</v>
      </c>
      <c r="G709" s="11">
        <v>90</v>
      </c>
      <c r="H709" s="2">
        <f t="shared" si="122"/>
        <v>6395</v>
      </c>
      <c r="I709" s="8">
        <v>3290</v>
      </c>
      <c r="J709" s="8">
        <f t="shared" si="121"/>
        <v>3105</v>
      </c>
    </row>
    <row r="710" spans="1:10" x14ac:dyDescent="0.2">
      <c r="A710" s="1">
        <v>41252</v>
      </c>
      <c r="B710" s="8">
        <v>3048</v>
      </c>
      <c r="C710" s="8">
        <f t="shared" si="125"/>
        <v>762</v>
      </c>
      <c r="D710" s="2">
        <f t="shared" si="126"/>
        <v>3810</v>
      </c>
      <c r="E710" s="8">
        <f t="shared" si="123"/>
        <v>43.478260869565219</v>
      </c>
      <c r="F710" s="8">
        <f t="shared" si="124"/>
        <v>6.5217391304347814</v>
      </c>
      <c r="G710" s="11">
        <v>50</v>
      </c>
      <c r="H710" s="2">
        <f t="shared" si="122"/>
        <v>3860</v>
      </c>
      <c r="I710" s="8">
        <v>760</v>
      </c>
      <c r="J710" s="8">
        <f t="shared" si="121"/>
        <v>3100</v>
      </c>
    </row>
    <row r="711" spans="1:10" x14ac:dyDescent="0.2">
      <c r="A711" s="1">
        <v>41253</v>
      </c>
      <c r="B711" s="8"/>
      <c r="C711" s="8">
        <f t="shared" si="125"/>
        <v>0</v>
      </c>
      <c r="D711" s="2">
        <f t="shared" si="126"/>
        <v>0</v>
      </c>
      <c r="E711" s="8">
        <f t="shared" si="123"/>
        <v>0</v>
      </c>
      <c r="F711" s="8">
        <f t="shared" si="124"/>
        <v>0</v>
      </c>
      <c r="G711" s="11"/>
      <c r="H711" s="2">
        <f t="shared" si="122"/>
        <v>0</v>
      </c>
      <c r="I711" s="8"/>
      <c r="J711" s="8">
        <f t="shared" si="121"/>
        <v>0</v>
      </c>
    </row>
    <row r="712" spans="1:10" x14ac:dyDescent="0.2">
      <c r="A712" s="1">
        <v>41254</v>
      </c>
      <c r="B712" s="8"/>
      <c r="C712" s="8">
        <f t="shared" si="125"/>
        <v>0</v>
      </c>
      <c r="D712" s="2">
        <f t="shared" si="126"/>
        <v>0</v>
      </c>
      <c r="E712" s="8">
        <f t="shared" si="123"/>
        <v>0</v>
      </c>
      <c r="F712" s="8">
        <f t="shared" si="124"/>
        <v>0</v>
      </c>
      <c r="G712" s="11"/>
      <c r="H712" s="2">
        <f t="shared" si="122"/>
        <v>0</v>
      </c>
      <c r="I712" s="8"/>
      <c r="J712" s="8">
        <f t="shared" si="121"/>
        <v>0</v>
      </c>
    </row>
    <row r="713" spans="1:10" x14ac:dyDescent="0.2">
      <c r="A713" s="1">
        <v>41255</v>
      </c>
      <c r="B713" s="8">
        <v>884</v>
      </c>
      <c r="C713" s="8">
        <f t="shared" si="125"/>
        <v>221</v>
      </c>
      <c r="D713" s="2">
        <f t="shared" si="126"/>
        <v>1105</v>
      </c>
      <c r="E713" s="8">
        <f t="shared" si="123"/>
        <v>0</v>
      </c>
      <c r="F713" s="8">
        <f t="shared" si="124"/>
        <v>0</v>
      </c>
      <c r="G713" s="11">
        <v>0</v>
      </c>
      <c r="H713" s="2">
        <f t="shared" si="122"/>
        <v>1105</v>
      </c>
      <c r="I713" s="8">
        <v>615</v>
      </c>
      <c r="J713" s="8">
        <f t="shared" si="121"/>
        <v>490</v>
      </c>
    </row>
    <row r="714" spans="1:10" x14ac:dyDescent="0.2">
      <c r="A714" s="1">
        <v>41256</v>
      </c>
      <c r="B714" s="8">
        <v>496</v>
      </c>
      <c r="C714" s="8">
        <f t="shared" si="125"/>
        <v>124</v>
      </c>
      <c r="D714" s="2">
        <f t="shared" si="126"/>
        <v>620</v>
      </c>
      <c r="E714" s="8">
        <f t="shared" si="123"/>
        <v>17.39130434782609</v>
      </c>
      <c r="F714" s="8">
        <f t="shared" si="124"/>
        <v>2.6086956521739104</v>
      </c>
      <c r="G714" s="11">
        <v>20</v>
      </c>
      <c r="H714" s="2">
        <f t="shared" si="122"/>
        <v>640</v>
      </c>
      <c r="I714" s="8">
        <v>550</v>
      </c>
      <c r="J714" s="8">
        <f t="shared" si="121"/>
        <v>90</v>
      </c>
    </row>
    <row r="715" spans="1:10" x14ac:dyDescent="0.2">
      <c r="A715" s="1">
        <v>41257</v>
      </c>
      <c r="B715" s="8">
        <v>364</v>
      </c>
      <c r="C715" s="8">
        <f t="shared" si="125"/>
        <v>91</v>
      </c>
      <c r="D715" s="2">
        <f t="shared" si="126"/>
        <v>455</v>
      </c>
      <c r="E715" s="8">
        <f t="shared" si="123"/>
        <v>0</v>
      </c>
      <c r="F715" s="8">
        <f t="shared" si="124"/>
        <v>0</v>
      </c>
      <c r="G715" s="11">
        <v>0</v>
      </c>
      <c r="H715" s="2">
        <f t="shared" si="122"/>
        <v>455</v>
      </c>
      <c r="I715" s="8">
        <v>360</v>
      </c>
      <c r="J715" s="8">
        <f t="shared" si="121"/>
        <v>95</v>
      </c>
    </row>
    <row r="716" spans="1:10" x14ac:dyDescent="0.2">
      <c r="A716" s="1">
        <v>41258</v>
      </c>
      <c r="B716" s="8">
        <v>1852</v>
      </c>
      <c r="C716" s="8">
        <f t="shared" si="125"/>
        <v>463</v>
      </c>
      <c r="D716" s="2">
        <f t="shared" si="126"/>
        <v>2315</v>
      </c>
      <c r="E716" s="8">
        <f t="shared" si="123"/>
        <v>0</v>
      </c>
      <c r="F716" s="8">
        <f t="shared" si="124"/>
        <v>0</v>
      </c>
      <c r="G716" s="11">
        <v>0</v>
      </c>
      <c r="H716" s="2">
        <f t="shared" si="122"/>
        <v>2315</v>
      </c>
      <c r="I716" s="8">
        <v>735</v>
      </c>
      <c r="J716" s="8">
        <f t="shared" si="121"/>
        <v>1580</v>
      </c>
    </row>
    <row r="717" spans="1:10" x14ac:dyDescent="0.2">
      <c r="A717" s="1">
        <v>41259</v>
      </c>
      <c r="B717" s="8">
        <v>6144</v>
      </c>
      <c r="C717" s="8">
        <f t="shared" si="125"/>
        <v>1536</v>
      </c>
      <c r="D717" s="2">
        <f t="shared" si="126"/>
        <v>7680</v>
      </c>
      <c r="E717" s="8">
        <f t="shared" si="123"/>
        <v>95.652173913043484</v>
      </c>
      <c r="F717" s="8">
        <f t="shared" si="124"/>
        <v>14.347826086956516</v>
      </c>
      <c r="G717" s="11">
        <v>110</v>
      </c>
      <c r="H717" s="2">
        <f t="shared" si="122"/>
        <v>7790</v>
      </c>
      <c r="I717" s="8">
        <v>3100</v>
      </c>
      <c r="J717" s="8">
        <f t="shared" si="121"/>
        <v>4690</v>
      </c>
    </row>
    <row r="718" spans="1:10" x14ac:dyDescent="0.2">
      <c r="A718" s="1">
        <v>41260</v>
      </c>
      <c r="B718" s="8"/>
      <c r="C718" s="8">
        <f t="shared" si="125"/>
        <v>0</v>
      </c>
      <c r="D718" s="2">
        <f t="shared" si="126"/>
        <v>0</v>
      </c>
      <c r="E718" s="8">
        <f t="shared" si="123"/>
        <v>0</v>
      </c>
      <c r="F718" s="8">
        <f t="shared" si="124"/>
        <v>0</v>
      </c>
      <c r="G718" s="11"/>
      <c r="H718" s="2">
        <f t="shared" si="122"/>
        <v>0</v>
      </c>
      <c r="I718" s="8"/>
      <c r="J718" s="8">
        <f t="shared" si="121"/>
        <v>0</v>
      </c>
    </row>
    <row r="719" spans="1:10" x14ac:dyDescent="0.2">
      <c r="A719" s="1">
        <v>41261</v>
      </c>
      <c r="B719" s="8"/>
      <c r="C719" s="8">
        <f t="shared" si="125"/>
        <v>0</v>
      </c>
      <c r="D719" s="2">
        <f t="shared" si="126"/>
        <v>0</v>
      </c>
      <c r="E719" s="8">
        <f t="shared" si="123"/>
        <v>0</v>
      </c>
      <c r="F719" s="8">
        <f t="shared" si="124"/>
        <v>0</v>
      </c>
      <c r="G719" s="11"/>
      <c r="H719" s="2">
        <f t="shared" si="122"/>
        <v>0</v>
      </c>
      <c r="I719" s="8"/>
      <c r="J719" s="8">
        <f t="shared" si="121"/>
        <v>0</v>
      </c>
    </row>
    <row r="720" spans="1:10" x14ac:dyDescent="0.2">
      <c r="A720" s="1">
        <v>41262</v>
      </c>
      <c r="B720" s="8">
        <v>556</v>
      </c>
      <c r="C720" s="8">
        <f t="shared" si="125"/>
        <v>139</v>
      </c>
      <c r="D720" s="2">
        <f t="shared" si="126"/>
        <v>695</v>
      </c>
      <c r="E720" s="8">
        <f t="shared" si="123"/>
        <v>0</v>
      </c>
      <c r="F720" s="8">
        <f t="shared" si="124"/>
        <v>0</v>
      </c>
      <c r="G720" s="11">
        <v>0</v>
      </c>
      <c r="H720" s="2">
        <f t="shared" si="122"/>
        <v>695</v>
      </c>
      <c r="I720" s="8">
        <v>25</v>
      </c>
      <c r="J720" s="8">
        <f t="shared" si="121"/>
        <v>670</v>
      </c>
    </row>
    <row r="721" spans="1:10" x14ac:dyDescent="0.2">
      <c r="A721" s="1">
        <v>41263</v>
      </c>
      <c r="B721" s="8">
        <v>1572</v>
      </c>
      <c r="C721" s="8">
        <f t="shared" si="125"/>
        <v>393</v>
      </c>
      <c r="D721" s="2">
        <f t="shared" si="126"/>
        <v>1965</v>
      </c>
      <c r="E721" s="8">
        <f t="shared" si="123"/>
        <v>0</v>
      </c>
      <c r="F721" s="8">
        <f t="shared" si="124"/>
        <v>0</v>
      </c>
      <c r="G721" s="11">
        <v>0</v>
      </c>
      <c r="H721" s="2">
        <f t="shared" si="122"/>
        <v>1965</v>
      </c>
      <c r="I721" s="8">
        <v>520</v>
      </c>
      <c r="J721" s="8">
        <f t="shared" si="121"/>
        <v>1445</v>
      </c>
    </row>
    <row r="722" spans="1:10" x14ac:dyDescent="0.2">
      <c r="A722" s="1">
        <v>41264</v>
      </c>
      <c r="B722" s="8">
        <v>2708</v>
      </c>
      <c r="C722" s="8">
        <f t="shared" si="125"/>
        <v>677</v>
      </c>
      <c r="D722" s="2">
        <f t="shared" si="126"/>
        <v>3385</v>
      </c>
      <c r="E722" s="8">
        <f t="shared" si="123"/>
        <v>108.69565217391305</v>
      </c>
      <c r="F722" s="8">
        <f t="shared" si="124"/>
        <v>16.304347826086953</v>
      </c>
      <c r="G722" s="11">
        <v>125</v>
      </c>
      <c r="H722" s="2">
        <f t="shared" si="122"/>
        <v>3510</v>
      </c>
      <c r="I722" s="8">
        <v>1385</v>
      </c>
      <c r="J722" s="8">
        <f t="shared" si="121"/>
        <v>2125</v>
      </c>
    </row>
    <row r="723" spans="1:10" x14ac:dyDescent="0.2">
      <c r="A723" s="1">
        <v>41265</v>
      </c>
      <c r="B723" s="8">
        <v>9792</v>
      </c>
      <c r="C723" s="8">
        <f t="shared" si="125"/>
        <v>2448</v>
      </c>
      <c r="D723" s="2">
        <f t="shared" si="126"/>
        <v>12240</v>
      </c>
      <c r="E723" s="8">
        <f t="shared" si="123"/>
        <v>269.56521739130437</v>
      </c>
      <c r="F723" s="8">
        <f t="shared" si="124"/>
        <v>40.434782608695627</v>
      </c>
      <c r="G723" s="11">
        <v>310</v>
      </c>
      <c r="H723" s="2">
        <f t="shared" si="122"/>
        <v>12550</v>
      </c>
      <c r="I723" s="8">
        <v>5525</v>
      </c>
      <c r="J723" s="8">
        <f t="shared" si="121"/>
        <v>7025</v>
      </c>
    </row>
    <row r="724" spans="1:10" x14ac:dyDescent="0.2">
      <c r="A724" s="1">
        <v>41266</v>
      </c>
      <c r="B724" s="8">
        <v>8068</v>
      </c>
      <c r="C724" s="8">
        <f t="shared" si="125"/>
        <v>2017</v>
      </c>
      <c r="D724" s="2">
        <f t="shared" si="126"/>
        <v>10085</v>
      </c>
      <c r="E724" s="8">
        <f t="shared" si="123"/>
        <v>204.34782608695653</v>
      </c>
      <c r="F724" s="8">
        <f t="shared" si="124"/>
        <v>30.65217391304347</v>
      </c>
      <c r="G724" s="11">
        <v>235</v>
      </c>
      <c r="H724" s="2">
        <f t="shared" si="122"/>
        <v>10320</v>
      </c>
      <c r="I724" s="8">
        <v>1130</v>
      </c>
      <c r="J724" s="8">
        <f t="shared" si="121"/>
        <v>9190</v>
      </c>
    </row>
    <row r="725" spans="1:10" x14ac:dyDescent="0.2">
      <c r="A725" s="1">
        <v>41267</v>
      </c>
      <c r="B725" s="8"/>
      <c r="C725" s="8">
        <f t="shared" si="125"/>
        <v>0</v>
      </c>
      <c r="D725" s="2">
        <f t="shared" si="126"/>
        <v>0</v>
      </c>
      <c r="E725" s="8">
        <f t="shared" si="123"/>
        <v>0</v>
      </c>
      <c r="F725" s="8">
        <f t="shared" si="124"/>
        <v>0</v>
      </c>
      <c r="G725" s="11"/>
      <c r="H725" s="2">
        <f t="shared" si="122"/>
        <v>0</v>
      </c>
      <c r="I725" s="8"/>
      <c r="J725" s="8">
        <f t="shared" si="121"/>
        <v>0</v>
      </c>
    </row>
    <row r="726" spans="1:10" x14ac:dyDescent="0.2">
      <c r="A726" s="1">
        <v>41268</v>
      </c>
      <c r="B726" s="8"/>
      <c r="C726" s="8">
        <f t="shared" si="125"/>
        <v>0</v>
      </c>
      <c r="D726" s="2">
        <f t="shared" si="126"/>
        <v>0</v>
      </c>
      <c r="E726" s="8">
        <f t="shared" si="123"/>
        <v>0</v>
      </c>
      <c r="F726" s="8">
        <f t="shared" si="124"/>
        <v>0</v>
      </c>
      <c r="G726" s="11"/>
      <c r="H726" s="2">
        <f t="shared" si="122"/>
        <v>0</v>
      </c>
      <c r="I726" s="8"/>
      <c r="J726" s="8">
        <f t="shared" ref="J726:J763" si="127">SUM(H726-I726)</f>
        <v>0</v>
      </c>
    </row>
    <row r="727" spans="1:10" x14ac:dyDescent="0.2">
      <c r="A727" s="1">
        <v>41269</v>
      </c>
      <c r="B727" s="8"/>
      <c r="C727" s="8">
        <f t="shared" si="125"/>
        <v>0</v>
      </c>
      <c r="D727" s="2">
        <f t="shared" si="126"/>
        <v>0</v>
      </c>
      <c r="E727" s="8">
        <f t="shared" si="123"/>
        <v>0</v>
      </c>
      <c r="F727" s="8">
        <f t="shared" si="124"/>
        <v>0</v>
      </c>
      <c r="G727" s="11"/>
      <c r="H727" s="2">
        <f t="shared" si="122"/>
        <v>0</v>
      </c>
      <c r="I727" s="8"/>
      <c r="J727" s="9">
        <f t="shared" si="127"/>
        <v>0</v>
      </c>
    </row>
    <row r="728" spans="1:10" x14ac:dyDescent="0.2">
      <c r="A728" s="1">
        <v>41270</v>
      </c>
      <c r="B728" s="8">
        <v>24536</v>
      </c>
      <c r="C728" s="8">
        <f t="shared" si="125"/>
        <v>6134</v>
      </c>
      <c r="D728" s="2">
        <f t="shared" si="126"/>
        <v>30670</v>
      </c>
      <c r="E728" s="8">
        <f t="shared" si="123"/>
        <v>573.91304347826087</v>
      </c>
      <c r="F728" s="8">
        <f t="shared" si="124"/>
        <v>86.086956521739125</v>
      </c>
      <c r="G728" s="11">
        <v>660</v>
      </c>
      <c r="H728" s="2">
        <f t="shared" si="122"/>
        <v>31330</v>
      </c>
      <c r="I728" s="8">
        <v>15645</v>
      </c>
      <c r="J728" s="8">
        <f t="shared" si="127"/>
        <v>15685</v>
      </c>
    </row>
    <row r="729" spans="1:10" x14ac:dyDescent="0.2">
      <c r="A729" s="1">
        <v>41271</v>
      </c>
      <c r="B729" s="8">
        <v>17304</v>
      </c>
      <c r="C729" s="8">
        <f t="shared" si="125"/>
        <v>4326</v>
      </c>
      <c r="D729" s="2">
        <f t="shared" si="126"/>
        <v>21630</v>
      </c>
      <c r="E729" s="8">
        <f t="shared" si="123"/>
        <v>600</v>
      </c>
      <c r="F729" s="8">
        <f t="shared" si="124"/>
        <v>90</v>
      </c>
      <c r="G729" s="11">
        <v>690</v>
      </c>
      <c r="H729" s="2">
        <f t="shared" si="122"/>
        <v>22320</v>
      </c>
      <c r="I729" s="8">
        <v>4680</v>
      </c>
      <c r="J729" s="8">
        <f t="shared" si="127"/>
        <v>17640</v>
      </c>
    </row>
    <row r="730" spans="1:10" x14ac:dyDescent="0.2">
      <c r="A730" s="1">
        <v>41272</v>
      </c>
      <c r="B730" s="8">
        <v>4264</v>
      </c>
      <c r="C730" s="8">
        <f t="shared" si="125"/>
        <v>1066</v>
      </c>
      <c r="D730" s="2">
        <f t="shared" si="126"/>
        <v>5330</v>
      </c>
      <c r="E730" s="8">
        <f t="shared" si="123"/>
        <v>356.52173913043481</v>
      </c>
      <c r="F730" s="8">
        <f t="shared" si="124"/>
        <v>53.47826086956519</v>
      </c>
      <c r="G730" s="11">
        <v>410</v>
      </c>
      <c r="H730" s="2">
        <f t="shared" si="122"/>
        <v>5740</v>
      </c>
      <c r="I730" s="8">
        <v>1475</v>
      </c>
      <c r="J730" s="8">
        <f t="shared" si="127"/>
        <v>4265</v>
      </c>
    </row>
    <row r="731" spans="1:10" x14ac:dyDescent="0.2">
      <c r="A731" s="1">
        <v>41273</v>
      </c>
      <c r="B731" s="8">
        <v>5984</v>
      </c>
      <c r="C731" s="8">
        <f t="shared" si="125"/>
        <v>1496</v>
      </c>
      <c r="D731" s="2">
        <f t="shared" si="126"/>
        <v>7480</v>
      </c>
      <c r="E731" s="8">
        <f t="shared" si="123"/>
        <v>186.95652173913044</v>
      </c>
      <c r="F731" s="8">
        <f t="shared" si="124"/>
        <v>28.043478260869563</v>
      </c>
      <c r="G731" s="11">
        <v>215</v>
      </c>
      <c r="H731" s="2">
        <f t="shared" si="122"/>
        <v>7695</v>
      </c>
      <c r="I731" s="8">
        <v>3320</v>
      </c>
      <c r="J731" s="8">
        <f t="shared" si="127"/>
        <v>4375</v>
      </c>
    </row>
    <row r="732" spans="1:10" x14ac:dyDescent="0.2">
      <c r="A732" s="1">
        <v>41274</v>
      </c>
      <c r="B732" s="8"/>
      <c r="C732" s="8">
        <f t="shared" si="125"/>
        <v>0</v>
      </c>
      <c r="D732" s="2">
        <f t="shared" si="126"/>
        <v>0</v>
      </c>
      <c r="E732" s="8">
        <f t="shared" si="123"/>
        <v>0</v>
      </c>
      <c r="F732" s="8">
        <f t="shared" si="124"/>
        <v>0</v>
      </c>
      <c r="G732" s="12"/>
      <c r="H732" s="2">
        <f t="shared" si="122"/>
        <v>0</v>
      </c>
      <c r="I732" s="8"/>
      <c r="J732" s="8">
        <f t="shared" si="127"/>
        <v>0</v>
      </c>
    </row>
    <row r="733" spans="1:10" x14ac:dyDescent="0.2">
      <c r="A733" s="1">
        <v>41275</v>
      </c>
      <c r="B733" s="8">
        <v>3604</v>
      </c>
      <c r="C733" s="8">
        <f t="shared" ref="C733:C763" si="128">SUM(B733*0.25)</f>
        <v>901</v>
      </c>
      <c r="D733" s="2">
        <f t="shared" ref="D733:D763" si="129">SUM(B733+C733)</f>
        <v>4505</v>
      </c>
      <c r="E733" s="8">
        <f t="shared" si="123"/>
        <v>191.30434782608697</v>
      </c>
      <c r="F733" s="8">
        <f t="shared" si="124"/>
        <v>28.695652173913032</v>
      </c>
      <c r="G733" s="10">
        <v>220</v>
      </c>
      <c r="H733" s="2">
        <f t="shared" si="122"/>
        <v>4725</v>
      </c>
      <c r="I733" s="8">
        <v>1520</v>
      </c>
      <c r="J733" s="8">
        <f t="shared" si="127"/>
        <v>3205</v>
      </c>
    </row>
    <row r="734" spans="1:10" x14ac:dyDescent="0.2">
      <c r="A734" s="1">
        <v>41276</v>
      </c>
      <c r="B734" s="8">
        <v>1980</v>
      </c>
      <c r="C734" s="8">
        <f t="shared" si="128"/>
        <v>495</v>
      </c>
      <c r="D734" s="2">
        <f t="shared" si="129"/>
        <v>2475</v>
      </c>
      <c r="E734" s="8">
        <f t="shared" si="123"/>
        <v>52.173913043478265</v>
      </c>
      <c r="F734" s="8">
        <f t="shared" si="124"/>
        <v>7.8260869565217348</v>
      </c>
      <c r="G734" s="11">
        <v>60</v>
      </c>
      <c r="H734" s="2">
        <f t="shared" si="122"/>
        <v>2535</v>
      </c>
      <c r="I734" s="8">
        <v>1230</v>
      </c>
      <c r="J734" s="8">
        <f t="shared" si="127"/>
        <v>1305</v>
      </c>
    </row>
    <row r="735" spans="1:10" x14ac:dyDescent="0.2">
      <c r="A735" s="1">
        <v>41277</v>
      </c>
      <c r="B735" s="8">
        <v>1788</v>
      </c>
      <c r="C735" s="8">
        <f t="shared" si="128"/>
        <v>447</v>
      </c>
      <c r="D735" s="2">
        <f t="shared" si="129"/>
        <v>2235</v>
      </c>
      <c r="E735" s="8">
        <f t="shared" si="123"/>
        <v>52.173913043478265</v>
      </c>
      <c r="F735" s="8">
        <f t="shared" si="124"/>
        <v>7.8260869565217348</v>
      </c>
      <c r="G735" s="11">
        <v>60</v>
      </c>
      <c r="H735" s="2">
        <f t="shared" si="122"/>
        <v>2295</v>
      </c>
      <c r="I735" s="8">
        <v>1295</v>
      </c>
      <c r="J735" s="8">
        <f t="shared" si="127"/>
        <v>1000</v>
      </c>
    </row>
    <row r="736" spans="1:10" x14ac:dyDescent="0.2">
      <c r="A736" s="1">
        <v>41278</v>
      </c>
      <c r="B736" s="8">
        <v>2508</v>
      </c>
      <c r="C736" s="8">
        <f t="shared" si="128"/>
        <v>627</v>
      </c>
      <c r="D736" s="2">
        <f t="shared" si="129"/>
        <v>3135</v>
      </c>
      <c r="E736" s="8">
        <f t="shared" si="123"/>
        <v>169.56521739130437</v>
      </c>
      <c r="F736" s="8">
        <f t="shared" si="124"/>
        <v>25.434782608695627</v>
      </c>
      <c r="G736" s="11">
        <v>195</v>
      </c>
      <c r="H736" s="2">
        <f t="shared" si="122"/>
        <v>3330</v>
      </c>
      <c r="I736" s="8">
        <v>2340</v>
      </c>
      <c r="J736" s="8">
        <f t="shared" si="127"/>
        <v>990</v>
      </c>
    </row>
    <row r="737" spans="1:10" x14ac:dyDescent="0.2">
      <c r="A737" s="1">
        <v>41279</v>
      </c>
      <c r="B737" s="8">
        <v>14704</v>
      </c>
      <c r="C737" s="8">
        <f t="shared" si="128"/>
        <v>3676</v>
      </c>
      <c r="D737" s="2">
        <f t="shared" si="129"/>
        <v>18380</v>
      </c>
      <c r="E737" s="8">
        <f t="shared" si="123"/>
        <v>639.13043478260875</v>
      </c>
      <c r="F737" s="8">
        <f t="shared" si="124"/>
        <v>95.869565217391255</v>
      </c>
      <c r="G737" s="11">
        <v>735</v>
      </c>
      <c r="H737" s="2">
        <f t="shared" si="122"/>
        <v>19115</v>
      </c>
      <c r="I737" s="8">
        <v>9100</v>
      </c>
      <c r="J737" s="8">
        <f t="shared" si="127"/>
        <v>10015</v>
      </c>
    </row>
    <row r="738" spans="1:10" x14ac:dyDescent="0.2">
      <c r="A738" s="1">
        <v>41280</v>
      </c>
      <c r="B738" s="8">
        <v>18284</v>
      </c>
      <c r="C738" s="8">
        <f t="shared" si="128"/>
        <v>4571</v>
      </c>
      <c r="D738" s="2">
        <f t="shared" si="129"/>
        <v>22855</v>
      </c>
      <c r="E738" s="8">
        <f t="shared" si="123"/>
        <v>886.95652173913049</v>
      </c>
      <c r="F738" s="8">
        <f t="shared" si="124"/>
        <v>133.04347826086951</v>
      </c>
      <c r="G738" s="11">
        <v>1020</v>
      </c>
      <c r="H738" s="2">
        <f t="shared" si="122"/>
        <v>23875</v>
      </c>
      <c r="I738" s="8">
        <v>6230</v>
      </c>
      <c r="J738" s="8">
        <f t="shared" si="127"/>
        <v>17645</v>
      </c>
    </row>
    <row r="739" spans="1:10" x14ac:dyDescent="0.2">
      <c r="A739" s="1">
        <v>41281</v>
      </c>
      <c r="B739" s="8"/>
      <c r="C739" s="8">
        <f t="shared" si="128"/>
        <v>0</v>
      </c>
      <c r="D739" s="2">
        <f t="shared" si="129"/>
        <v>0</v>
      </c>
      <c r="E739" s="8">
        <f t="shared" si="123"/>
        <v>0</v>
      </c>
      <c r="F739" s="8">
        <f t="shared" si="124"/>
        <v>0</v>
      </c>
      <c r="G739" s="11"/>
      <c r="H739" s="2">
        <f t="shared" si="122"/>
        <v>0</v>
      </c>
      <c r="I739" s="8"/>
      <c r="J739" s="8">
        <f t="shared" si="127"/>
        <v>0</v>
      </c>
    </row>
    <row r="740" spans="1:10" x14ac:dyDescent="0.2">
      <c r="A740" s="1">
        <v>41282</v>
      </c>
      <c r="B740" s="8"/>
      <c r="C740" s="8">
        <f t="shared" si="128"/>
        <v>0</v>
      </c>
      <c r="D740" s="2">
        <f t="shared" si="129"/>
        <v>0</v>
      </c>
      <c r="E740" s="8">
        <f t="shared" si="123"/>
        <v>0</v>
      </c>
      <c r="F740" s="8">
        <f t="shared" si="124"/>
        <v>0</v>
      </c>
      <c r="G740" s="11"/>
      <c r="H740" s="2">
        <f t="shared" si="122"/>
        <v>0</v>
      </c>
      <c r="I740" s="8"/>
      <c r="J740" s="8">
        <f t="shared" si="127"/>
        <v>0</v>
      </c>
    </row>
    <row r="741" spans="1:10" x14ac:dyDescent="0.2">
      <c r="A741" s="1">
        <v>41283</v>
      </c>
      <c r="B741" s="8">
        <v>1536</v>
      </c>
      <c r="C741" s="8">
        <f t="shared" si="128"/>
        <v>384</v>
      </c>
      <c r="D741" s="2">
        <f t="shared" si="129"/>
        <v>1920</v>
      </c>
      <c r="E741" s="8">
        <f t="shared" si="123"/>
        <v>439.13043478260875</v>
      </c>
      <c r="F741" s="8">
        <f t="shared" si="124"/>
        <v>65.869565217391255</v>
      </c>
      <c r="G741" s="11">
        <v>505</v>
      </c>
      <c r="H741" s="2">
        <f t="shared" si="122"/>
        <v>2425</v>
      </c>
      <c r="I741" s="8">
        <v>790</v>
      </c>
      <c r="J741" s="8">
        <f t="shared" si="127"/>
        <v>1635</v>
      </c>
    </row>
    <row r="742" spans="1:10" x14ac:dyDescent="0.2">
      <c r="A742" s="1">
        <v>41284</v>
      </c>
      <c r="B742" s="8">
        <v>3212</v>
      </c>
      <c r="C742" s="8">
        <f t="shared" si="128"/>
        <v>803</v>
      </c>
      <c r="D742" s="2">
        <f t="shared" si="129"/>
        <v>4015</v>
      </c>
      <c r="E742" s="8">
        <f t="shared" si="123"/>
        <v>39.130434782608695</v>
      </c>
      <c r="F742" s="8">
        <f t="shared" si="124"/>
        <v>5.8695652173913047</v>
      </c>
      <c r="G742" s="11">
        <v>45</v>
      </c>
      <c r="H742" s="2">
        <f t="shared" si="122"/>
        <v>4060</v>
      </c>
      <c r="I742" s="8">
        <v>1820</v>
      </c>
      <c r="J742" s="8">
        <f t="shared" si="127"/>
        <v>2240</v>
      </c>
    </row>
    <row r="743" spans="1:10" x14ac:dyDescent="0.2">
      <c r="A743" s="1">
        <v>41285</v>
      </c>
      <c r="B743" s="8">
        <v>2464</v>
      </c>
      <c r="C743" s="8">
        <f t="shared" si="128"/>
        <v>616</v>
      </c>
      <c r="D743" s="2">
        <f t="shared" si="129"/>
        <v>3080</v>
      </c>
      <c r="E743" s="8">
        <f t="shared" si="123"/>
        <v>17.39130434782609</v>
      </c>
      <c r="F743" s="8">
        <f t="shared" si="124"/>
        <v>2.6086956521739104</v>
      </c>
      <c r="G743" s="11">
        <v>20</v>
      </c>
      <c r="H743" s="2">
        <f t="shared" si="122"/>
        <v>3100</v>
      </c>
      <c r="I743" s="8">
        <v>1660</v>
      </c>
      <c r="J743" s="8">
        <f t="shared" si="127"/>
        <v>1440</v>
      </c>
    </row>
    <row r="744" spans="1:10" x14ac:dyDescent="0.2">
      <c r="A744" s="1">
        <v>41286</v>
      </c>
      <c r="B744" s="8">
        <v>17316</v>
      </c>
      <c r="C744" s="8">
        <f t="shared" si="128"/>
        <v>4329</v>
      </c>
      <c r="D744" s="2">
        <f t="shared" si="129"/>
        <v>21645</v>
      </c>
      <c r="E744" s="8">
        <f t="shared" si="123"/>
        <v>930.43478260869574</v>
      </c>
      <c r="F744" s="8">
        <f t="shared" si="124"/>
        <v>139.56521739130426</v>
      </c>
      <c r="G744" s="11">
        <v>1070</v>
      </c>
      <c r="H744" s="2">
        <f t="shared" si="122"/>
        <v>22715</v>
      </c>
      <c r="I744" s="8">
        <v>12175</v>
      </c>
      <c r="J744" s="8">
        <f t="shared" si="127"/>
        <v>10540</v>
      </c>
    </row>
    <row r="745" spans="1:10" x14ac:dyDescent="0.2">
      <c r="A745" s="1">
        <v>41287</v>
      </c>
      <c r="B745" s="8">
        <v>15900</v>
      </c>
      <c r="C745" s="8">
        <f t="shared" si="128"/>
        <v>3975</v>
      </c>
      <c r="D745" s="2">
        <f t="shared" si="129"/>
        <v>19875</v>
      </c>
      <c r="E745" s="8">
        <f t="shared" si="123"/>
        <v>634.78260869565224</v>
      </c>
      <c r="F745" s="8">
        <f t="shared" si="124"/>
        <v>95.217391304347757</v>
      </c>
      <c r="G745" s="11">
        <v>730</v>
      </c>
      <c r="H745" s="2">
        <f t="shared" ref="H745:H808" si="130">SUM(G745,D745)</f>
        <v>20605</v>
      </c>
      <c r="I745" s="8">
        <v>6480</v>
      </c>
      <c r="J745" s="8">
        <f t="shared" si="127"/>
        <v>14125</v>
      </c>
    </row>
    <row r="746" spans="1:10" x14ac:dyDescent="0.2">
      <c r="A746" s="1">
        <v>41288</v>
      </c>
      <c r="B746" s="8"/>
      <c r="C746" s="8">
        <f t="shared" si="128"/>
        <v>0</v>
      </c>
      <c r="D746" s="2">
        <f t="shared" si="129"/>
        <v>0</v>
      </c>
      <c r="E746" s="8">
        <f t="shared" si="123"/>
        <v>0</v>
      </c>
      <c r="F746" s="8">
        <f t="shared" si="124"/>
        <v>0</v>
      </c>
      <c r="G746" s="11"/>
      <c r="H746" s="2">
        <f t="shared" si="130"/>
        <v>0</v>
      </c>
      <c r="I746" s="8"/>
      <c r="J746" s="8">
        <f t="shared" si="127"/>
        <v>0</v>
      </c>
    </row>
    <row r="747" spans="1:10" x14ac:dyDescent="0.2">
      <c r="A747" s="1">
        <v>41289</v>
      </c>
      <c r="B747" s="8"/>
      <c r="C747" s="8">
        <f t="shared" si="128"/>
        <v>0</v>
      </c>
      <c r="D747" s="2">
        <f t="shared" si="129"/>
        <v>0</v>
      </c>
      <c r="E747" s="8">
        <f t="shared" si="123"/>
        <v>0</v>
      </c>
      <c r="F747" s="8">
        <f t="shared" si="124"/>
        <v>0</v>
      </c>
      <c r="G747" s="11"/>
      <c r="H747" s="2">
        <f t="shared" si="130"/>
        <v>0</v>
      </c>
      <c r="I747" s="8"/>
      <c r="J747" s="8">
        <f t="shared" si="127"/>
        <v>0</v>
      </c>
    </row>
    <row r="748" spans="1:10" x14ac:dyDescent="0.2">
      <c r="A748" s="1">
        <v>41290</v>
      </c>
      <c r="B748" s="8">
        <v>1380</v>
      </c>
      <c r="C748" s="8">
        <f t="shared" si="128"/>
        <v>345</v>
      </c>
      <c r="D748" s="2">
        <f t="shared" si="129"/>
        <v>1725</v>
      </c>
      <c r="E748" s="8">
        <f t="shared" si="123"/>
        <v>34.782608695652179</v>
      </c>
      <c r="F748" s="8">
        <f t="shared" si="124"/>
        <v>5.2173913043478208</v>
      </c>
      <c r="G748" s="11">
        <v>40</v>
      </c>
      <c r="H748" s="2">
        <f t="shared" si="130"/>
        <v>1765</v>
      </c>
      <c r="I748" s="8">
        <v>955</v>
      </c>
      <c r="J748" s="8">
        <f t="shared" si="127"/>
        <v>810</v>
      </c>
    </row>
    <row r="749" spans="1:10" x14ac:dyDescent="0.2">
      <c r="A749" s="1">
        <v>41291</v>
      </c>
      <c r="B749" s="8">
        <v>1752</v>
      </c>
      <c r="C749" s="8">
        <f t="shared" si="128"/>
        <v>438</v>
      </c>
      <c r="D749" s="2">
        <f t="shared" si="129"/>
        <v>2190</v>
      </c>
      <c r="E749" s="8">
        <f t="shared" si="123"/>
        <v>56.521739130434788</v>
      </c>
      <c r="F749" s="8">
        <f t="shared" si="124"/>
        <v>8.4782608695652115</v>
      </c>
      <c r="G749" s="11">
        <v>65</v>
      </c>
      <c r="H749" s="2">
        <f t="shared" si="130"/>
        <v>2255</v>
      </c>
      <c r="I749" s="8">
        <v>1185</v>
      </c>
      <c r="J749" s="8">
        <f t="shared" si="127"/>
        <v>1070</v>
      </c>
    </row>
    <row r="750" spans="1:10" x14ac:dyDescent="0.2">
      <c r="A750" s="1">
        <v>41292</v>
      </c>
      <c r="B750" s="8">
        <v>1464</v>
      </c>
      <c r="C750" s="8">
        <f t="shared" si="128"/>
        <v>366</v>
      </c>
      <c r="D750" s="2">
        <f t="shared" si="129"/>
        <v>1830</v>
      </c>
      <c r="E750" s="8">
        <f t="shared" si="123"/>
        <v>78.260869565217391</v>
      </c>
      <c r="F750" s="8">
        <f t="shared" si="124"/>
        <v>11.739130434782609</v>
      </c>
      <c r="G750" s="11">
        <v>90</v>
      </c>
      <c r="H750" s="2">
        <f t="shared" si="130"/>
        <v>1920</v>
      </c>
      <c r="I750" s="8">
        <v>845</v>
      </c>
      <c r="J750" s="8">
        <f t="shared" si="127"/>
        <v>1075</v>
      </c>
    </row>
    <row r="751" spans="1:10" x14ac:dyDescent="0.2">
      <c r="A751" s="1">
        <v>41293</v>
      </c>
      <c r="B751" s="8">
        <v>11980</v>
      </c>
      <c r="C751" s="8">
        <f t="shared" si="128"/>
        <v>2995</v>
      </c>
      <c r="D751" s="2">
        <f t="shared" si="129"/>
        <v>14975</v>
      </c>
      <c r="E751" s="8">
        <f t="shared" ref="E751:E763" si="131">SUM(G751/1.15)</f>
        <v>521.73913043478262</v>
      </c>
      <c r="F751" s="8">
        <f t="shared" ref="F751:F763" si="132">SUM(G751-E751)</f>
        <v>78.260869565217376</v>
      </c>
      <c r="G751" s="11">
        <v>600</v>
      </c>
      <c r="H751" s="2">
        <f t="shared" si="130"/>
        <v>15575</v>
      </c>
      <c r="I751" s="8">
        <v>6130</v>
      </c>
      <c r="J751" s="8">
        <f t="shared" si="127"/>
        <v>9445</v>
      </c>
    </row>
    <row r="752" spans="1:10" x14ac:dyDescent="0.2">
      <c r="A752" s="1">
        <v>41294</v>
      </c>
      <c r="B752" s="8">
        <v>26460</v>
      </c>
      <c r="C752" s="8">
        <f t="shared" si="128"/>
        <v>6615</v>
      </c>
      <c r="D752" s="2">
        <f t="shared" si="129"/>
        <v>33075</v>
      </c>
      <c r="E752" s="8">
        <f t="shared" si="131"/>
        <v>1221.7391304347827</v>
      </c>
      <c r="F752" s="8">
        <f t="shared" si="132"/>
        <v>183.26086956521726</v>
      </c>
      <c r="G752" s="11">
        <v>1405</v>
      </c>
      <c r="H752" s="2">
        <f t="shared" si="130"/>
        <v>34480</v>
      </c>
      <c r="I752" s="8">
        <v>8740</v>
      </c>
      <c r="J752" s="8">
        <f t="shared" si="127"/>
        <v>25740</v>
      </c>
    </row>
    <row r="753" spans="1:10" x14ac:dyDescent="0.2">
      <c r="A753" s="1">
        <v>41295</v>
      </c>
      <c r="B753" s="8"/>
      <c r="C753" s="8">
        <f t="shared" si="128"/>
        <v>0</v>
      </c>
      <c r="D753" s="2">
        <f t="shared" si="129"/>
        <v>0</v>
      </c>
      <c r="E753" s="8">
        <f t="shared" si="131"/>
        <v>0</v>
      </c>
      <c r="F753" s="8">
        <f t="shared" si="132"/>
        <v>0</v>
      </c>
      <c r="G753" s="11"/>
      <c r="H753" s="2">
        <f t="shared" si="130"/>
        <v>0</v>
      </c>
      <c r="I753" s="8"/>
      <c r="J753" s="8">
        <f t="shared" si="127"/>
        <v>0</v>
      </c>
    </row>
    <row r="754" spans="1:10" x14ac:dyDescent="0.2">
      <c r="A754" s="1">
        <v>41296</v>
      </c>
      <c r="B754" s="8"/>
      <c r="C754" s="8">
        <f t="shared" si="128"/>
        <v>0</v>
      </c>
      <c r="D754" s="2">
        <f t="shared" si="129"/>
        <v>0</v>
      </c>
      <c r="E754" s="8">
        <f t="shared" si="131"/>
        <v>0</v>
      </c>
      <c r="F754" s="8">
        <f t="shared" si="132"/>
        <v>0</v>
      </c>
      <c r="G754" s="11"/>
      <c r="H754" s="2">
        <f t="shared" si="130"/>
        <v>0</v>
      </c>
      <c r="I754" s="8"/>
      <c r="J754" s="8">
        <f t="shared" si="127"/>
        <v>0</v>
      </c>
    </row>
    <row r="755" spans="1:10" x14ac:dyDescent="0.2">
      <c r="A755" s="1">
        <v>41297</v>
      </c>
      <c r="B755" s="8">
        <v>1808</v>
      </c>
      <c r="C755" s="8">
        <f t="shared" si="128"/>
        <v>452</v>
      </c>
      <c r="D755" s="2">
        <f t="shared" si="129"/>
        <v>2260</v>
      </c>
      <c r="E755" s="8">
        <f t="shared" si="131"/>
        <v>86.956521739130437</v>
      </c>
      <c r="F755" s="8">
        <f t="shared" si="132"/>
        <v>13.043478260869563</v>
      </c>
      <c r="G755" s="11">
        <v>100</v>
      </c>
      <c r="H755" s="2">
        <f t="shared" si="130"/>
        <v>2360</v>
      </c>
      <c r="I755" s="8">
        <v>1270</v>
      </c>
      <c r="J755" s="8">
        <f t="shared" si="127"/>
        <v>1090</v>
      </c>
    </row>
    <row r="756" spans="1:10" x14ac:dyDescent="0.2">
      <c r="A756" s="1">
        <v>41298</v>
      </c>
      <c r="B756" s="8">
        <v>1996</v>
      </c>
      <c r="C756" s="8">
        <f t="shared" si="128"/>
        <v>499</v>
      </c>
      <c r="D756" s="2">
        <f t="shared" si="129"/>
        <v>2495</v>
      </c>
      <c r="E756" s="8">
        <f t="shared" si="131"/>
        <v>56.521739130434788</v>
      </c>
      <c r="F756" s="8">
        <f t="shared" si="132"/>
        <v>8.4782608695652115</v>
      </c>
      <c r="G756" s="11">
        <v>65</v>
      </c>
      <c r="H756" s="2">
        <f t="shared" si="130"/>
        <v>2560</v>
      </c>
      <c r="I756" s="8">
        <v>1790</v>
      </c>
      <c r="J756" s="8">
        <f t="shared" si="127"/>
        <v>770</v>
      </c>
    </row>
    <row r="757" spans="1:10" x14ac:dyDescent="0.2">
      <c r="A757" s="1">
        <v>41299</v>
      </c>
      <c r="B757" s="8">
        <v>2060</v>
      </c>
      <c r="C757" s="8">
        <f t="shared" si="128"/>
        <v>515</v>
      </c>
      <c r="D757" s="2">
        <f t="shared" si="129"/>
        <v>2575</v>
      </c>
      <c r="E757" s="8">
        <f t="shared" si="131"/>
        <v>39.130434782608695</v>
      </c>
      <c r="F757" s="8">
        <f t="shared" si="132"/>
        <v>5.8695652173913047</v>
      </c>
      <c r="G757" s="11">
        <v>45</v>
      </c>
      <c r="H757" s="2">
        <f t="shared" si="130"/>
        <v>2620</v>
      </c>
      <c r="I757" s="8">
        <v>405</v>
      </c>
      <c r="J757" s="8">
        <f t="shared" si="127"/>
        <v>2215</v>
      </c>
    </row>
    <row r="758" spans="1:10" x14ac:dyDescent="0.2">
      <c r="A758" s="1">
        <v>41300</v>
      </c>
      <c r="B758" s="8">
        <v>17364</v>
      </c>
      <c r="C758" s="8">
        <f t="shared" si="128"/>
        <v>4341</v>
      </c>
      <c r="D758" s="2">
        <f t="shared" si="129"/>
        <v>21705</v>
      </c>
      <c r="E758" s="8">
        <f t="shared" si="131"/>
        <v>1221.7391304347827</v>
      </c>
      <c r="F758" s="8">
        <f t="shared" si="132"/>
        <v>183.26086956521726</v>
      </c>
      <c r="G758" s="11">
        <v>1405</v>
      </c>
      <c r="H758" s="2">
        <f t="shared" si="130"/>
        <v>23110</v>
      </c>
      <c r="I758" s="8">
        <v>8195</v>
      </c>
      <c r="J758" s="9">
        <f t="shared" si="127"/>
        <v>14915</v>
      </c>
    </row>
    <row r="759" spans="1:10" x14ac:dyDescent="0.2">
      <c r="A759" s="1">
        <v>41301</v>
      </c>
      <c r="B759" s="8">
        <v>34008</v>
      </c>
      <c r="C759" s="8">
        <f t="shared" si="128"/>
        <v>8502</v>
      </c>
      <c r="D759" s="2">
        <f t="shared" si="129"/>
        <v>42510</v>
      </c>
      <c r="E759" s="8">
        <f t="shared" si="131"/>
        <v>1147.8260869565217</v>
      </c>
      <c r="F759" s="8">
        <f t="shared" si="132"/>
        <v>172.17391304347825</v>
      </c>
      <c r="G759" s="11">
        <v>1320</v>
      </c>
      <c r="H759" s="2">
        <f t="shared" si="130"/>
        <v>43830</v>
      </c>
      <c r="I759" s="8">
        <v>12865</v>
      </c>
      <c r="J759" s="8">
        <f t="shared" si="127"/>
        <v>30965</v>
      </c>
    </row>
    <row r="760" spans="1:10" x14ac:dyDescent="0.2">
      <c r="A760" s="1">
        <v>41302</v>
      </c>
      <c r="B760" s="8"/>
      <c r="C760" s="8">
        <f t="shared" si="128"/>
        <v>0</v>
      </c>
      <c r="D760" s="2">
        <f t="shared" si="129"/>
        <v>0</v>
      </c>
      <c r="E760" s="8">
        <f t="shared" si="131"/>
        <v>0</v>
      </c>
      <c r="F760" s="8">
        <f t="shared" si="132"/>
        <v>0</v>
      </c>
      <c r="G760" s="11"/>
      <c r="H760" s="2">
        <f t="shared" si="130"/>
        <v>0</v>
      </c>
      <c r="I760" s="8"/>
      <c r="J760" s="8">
        <f t="shared" si="127"/>
        <v>0</v>
      </c>
    </row>
    <row r="761" spans="1:10" x14ac:dyDescent="0.2">
      <c r="A761" s="1">
        <v>41303</v>
      </c>
      <c r="B761" s="8"/>
      <c r="C761" s="8">
        <f t="shared" si="128"/>
        <v>0</v>
      </c>
      <c r="D761" s="2">
        <f t="shared" si="129"/>
        <v>0</v>
      </c>
      <c r="E761" s="8">
        <f t="shared" si="131"/>
        <v>0</v>
      </c>
      <c r="F761" s="8">
        <f t="shared" si="132"/>
        <v>0</v>
      </c>
      <c r="G761" s="11"/>
      <c r="H761" s="2">
        <f t="shared" si="130"/>
        <v>0</v>
      </c>
      <c r="I761" s="8"/>
      <c r="J761" s="8">
        <f t="shared" si="127"/>
        <v>0</v>
      </c>
    </row>
    <row r="762" spans="1:10" x14ac:dyDescent="0.2">
      <c r="A762" s="1">
        <v>41304</v>
      </c>
      <c r="B762" s="8">
        <v>2084</v>
      </c>
      <c r="C762" s="8">
        <f t="shared" si="128"/>
        <v>521</v>
      </c>
      <c r="D762" s="2">
        <f t="shared" si="129"/>
        <v>2605</v>
      </c>
      <c r="E762" s="8">
        <f t="shared" si="131"/>
        <v>34.782608695652179</v>
      </c>
      <c r="F762" s="8">
        <f t="shared" si="132"/>
        <v>5.2173913043478208</v>
      </c>
      <c r="G762" s="11">
        <v>40</v>
      </c>
      <c r="H762" s="2">
        <f t="shared" si="130"/>
        <v>2645</v>
      </c>
      <c r="I762" s="8">
        <v>1290</v>
      </c>
      <c r="J762" s="8">
        <f t="shared" si="127"/>
        <v>1355</v>
      </c>
    </row>
    <row r="763" spans="1:10" x14ac:dyDescent="0.2">
      <c r="A763" s="1">
        <v>41305</v>
      </c>
      <c r="B763" s="8">
        <v>3424</v>
      </c>
      <c r="C763" s="8">
        <f t="shared" si="128"/>
        <v>856</v>
      </c>
      <c r="D763" s="2">
        <f t="shared" si="129"/>
        <v>4280</v>
      </c>
      <c r="E763" s="8">
        <f t="shared" si="131"/>
        <v>160.86956521739131</v>
      </c>
      <c r="F763" s="8">
        <f t="shared" si="132"/>
        <v>24.130434782608688</v>
      </c>
      <c r="G763" s="12">
        <v>185</v>
      </c>
      <c r="H763" s="2">
        <f t="shared" si="130"/>
        <v>4465</v>
      </c>
      <c r="I763" s="8">
        <v>1735</v>
      </c>
      <c r="J763" s="8">
        <f t="shared" si="127"/>
        <v>2730</v>
      </c>
    </row>
    <row r="764" spans="1:10" x14ac:dyDescent="0.2">
      <c r="A764" s="1">
        <v>41306</v>
      </c>
      <c r="B764" s="8">
        <v>6568</v>
      </c>
      <c r="C764" s="8">
        <f t="shared" ref="C764:C791" si="133">SUM(B764*0.25)</f>
        <v>1642</v>
      </c>
      <c r="D764" s="2">
        <f t="shared" ref="D764:D791" si="134">SUM(B764+C764)</f>
        <v>8210</v>
      </c>
      <c r="E764" s="8">
        <f t="shared" ref="E764:E791" si="135">SUM(G764/1.15)</f>
        <v>317.39130434782612</v>
      </c>
      <c r="F764" s="8">
        <f t="shared" ref="F764:F791" si="136">SUM(G764-E764)</f>
        <v>47.608695652173878</v>
      </c>
      <c r="G764" s="10">
        <v>365</v>
      </c>
      <c r="H764" s="2">
        <f t="shared" si="130"/>
        <v>8575</v>
      </c>
      <c r="I764" s="8">
        <v>2395</v>
      </c>
      <c r="J764" s="8">
        <f t="shared" ref="J764:J791" si="137">SUM(H764-I764)</f>
        <v>6180</v>
      </c>
    </row>
    <row r="765" spans="1:10" x14ac:dyDescent="0.2">
      <c r="A765" s="1">
        <v>41307</v>
      </c>
      <c r="B765" s="8">
        <v>24424</v>
      </c>
      <c r="C765" s="8">
        <f t="shared" si="133"/>
        <v>6106</v>
      </c>
      <c r="D765" s="2">
        <f t="shared" si="134"/>
        <v>30530</v>
      </c>
      <c r="E765" s="8">
        <f t="shared" si="135"/>
        <v>1360.8695652173915</v>
      </c>
      <c r="F765" s="8">
        <f t="shared" si="136"/>
        <v>204.13043478260852</v>
      </c>
      <c r="G765" s="11">
        <v>1565</v>
      </c>
      <c r="H765" s="2">
        <f t="shared" si="130"/>
        <v>32095</v>
      </c>
      <c r="I765" s="8">
        <v>12345</v>
      </c>
      <c r="J765" s="8">
        <f t="shared" si="137"/>
        <v>19750</v>
      </c>
    </row>
    <row r="766" spans="1:10" x14ac:dyDescent="0.2">
      <c r="A766" s="1">
        <v>41308</v>
      </c>
      <c r="B766" s="8">
        <v>25420</v>
      </c>
      <c r="C766" s="8">
        <f t="shared" si="133"/>
        <v>6355</v>
      </c>
      <c r="D766" s="2">
        <f t="shared" si="134"/>
        <v>31775</v>
      </c>
      <c r="E766" s="8">
        <f t="shared" si="135"/>
        <v>934.78260869565224</v>
      </c>
      <c r="F766" s="8">
        <f t="shared" si="136"/>
        <v>140.21739130434776</v>
      </c>
      <c r="G766" s="11">
        <v>1075</v>
      </c>
      <c r="H766" s="2">
        <f t="shared" si="130"/>
        <v>32850</v>
      </c>
      <c r="I766" s="8">
        <v>5795</v>
      </c>
      <c r="J766" s="8">
        <f t="shared" si="137"/>
        <v>27055</v>
      </c>
    </row>
    <row r="767" spans="1:10" x14ac:dyDescent="0.2">
      <c r="A767" s="1">
        <v>41309</v>
      </c>
      <c r="B767" s="8"/>
      <c r="C767" s="8">
        <f t="shared" si="133"/>
        <v>0</v>
      </c>
      <c r="D767" s="2">
        <f t="shared" si="134"/>
        <v>0</v>
      </c>
      <c r="E767" s="8">
        <f t="shared" si="135"/>
        <v>0</v>
      </c>
      <c r="F767" s="8">
        <f t="shared" si="136"/>
        <v>0</v>
      </c>
      <c r="G767" s="11"/>
      <c r="H767" s="2">
        <f t="shared" si="130"/>
        <v>0</v>
      </c>
      <c r="I767" s="8"/>
      <c r="J767" s="8">
        <f t="shared" si="137"/>
        <v>0</v>
      </c>
    </row>
    <row r="768" spans="1:10" x14ac:dyDescent="0.2">
      <c r="A768" s="1">
        <v>41310</v>
      </c>
      <c r="B768" s="8"/>
      <c r="C768" s="8">
        <f t="shared" si="133"/>
        <v>0</v>
      </c>
      <c r="D768" s="2">
        <f t="shared" si="134"/>
        <v>0</v>
      </c>
      <c r="E768" s="8">
        <f t="shared" si="135"/>
        <v>0</v>
      </c>
      <c r="F768" s="8">
        <f t="shared" si="136"/>
        <v>0</v>
      </c>
      <c r="G768" s="11"/>
      <c r="H768" s="2">
        <f t="shared" si="130"/>
        <v>0</v>
      </c>
      <c r="I768" s="8"/>
      <c r="J768" s="8">
        <f t="shared" si="137"/>
        <v>0</v>
      </c>
    </row>
    <row r="769" spans="1:10" x14ac:dyDescent="0.2">
      <c r="A769" s="1">
        <v>41311</v>
      </c>
      <c r="B769" s="8">
        <v>4156</v>
      </c>
      <c r="C769" s="8">
        <f t="shared" si="133"/>
        <v>1039</v>
      </c>
      <c r="D769" s="2">
        <f t="shared" si="134"/>
        <v>5195</v>
      </c>
      <c r="E769" s="8">
        <f t="shared" si="135"/>
        <v>91.304347826086968</v>
      </c>
      <c r="F769" s="8">
        <f t="shared" si="136"/>
        <v>13.695652173913032</v>
      </c>
      <c r="G769" s="11">
        <v>105</v>
      </c>
      <c r="H769" s="2">
        <f t="shared" si="130"/>
        <v>5300</v>
      </c>
      <c r="I769" s="8">
        <v>2725</v>
      </c>
      <c r="J769" s="8">
        <f t="shared" si="137"/>
        <v>2575</v>
      </c>
    </row>
    <row r="770" spans="1:10" x14ac:dyDescent="0.2">
      <c r="A770" s="1">
        <v>41312</v>
      </c>
      <c r="B770" s="8">
        <v>5656</v>
      </c>
      <c r="C770" s="8">
        <f t="shared" si="133"/>
        <v>1414</v>
      </c>
      <c r="D770" s="2">
        <f t="shared" si="134"/>
        <v>7070</v>
      </c>
      <c r="E770" s="8">
        <f t="shared" si="135"/>
        <v>382.60869565217394</v>
      </c>
      <c r="F770" s="8">
        <f t="shared" si="136"/>
        <v>57.391304347826065</v>
      </c>
      <c r="G770" s="11">
        <v>440</v>
      </c>
      <c r="H770" s="2">
        <f t="shared" si="130"/>
        <v>7510</v>
      </c>
      <c r="I770" s="8">
        <v>5060</v>
      </c>
      <c r="J770" s="8">
        <f t="shared" si="137"/>
        <v>2450</v>
      </c>
    </row>
    <row r="771" spans="1:10" x14ac:dyDescent="0.2">
      <c r="A771" s="1">
        <v>41313</v>
      </c>
      <c r="B771" s="8">
        <v>5804</v>
      </c>
      <c r="C771" s="8">
        <f t="shared" si="133"/>
        <v>1451</v>
      </c>
      <c r="D771" s="2">
        <f t="shared" si="134"/>
        <v>7255</v>
      </c>
      <c r="E771" s="8">
        <f t="shared" si="135"/>
        <v>304.34782608695656</v>
      </c>
      <c r="F771" s="8">
        <f t="shared" si="136"/>
        <v>45.652173913043441</v>
      </c>
      <c r="G771" s="11">
        <v>350</v>
      </c>
      <c r="H771" s="2">
        <f t="shared" si="130"/>
        <v>7605</v>
      </c>
      <c r="I771" s="8">
        <v>2320</v>
      </c>
      <c r="J771" s="8">
        <f t="shared" si="137"/>
        <v>5285</v>
      </c>
    </row>
    <row r="772" spans="1:10" x14ac:dyDescent="0.2">
      <c r="A772" s="1">
        <v>41314</v>
      </c>
      <c r="B772" s="8">
        <v>21920</v>
      </c>
      <c r="C772" s="8">
        <f t="shared" si="133"/>
        <v>5480</v>
      </c>
      <c r="D772" s="2">
        <f t="shared" si="134"/>
        <v>27400</v>
      </c>
      <c r="E772" s="8">
        <f t="shared" si="135"/>
        <v>721.73913043478262</v>
      </c>
      <c r="F772" s="8">
        <f t="shared" si="136"/>
        <v>108.26086956521738</v>
      </c>
      <c r="G772" s="11">
        <v>830</v>
      </c>
      <c r="H772" s="2">
        <f t="shared" si="130"/>
        <v>28230</v>
      </c>
      <c r="I772" s="8">
        <v>7240</v>
      </c>
      <c r="J772" s="8">
        <f t="shared" si="137"/>
        <v>20990</v>
      </c>
    </row>
    <row r="773" spans="1:10" x14ac:dyDescent="0.2">
      <c r="A773" s="1">
        <v>41315</v>
      </c>
      <c r="B773" s="8">
        <v>28360</v>
      </c>
      <c r="C773" s="8">
        <f t="shared" si="133"/>
        <v>7090</v>
      </c>
      <c r="D773" s="2">
        <f t="shared" si="134"/>
        <v>35450</v>
      </c>
      <c r="E773" s="8">
        <f t="shared" si="135"/>
        <v>891.304347826087</v>
      </c>
      <c r="F773" s="8">
        <f t="shared" si="136"/>
        <v>133.695652173913</v>
      </c>
      <c r="G773" s="11">
        <v>1025</v>
      </c>
      <c r="H773" s="2">
        <f t="shared" si="130"/>
        <v>36475</v>
      </c>
      <c r="I773" s="8">
        <v>10535</v>
      </c>
      <c r="J773" s="8">
        <f t="shared" si="137"/>
        <v>25940</v>
      </c>
    </row>
    <row r="774" spans="1:10" x14ac:dyDescent="0.2">
      <c r="A774" s="1">
        <v>41316</v>
      </c>
      <c r="B774" s="8"/>
      <c r="C774" s="8">
        <f t="shared" si="133"/>
        <v>0</v>
      </c>
      <c r="D774" s="2">
        <f t="shared" si="134"/>
        <v>0</v>
      </c>
      <c r="E774" s="8">
        <f t="shared" si="135"/>
        <v>0</v>
      </c>
      <c r="F774" s="8">
        <f t="shared" si="136"/>
        <v>0</v>
      </c>
      <c r="G774" s="11"/>
      <c r="H774" s="2">
        <f t="shared" si="130"/>
        <v>0</v>
      </c>
      <c r="I774" s="8"/>
      <c r="J774" s="8">
        <f t="shared" si="137"/>
        <v>0</v>
      </c>
    </row>
    <row r="775" spans="1:10" x14ac:dyDescent="0.2">
      <c r="A775" s="1">
        <v>41317</v>
      </c>
      <c r="B775" s="8"/>
      <c r="C775" s="8">
        <f t="shared" si="133"/>
        <v>0</v>
      </c>
      <c r="D775" s="2">
        <f t="shared" si="134"/>
        <v>0</v>
      </c>
      <c r="E775" s="8">
        <f t="shared" si="135"/>
        <v>0</v>
      </c>
      <c r="F775" s="8">
        <f t="shared" si="136"/>
        <v>0</v>
      </c>
      <c r="G775" s="11"/>
      <c r="H775" s="2">
        <f t="shared" si="130"/>
        <v>0</v>
      </c>
      <c r="I775" s="8"/>
      <c r="J775" s="8">
        <f t="shared" si="137"/>
        <v>0</v>
      </c>
    </row>
    <row r="776" spans="1:10" x14ac:dyDescent="0.2">
      <c r="A776" s="1">
        <v>41318</v>
      </c>
      <c r="B776" s="8">
        <v>4880</v>
      </c>
      <c r="C776" s="8">
        <f t="shared" si="133"/>
        <v>1220</v>
      </c>
      <c r="D776" s="2">
        <f t="shared" si="134"/>
        <v>6100</v>
      </c>
      <c r="E776" s="8">
        <f t="shared" si="135"/>
        <v>178.2608695652174</v>
      </c>
      <c r="F776" s="8">
        <f t="shared" si="136"/>
        <v>26.739130434782595</v>
      </c>
      <c r="G776" s="11">
        <v>205</v>
      </c>
      <c r="H776" s="2">
        <f t="shared" si="130"/>
        <v>6305</v>
      </c>
      <c r="I776" s="8">
        <v>3430</v>
      </c>
      <c r="J776" s="8">
        <f t="shared" si="137"/>
        <v>2875</v>
      </c>
    </row>
    <row r="777" spans="1:10" x14ac:dyDescent="0.2">
      <c r="A777" s="1">
        <v>41319</v>
      </c>
      <c r="B777" s="8">
        <v>4068</v>
      </c>
      <c r="C777" s="8">
        <f t="shared" si="133"/>
        <v>1017</v>
      </c>
      <c r="D777" s="2">
        <f t="shared" si="134"/>
        <v>5085</v>
      </c>
      <c r="E777" s="8">
        <f t="shared" si="135"/>
        <v>139.13043478260872</v>
      </c>
      <c r="F777" s="8">
        <f t="shared" si="136"/>
        <v>20.869565217391283</v>
      </c>
      <c r="G777" s="11">
        <v>160</v>
      </c>
      <c r="H777" s="2">
        <f t="shared" si="130"/>
        <v>5245</v>
      </c>
      <c r="I777" s="8">
        <v>2590</v>
      </c>
      <c r="J777" s="8">
        <f t="shared" si="137"/>
        <v>2655</v>
      </c>
    </row>
    <row r="778" spans="1:10" x14ac:dyDescent="0.2">
      <c r="A778" s="1">
        <v>41320</v>
      </c>
      <c r="B778" s="8">
        <v>2696</v>
      </c>
      <c r="C778" s="8">
        <f t="shared" si="133"/>
        <v>674</v>
      </c>
      <c r="D778" s="2">
        <f t="shared" si="134"/>
        <v>3370</v>
      </c>
      <c r="E778" s="8">
        <f t="shared" si="135"/>
        <v>282.60869565217394</v>
      </c>
      <c r="F778" s="8">
        <f t="shared" si="136"/>
        <v>42.391304347826065</v>
      </c>
      <c r="G778" s="11">
        <v>325</v>
      </c>
      <c r="H778" s="2">
        <f t="shared" si="130"/>
        <v>3695</v>
      </c>
      <c r="I778" s="8">
        <v>1725</v>
      </c>
      <c r="J778" s="8">
        <f t="shared" si="137"/>
        <v>1970</v>
      </c>
    </row>
    <row r="779" spans="1:10" x14ac:dyDescent="0.2">
      <c r="A779" s="1">
        <v>41321</v>
      </c>
      <c r="B779" s="8">
        <v>18104</v>
      </c>
      <c r="C779" s="8">
        <f t="shared" si="133"/>
        <v>4526</v>
      </c>
      <c r="D779" s="2">
        <f t="shared" si="134"/>
        <v>22630</v>
      </c>
      <c r="E779" s="8">
        <f t="shared" si="135"/>
        <v>469.56521739130437</v>
      </c>
      <c r="F779" s="8">
        <f t="shared" si="136"/>
        <v>70.434782608695627</v>
      </c>
      <c r="G779" s="11">
        <v>540</v>
      </c>
      <c r="H779" s="2">
        <f t="shared" si="130"/>
        <v>23170</v>
      </c>
      <c r="I779" s="8">
        <v>5175</v>
      </c>
      <c r="J779" s="8">
        <f t="shared" si="137"/>
        <v>17995</v>
      </c>
    </row>
    <row r="780" spans="1:10" x14ac:dyDescent="0.2">
      <c r="A780" s="1">
        <v>41322</v>
      </c>
      <c r="B780" s="8">
        <v>20508</v>
      </c>
      <c r="C780" s="8">
        <f t="shared" si="133"/>
        <v>5127</v>
      </c>
      <c r="D780" s="2">
        <f t="shared" si="134"/>
        <v>25635</v>
      </c>
      <c r="E780" s="8">
        <f t="shared" si="135"/>
        <v>830.43478260869574</v>
      </c>
      <c r="F780" s="8">
        <f t="shared" si="136"/>
        <v>124.56521739130426</v>
      </c>
      <c r="G780" s="11">
        <v>955</v>
      </c>
      <c r="H780" s="2">
        <f t="shared" si="130"/>
        <v>26590</v>
      </c>
      <c r="I780" s="8">
        <v>9325</v>
      </c>
      <c r="J780" s="8">
        <f t="shared" si="137"/>
        <v>17265</v>
      </c>
    </row>
    <row r="781" spans="1:10" x14ac:dyDescent="0.2">
      <c r="A781" s="1">
        <v>41323</v>
      </c>
      <c r="B781" s="8">
        <v>8368</v>
      </c>
      <c r="C781" s="8">
        <f t="shared" si="133"/>
        <v>2092</v>
      </c>
      <c r="D781" s="2">
        <f t="shared" si="134"/>
        <v>10460</v>
      </c>
      <c r="E781" s="8">
        <f t="shared" si="135"/>
        <v>308.69565217391306</v>
      </c>
      <c r="F781" s="8">
        <f t="shared" si="136"/>
        <v>46.304347826086939</v>
      </c>
      <c r="G781" s="11">
        <v>355</v>
      </c>
      <c r="H781" s="2">
        <f t="shared" si="130"/>
        <v>10815</v>
      </c>
      <c r="I781" s="8">
        <v>5240</v>
      </c>
      <c r="J781" s="8">
        <f t="shared" si="137"/>
        <v>5575</v>
      </c>
    </row>
    <row r="782" spans="1:10" x14ac:dyDescent="0.2">
      <c r="A782" s="1">
        <v>41324</v>
      </c>
      <c r="B782" s="8">
        <v>12812</v>
      </c>
      <c r="C782" s="8">
        <f t="shared" si="133"/>
        <v>3203</v>
      </c>
      <c r="D782" s="2">
        <f t="shared" si="134"/>
        <v>16015</v>
      </c>
      <c r="E782" s="8">
        <f t="shared" si="135"/>
        <v>813.04347826086962</v>
      </c>
      <c r="F782" s="8">
        <f t="shared" si="136"/>
        <v>121.95652173913038</v>
      </c>
      <c r="G782" s="11">
        <v>935</v>
      </c>
      <c r="H782" s="2">
        <f t="shared" si="130"/>
        <v>16950</v>
      </c>
      <c r="I782" s="8">
        <v>8000</v>
      </c>
      <c r="J782" s="8">
        <f t="shared" si="137"/>
        <v>8950</v>
      </c>
    </row>
    <row r="783" spans="1:10" x14ac:dyDescent="0.2">
      <c r="A783" s="1">
        <v>41325</v>
      </c>
      <c r="B783" s="8">
        <v>17900</v>
      </c>
      <c r="C783" s="8">
        <f t="shared" si="133"/>
        <v>4475</v>
      </c>
      <c r="D783" s="2">
        <f t="shared" si="134"/>
        <v>22375</v>
      </c>
      <c r="E783" s="8">
        <f t="shared" si="135"/>
        <v>982.60869565217399</v>
      </c>
      <c r="F783" s="8">
        <f t="shared" si="136"/>
        <v>147.39130434782601</v>
      </c>
      <c r="G783" s="11">
        <v>1130</v>
      </c>
      <c r="H783" s="2">
        <f t="shared" si="130"/>
        <v>23505</v>
      </c>
      <c r="I783" s="8">
        <v>10705</v>
      </c>
      <c r="J783" s="8">
        <f t="shared" si="137"/>
        <v>12800</v>
      </c>
    </row>
    <row r="784" spans="1:10" x14ac:dyDescent="0.2">
      <c r="A784" s="1">
        <v>41326</v>
      </c>
      <c r="B784" s="8">
        <v>12288</v>
      </c>
      <c r="C784" s="8">
        <f t="shared" si="133"/>
        <v>3072</v>
      </c>
      <c r="D784" s="2">
        <f t="shared" si="134"/>
        <v>15360</v>
      </c>
      <c r="E784" s="8">
        <f t="shared" si="135"/>
        <v>543.47826086956525</v>
      </c>
      <c r="F784" s="8">
        <f t="shared" si="136"/>
        <v>81.521739130434753</v>
      </c>
      <c r="G784" s="11">
        <v>625</v>
      </c>
      <c r="H784" s="2">
        <f t="shared" si="130"/>
        <v>15985</v>
      </c>
      <c r="I784" s="8">
        <v>6175</v>
      </c>
      <c r="J784" s="8">
        <f t="shared" si="137"/>
        <v>9810</v>
      </c>
    </row>
    <row r="785" spans="1:10" x14ac:dyDescent="0.2">
      <c r="A785" s="1">
        <v>41327</v>
      </c>
      <c r="B785" s="8">
        <v>15364</v>
      </c>
      <c r="C785" s="8">
        <f t="shared" si="133"/>
        <v>3841</v>
      </c>
      <c r="D785" s="2">
        <f t="shared" si="134"/>
        <v>19205</v>
      </c>
      <c r="E785" s="8">
        <f t="shared" si="135"/>
        <v>743.47826086956525</v>
      </c>
      <c r="F785" s="8">
        <f t="shared" si="136"/>
        <v>111.52173913043475</v>
      </c>
      <c r="G785" s="11">
        <v>855</v>
      </c>
      <c r="H785" s="2">
        <f t="shared" si="130"/>
        <v>20060</v>
      </c>
      <c r="I785" s="8">
        <v>7920</v>
      </c>
      <c r="J785" s="8">
        <f t="shared" si="137"/>
        <v>12140</v>
      </c>
    </row>
    <row r="786" spans="1:10" x14ac:dyDescent="0.2">
      <c r="A786" s="1">
        <v>41328</v>
      </c>
      <c r="B786" s="8">
        <v>15452</v>
      </c>
      <c r="C786" s="8">
        <f t="shared" si="133"/>
        <v>3863</v>
      </c>
      <c r="D786" s="2">
        <f t="shared" si="134"/>
        <v>19315</v>
      </c>
      <c r="E786" s="8">
        <f t="shared" si="135"/>
        <v>669.56521739130437</v>
      </c>
      <c r="F786" s="8">
        <f t="shared" si="136"/>
        <v>100.43478260869563</v>
      </c>
      <c r="G786" s="11">
        <v>770</v>
      </c>
      <c r="H786" s="2">
        <f t="shared" si="130"/>
        <v>20085</v>
      </c>
      <c r="I786" s="8">
        <v>8035</v>
      </c>
      <c r="J786" s="8">
        <f t="shared" si="137"/>
        <v>12050</v>
      </c>
    </row>
    <row r="787" spans="1:10" x14ac:dyDescent="0.2">
      <c r="A787" s="1">
        <v>41329</v>
      </c>
      <c r="B787" s="8">
        <v>32484</v>
      </c>
      <c r="C787" s="8">
        <f t="shared" si="133"/>
        <v>8121</v>
      </c>
      <c r="D787" s="2">
        <f t="shared" si="134"/>
        <v>40605</v>
      </c>
      <c r="E787" s="8">
        <f t="shared" si="135"/>
        <v>1313.0434782608697</v>
      </c>
      <c r="F787" s="8">
        <f t="shared" si="136"/>
        <v>196.95652173913027</v>
      </c>
      <c r="G787" s="11">
        <v>1510</v>
      </c>
      <c r="H787" s="2">
        <f t="shared" si="130"/>
        <v>42115</v>
      </c>
      <c r="I787" s="8">
        <v>14225</v>
      </c>
      <c r="J787" s="8">
        <f t="shared" si="137"/>
        <v>27890</v>
      </c>
    </row>
    <row r="788" spans="1:10" x14ac:dyDescent="0.2">
      <c r="A788" s="1">
        <v>41330</v>
      </c>
      <c r="B788" s="8"/>
      <c r="C788" s="8">
        <f t="shared" si="133"/>
        <v>0</v>
      </c>
      <c r="D788" s="2">
        <f t="shared" si="134"/>
        <v>0</v>
      </c>
      <c r="E788" s="8">
        <f t="shared" si="135"/>
        <v>0</v>
      </c>
      <c r="F788" s="8">
        <f t="shared" si="136"/>
        <v>0</v>
      </c>
      <c r="G788" s="11"/>
      <c r="H788" s="2">
        <f t="shared" si="130"/>
        <v>0</v>
      </c>
      <c r="I788" s="8"/>
      <c r="J788" s="8">
        <f t="shared" si="137"/>
        <v>0</v>
      </c>
    </row>
    <row r="789" spans="1:10" x14ac:dyDescent="0.2">
      <c r="A789" s="1">
        <v>41331</v>
      </c>
      <c r="B789" s="8"/>
      <c r="C789" s="8">
        <f t="shared" si="133"/>
        <v>0</v>
      </c>
      <c r="D789" s="2">
        <f t="shared" si="134"/>
        <v>0</v>
      </c>
      <c r="E789" s="8">
        <f t="shared" si="135"/>
        <v>0</v>
      </c>
      <c r="F789" s="8">
        <f t="shared" si="136"/>
        <v>0</v>
      </c>
      <c r="G789" s="11"/>
      <c r="H789" s="2">
        <f t="shared" si="130"/>
        <v>0</v>
      </c>
      <c r="I789" s="8"/>
      <c r="J789" s="9">
        <f t="shared" si="137"/>
        <v>0</v>
      </c>
    </row>
    <row r="790" spans="1:10" x14ac:dyDescent="0.2">
      <c r="A790" s="1">
        <v>41332</v>
      </c>
      <c r="B790" s="8">
        <v>8608</v>
      </c>
      <c r="C790" s="8">
        <f t="shared" si="133"/>
        <v>2152</v>
      </c>
      <c r="D790" s="2">
        <f t="shared" si="134"/>
        <v>10760</v>
      </c>
      <c r="E790" s="8">
        <f t="shared" si="135"/>
        <v>208.69565217391306</v>
      </c>
      <c r="F790" s="8">
        <f t="shared" si="136"/>
        <v>31.304347826086939</v>
      </c>
      <c r="G790" s="11">
        <v>240</v>
      </c>
      <c r="H790" s="2">
        <f t="shared" si="130"/>
        <v>11000</v>
      </c>
      <c r="I790" s="8">
        <v>2355</v>
      </c>
      <c r="J790" s="8">
        <f t="shared" si="137"/>
        <v>8645</v>
      </c>
    </row>
    <row r="791" spans="1:10" x14ac:dyDescent="0.2">
      <c r="A791" s="1">
        <v>41333</v>
      </c>
      <c r="B791" s="8">
        <v>3596</v>
      </c>
      <c r="C791" s="8">
        <f t="shared" si="133"/>
        <v>899</v>
      </c>
      <c r="D791" s="2">
        <f t="shared" si="134"/>
        <v>4495</v>
      </c>
      <c r="E791" s="8">
        <f t="shared" si="135"/>
        <v>86.956521739130437</v>
      </c>
      <c r="F791" s="8">
        <f t="shared" si="136"/>
        <v>13.043478260869563</v>
      </c>
      <c r="G791" s="11">
        <v>100</v>
      </c>
      <c r="H791" s="2">
        <f t="shared" si="130"/>
        <v>4595</v>
      </c>
      <c r="I791" s="8">
        <v>1230</v>
      </c>
      <c r="J791" s="8">
        <f t="shared" si="137"/>
        <v>3365</v>
      </c>
    </row>
    <row r="792" spans="1:10" x14ac:dyDescent="0.2">
      <c r="A792" s="1">
        <v>41334</v>
      </c>
      <c r="B792" s="8">
        <v>5160</v>
      </c>
      <c r="C792" s="8">
        <f t="shared" ref="C792:C852" si="138">SUM(B792*0.25)</f>
        <v>1290</v>
      </c>
      <c r="D792" s="2">
        <f t="shared" ref="D792:D852" si="139">SUM(B792+C792)</f>
        <v>6450</v>
      </c>
      <c r="E792" s="8">
        <f t="shared" ref="E792:E855" si="140">SUM(G792/1.15)</f>
        <v>430.43478260869568</v>
      </c>
      <c r="F792" s="8">
        <f t="shared" ref="F792:F855" si="141">SUM(G792-E792)</f>
        <v>64.565217391304316</v>
      </c>
      <c r="G792" s="10">
        <v>495</v>
      </c>
      <c r="H792" s="2">
        <f t="shared" si="130"/>
        <v>6945</v>
      </c>
      <c r="I792" s="8">
        <v>1905</v>
      </c>
      <c r="J792" s="8">
        <f t="shared" ref="J792:J855" si="142">SUM(H792-I792)</f>
        <v>5040</v>
      </c>
    </row>
    <row r="793" spans="1:10" x14ac:dyDescent="0.2">
      <c r="A793" s="1">
        <v>41335</v>
      </c>
      <c r="B793" s="8">
        <v>17865</v>
      </c>
      <c r="C793" s="8">
        <f t="shared" si="138"/>
        <v>4466.25</v>
      </c>
      <c r="D793" s="2">
        <f t="shared" si="139"/>
        <v>22331.25</v>
      </c>
      <c r="E793" s="8">
        <f t="shared" si="140"/>
        <v>904.34782608695662</v>
      </c>
      <c r="F793" s="8">
        <f t="shared" si="141"/>
        <v>135.65217391304338</v>
      </c>
      <c r="G793" s="11">
        <v>1040</v>
      </c>
      <c r="H793" s="2">
        <f t="shared" si="130"/>
        <v>23371.25</v>
      </c>
      <c r="I793" s="8">
        <v>5100</v>
      </c>
      <c r="J793" s="8">
        <f t="shared" si="142"/>
        <v>18271.25</v>
      </c>
    </row>
    <row r="794" spans="1:10" x14ac:dyDescent="0.2">
      <c r="A794" s="1">
        <v>41336</v>
      </c>
      <c r="B794" s="8">
        <v>20408</v>
      </c>
      <c r="C794" s="8">
        <f t="shared" si="138"/>
        <v>5102</v>
      </c>
      <c r="D794" s="2">
        <f t="shared" si="139"/>
        <v>25510</v>
      </c>
      <c r="E794" s="8">
        <f t="shared" si="140"/>
        <v>921.73913043478262</v>
      </c>
      <c r="F794" s="8">
        <f t="shared" si="141"/>
        <v>138.26086956521738</v>
      </c>
      <c r="G794" s="11">
        <v>1060</v>
      </c>
      <c r="H794" s="2">
        <f t="shared" si="130"/>
        <v>26570</v>
      </c>
      <c r="I794" s="8">
        <v>5985</v>
      </c>
      <c r="J794" s="8">
        <f t="shared" si="142"/>
        <v>20585</v>
      </c>
    </row>
    <row r="795" spans="1:10" x14ac:dyDescent="0.2">
      <c r="A795" s="1">
        <v>41337</v>
      </c>
      <c r="B795" s="8"/>
      <c r="C795" s="8">
        <f t="shared" si="138"/>
        <v>0</v>
      </c>
      <c r="D795" s="2">
        <f t="shared" si="139"/>
        <v>0</v>
      </c>
      <c r="E795" s="8">
        <f t="shared" si="140"/>
        <v>0</v>
      </c>
      <c r="F795" s="8">
        <f t="shared" si="141"/>
        <v>0</v>
      </c>
      <c r="G795" s="11"/>
      <c r="H795" s="2">
        <f t="shared" si="130"/>
        <v>0</v>
      </c>
      <c r="I795" s="8"/>
      <c r="J795" s="8">
        <f t="shared" si="142"/>
        <v>0</v>
      </c>
    </row>
    <row r="796" spans="1:10" x14ac:dyDescent="0.2">
      <c r="A796" s="1">
        <v>41338</v>
      </c>
      <c r="B796" s="8">
        <v>5604</v>
      </c>
      <c r="C796" s="8">
        <f t="shared" si="138"/>
        <v>1401</v>
      </c>
      <c r="D796" s="2">
        <f t="shared" si="139"/>
        <v>7005</v>
      </c>
      <c r="E796" s="8">
        <f t="shared" si="140"/>
        <v>0</v>
      </c>
      <c r="F796" s="8">
        <f t="shared" si="141"/>
        <v>0</v>
      </c>
      <c r="G796" s="11">
        <v>0</v>
      </c>
      <c r="H796" s="2">
        <f t="shared" si="130"/>
        <v>7005</v>
      </c>
      <c r="I796" s="8">
        <v>410</v>
      </c>
      <c r="J796" s="8">
        <f t="shared" si="142"/>
        <v>6595</v>
      </c>
    </row>
    <row r="797" spans="1:10" x14ac:dyDescent="0.2">
      <c r="A797" s="1">
        <v>41339</v>
      </c>
      <c r="B797" s="8">
        <v>2904</v>
      </c>
      <c r="C797" s="8">
        <f t="shared" si="138"/>
        <v>726</v>
      </c>
      <c r="D797" s="2">
        <f t="shared" si="139"/>
        <v>3630</v>
      </c>
      <c r="E797" s="8">
        <f t="shared" si="140"/>
        <v>95.652173913043484</v>
      </c>
      <c r="F797" s="8">
        <f t="shared" si="141"/>
        <v>14.347826086956516</v>
      </c>
      <c r="G797" s="11">
        <v>110</v>
      </c>
      <c r="H797" s="2">
        <f t="shared" si="130"/>
        <v>3740</v>
      </c>
      <c r="I797" s="8">
        <v>1840</v>
      </c>
      <c r="J797" s="8">
        <f t="shared" si="142"/>
        <v>1900</v>
      </c>
    </row>
    <row r="798" spans="1:10" x14ac:dyDescent="0.2">
      <c r="A798" s="1">
        <v>41340</v>
      </c>
      <c r="B798" s="8">
        <v>2948</v>
      </c>
      <c r="C798" s="8">
        <f t="shared" si="138"/>
        <v>737</v>
      </c>
      <c r="D798" s="2">
        <f t="shared" si="139"/>
        <v>3685</v>
      </c>
      <c r="E798" s="8">
        <f t="shared" si="140"/>
        <v>104.34782608695653</v>
      </c>
      <c r="F798" s="8">
        <f t="shared" si="141"/>
        <v>15.65217391304347</v>
      </c>
      <c r="G798" s="11">
        <v>120</v>
      </c>
      <c r="H798" s="2">
        <f t="shared" si="130"/>
        <v>3805</v>
      </c>
      <c r="I798" s="8">
        <v>1590</v>
      </c>
      <c r="J798" s="8">
        <f t="shared" si="142"/>
        <v>2215</v>
      </c>
    </row>
    <row r="799" spans="1:10" x14ac:dyDescent="0.2">
      <c r="A799" s="1">
        <v>41341</v>
      </c>
      <c r="B799" s="8">
        <v>2308</v>
      </c>
      <c r="C799" s="8">
        <f t="shared" si="138"/>
        <v>577</v>
      </c>
      <c r="D799" s="2">
        <f t="shared" si="139"/>
        <v>2885</v>
      </c>
      <c r="E799" s="8">
        <f t="shared" si="140"/>
        <v>186.95652173913044</v>
      </c>
      <c r="F799" s="8">
        <f t="shared" si="141"/>
        <v>28.043478260869563</v>
      </c>
      <c r="G799" s="11">
        <v>215</v>
      </c>
      <c r="H799" s="2">
        <f t="shared" si="130"/>
        <v>3100</v>
      </c>
      <c r="I799" s="8">
        <v>265</v>
      </c>
      <c r="J799" s="8">
        <f t="shared" si="142"/>
        <v>2835</v>
      </c>
    </row>
    <row r="800" spans="1:10" x14ac:dyDescent="0.2">
      <c r="A800" s="1">
        <v>41342</v>
      </c>
      <c r="B800" s="8">
        <v>9328</v>
      </c>
      <c r="C800" s="8">
        <f t="shared" si="138"/>
        <v>2332</v>
      </c>
      <c r="D800" s="2">
        <f t="shared" si="139"/>
        <v>11660</v>
      </c>
      <c r="E800" s="8">
        <f t="shared" si="140"/>
        <v>578.26086956521749</v>
      </c>
      <c r="F800" s="8">
        <f t="shared" si="141"/>
        <v>86.73913043478251</v>
      </c>
      <c r="G800" s="11">
        <v>665</v>
      </c>
      <c r="H800" s="2">
        <f t="shared" si="130"/>
        <v>12325</v>
      </c>
      <c r="I800" s="8">
        <v>4990</v>
      </c>
      <c r="J800" s="8">
        <f t="shared" si="142"/>
        <v>7335</v>
      </c>
    </row>
    <row r="801" spans="1:10" x14ac:dyDescent="0.2">
      <c r="A801" s="1">
        <v>41343</v>
      </c>
      <c r="B801" s="8">
        <v>27428</v>
      </c>
      <c r="C801" s="8">
        <f t="shared" si="138"/>
        <v>6857</v>
      </c>
      <c r="D801" s="2">
        <f t="shared" si="139"/>
        <v>34285</v>
      </c>
      <c r="E801" s="8">
        <f t="shared" si="140"/>
        <v>1452.1739130434785</v>
      </c>
      <c r="F801" s="8">
        <f t="shared" si="141"/>
        <v>217.82608695652152</v>
      </c>
      <c r="G801" s="11">
        <v>1670</v>
      </c>
      <c r="H801" s="2">
        <f t="shared" si="130"/>
        <v>35955</v>
      </c>
      <c r="I801" s="8">
        <v>12955</v>
      </c>
      <c r="J801" s="8">
        <f t="shared" si="142"/>
        <v>23000</v>
      </c>
    </row>
    <row r="802" spans="1:10" x14ac:dyDescent="0.2">
      <c r="A802" s="1">
        <v>41344</v>
      </c>
      <c r="B802" s="8"/>
      <c r="C802" s="8">
        <f t="shared" si="138"/>
        <v>0</v>
      </c>
      <c r="D802" s="2">
        <f t="shared" si="139"/>
        <v>0</v>
      </c>
      <c r="E802" s="8">
        <f t="shared" si="140"/>
        <v>0</v>
      </c>
      <c r="F802" s="8">
        <f t="shared" si="141"/>
        <v>0</v>
      </c>
      <c r="G802" s="11"/>
      <c r="H802" s="2">
        <f t="shared" si="130"/>
        <v>0</v>
      </c>
      <c r="I802" s="8"/>
      <c r="J802" s="8">
        <f t="shared" si="142"/>
        <v>0</v>
      </c>
    </row>
    <row r="803" spans="1:10" x14ac:dyDescent="0.2">
      <c r="A803" s="1">
        <v>41345</v>
      </c>
      <c r="B803" s="8"/>
      <c r="C803" s="8">
        <f t="shared" si="138"/>
        <v>0</v>
      </c>
      <c r="D803" s="2">
        <f t="shared" si="139"/>
        <v>0</v>
      </c>
      <c r="E803" s="8">
        <f t="shared" si="140"/>
        <v>0</v>
      </c>
      <c r="F803" s="8">
        <f t="shared" si="141"/>
        <v>0</v>
      </c>
      <c r="G803" s="11"/>
      <c r="H803" s="2">
        <f t="shared" si="130"/>
        <v>0</v>
      </c>
      <c r="I803" s="8"/>
      <c r="J803" s="8">
        <f t="shared" si="142"/>
        <v>0</v>
      </c>
    </row>
    <row r="804" spans="1:10" x14ac:dyDescent="0.2">
      <c r="A804" s="1">
        <v>41346</v>
      </c>
      <c r="B804" s="8">
        <v>4116</v>
      </c>
      <c r="C804" s="8">
        <f t="shared" si="138"/>
        <v>1029</v>
      </c>
      <c r="D804" s="2">
        <f t="shared" si="139"/>
        <v>5145</v>
      </c>
      <c r="E804" s="8">
        <f t="shared" si="140"/>
        <v>160.86956521739131</v>
      </c>
      <c r="F804" s="8">
        <f t="shared" si="141"/>
        <v>24.130434782608688</v>
      </c>
      <c r="G804" s="11">
        <v>185</v>
      </c>
      <c r="H804" s="2">
        <f t="shared" si="130"/>
        <v>5330</v>
      </c>
      <c r="I804" s="8">
        <v>2490</v>
      </c>
      <c r="J804" s="8">
        <f t="shared" si="142"/>
        <v>2840</v>
      </c>
    </row>
    <row r="805" spans="1:10" x14ac:dyDescent="0.2">
      <c r="A805" s="1">
        <v>41347</v>
      </c>
      <c r="B805" s="8">
        <v>5956</v>
      </c>
      <c r="C805" s="8">
        <f t="shared" si="138"/>
        <v>1489</v>
      </c>
      <c r="D805" s="2">
        <f t="shared" si="139"/>
        <v>7445</v>
      </c>
      <c r="E805" s="8">
        <f t="shared" si="140"/>
        <v>926.08695652173924</v>
      </c>
      <c r="F805" s="8">
        <f t="shared" si="141"/>
        <v>138.91304347826076</v>
      </c>
      <c r="G805" s="11">
        <v>1065</v>
      </c>
      <c r="H805" s="2">
        <f t="shared" si="130"/>
        <v>8510</v>
      </c>
      <c r="I805" s="8">
        <v>7555</v>
      </c>
      <c r="J805" s="8">
        <f t="shared" si="142"/>
        <v>955</v>
      </c>
    </row>
    <row r="806" spans="1:10" x14ac:dyDescent="0.2">
      <c r="A806" s="1">
        <v>41348</v>
      </c>
      <c r="B806" s="8">
        <v>612</v>
      </c>
      <c r="C806" s="8">
        <f t="shared" si="138"/>
        <v>153</v>
      </c>
      <c r="D806" s="2">
        <f t="shared" si="139"/>
        <v>765</v>
      </c>
      <c r="E806" s="8">
        <f t="shared" si="140"/>
        <v>0</v>
      </c>
      <c r="F806" s="8">
        <f t="shared" si="141"/>
        <v>0</v>
      </c>
      <c r="G806" s="11">
        <v>0</v>
      </c>
      <c r="H806" s="2">
        <f t="shared" si="130"/>
        <v>765</v>
      </c>
      <c r="I806" s="8">
        <v>150</v>
      </c>
      <c r="J806" s="8">
        <f t="shared" si="142"/>
        <v>615</v>
      </c>
    </row>
    <row r="807" spans="1:10" x14ac:dyDescent="0.2">
      <c r="A807" s="1">
        <v>41349</v>
      </c>
      <c r="B807" s="8">
        <v>8536</v>
      </c>
      <c r="C807" s="8">
        <f t="shared" si="138"/>
        <v>2134</v>
      </c>
      <c r="D807" s="2">
        <f t="shared" si="139"/>
        <v>10670</v>
      </c>
      <c r="E807" s="8">
        <f t="shared" si="140"/>
        <v>578.26086956521749</v>
      </c>
      <c r="F807" s="8">
        <f t="shared" si="141"/>
        <v>86.73913043478251</v>
      </c>
      <c r="G807" s="11">
        <v>665</v>
      </c>
      <c r="H807" s="2">
        <f t="shared" si="130"/>
        <v>11335</v>
      </c>
      <c r="I807" s="8">
        <v>3730</v>
      </c>
      <c r="J807" s="8">
        <f t="shared" si="142"/>
        <v>7605</v>
      </c>
    </row>
    <row r="808" spans="1:10" x14ac:dyDescent="0.2">
      <c r="A808" s="1">
        <v>41350</v>
      </c>
      <c r="B808" s="8">
        <v>14068</v>
      </c>
      <c r="C808" s="8">
        <f t="shared" si="138"/>
        <v>3517</v>
      </c>
      <c r="D808" s="2">
        <f t="shared" si="139"/>
        <v>17585</v>
      </c>
      <c r="E808" s="8">
        <f t="shared" si="140"/>
        <v>830.43478260869574</v>
      </c>
      <c r="F808" s="8">
        <f t="shared" si="141"/>
        <v>124.56521739130426</v>
      </c>
      <c r="G808" s="11">
        <v>955</v>
      </c>
      <c r="H808" s="2">
        <f t="shared" si="130"/>
        <v>18540</v>
      </c>
      <c r="I808" s="8">
        <v>6805</v>
      </c>
      <c r="J808" s="8">
        <f t="shared" si="142"/>
        <v>11735</v>
      </c>
    </row>
    <row r="809" spans="1:10" x14ac:dyDescent="0.2">
      <c r="A809" s="1">
        <v>41351</v>
      </c>
      <c r="B809" s="8"/>
      <c r="C809" s="8">
        <f t="shared" si="138"/>
        <v>0</v>
      </c>
      <c r="D809" s="2">
        <f t="shared" si="139"/>
        <v>0</v>
      </c>
      <c r="E809" s="8">
        <f t="shared" si="140"/>
        <v>0</v>
      </c>
      <c r="F809" s="8">
        <f t="shared" si="141"/>
        <v>0</v>
      </c>
      <c r="G809" s="11"/>
      <c r="H809" s="2">
        <f t="shared" ref="H809:H872" si="143">SUM(G809,D809)</f>
        <v>0</v>
      </c>
      <c r="I809" s="8"/>
      <c r="J809" s="8">
        <f t="shared" si="142"/>
        <v>0</v>
      </c>
    </row>
    <row r="810" spans="1:10" x14ac:dyDescent="0.2">
      <c r="A810" s="1">
        <v>41352</v>
      </c>
      <c r="B810" s="8"/>
      <c r="C810" s="8">
        <f t="shared" si="138"/>
        <v>0</v>
      </c>
      <c r="D810" s="2">
        <f t="shared" si="139"/>
        <v>0</v>
      </c>
      <c r="E810" s="8">
        <f t="shared" si="140"/>
        <v>0</v>
      </c>
      <c r="F810" s="8">
        <f t="shared" si="141"/>
        <v>0</v>
      </c>
      <c r="G810" s="11"/>
      <c r="H810" s="2">
        <f t="shared" si="143"/>
        <v>0</v>
      </c>
      <c r="I810" s="8"/>
      <c r="J810" s="8">
        <f t="shared" si="142"/>
        <v>0</v>
      </c>
    </row>
    <row r="811" spans="1:10" x14ac:dyDescent="0.2">
      <c r="A811" s="1">
        <v>41353</v>
      </c>
      <c r="B811" s="8">
        <v>1072</v>
      </c>
      <c r="C811" s="8">
        <f t="shared" si="138"/>
        <v>268</v>
      </c>
      <c r="D811" s="2">
        <f t="shared" si="139"/>
        <v>1340</v>
      </c>
      <c r="E811" s="8">
        <f t="shared" si="140"/>
        <v>17.39130434782609</v>
      </c>
      <c r="F811" s="8">
        <f t="shared" si="141"/>
        <v>2.6086956521739104</v>
      </c>
      <c r="G811" s="11">
        <v>20</v>
      </c>
      <c r="H811" s="2">
        <f t="shared" si="143"/>
        <v>1360</v>
      </c>
      <c r="I811" s="8">
        <v>665</v>
      </c>
      <c r="J811" s="8">
        <f t="shared" si="142"/>
        <v>695</v>
      </c>
    </row>
    <row r="812" spans="1:10" x14ac:dyDescent="0.2">
      <c r="A812" s="1">
        <v>41354</v>
      </c>
      <c r="B812" s="8">
        <v>1292</v>
      </c>
      <c r="C812" s="8">
        <f t="shared" si="138"/>
        <v>323</v>
      </c>
      <c r="D812" s="2">
        <f t="shared" si="139"/>
        <v>1615</v>
      </c>
      <c r="E812" s="8">
        <f t="shared" si="140"/>
        <v>26.086956521739133</v>
      </c>
      <c r="F812" s="8">
        <f t="shared" si="141"/>
        <v>3.9130434782608674</v>
      </c>
      <c r="G812" s="11">
        <v>30</v>
      </c>
      <c r="H812" s="2">
        <f t="shared" si="143"/>
        <v>1645</v>
      </c>
      <c r="I812" s="8">
        <v>980</v>
      </c>
      <c r="J812" s="8">
        <f t="shared" si="142"/>
        <v>665</v>
      </c>
    </row>
    <row r="813" spans="1:10" x14ac:dyDescent="0.2">
      <c r="A813" s="1">
        <v>41355</v>
      </c>
      <c r="B813" s="8">
        <v>988</v>
      </c>
      <c r="C813" s="8">
        <f t="shared" si="138"/>
        <v>247</v>
      </c>
      <c r="D813" s="2">
        <f t="shared" si="139"/>
        <v>1235</v>
      </c>
      <c r="E813" s="8">
        <f t="shared" si="140"/>
        <v>17.39130434782609</v>
      </c>
      <c r="F813" s="8">
        <f t="shared" si="141"/>
        <v>2.6086956521739104</v>
      </c>
      <c r="G813" s="11">
        <v>20</v>
      </c>
      <c r="H813" s="2">
        <f t="shared" si="143"/>
        <v>1255</v>
      </c>
      <c r="I813" s="8">
        <v>255</v>
      </c>
      <c r="J813" s="8">
        <f t="shared" si="142"/>
        <v>1000</v>
      </c>
    </row>
    <row r="814" spans="1:10" x14ac:dyDescent="0.2">
      <c r="A814" s="1">
        <v>41356</v>
      </c>
      <c r="B814" s="8">
        <v>14760</v>
      </c>
      <c r="C814" s="8">
        <f t="shared" si="138"/>
        <v>3690</v>
      </c>
      <c r="D814" s="2">
        <f t="shared" si="139"/>
        <v>18450</v>
      </c>
      <c r="E814" s="8">
        <f t="shared" si="140"/>
        <v>513.04347826086962</v>
      </c>
      <c r="F814" s="8">
        <f t="shared" si="141"/>
        <v>76.95652173913038</v>
      </c>
      <c r="G814" s="11">
        <v>590</v>
      </c>
      <c r="H814" s="2">
        <f t="shared" si="143"/>
        <v>19040</v>
      </c>
      <c r="I814" s="8">
        <v>5620</v>
      </c>
      <c r="J814" s="8">
        <f t="shared" si="142"/>
        <v>13420</v>
      </c>
    </row>
    <row r="815" spans="1:10" x14ac:dyDescent="0.2">
      <c r="A815" s="1">
        <v>41357</v>
      </c>
      <c r="B815" s="8">
        <v>20096</v>
      </c>
      <c r="C815" s="8">
        <f t="shared" si="138"/>
        <v>5024</v>
      </c>
      <c r="D815" s="2">
        <f t="shared" si="139"/>
        <v>25120</v>
      </c>
      <c r="E815" s="8">
        <f t="shared" si="140"/>
        <v>1182.608695652174</v>
      </c>
      <c r="F815" s="8">
        <f t="shared" si="141"/>
        <v>177.39130434782601</v>
      </c>
      <c r="G815" s="11">
        <v>1360</v>
      </c>
      <c r="H815" s="2">
        <f t="shared" si="143"/>
        <v>26480</v>
      </c>
      <c r="I815" s="8">
        <v>3980</v>
      </c>
      <c r="J815" s="8">
        <f t="shared" si="142"/>
        <v>22500</v>
      </c>
    </row>
    <row r="816" spans="1:10" x14ac:dyDescent="0.2">
      <c r="A816" s="1">
        <v>41358</v>
      </c>
      <c r="B816" s="8">
        <v>7440</v>
      </c>
      <c r="C816" s="8">
        <f t="shared" si="138"/>
        <v>1860</v>
      </c>
      <c r="D816" s="2">
        <f t="shared" si="139"/>
        <v>9300</v>
      </c>
      <c r="E816" s="8">
        <f t="shared" si="140"/>
        <v>300</v>
      </c>
      <c r="F816" s="8">
        <f t="shared" si="141"/>
        <v>45</v>
      </c>
      <c r="G816" s="11">
        <v>345</v>
      </c>
      <c r="H816" s="2">
        <f t="shared" si="143"/>
        <v>9645</v>
      </c>
      <c r="I816" s="8">
        <v>3735</v>
      </c>
      <c r="J816" s="8">
        <f t="shared" si="142"/>
        <v>5910</v>
      </c>
    </row>
    <row r="817" spans="1:10" x14ac:dyDescent="0.2">
      <c r="A817" s="1">
        <v>41359</v>
      </c>
      <c r="B817" s="8">
        <v>9796</v>
      </c>
      <c r="C817" s="8">
        <f t="shared" si="138"/>
        <v>2449</v>
      </c>
      <c r="D817" s="2">
        <f t="shared" si="139"/>
        <v>12245</v>
      </c>
      <c r="E817" s="8">
        <f t="shared" si="140"/>
        <v>282.60869565217394</v>
      </c>
      <c r="F817" s="8">
        <f t="shared" si="141"/>
        <v>42.391304347826065</v>
      </c>
      <c r="G817" s="11">
        <v>325</v>
      </c>
      <c r="H817" s="2">
        <f t="shared" si="143"/>
        <v>12570</v>
      </c>
      <c r="I817" s="8">
        <v>5720</v>
      </c>
      <c r="J817" s="9">
        <f t="shared" si="142"/>
        <v>6850</v>
      </c>
    </row>
    <row r="818" spans="1:10" x14ac:dyDescent="0.2">
      <c r="A818" s="1">
        <v>41360</v>
      </c>
      <c r="B818" s="8">
        <v>9556</v>
      </c>
      <c r="C818" s="8">
        <f t="shared" si="138"/>
        <v>2389</v>
      </c>
      <c r="D818" s="2">
        <f t="shared" si="139"/>
        <v>11945</v>
      </c>
      <c r="E818" s="8">
        <f t="shared" si="140"/>
        <v>408.69565217391306</v>
      </c>
      <c r="F818" s="8">
        <f t="shared" si="141"/>
        <v>61.304347826086939</v>
      </c>
      <c r="G818" s="11">
        <v>470</v>
      </c>
      <c r="H818" s="2">
        <f t="shared" si="143"/>
        <v>12415</v>
      </c>
      <c r="I818" s="8">
        <v>4780</v>
      </c>
      <c r="J818" s="8">
        <f t="shared" si="142"/>
        <v>7635</v>
      </c>
    </row>
    <row r="819" spans="1:10" x14ac:dyDescent="0.2">
      <c r="A819" s="1">
        <v>41361</v>
      </c>
      <c r="B819" s="8"/>
      <c r="C819" s="8">
        <f t="shared" si="138"/>
        <v>0</v>
      </c>
      <c r="D819" s="2">
        <f t="shared" si="139"/>
        <v>0</v>
      </c>
      <c r="E819" s="8">
        <f t="shared" si="140"/>
        <v>0</v>
      </c>
      <c r="F819" s="8">
        <f t="shared" si="141"/>
        <v>0</v>
      </c>
      <c r="G819" s="11"/>
      <c r="H819" s="2">
        <f t="shared" si="143"/>
        <v>0</v>
      </c>
      <c r="I819" s="8"/>
      <c r="J819" s="8">
        <f t="shared" si="142"/>
        <v>0</v>
      </c>
    </row>
    <row r="820" spans="1:10" x14ac:dyDescent="0.2">
      <c r="A820" s="1">
        <v>41362</v>
      </c>
      <c r="B820" s="8"/>
      <c r="C820" s="8">
        <f t="shared" si="138"/>
        <v>0</v>
      </c>
      <c r="D820" s="2">
        <f t="shared" si="139"/>
        <v>0</v>
      </c>
      <c r="E820" s="8">
        <f t="shared" si="140"/>
        <v>0</v>
      </c>
      <c r="F820" s="8">
        <f t="shared" si="141"/>
        <v>0</v>
      </c>
      <c r="G820" s="11"/>
      <c r="H820" s="2">
        <f t="shared" si="143"/>
        <v>0</v>
      </c>
      <c r="I820" s="8"/>
      <c r="J820" s="8">
        <f t="shared" si="142"/>
        <v>0</v>
      </c>
    </row>
    <row r="821" spans="1:10" x14ac:dyDescent="0.2">
      <c r="A821" s="1">
        <v>41363</v>
      </c>
      <c r="B821" s="8"/>
      <c r="C821" s="8">
        <f t="shared" si="138"/>
        <v>0</v>
      </c>
      <c r="D821" s="2">
        <f t="shared" si="139"/>
        <v>0</v>
      </c>
      <c r="E821" s="8">
        <f t="shared" si="140"/>
        <v>0</v>
      </c>
      <c r="F821" s="8">
        <f t="shared" si="141"/>
        <v>0</v>
      </c>
      <c r="G821" s="11"/>
      <c r="H821" s="2">
        <f t="shared" si="143"/>
        <v>0</v>
      </c>
      <c r="I821" s="8"/>
      <c r="J821" s="8">
        <f t="shared" si="142"/>
        <v>0</v>
      </c>
    </row>
    <row r="822" spans="1:10" x14ac:dyDescent="0.2">
      <c r="A822" s="1">
        <v>41364</v>
      </c>
      <c r="B822" s="8"/>
      <c r="C822" s="8">
        <f t="shared" si="138"/>
        <v>0</v>
      </c>
      <c r="D822" s="2">
        <f t="shared" si="139"/>
        <v>0</v>
      </c>
      <c r="E822" s="8">
        <f t="shared" si="140"/>
        <v>0</v>
      </c>
      <c r="F822" s="8">
        <f t="shared" si="141"/>
        <v>0</v>
      </c>
      <c r="G822" s="12"/>
      <c r="H822" s="2">
        <f t="shared" si="143"/>
        <v>0</v>
      </c>
      <c r="I822" s="8"/>
      <c r="J822" s="8">
        <f t="shared" si="142"/>
        <v>0</v>
      </c>
    </row>
    <row r="823" spans="1:10" x14ac:dyDescent="0.2">
      <c r="A823" s="1">
        <v>41365</v>
      </c>
      <c r="B823" s="8"/>
      <c r="C823" s="8">
        <f t="shared" si="138"/>
        <v>0</v>
      </c>
      <c r="D823" s="2">
        <f t="shared" si="139"/>
        <v>0</v>
      </c>
      <c r="E823" s="8">
        <f t="shared" si="140"/>
        <v>0</v>
      </c>
      <c r="F823" s="8">
        <f t="shared" si="141"/>
        <v>0</v>
      </c>
      <c r="G823" s="10"/>
      <c r="H823" s="2">
        <f t="shared" si="143"/>
        <v>0</v>
      </c>
      <c r="I823" s="8"/>
      <c r="J823" s="8">
        <f t="shared" si="142"/>
        <v>0</v>
      </c>
    </row>
    <row r="824" spans="1:10" x14ac:dyDescent="0.2">
      <c r="A824" s="1">
        <v>41366</v>
      </c>
      <c r="B824" s="8"/>
      <c r="C824" s="8">
        <f t="shared" si="138"/>
        <v>0</v>
      </c>
      <c r="D824" s="2">
        <f t="shared" si="139"/>
        <v>0</v>
      </c>
      <c r="E824" s="8">
        <f t="shared" si="140"/>
        <v>0</v>
      </c>
      <c r="F824" s="8">
        <f t="shared" si="141"/>
        <v>0</v>
      </c>
      <c r="G824" s="11"/>
      <c r="H824" s="2">
        <f t="shared" si="143"/>
        <v>0</v>
      </c>
      <c r="I824" s="8"/>
      <c r="J824" s="8">
        <f t="shared" si="142"/>
        <v>0</v>
      </c>
    </row>
    <row r="825" spans="1:10" x14ac:dyDescent="0.2">
      <c r="A825" s="1">
        <v>41367</v>
      </c>
      <c r="B825" s="8"/>
      <c r="C825" s="8">
        <f t="shared" si="138"/>
        <v>0</v>
      </c>
      <c r="D825" s="2">
        <f t="shared" si="139"/>
        <v>0</v>
      </c>
      <c r="E825" s="8">
        <f t="shared" si="140"/>
        <v>0</v>
      </c>
      <c r="F825" s="8">
        <f t="shared" si="141"/>
        <v>0</v>
      </c>
      <c r="G825" s="11"/>
      <c r="H825" s="2">
        <f t="shared" si="143"/>
        <v>0</v>
      </c>
      <c r="I825" s="8"/>
      <c r="J825" s="8">
        <f t="shared" si="142"/>
        <v>0</v>
      </c>
    </row>
    <row r="826" spans="1:10" x14ac:dyDescent="0.2">
      <c r="A826" s="1">
        <v>41368</v>
      </c>
      <c r="B826" s="8"/>
      <c r="C826" s="8">
        <f t="shared" si="138"/>
        <v>0</v>
      </c>
      <c r="D826" s="2">
        <f t="shared" si="139"/>
        <v>0</v>
      </c>
      <c r="E826" s="8">
        <f t="shared" si="140"/>
        <v>0</v>
      </c>
      <c r="F826" s="8">
        <f t="shared" si="141"/>
        <v>0</v>
      </c>
      <c r="G826" s="11"/>
      <c r="H826" s="2">
        <f t="shared" si="143"/>
        <v>0</v>
      </c>
      <c r="I826" s="8"/>
      <c r="J826" s="8">
        <f t="shared" si="142"/>
        <v>0</v>
      </c>
    </row>
    <row r="827" spans="1:10" x14ac:dyDescent="0.2">
      <c r="A827" s="1">
        <v>41369</v>
      </c>
      <c r="B827" s="8">
        <v>76896</v>
      </c>
      <c r="C827" s="8">
        <f t="shared" si="138"/>
        <v>19224</v>
      </c>
      <c r="D827" s="2">
        <f t="shared" si="139"/>
        <v>96120</v>
      </c>
      <c r="E827" s="8">
        <f t="shared" si="140"/>
        <v>3347.826086956522</v>
      </c>
      <c r="F827" s="8">
        <f t="shared" si="141"/>
        <v>502.17391304347802</v>
      </c>
      <c r="G827" s="11">
        <v>3850</v>
      </c>
      <c r="H827" s="2">
        <f t="shared" si="143"/>
        <v>99970</v>
      </c>
      <c r="I827" s="8">
        <v>38635</v>
      </c>
      <c r="J827" s="8">
        <f t="shared" si="142"/>
        <v>61335</v>
      </c>
    </row>
    <row r="828" spans="1:10" x14ac:dyDescent="0.2">
      <c r="A828" s="1">
        <v>41370</v>
      </c>
      <c r="B828" s="8">
        <v>4016</v>
      </c>
      <c r="C828" s="8">
        <f t="shared" si="138"/>
        <v>1004</v>
      </c>
      <c r="D828" s="2">
        <f t="shared" si="139"/>
        <v>5020</v>
      </c>
      <c r="E828" s="8">
        <f t="shared" si="140"/>
        <v>139.13043478260872</v>
      </c>
      <c r="F828" s="8">
        <f t="shared" si="141"/>
        <v>20.869565217391283</v>
      </c>
      <c r="G828" s="11">
        <v>160</v>
      </c>
      <c r="H828" s="2">
        <f t="shared" si="143"/>
        <v>5180</v>
      </c>
      <c r="I828" s="8">
        <v>1055</v>
      </c>
      <c r="J828" s="8">
        <f t="shared" si="142"/>
        <v>4125</v>
      </c>
    </row>
    <row r="829" spans="1:10" x14ac:dyDescent="0.2">
      <c r="A829" s="1">
        <v>41371</v>
      </c>
      <c r="B829" s="8">
        <v>9640</v>
      </c>
      <c r="C829" s="8">
        <f t="shared" si="138"/>
        <v>2410</v>
      </c>
      <c r="D829" s="2">
        <f t="shared" si="139"/>
        <v>12050</v>
      </c>
      <c r="E829" s="8">
        <f t="shared" si="140"/>
        <v>269.56521739130437</v>
      </c>
      <c r="F829" s="8">
        <f t="shared" si="141"/>
        <v>40.434782608695627</v>
      </c>
      <c r="G829" s="11">
        <v>310</v>
      </c>
      <c r="H829" s="2">
        <f t="shared" si="143"/>
        <v>12360</v>
      </c>
      <c r="I829" s="8">
        <v>4845</v>
      </c>
      <c r="J829" s="8">
        <f t="shared" si="142"/>
        <v>7515</v>
      </c>
    </row>
    <row r="830" spans="1:10" x14ac:dyDescent="0.2">
      <c r="A830" s="1">
        <v>41372</v>
      </c>
      <c r="B830" s="8"/>
      <c r="C830" s="8">
        <f t="shared" si="138"/>
        <v>0</v>
      </c>
      <c r="D830" s="2">
        <f t="shared" si="139"/>
        <v>0</v>
      </c>
      <c r="E830" s="8">
        <f t="shared" si="140"/>
        <v>0</v>
      </c>
      <c r="F830" s="8">
        <f t="shared" si="141"/>
        <v>0</v>
      </c>
      <c r="G830" s="11"/>
      <c r="H830" s="2">
        <f t="shared" si="143"/>
        <v>0</v>
      </c>
      <c r="I830" s="8"/>
      <c r="J830" s="8">
        <f t="shared" si="142"/>
        <v>0</v>
      </c>
    </row>
    <row r="831" spans="1:10" x14ac:dyDescent="0.2">
      <c r="A831" s="1">
        <v>41373</v>
      </c>
      <c r="B831" s="8"/>
      <c r="C831" s="8">
        <f t="shared" si="138"/>
        <v>0</v>
      </c>
      <c r="D831" s="2">
        <f t="shared" si="139"/>
        <v>0</v>
      </c>
      <c r="E831" s="8">
        <f t="shared" si="140"/>
        <v>0</v>
      </c>
      <c r="F831" s="8">
        <f t="shared" si="141"/>
        <v>0</v>
      </c>
      <c r="G831" s="11"/>
      <c r="H831" s="2">
        <f t="shared" si="143"/>
        <v>0</v>
      </c>
      <c r="I831" s="8"/>
      <c r="J831" s="8">
        <f t="shared" si="142"/>
        <v>0</v>
      </c>
    </row>
    <row r="832" spans="1:10" x14ac:dyDescent="0.2">
      <c r="A832" s="1">
        <v>41374</v>
      </c>
      <c r="B832" s="8">
        <v>980</v>
      </c>
      <c r="C832" s="8">
        <f t="shared" si="138"/>
        <v>245</v>
      </c>
      <c r="D832" s="2">
        <f t="shared" si="139"/>
        <v>1225</v>
      </c>
      <c r="E832" s="8">
        <f t="shared" si="140"/>
        <v>82.608695652173921</v>
      </c>
      <c r="F832" s="8">
        <f t="shared" si="141"/>
        <v>12.391304347826079</v>
      </c>
      <c r="G832" s="11">
        <v>95</v>
      </c>
      <c r="H832" s="2">
        <f t="shared" si="143"/>
        <v>1320</v>
      </c>
      <c r="I832" s="8">
        <v>875</v>
      </c>
      <c r="J832" s="8">
        <f t="shared" si="142"/>
        <v>445</v>
      </c>
    </row>
    <row r="833" spans="1:10" x14ac:dyDescent="0.2">
      <c r="A833" s="1">
        <v>41375</v>
      </c>
      <c r="B833" s="8">
        <v>568</v>
      </c>
      <c r="C833" s="8">
        <f t="shared" si="138"/>
        <v>142</v>
      </c>
      <c r="D833" s="2">
        <f t="shared" si="139"/>
        <v>710</v>
      </c>
      <c r="E833" s="8">
        <f t="shared" si="140"/>
        <v>0</v>
      </c>
      <c r="F833" s="8">
        <f t="shared" si="141"/>
        <v>0</v>
      </c>
      <c r="G833" s="11">
        <v>0</v>
      </c>
      <c r="H833" s="2">
        <f t="shared" si="143"/>
        <v>710</v>
      </c>
      <c r="I833" s="8">
        <v>205</v>
      </c>
      <c r="J833" s="8">
        <f t="shared" si="142"/>
        <v>505</v>
      </c>
    </row>
    <row r="834" spans="1:10" x14ac:dyDescent="0.2">
      <c r="A834" s="1">
        <v>41376</v>
      </c>
      <c r="B834" s="8">
        <v>256</v>
      </c>
      <c r="C834" s="8">
        <f t="shared" si="138"/>
        <v>64</v>
      </c>
      <c r="D834" s="2">
        <f t="shared" si="139"/>
        <v>320</v>
      </c>
      <c r="E834" s="8">
        <f t="shared" si="140"/>
        <v>0</v>
      </c>
      <c r="F834" s="8">
        <f t="shared" si="141"/>
        <v>0</v>
      </c>
      <c r="G834" s="11">
        <v>0</v>
      </c>
      <c r="H834" s="2">
        <f t="shared" si="143"/>
        <v>320</v>
      </c>
      <c r="I834" s="8">
        <v>225</v>
      </c>
      <c r="J834" s="8">
        <f t="shared" si="142"/>
        <v>95</v>
      </c>
    </row>
    <row r="835" spans="1:10" x14ac:dyDescent="0.2">
      <c r="A835" s="1">
        <v>41377</v>
      </c>
      <c r="B835" s="8">
        <v>2656</v>
      </c>
      <c r="C835" s="8">
        <f t="shared" si="138"/>
        <v>664</v>
      </c>
      <c r="D835" s="2">
        <f t="shared" si="139"/>
        <v>3320</v>
      </c>
      <c r="E835" s="8">
        <f t="shared" si="140"/>
        <v>169.56521739130437</v>
      </c>
      <c r="F835" s="8">
        <f t="shared" si="141"/>
        <v>25.434782608695627</v>
      </c>
      <c r="G835" s="11">
        <v>195</v>
      </c>
      <c r="H835" s="2">
        <f t="shared" si="143"/>
        <v>3515</v>
      </c>
      <c r="I835" s="8">
        <v>1740</v>
      </c>
      <c r="J835" s="8">
        <f t="shared" si="142"/>
        <v>1775</v>
      </c>
    </row>
    <row r="836" spans="1:10" x14ac:dyDescent="0.2">
      <c r="A836" s="1">
        <v>41378</v>
      </c>
      <c r="B836" s="8">
        <v>3096</v>
      </c>
      <c r="C836" s="8">
        <f t="shared" si="138"/>
        <v>774</v>
      </c>
      <c r="D836" s="2">
        <f t="shared" si="139"/>
        <v>3870</v>
      </c>
      <c r="E836" s="8">
        <f t="shared" si="140"/>
        <v>160.86956521739131</v>
      </c>
      <c r="F836" s="8">
        <f t="shared" si="141"/>
        <v>24.130434782608688</v>
      </c>
      <c r="G836" s="11">
        <v>185</v>
      </c>
      <c r="H836" s="2">
        <f t="shared" si="143"/>
        <v>4055</v>
      </c>
      <c r="I836" s="8">
        <v>1890</v>
      </c>
      <c r="J836" s="8">
        <f t="shared" si="142"/>
        <v>2165</v>
      </c>
    </row>
    <row r="837" spans="1:10" x14ac:dyDescent="0.2">
      <c r="A837" s="1">
        <v>41379</v>
      </c>
      <c r="B837" s="8"/>
      <c r="C837" s="8">
        <f t="shared" si="138"/>
        <v>0</v>
      </c>
      <c r="D837" s="2">
        <f t="shared" si="139"/>
        <v>0</v>
      </c>
      <c r="E837" s="8">
        <f t="shared" si="140"/>
        <v>0</v>
      </c>
      <c r="F837" s="8">
        <f t="shared" si="141"/>
        <v>0</v>
      </c>
      <c r="G837" s="11"/>
      <c r="H837" s="2">
        <f t="shared" si="143"/>
        <v>0</v>
      </c>
      <c r="I837" s="8"/>
      <c r="J837" s="8">
        <f t="shared" si="142"/>
        <v>0</v>
      </c>
    </row>
    <row r="838" spans="1:10" x14ac:dyDescent="0.2">
      <c r="A838" s="1">
        <v>41380</v>
      </c>
      <c r="B838" s="8"/>
      <c r="C838" s="8">
        <f t="shared" si="138"/>
        <v>0</v>
      </c>
      <c r="D838" s="2">
        <f t="shared" si="139"/>
        <v>0</v>
      </c>
      <c r="E838" s="8">
        <f t="shared" si="140"/>
        <v>0</v>
      </c>
      <c r="F838" s="8">
        <f t="shared" si="141"/>
        <v>0</v>
      </c>
      <c r="G838" s="11"/>
      <c r="H838" s="2">
        <f t="shared" si="143"/>
        <v>0</v>
      </c>
      <c r="I838" s="8"/>
      <c r="J838" s="8">
        <f t="shared" si="142"/>
        <v>0</v>
      </c>
    </row>
    <row r="839" spans="1:10" x14ac:dyDescent="0.2">
      <c r="A839" s="1">
        <v>41381</v>
      </c>
      <c r="B839" s="8">
        <v>396</v>
      </c>
      <c r="C839" s="8">
        <f t="shared" si="138"/>
        <v>99</v>
      </c>
      <c r="D839" s="2">
        <f t="shared" si="139"/>
        <v>495</v>
      </c>
      <c r="E839" s="8">
        <f t="shared" si="140"/>
        <v>43.478260869565219</v>
      </c>
      <c r="F839" s="8">
        <f t="shared" si="141"/>
        <v>6.5217391304347814</v>
      </c>
      <c r="G839" s="11">
        <v>50</v>
      </c>
      <c r="H839" s="2">
        <f t="shared" si="143"/>
        <v>545</v>
      </c>
      <c r="I839" s="8">
        <v>355</v>
      </c>
      <c r="J839" s="8">
        <f t="shared" si="142"/>
        <v>190</v>
      </c>
    </row>
    <row r="840" spans="1:10" x14ac:dyDescent="0.2">
      <c r="A840" s="1">
        <v>41382</v>
      </c>
      <c r="B840" s="8">
        <v>72</v>
      </c>
      <c r="C840" s="8">
        <f t="shared" si="138"/>
        <v>18</v>
      </c>
      <c r="D840" s="2">
        <f t="shared" si="139"/>
        <v>90</v>
      </c>
      <c r="E840" s="8">
        <f t="shared" si="140"/>
        <v>0</v>
      </c>
      <c r="F840" s="8">
        <f t="shared" si="141"/>
        <v>0</v>
      </c>
      <c r="G840" s="11">
        <v>0</v>
      </c>
      <c r="H840" s="2">
        <f t="shared" si="143"/>
        <v>90</v>
      </c>
      <c r="I840" s="8">
        <v>25</v>
      </c>
      <c r="J840" s="8">
        <f t="shared" si="142"/>
        <v>65</v>
      </c>
    </row>
    <row r="841" spans="1:10" x14ac:dyDescent="0.2">
      <c r="A841" s="1">
        <v>41383</v>
      </c>
      <c r="B841" s="8">
        <v>0</v>
      </c>
      <c r="C841" s="8">
        <f t="shared" si="138"/>
        <v>0</v>
      </c>
      <c r="D841" s="2">
        <f t="shared" si="139"/>
        <v>0</v>
      </c>
      <c r="E841" s="8">
        <f t="shared" si="140"/>
        <v>0</v>
      </c>
      <c r="F841" s="8">
        <f t="shared" si="141"/>
        <v>0</v>
      </c>
      <c r="G841" s="11">
        <v>0</v>
      </c>
      <c r="H841" s="2">
        <f t="shared" si="143"/>
        <v>0</v>
      </c>
      <c r="I841" s="8">
        <v>0</v>
      </c>
      <c r="J841" s="8">
        <f t="shared" si="142"/>
        <v>0</v>
      </c>
    </row>
    <row r="842" spans="1:10" x14ac:dyDescent="0.2">
      <c r="A842" s="1">
        <v>41384</v>
      </c>
      <c r="B842" s="8">
        <v>1848</v>
      </c>
      <c r="C842" s="8">
        <f t="shared" si="138"/>
        <v>462</v>
      </c>
      <c r="D842" s="2">
        <f t="shared" si="139"/>
        <v>2310</v>
      </c>
      <c r="E842" s="8">
        <f t="shared" si="140"/>
        <v>78.260869565217391</v>
      </c>
      <c r="F842" s="8">
        <f t="shared" si="141"/>
        <v>11.739130434782609</v>
      </c>
      <c r="G842" s="11">
        <v>90</v>
      </c>
      <c r="H842" s="2">
        <f t="shared" si="143"/>
        <v>2400</v>
      </c>
      <c r="I842" s="8">
        <v>835</v>
      </c>
      <c r="J842" s="8">
        <f t="shared" si="142"/>
        <v>1565</v>
      </c>
    </row>
    <row r="843" spans="1:10" x14ac:dyDescent="0.2">
      <c r="A843" s="1">
        <v>41385</v>
      </c>
      <c r="B843" s="8">
        <v>1412</v>
      </c>
      <c r="C843" s="8">
        <f t="shared" si="138"/>
        <v>353</v>
      </c>
      <c r="D843" s="2">
        <f t="shared" si="139"/>
        <v>1765</v>
      </c>
      <c r="E843" s="8">
        <f t="shared" si="140"/>
        <v>156.52173913043478</v>
      </c>
      <c r="F843" s="8">
        <f t="shared" si="141"/>
        <v>23.478260869565219</v>
      </c>
      <c r="G843" s="11">
        <v>180</v>
      </c>
      <c r="H843" s="2">
        <f t="shared" si="143"/>
        <v>1945</v>
      </c>
      <c r="I843" s="8">
        <v>1315</v>
      </c>
      <c r="J843" s="8">
        <f t="shared" si="142"/>
        <v>630</v>
      </c>
    </row>
    <row r="844" spans="1:10" x14ac:dyDescent="0.2">
      <c r="A844" s="1">
        <v>41386</v>
      </c>
      <c r="B844" s="8"/>
      <c r="C844" s="8">
        <f t="shared" si="138"/>
        <v>0</v>
      </c>
      <c r="D844" s="2">
        <f t="shared" si="139"/>
        <v>0</v>
      </c>
      <c r="E844" s="8">
        <f t="shared" si="140"/>
        <v>0</v>
      </c>
      <c r="F844" s="8">
        <f t="shared" si="141"/>
        <v>0</v>
      </c>
      <c r="G844" s="11"/>
      <c r="H844" s="2">
        <f t="shared" si="143"/>
        <v>0</v>
      </c>
      <c r="I844" s="8"/>
      <c r="J844" s="8">
        <f t="shared" si="142"/>
        <v>0</v>
      </c>
    </row>
    <row r="845" spans="1:10" x14ac:dyDescent="0.2">
      <c r="A845" s="1">
        <v>41387</v>
      </c>
      <c r="B845" s="8"/>
      <c r="C845" s="8">
        <f t="shared" si="138"/>
        <v>0</v>
      </c>
      <c r="D845" s="2">
        <f t="shared" si="139"/>
        <v>0</v>
      </c>
      <c r="E845" s="8">
        <f t="shared" si="140"/>
        <v>0</v>
      </c>
      <c r="F845" s="8">
        <f t="shared" si="141"/>
        <v>0</v>
      </c>
      <c r="G845" s="11"/>
      <c r="H845" s="2">
        <f t="shared" si="143"/>
        <v>0</v>
      </c>
      <c r="I845" s="8"/>
      <c r="J845" s="8">
        <f t="shared" si="142"/>
        <v>0</v>
      </c>
    </row>
    <row r="846" spans="1:10" x14ac:dyDescent="0.2">
      <c r="A846" s="1">
        <v>41388</v>
      </c>
      <c r="B846" s="8">
        <v>376</v>
      </c>
      <c r="C846" s="8">
        <f t="shared" si="138"/>
        <v>94</v>
      </c>
      <c r="D846" s="2">
        <f t="shared" si="139"/>
        <v>470</v>
      </c>
      <c r="E846" s="8">
        <f t="shared" si="140"/>
        <v>0</v>
      </c>
      <c r="F846" s="8">
        <f t="shared" si="141"/>
        <v>0</v>
      </c>
      <c r="G846" s="11">
        <v>0</v>
      </c>
      <c r="H846" s="2">
        <f t="shared" si="143"/>
        <v>470</v>
      </c>
      <c r="I846" s="8">
        <v>390</v>
      </c>
      <c r="J846" s="8">
        <f t="shared" si="142"/>
        <v>80</v>
      </c>
    </row>
    <row r="847" spans="1:10" x14ac:dyDescent="0.2">
      <c r="A847" s="1">
        <v>41389</v>
      </c>
      <c r="B847" s="8">
        <v>316</v>
      </c>
      <c r="C847" s="8">
        <f t="shared" si="138"/>
        <v>79</v>
      </c>
      <c r="D847" s="2">
        <f t="shared" si="139"/>
        <v>395</v>
      </c>
      <c r="E847" s="8">
        <f t="shared" si="140"/>
        <v>21.739130434782609</v>
      </c>
      <c r="F847" s="8">
        <f t="shared" si="141"/>
        <v>3.2608695652173907</v>
      </c>
      <c r="G847" s="11">
        <v>25</v>
      </c>
      <c r="H847" s="2">
        <f t="shared" si="143"/>
        <v>420</v>
      </c>
      <c r="I847" s="8">
        <v>275</v>
      </c>
      <c r="J847" s="8">
        <f t="shared" si="142"/>
        <v>145</v>
      </c>
    </row>
    <row r="848" spans="1:10" x14ac:dyDescent="0.2">
      <c r="A848" s="1">
        <v>41390</v>
      </c>
      <c r="B848" s="8"/>
      <c r="C848" s="8">
        <f t="shared" si="138"/>
        <v>0</v>
      </c>
      <c r="D848" s="2">
        <f t="shared" si="139"/>
        <v>0</v>
      </c>
      <c r="E848" s="8">
        <f t="shared" si="140"/>
        <v>0</v>
      </c>
      <c r="F848" s="8">
        <f t="shared" si="141"/>
        <v>0</v>
      </c>
      <c r="G848" s="11"/>
      <c r="H848" s="2">
        <f t="shared" si="143"/>
        <v>0</v>
      </c>
      <c r="I848" s="8"/>
      <c r="J848" s="9">
        <f t="shared" si="142"/>
        <v>0</v>
      </c>
    </row>
    <row r="849" spans="1:10" x14ac:dyDescent="0.2">
      <c r="A849" s="1">
        <v>41391</v>
      </c>
      <c r="B849" s="8">
        <v>1984</v>
      </c>
      <c r="C849" s="8">
        <f t="shared" si="138"/>
        <v>496</v>
      </c>
      <c r="D849" s="2">
        <f t="shared" si="139"/>
        <v>2480</v>
      </c>
      <c r="E849" s="8">
        <f t="shared" si="140"/>
        <v>100.00000000000001</v>
      </c>
      <c r="F849" s="8">
        <f t="shared" si="141"/>
        <v>14.999999999999986</v>
      </c>
      <c r="G849" s="11">
        <v>115</v>
      </c>
      <c r="H849" s="2">
        <f t="shared" si="143"/>
        <v>2595</v>
      </c>
      <c r="I849" s="8">
        <v>1235</v>
      </c>
      <c r="J849" s="8">
        <f t="shared" si="142"/>
        <v>1360</v>
      </c>
    </row>
    <row r="850" spans="1:10" x14ac:dyDescent="0.2">
      <c r="A850" s="1">
        <v>41392</v>
      </c>
      <c r="B850" s="8">
        <v>5156</v>
      </c>
      <c r="C850" s="8">
        <f t="shared" si="138"/>
        <v>1289</v>
      </c>
      <c r="D850" s="2">
        <f t="shared" si="139"/>
        <v>6445</v>
      </c>
      <c r="E850" s="8">
        <f t="shared" si="140"/>
        <v>139.13043478260872</v>
      </c>
      <c r="F850" s="8">
        <f t="shared" si="141"/>
        <v>20.869565217391283</v>
      </c>
      <c r="G850" s="11">
        <v>160</v>
      </c>
      <c r="H850" s="2">
        <f t="shared" si="143"/>
        <v>6605</v>
      </c>
      <c r="I850" s="8">
        <v>2425</v>
      </c>
      <c r="J850" s="8">
        <f t="shared" si="142"/>
        <v>4180</v>
      </c>
    </row>
    <row r="851" spans="1:10" x14ac:dyDescent="0.2">
      <c r="A851" s="1">
        <v>41393</v>
      </c>
      <c r="B851" s="8"/>
      <c r="C851" s="8">
        <f t="shared" si="138"/>
        <v>0</v>
      </c>
      <c r="D851" s="2">
        <f t="shared" si="139"/>
        <v>0</v>
      </c>
      <c r="E851" s="8">
        <f t="shared" si="140"/>
        <v>0</v>
      </c>
      <c r="F851" s="8">
        <f t="shared" si="141"/>
        <v>0</v>
      </c>
      <c r="G851" s="11"/>
      <c r="H851" s="2">
        <f t="shared" si="143"/>
        <v>0</v>
      </c>
      <c r="I851" s="8"/>
      <c r="J851" s="8">
        <f t="shared" si="142"/>
        <v>0</v>
      </c>
    </row>
    <row r="852" spans="1:10" x14ac:dyDescent="0.2">
      <c r="A852" s="1">
        <v>41394</v>
      </c>
      <c r="B852" s="8"/>
      <c r="C852" s="8">
        <f t="shared" si="138"/>
        <v>0</v>
      </c>
      <c r="D852" s="2">
        <f t="shared" si="139"/>
        <v>0</v>
      </c>
      <c r="E852" s="8">
        <f t="shared" si="140"/>
        <v>0</v>
      </c>
      <c r="F852" s="8">
        <f t="shared" si="141"/>
        <v>0</v>
      </c>
      <c r="G852" s="11"/>
      <c r="H852" s="2">
        <f t="shared" si="143"/>
        <v>0</v>
      </c>
      <c r="I852" s="8"/>
      <c r="J852" s="8">
        <f t="shared" si="142"/>
        <v>0</v>
      </c>
    </row>
    <row r="853" spans="1:10" x14ac:dyDescent="0.2">
      <c r="A853" s="1">
        <v>41395</v>
      </c>
      <c r="B853" s="8">
        <v>8896</v>
      </c>
      <c r="C853" s="8">
        <f t="shared" ref="C853:C913" si="144">SUM(B853*0.25)</f>
        <v>2224</v>
      </c>
      <c r="D853" s="2">
        <f t="shared" ref="D853:D913" si="145">SUM(B853+C853)</f>
        <v>11120</v>
      </c>
      <c r="E853" s="8">
        <f t="shared" si="140"/>
        <v>256.52173913043481</v>
      </c>
      <c r="F853" s="8">
        <f t="shared" si="141"/>
        <v>38.47826086956519</v>
      </c>
      <c r="G853" s="10">
        <v>295</v>
      </c>
      <c r="H853" s="2">
        <f t="shared" si="143"/>
        <v>11415</v>
      </c>
      <c r="I853" s="8">
        <v>3020</v>
      </c>
      <c r="J853" s="8">
        <f t="shared" si="142"/>
        <v>8395</v>
      </c>
    </row>
    <row r="854" spans="1:10" x14ac:dyDescent="0.2">
      <c r="A854" s="1">
        <v>41396</v>
      </c>
      <c r="B854" s="8"/>
      <c r="C854" s="8">
        <f t="shared" si="144"/>
        <v>0</v>
      </c>
      <c r="D854" s="2">
        <f t="shared" si="145"/>
        <v>0</v>
      </c>
      <c r="E854" s="8">
        <f t="shared" si="140"/>
        <v>0</v>
      </c>
      <c r="F854" s="8">
        <f t="shared" si="141"/>
        <v>0</v>
      </c>
      <c r="G854" s="11"/>
      <c r="H854" s="2">
        <f t="shared" si="143"/>
        <v>0</v>
      </c>
      <c r="I854" s="8"/>
      <c r="J854" s="8">
        <f t="shared" si="142"/>
        <v>0</v>
      </c>
    </row>
    <row r="855" spans="1:10" x14ac:dyDescent="0.2">
      <c r="A855" s="1">
        <v>41397</v>
      </c>
      <c r="B855" s="8">
        <v>188</v>
      </c>
      <c r="C855" s="8">
        <f t="shared" si="144"/>
        <v>47</v>
      </c>
      <c r="D855" s="2">
        <f t="shared" si="145"/>
        <v>235</v>
      </c>
      <c r="E855" s="8">
        <f t="shared" si="140"/>
        <v>0</v>
      </c>
      <c r="F855" s="8">
        <f t="shared" si="141"/>
        <v>0</v>
      </c>
      <c r="G855" s="11">
        <v>0</v>
      </c>
      <c r="H855" s="2">
        <f t="shared" si="143"/>
        <v>235</v>
      </c>
      <c r="I855" s="8">
        <v>165</v>
      </c>
      <c r="J855" s="8">
        <f t="shared" si="142"/>
        <v>70</v>
      </c>
    </row>
    <row r="856" spans="1:10" x14ac:dyDescent="0.2">
      <c r="A856" s="1">
        <v>41398</v>
      </c>
      <c r="B856" s="8"/>
      <c r="C856" s="8">
        <f t="shared" si="144"/>
        <v>0</v>
      </c>
      <c r="D856" s="2">
        <f t="shared" si="145"/>
        <v>0</v>
      </c>
      <c r="E856" s="8">
        <f t="shared" ref="E856:E913" si="146">SUM(G856/1.15)</f>
        <v>0</v>
      </c>
      <c r="F856" s="8">
        <f t="shared" ref="F856:F913" si="147">SUM(G856-E856)</f>
        <v>0</v>
      </c>
      <c r="G856" s="11"/>
      <c r="H856" s="2">
        <f t="shared" si="143"/>
        <v>0</v>
      </c>
      <c r="I856" s="8"/>
      <c r="J856" s="8">
        <f t="shared" ref="J856:J913" si="148">SUM(H856-I856)</f>
        <v>0</v>
      </c>
    </row>
    <row r="857" spans="1:10" x14ac:dyDescent="0.2">
      <c r="A857" s="1">
        <v>41399</v>
      </c>
      <c r="B857" s="8">
        <v>11780</v>
      </c>
      <c r="C857" s="8">
        <f t="shared" si="144"/>
        <v>2945</v>
      </c>
      <c r="D857" s="2">
        <f t="shared" si="145"/>
        <v>14725</v>
      </c>
      <c r="E857" s="8">
        <f t="shared" si="146"/>
        <v>713.04347826086962</v>
      </c>
      <c r="F857" s="8">
        <f t="shared" si="147"/>
        <v>106.95652173913038</v>
      </c>
      <c r="G857" s="11">
        <v>820</v>
      </c>
      <c r="H857" s="2">
        <f t="shared" si="143"/>
        <v>15545</v>
      </c>
      <c r="I857" s="8">
        <v>5865</v>
      </c>
      <c r="J857" s="8">
        <f t="shared" si="148"/>
        <v>9680</v>
      </c>
    </row>
    <row r="858" spans="1:10" x14ac:dyDescent="0.2">
      <c r="A858" s="1">
        <v>41400</v>
      </c>
      <c r="B858" s="8"/>
      <c r="C858" s="8">
        <f t="shared" si="144"/>
        <v>0</v>
      </c>
      <c r="D858" s="2">
        <f t="shared" si="145"/>
        <v>0</v>
      </c>
      <c r="E858" s="8">
        <f t="shared" si="146"/>
        <v>0</v>
      </c>
      <c r="F858" s="8">
        <f t="shared" si="147"/>
        <v>0</v>
      </c>
      <c r="G858" s="11"/>
      <c r="H858" s="2">
        <f t="shared" si="143"/>
        <v>0</v>
      </c>
      <c r="I858" s="8"/>
      <c r="J858" s="8">
        <f t="shared" si="148"/>
        <v>0</v>
      </c>
    </row>
    <row r="859" spans="1:10" x14ac:dyDescent="0.2">
      <c r="A859" s="1">
        <v>41401</v>
      </c>
      <c r="B859" s="8"/>
      <c r="C859" s="8">
        <f t="shared" si="144"/>
        <v>0</v>
      </c>
      <c r="D859" s="2">
        <f t="shared" si="145"/>
        <v>0</v>
      </c>
      <c r="E859" s="8">
        <f t="shared" si="146"/>
        <v>0</v>
      </c>
      <c r="F859" s="8">
        <f t="shared" si="147"/>
        <v>0</v>
      </c>
      <c r="G859" s="11"/>
      <c r="H859" s="2">
        <f t="shared" si="143"/>
        <v>0</v>
      </c>
      <c r="I859" s="8"/>
      <c r="J859" s="8">
        <f t="shared" si="148"/>
        <v>0</v>
      </c>
    </row>
    <row r="860" spans="1:10" x14ac:dyDescent="0.2">
      <c r="A860" s="1">
        <v>41402</v>
      </c>
      <c r="B860" s="8">
        <v>384</v>
      </c>
      <c r="C860" s="8">
        <f t="shared" si="144"/>
        <v>96</v>
      </c>
      <c r="D860" s="2">
        <f t="shared" si="145"/>
        <v>480</v>
      </c>
      <c r="E860" s="8">
        <f t="shared" si="146"/>
        <v>17.39130434782609</v>
      </c>
      <c r="F860" s="8">
        <f t="shared" si="147"/>
        <v>2.6086956521739104</v>
      </c>
      <c r="G860" s="11">
        <v>20</v>
      </c>
      <c r="H860" s="2">
        <f t="shared" si="143"/>
        <v>500</v>
      </c>
      <c r="I860" s="8">
        <v>300</v>
      </c>
      <c r="J860" s="8">
        <f t="shared" si="148"/>
        <v>200</v>
      </c>
    </row>
    <row r="861" spans="1:10" x14ac:dyDescent="0.2">
      <c r="A861" s="1">
        <v>41403</v>
      </c>
      <c r="B861" s="8">
        <v>7964</v>
      </c>
      <c r="C861" s="8">
        <f t="shared" si="144"/>
        <v>1991</v>
      </c>
      <c r="D861" s="2">
        <f t="shared" si="145"/>
        <v>9955</v>
      </c>
      <c r="E861" s="8">
        <f t="shared" si="146"/>
        <v>260.86956521739131</v>
      </c>
      <c r="F861" s="8">
        <f t="shared" si="147"/>
        <v>39.130434782608688</v>
      </c>
      <c r="G861" s="11">
        <v>300</v>
      </c>
      <c r="H861" s="2">
        <f t="shared" si="143"/>
        <v>10255</v>
      </c>
      <c r="I861" s="8">
        <v>4170</v>
      </c>
      <c r="J861" s="8">
        <f t="shared" si="148"/>
        <v>6085</v>
      </c>
    </row>
    <row r="862" spans="1:10" x14ac:dyDescent="0.2">
      <c r="A862" s="1">
        <v>41404</v>
      </c>
      <c r="B862" s="8"/>
      <c r="C862" s="8">
        <f t="shared" si="144"/>
        <v>0</v>
      </c>
      <c r="D862" s="2">
        <f t="shared" si="145"/>
        <v>0</v>
      </c>
      <c r="E862" s="8">
        <f t="shared" si="146"/>
        <v>0</v>
      </c>
      <c r="F862" s="8">
        <f t="shared" si="147"/>
        <v>0</v>
      </c>
      <c r="G862" s="11"/>
      <c r="H862" s="2">
        <f t="shared" si="143"/>
        <v>0</v>
      </c>
      <c r="I862" s="8"/>
      <c r="J862" s="8">
        <f t="shared" si="148"/>
        <v>0</v>
      </c>
    </row>
    <row r="863" spans="1:10" x14ac:dyDescent="0.2">
      <c r="A863" s="1">
        <v>41405</v>
      </c>
      <c r="B863" s="8">
        <v>4588</v>
      </c>
      <c r="C863" s="8">
        <f t="shared" si="144"/>
        <v>1147</v>
      </c>
      <c r="D863" s="2">
        <f t="shared" si="145"/>
        <v>5735</v>
      </c>
      <c r="E863" s="8">
        <f t="shared" si="146"/>
        <v>191.30434782608697</v>
      </c>
      <c r="F863" s="8">
        <f t="shared" si="147"/>
        <v>28.695652173913032</v>
      </c>
      <c r="G863" s="11">
        <v>220</v>
      </c>
      <c r="H863" s="2">
        <f t="shared" si="143"/>
        <v>5955</v>
      </c>
      <c r="I863" s="8">
        <v>2035</v>
      </c>
      <c r="J863" s="8">
        <f t="shared" si="148"/>
        <v>3920</v>
      </c>
    </row>
    <row r="864" spans="1:10" x14ac:dyDescent="0.2">
      <c r="A864" s="1">
        <v>41406</v>
      </c>
      <c r="B864" s="8">
        <v>9432</v>
      </c>
      <c r="C864" s="8">
        <f t="shared" si="144"/>
        <v>2358</v>
      </c>
      <c r="D864" s="2">
        <f t="shared" si="145"/>
        <v>11790</v>
      </c>
      <c r="E864" s="8">
        <f t="shared" si="146"/>
        <v>126.08695652173914</v>
      </c>
      <c r="F864" s="8">
        <f t="shared" si="147"/>
        <v>18.91304347826086</v>
      </c>
      <c r="G864" s="11">
        <v>145</v>
      </c>
      <c r="H864" s="2">
        <f t="shared" si="143"/>
        <v>11935</v>
      </c>
      <c r="I864" s="8">
        <v>5025</v>
      </c>
      <c r="J864" s="8">
        <f t="shared" si="148"/>
        <v>6910</v>
      </c>
    </row>
    <row r="865" spans="1:10" x14ac:dyDescent="0.2">
      <c r="A865" s="1">
        <v>41407</v>
      </c>
      <c r="B865" s="8"/>
      <c r="C865" s="8">
        <f t="shared" si="144"/>
        <v>0</v>
      </c>
      <c r="D865" s="2">
        <f t="shared" si="145"/>
        <v>0</v>
      </c>
      <c r="E865" s="8">
        <f t="shared" si="146"/>
        <v>0</v>
      </c>
      <c r="F865" s="8">
        <f t="shared" si="147"/>
        <v>0</v>
      </c>
      <c r="G865" s="11"/>
      <c r="H865" s="2">
        <f t="shared" si="143"/>
        <v>0</v>
      </c>
      <c r="I865" s="8"/>
      <c r="J865" s="8">
        <f t="shared" si="148"/>
        <v>0</v>
      </c>
    </row>
    <row r="866" spans="1:10" x14ac:dyDescent="0.2">
      <c r="A866" s="1">
        <v>41408</v>
      </c>
      <c r="B866" s="8"/>
      <c r="C866" s="8">
        <f t="shared" si="144"/>
        <v>0</v>
      </c>
      <c r="D866" s="2">
        <f t="shared" si="145"/>
        <v>0</v>
      </c>
      <c r="E866" s="8">
        <f t="shared" si="146"/>
        <v>0</v>
      </c>
      <c r="F866" s="8">
        <f t="shared" si="147"/>
        <v>0</v>
      </c>
      <c r="G866" s="11"/>
      <c r="H866" s="2">
        <f t="shared" si="143"/>
        <v>0</v>
      </c>
      <c r="I866" s="8"/>
      <c r="J866" s="8">
        <f t="shared" si="148"/>
        <v>0</v>
      </c>
    </row>
    <row r="867" spans="1:10" x14ac:dyDescent="0.2">
      <c r="A867" s="1">
        <v>41409</v>
      </c>
      <c r="B867" s="8">
        <v>332</v>
      </c>
      <c r="C867" s="8">
        <f t="shared" si="144"/>
        <v>83</v>
      </c>
      <c r="D867" s="2">
        <f t="shared" si="145"/>
        <v>415</v>
      </c>
      <c r="E867" s="8">
        <f t="shared" si="146"/>
        <v>17.39130434782609</v>
      </c>
      <c r="F867" s="8">
        <f t="shared" si="147"/>
        <v>2.6086956521739104</v>
      </c>
      <c r="G867" s="11">
        <v>20</v>
      </c>
      <c r="H867" s="2">
        <f t="shared" si="143"/>
        <v>435</v>
      </c>
      <c r="I867" s="8">
        <v>315</v>
      </c>
      <c r="J867" s="8">
        <f t="shared" si="148"/>
        <v>120</v>
      </c>
    </row>
    <row r="868" spans="1:10" x14ac:dyDescent="0.2">
      <c r="A868" s="1">
        <v>41410</v>
      </c>
      <c r="B868" s="8">
        <v>588</v>
      </c>
      <c r="C868" s="8">
        <f t="shared" si="144"/>
        <v>147</v>
      </c>
      <c r="D868" s="2">
        <f t="shared" si="145"/>
        <v>735</v>
      </c>
      <c r="E868" s="8">
        <f t="shared" si="146"/>
        <v>17.39130434782609</v>
      </c>
      <c r="F868" s="8">
        <f t="shared" si="147"/>
        <v>2.6086956521739104</v>
      </c>
      <c r="G868" s="11">
        <v>20</v>
      </c>
      <c r="H868" s="2">
        <f t="shared" si="143"/>
        <v>755</v>
      </c>
      <c r="I868" s="8">
        <v>90</v>
      </c>
      <c r="J868" s="8">
        <f t="shared" si="148"/>
        <v>665</v>
      </c>
    </row>
    <row r="869" spans="1:10" x14ac:dyDescent="0.2">
      <c r="A869" s="1">
        <v>41411</v>
      </c>
      <c r="B869" s="8"/>
      <c r="C869" s="8">
        <f t="shared" si="144"/>
        <v>0</v>
      </c>
      <c r="D869" s="2">
        <f t="shared" si="145"/>
        <v>0</v>
      </c>
      <c r="E869" s="8">
        <f t="shared" si="146"/>
        <v>0</v>
      </c>
      <c r="F869" s="8">
        <f t="shared" si="147"/>
        <v>0</v>
      </c>
      <c r="G869" s="11"/>
      <c r="H869" s="2">
        <f t="shared" si="143"/>
        <v>0</v>
      </c>
      <c r="I869" s="8"/>
      <c r="J869" s="8">
        <f t="shared" si="148"/>
        <v>0</v>
      </c>
    </row>
    <row r="870" spans="1:10" x14ac:dyDescent="0.2">
      <c r="A870" s="1">
        <v>41412</v>
      </c>
      <c r="B870" s="8">
        <v>6368</v>
      </c>
      <c r="C870" s="8">
        <f t="shared" si="144"/>
        <v>1592</v>
      </c>
      <c r="D870" s="2">
        <f t="shared" si="145"/>
        <v>7960</v>
      </c>
      <c r="E870" s="8">
        <f t="shared" si="146"/>
        <v>339.13043478260875</v>
      </c>
      <c r="F870" s="8">
        <f t="shared" si="147"/>
        <v>50.869565217391255</v>
      </c>
      <c r="G870" s="11">
        <v>390</v>
      </c>
      <c r="H870" s="2">
        <f t="shared" si="143"/>
        <v>8350</v>
      </c>
      <c r="I870" s="8">
        <v>3220</v>
      </c>
      <c r="J870" s="8">
        <f t="shared" si="148"/>
        <v>5130</v>
      </c>
    </row>
    <row r="871" spans="1:10" x14ac:dyDescent="0.2">
      <c r="A871" s="1">
        <v>41413</v>
      </c>
      <c r="B871" s="8">
        <v>13680</v>
      </c>
      <c r="C871" s="8">
        <f t="shared" si="144"/>
        <v>3420</v>
      </c>
      <c r="D871" s="2">
        <f t="shared" si="145"/>
        <v>17100</v>
      </c>
      <c r="E871" s="8">
        <f t="shared" si="146"/>
        <v>352.17391304347831</v>
      </c>
      <c r="F871" s="8">
        <f t="shared" si="147"/>
        <v>52.826086956521692</v>
      </c>
      <c r="G871" s="11">
        <v>405</v>
      </c>
      <c r="H871" s="2">
        <f t="shared" si="143"/>
        <v>17505</v>
      </c>
      <c r="I871" s="8">
        <v>8450</v>
      </c>
      <c r="J871" s="8">
        <f t="shared" si="148"/>
        <v>9055</v>
      </c>
    </row>
    <row r="872" spans="1:10" x14ac:dyDescent="0.2">
      <c r="A872" s="1">
        <v>41414</v>
      </c>
      <c r="B872" s="8">
        <v>8888</v>
      </c>
      <c r="C872" s="8">
        <f t="shared" si="144"/>
        <v>2222</v>
      </c>
      <c r="D872" s="2">
        <f t="shared" si="145"/>
        <v>11110</v>
      </c>
      <c r="E872" s="8">
        <f t="shared" si="146"/>
        <v>569.56521739130437</v>
      </c>
      <c r="F872" s="8">
        <f t="shared" si="147"/>
        <v>85.434782608695627</v>
      </c>
      <c r="G872" s="11">
        <v>655</v>
      </c>
      <c r="H872" s="2">
        <f t="shared" si="143"/>
        <v>11765</v>
      </c>
      <c r="I872" s="8">
        <v>6310</v>
      </c>
      <c r="J872" s="8">
        <f t="shared" si="148"/>
        <v>5455</v>
      </c>
    </row>
    <row r="873" spans="1:10" x14ac:dyDescent="0.2">
      <c r="A873" s="1">
        <v>41415</v>
      </c>
      <c r="B873" s="8"/>
      <c r="C873" s="8">
        <f t="shared" si="144"/>
        <v>0</v>
      </c>
      <c r="D873" s="2">
        <f t="shared" si="145"/>
        <v>0</v>
      </c>
      <c r="E873" s="8">
        <f t="shared" si="146"/>
        <v>0</v>
      </c>
      <c r="F873" s="8">
        <f t="shared" si="147"/>
        <v>0</v>
      </c>
      <c r="G873" s="11"/>
      <c r="H873" s="2">
        <f t="shared" ref="H873:H913" si="149">SUM(G873,D873)</f>
        <v>0</v>
      </c>
      <c r="I873" s="8"/>
      <c r="J873" s="8">
        <f t="shared" si="148"/>
        <v>0</v>
      </c>
    </row>
    <row r="874" spans="1:10" x14ac:dyDescent="0.2">
      <c r="A874" s="1">
        <v>41416</v>
      </c>
      <c r="B874" s="8">
        <v>348</v>
      </c>
      <c r="C874" s="8">
        <f t="shared" si="144"/>
        <v>87</v>
      </c>
      <c r="D874" s="2">
        <f t="shared" si="145"/>
        <v>435</v>
      </c>
      <c r="E874" s="8">
        <f t="shared" si="146"/>
        <v>0</v>
      </c>
      <c r="F874" s="8">
        <f t="shared" si="147"/>
        <v>0</v>
      </c>
      <c r="G874" s="11">
        <v>0</v>
      </c>
      <c r="H874" s="2">
        <f t="shared" si="149"/>
        <v>435</v>
      </c>
      <c r="I874" s="8">
        <v>295</v>
      </c>
      <c r="J874" s="8">
        <f t="shared" si="148"/>
        <v>140</v>
      </c>
    </row>
    <row r="875" spans="1:10" x14ac:dyDescent="0.2">
      <c r="A875" s="1">
        <v>41417</v>
      </c>
      <c r="B875" s="8"/>
      <c r="C875" s="8">
        <f t="shared" si="144"/>
        <v>0</v>
      </c>
      <c r="D875" s="2">
        <f t="shared" si="145"/>
        <v>0</v>
      </c>
      <c r="E875" s="8">
        <f t="shared" si="146"/>
        <v>0</v>
      </c>
      <c r="F875" s="8">
        <f t="shared" si="147"/>
        <v>0</v>
      </c>
      <c r="G875" s="11"/>
      <c r="H875" s="2">
        <f t="shared" si="149"/>
        <v>0</v>
      </c>
      <c r="I875" s="8"/>
      <c r="J875" s="8">
        <f t="shared" si="148"/>
        <v>0</v>
      </c>
    </row>
    <row r="876" spans="1:10" x14ac:dyDescent="0.2">
      <c r="A876" s="1">
        <v>41418</v>
      </c>
      <c r="B876" s="8">
        <v>1516</v>
      </c>
      <c r="C876" s="8">
        <f t="shared" si="144"/>
        <v>379</v>
      </c>
      <c r="D876" s="2">
        <f t="shared" si="145"/>
        <v>1895</v>
      </c>
      <c r="E876" s="8">
        <f t="shared" si="146"/>
        <v>43.478260869565219</v>
      </c>
      <c r="F876" s="8">
        <f t="shared" si="147"/>
        <v>6.5217391304347814</v>
      </c>
      <c r="G876" s="11">
        <v>50</v>
      </c>
      <c r="H876" s="2">
        <f t="shared" si="149"/>
        <v>1945</v>
      </c>
      <c r="I876" s="8">
        <v>745</v>
      </c>
      <c r="J876" s="8">
        <f t="shared" si="148"/>
        <v>1200</v>
      </c>
    </row>
    <row r="877" spans="1:10" x14ac:dyDescent="0.2">
      <c r="A877" s="1">
        <v>41419</v>
      </c>
      <c r="B877" s="8">
        <v>8528</v>
      </c>
      <c r="C877" s="8">
        <f t="shared" si="144"/>
        <v>2132</v>
      </c>
      <c r="D877" s="2">
        <f t="shared" si="145"/>
        <v>10660</v>
      </c>
      <c r="E877" s="8">
        <f t="shared" si="146"/>
        <v>347.82608695652175</v>
      </c>
      <c r="F877" s="8">
        <f t="shared" si="147"/>
        <v>52.173913043478251</v>
      </c>
      <c r="G877" s="11">
        <v>400</v>
      </c>
      <c r="H877" s="2">
        <f t="shared" si="149"/>
        <v>11060</v>
      </c>
      <c r="I877" s="8">
        <v>5335</v>
      </c>
      <c r="J877" s="8">
        <f t="shared" si="148"/>
        <v>5725</v>
      </c>
    </row>
    <row r="878" spans="1:10" x14ac:dyDescent="0.2">
      <c r="A878" s="1">
        <v>41420</v>
      </c>
      <c r="B878" s="8">
        <v>8820</v>
      </c>
      <c r="C878" s="8">
        <f t="shared" si="144"/>
        <v>2205</v>
      </c>
      <c r="D878" s="2">
        <f t="shared" si="145"/>
        <v>11025</v>
      </c>
      <c r="E878" s="8">
        <f t="shared" si="146"/>
        <v>400.00000000000006</v>
      </c>
      <c r="F878" s="8">
        <f t="shared" si="147"/>
        <v>59.999999999999943</v>
      </c>
      <c r="G878" s="11">
        <v>460</v>
      </c>
      <c r="H878" s="2">
        <f t="shared" si="149"/>
        <v>11485</v>
      </c>
      <c r="I878" s="8">
        <v>1165</v>
      </c>
      <c r="J878" s="9">
        <f t="shared" si="148"/>
        <v>10320</v>
      </c>
    </row>
    <row r="879" spans="1:10" x14ac:dyDescent="0.2">
      <c r="A879" s="1">
        <v>41421</v>
      </c>
      <c r="B879" s="8"/>
      <c r="C879" s="8">
        <f t="shared" si="144"/>
        <v>0</v>
      </c>
      <c r="D879" s="2">
        <f t="shared" si="145"/>
        <v>0</v>
      </c>
      <c r="E879" s="8">
        <f t="shared" si="146"/>
        <v>0</v>
      </c>
      <c r="F879" s="8">
        <f t="shared" si="147"/>
        <v>0</v>
      </c>
      <c r="G879" s="11"/>
      <c r="H879" s="2">
        <f t="shared" si="149"/>
        <v>0</v>
      </c>
      <c r="I879" s="8"/>
      <c r="J879" s="8">
        <f t="shared" si="148"/>
        <v>0</v>
      </c>
    </row>
    <row r="880" spans="1:10" x14ac:dyDescent="0.2">
      <c r="A880" s="1">
        <v>41422</v>
      </c>
      <c r="B880" s="8"/>
      <c r="C880" s="8">
        <f t="shared" si="144"/>
        <v>0</v>
      </c>
      <c r="D880" s="2">
        <f t="shared" si="145"/>
        <v>0</v>
      </c>
      <c r="E880" s="8">
        <f t="shared" si="146"/>
        <v>0</v>
      </c>
      <c r="F880" s="8">
        <f t="shared" si="147"/>
        <v>0</v>
      </c>
      <c r="G880" s="11"/>
      <c r="H880" s="2">
        <f t="shared" si="149"/>
        <v>0</v>
      </c>
      <c r="I880" s="8"/>
      <c r="J880" s="8">
        <f t="shared" si="148"/>
        <v>0</v>
      </c>
    </row>
    <row r="881" spans="1:10" x14ac:dyDescent="0.2">
      <c r="A881" s="1">
        <v>41423</v>
      </c>
      <c r="B881" s="8">
        <v>1396</v>
      </c>
      <c r="C881" s="8">
        <f t="shared" si="144"/>
        <v>349</v>
      </c>
      <c r="D881" s="2">
        <f t="shared" si="145"/>
        <v>1745</v>
      </c>
      <c r="E881" s="8">
        <f t="shared" si="146"/>
        <v>30.434782608695656</v>
      </c>
      <c r="F881" s="8">
        <f t="shared" si="147"/>
        <v>4.5652173913043441</v>
      </c>
      <c r="G881" s="11">
        <v>35</v>
      </c>
      <c r="H881" s="2">
        <f t="shared" si="149"/>
        <v>1780</v>
      </c>
      <c r="I881" s="8">
        <v>740</v>
      </c>
      <c r="J881" s="8">
        <f t="shared" si="148"/>
        <v>1040</v>
      </c>
    </row>
    <row r="882" spans="1:10" x14ac:dyDescent="0.2">
      <c r="A882" s="1">
        <v>41424</v>
      </c>
      <c r="B882" s="8"/>
      <c r="C882" s="8">
        <f t="shared" si="144"/>
        <v>0</v>
      </c>
      <c r="D882" s="2">
        <f t="shared" si="145"/>
        <v>0</v>
      </c>
      <c r="E882" s="8">
        <f t="shared" si="146"/>
        <v>0</v>
      </c>
      <c r="F882" s="8">
        <f t="shared" si="147"/>
        <v>0</v>
      </c>
      <c r="G882" s="11"/>
      <c r="H882" s="2">
        <f t="shared" si="149"/>
        <v>0</v>
      </c>
      <c r="I882" s="8"/>
      <c r="J882" s="8">
        <f t="shared" si="148"/>
        <v>0</v>
      </c>
    </row>
    <row r="883" spans="1:10" x14ac:dyDescent="0.2">
      <c r="A883" s="1">
        <v>41425</v>
      </c>
      <c r="B883" s="8">
        <v>1648</v>
      </c>
      <c r="C883" s="8">
        <f t="shared" si="144"/>
        <v>412</v>
      </c>
      <c r="D883" s="2">
        <f t="shared" si="145"/>
        <v>2060</v>
      </c>
      <c r="E883" s="8">
        <f t="shared" si="146"/>
        <v>0</v>
      </c>
      <c r="F883" s="8">
        <f t="shared" si="147"/>
        <v>0</v>
      </c>
      <c r="G883" s="12">
        <v>0</v>
      </c>
      <c r="H883" s="2">
        <f t="shared" si="149"/>
        <v>2060</v>
      </c>
      <c r="I883" s="8">
        <v>1010</v>
      </c>
      <c r="J883" s="8">
        <f t="shared" si="148"/>
        <v>1050</v>
      </c>
    </row>
    <row r="884" spans="1:10" x14ac:dyDescent="0.2">
      <c r="A884" s="1">
        <v>41426</v>
      </c>
      <c r="B884" s="8">
        <v>4992</v>
      </c>
      <c r="C884" s="8">
        <f t="shared" si="144"/>
        <v>1248</v>
      </c>
      <c r="D884" s="2">
        <f t="shared" si="145"/>
        <v>6240</v>
      </c>
      <c r="E884" s="8">
        <f t="shared" si="146"/>
        <v>200.00000000000003</v>
      </c>
      <c r="F884" s="8">
        <f t="shared" si="147"/>
        <v>29.999999999999972</v>
      </c>
      <c r="G884" s="10">
        <v>230</v>
      </c>
      <c r="H884" s="2">
        <f t="shared" si="149"/>
        <v>6470</v>
      </c>
      <c r="I884" s="8">
        <v>3095</v>
      </c>
      <c r="J884" s="8">
        <f t="shared" si="148"/>
        <v>3375</v>
      </c>
    </row>
    <row r="885" spans="1:10" x14ac:dyDescent="0.2">
      <c r="A885" s="1">
        <v>41427</v>
      </c>
      <c r="B885" s="8">
        <v>8776</v>
      </c>
      <c r="C885" s="8">
        <f t="shared" si="144"/>
        <v>2194</v>
      </c>
      <c r="D885" s="2">
        <f t="shared" si="145"/>
        <v>10970</v>
      </c>
      <c r="E885" s="8">
        <f t="shared" si="146"/>
        <v>156.52173913043478</v>
      </c>
      <c r="F885" s="8">
        <f t="shared" si="147"/>
        <v>23.478260869565219</v>
      </c>
      <c r="G885" s="11">
        <v>180</v>
      </c>
      <c r="H885" s="2">
        <f t="shared" si="149"/>
        <v>11150</v>
      </c>
      <c r="I885" s="8">
        <v>5520</v>
      </c>
      <c r="J885" s="8">
        <f t="shared" si="148"/>
        <v>5630</v>
      </c>
    </row>
    <row r="886" spans="1:10" x14ac:dyDescent="0.2">
      <c r="A886" s="1">
        <v>41428</v>
      </c>
      <c r="B886" s="8"/>
      <c r="C886" s="8">
        <f t="shared" si="144"/>
        <v>0</v>
      </c>
      <c r="D886" s="2">
        <f t="shared" si="145"/>
        <v>0</v>
      </c>
      <c r="E886" s="8">
        <f t="shared" si="146"/>
        <v>0</v>
      </c>
      <c r="F886" s="8">
        <f t="shared" si="147"/>
        <v>0</v>
      </c>
      <c r="G886" s="11"/>
      <c r="H886" s="2">
        <f t="shared" si="149"/>
        <v>0</v>
      </c>
      <c r="I886" s="8"/>
      <c r="J886" s="8">
        <f t="shared" si="148"/>
        <v>0</v>
      </c>
    </row>
    <row r="887" spans="1:10" x14ac:dyDescent="0.2">
      <c r="A887" s="1">
        <v>41429</v>
      </c>
      <c r="B887" s="8"/>
      <c r="C887" s="8">
        <f t="shared" si="144"/>
        <v>0</v>
      </c>
      <c r="D887" s="2">
        <f t="shared" si="145"/>
        <v>0</v>
      </c>
      <c r="E887" s="8">
        <f t="shared" si="146"/>
        <v>0</v>
      </c>
      <c r="F887" s="8">
        <f t="shared" si="147"/>
        <v>0</v>
      </c>
      <c r="G887" s="11"/>
      <c r="H887" s="2">
        <f t="shared" si="149"/>
        <v>0</v>
      </c>
      <c r="I887" s="8"/>
      <c r="J887" s="8">
        <f t="shared" si="148"/>
        <v>0</v>
      </c>
    </row>
    <row r="888" spans="1:10" x14ac:dyDescent="0.2">
      <c r="A888" s="1">
        <v>41430</v>
      </c>
      <c r="B888" s="8">
        <v>1432</v>
      </c>
      <c r="C888" s="8">
        <f t="shared" si="144"/>
        <v>358</v>
      </c>
      <c r="D888" s="2">
        <f t="shared" si="145"/>
        <v>1790</v>
      </c>
      <c r="E888" s="8">
        <f t="shared" si="146"/>
        <v>78.260869565217391</v>
      </c>
      <c r="F888" s="8">
        <f t="shared" si="147"/>
        <v>11.739130434782609</v>
      </c>
      <c r="G888" s="11">
        <v>90</v>
      </c>
      <c r="H888" s="2">
        <f t="shared" si="149"/>
        <v>1880</v>
      </c>
      <c r="I888" s="8">
        <v>925</v>
      </c>
      <c r="J888" s="8">
        <f t="shared" si="148"/>
        <v>955</v>
      </c>
    </row>
    <row r="889" spans="1:10" x14ac:dyDescent="0.2">
      <c r="A889" s="1">
        <v>41431</v>
      </c>
      <c r="B889" s="8"/>
      <c r="C889" s="8">
        <f t="shared" si="144"/>
        <v>0</v>
      </c>
      <c r="D889" s="2">
        <f t="shared" si="145"/>
        <v>0</v>
      </c>
      <c r="E889" s="8">
        <f t="shared" si="146"/>
        <v>0</v>
      </c>
      <c r="F889" s="8">
        <f t="shared" si="147"/>
        <v>0</v>
      </c>
      <c r="G889" s="11"/>
      <c r="H889" s="2">
        <f t="shared" si="149"/>
        <v>0</v>
      </c>
      <c r="I889" s="8"/>
      <c r="J889" s="8">
        <f t="shared" si="148"/>
        <v>0</v>
      </c>
    </row>
    <row r="890" spans="1:10" x14ac:dyDescent="0.2">
      <c r="A890" s="1">
        <v>41432</v>
      </c>
      <c r="B890" s="8">
        <v>1520</v>
      </c>
      <c r="C890" s="8">
        <f t="shared" si="144"/>
        <v>380</v>
      </c>
      <c r="D890" s="2">
        <f t="shared" si="145"/>
        <v>1900</v>
      </c>
      <c r="E890" s="8">
        <f t="shared" si="146"/>
        <v>69.565217391304358</v>
      </c>
      <c r="F890" s="8">
        <f t="shared" si="147"/>
        <v>10.434782608695642</v>
      </c>
      <c r="G890" s="11">
        <v>80</v>
      </c>
      <c r="H890" s="2">
        <f t="shared" si="149"/>
        <v>1980</v>
      </c>
      <c r="I890" s="8">
        <v>1430</v>
      </c>
      <c r="J890" s="8">
        <f t="shared" si="148"/>
        <v>550</v>
      </c>
    </row>
    <row r="891" spans="1:10" x14ac:dyDescent="0.2">
      <c r="A891" s="1">
        <v>41433</v>
      </c>
      <c r="B891" s="8">
        <v>6608</v>
      </c>
      <c r="C891" s="8">
        <f t="shared" si="144"/>
        <v>1652</v>
      </c>
      <c r="D891" s="2">
        <f t="shared" si="145"/>
        <v>8260</v>
      </c>
      <c r="E891" s="8">
        <f t="shared" si="146"/>
        <v>334.78260869565219</v>
      </c>
      <c r="F891" s="8">
        <f t="shared" si="147"/>
        <v>50.217391304347814</v>
      </c>
      <c r="G891" s="11">
        <v>385</v>
      </c>
      <c r="H891" s="2">
        <f t="shared" si="149"/>
        <v>8645</v>
      </c>
      <c r="I891" s="8">
        <v>2450</v>
      </c>
      <c r="J891" s="8">
        <f t="shared" si="148"/>
        <v>6195</v>
      </c>
    </row>
    <row r="892" spans="1:10" x14ac:dyDescent="0.2">
      <c r="A892" s="1">
        <v>41434</v>
      </c>
      <c r="B892" s="8">
        <v>9556</v>
      </c>
      <c r="C892" s="8">
        <f t="shared" si="144"/>
        <v>2389</v>
      </c>
      <c r="D892" s="2">
        <f t="shared" si="145"/>
        <v>11945</v>
      </c>
      <c r="E892" s="8">
        <f t="shared" si="146"/>
        <v>334.78260869565219</v>
      </c>
      <c r="F892" s="8">
        <f t="shared" si="147"/>
        <v>50.217391304347814</v>
      </c>
      <c r="G892" s="11">
        <v>385</v>
      </c>
      <c r="H892" s="2">
        <f t="shared" si="149"/>
        <v>12330</v>
      </c>
      <c r="I892" s="8">
        <v>1545</v>
      </c>
      <c r="J892" s="8">
        <f t="shared" si="148"/>
        <v>10785</v>
      </c>
    </row>
    <row r="893" spans="1:10" x14ac:dyDescent="0.2">
      <c r="A893" s="1">
        <v>41435</v>
      </c>
      <c r="B893" s="8"/>
      <c r="C893" s="8">
        <f t="shared" si="144"/>
        <v>0</v>
      </c>
      <c r="D893" s="2">
        <f t="shared" si="145"/>
        <v>0</v>
      </c>
      <c r="E893" s="8">
        <f t="shared" si="146"/>
        <v>0</v>
      </c>
      <c r="F893" s="8">
        <f t="shared" si="147"/>
        <v>0</v>
      </c>
      <c r="G893" s="11"/>
      <c r="H893" s="2">
        <f t="shared" si="149"/>
        <v>0</v>
      </c>
      <c r="I893" s="8"/>
      <c r="J893" s="8">
        <f t="shared" si="148"/>
        <v>0</v>
      </c>
    </row>
    <row r="894" spans="1:10" x14ac:dyDescent="0.2">
      <c r="A894" s="1">
        <v>41436</v>
      </c>
      <c r="B894" s="8"/>
      <c r="C894" s="8">
        <f t="shared" si="144"/>
        <v>0</v>
      </c>
      <c r="D894" s="2">
        <f t="shared" si="145"/>
        <v>0</v>
      </c>
      <c r="E894" s="8">
        <f t="shared" si="146"/>
        <v>0</v>
      </c>
      <c r="F894" s="8">
        <f t="shared" si="147"/>
        <v>0</v>
      </c>
      <c r="G894" s="11"/>
      <c r="H894" s="2">
        <f t="shared" si="149"/>
        <v>0</v>
      </c>
      <c r="I894" s="8"/>
      <c r="J894" s="8">
        <f t="shared" si="148"/>
        <v>0</v>
      </c>
    </row>
    <row r="895" spans="1:10" x14ac:dyDescent="0.2">
      <c r="A895" s="1">
        <v>41437</v>
      </c>
      <c r="B895" s="8">
        <v>1980</v>
      </c>
      <c r="C895" s="8">
        <f t="shared" si="144"/>
        <v>495</v>
      </c>
      <c r="D895" s="2">
        <f t="shared" si="145"/>
        <v>2475</v>
      </c>
      <c r="E895" s="8">
        <f t="shared" si="146"/>
        <v>0</v>
      </c>
      <c r="F895" s="8">
        <f t="shared" si="147"/>
        <v>0</v>
      </c>
      <c r="G895" s="11">
        <v>0</v>
      </c>
      <c r="H895" s="2">
        <f t="shared" si="149"/>
        <v>2475</v>
      </c>
      <c r="I895" s="8">
        <v>470</v>
      </c>
      <c r="J895" s="8">
        <f t="shared" si="148"/>
        <v>2005</v>
      </c>
    </row>
    <row r="896" spans="1:10" x14ac:dyDescent="0.2">
      <c r="A896" s="1">
        <v>41438</v>
      </c>
      <c r="B896" s="8"/>
      <c r="C896" s="8">
        <f t="shared" si="144"/>
        <v>0</v>
      </c>
      <c r="D896" s="2">
        <f t="shared" si="145"/>
        <v>0</v>
      </c>
      <c r="E896" s="8">
        <f t="shared" si="146"/>
        <v>0</v>
      </c>
      <c r="F896" s="8">
        <f t="shared" si="147"/>
        <v>0</v>
      </c>
      <c r="G896" s="11"/>
      <c r="H896" s="2">
        <f t="shared" si="149"/>
        <v>0</v>
      </c>
      <c r="I896" s="8"/>
      <c r="J896" s="8">
        <f t="shared" si="148"/>
        <v>0</v>
      </c>
    </row>
    <row r="897" spans="1:10" x14ac:dyDescent="0.2">
      <c r="A897" s="1">
        <v>41439</v>
      </c>
      <c r="B897" s="8">
        <v>2020</v>
      </c>
      <c r="C897" s="8">
        <f t="shared" si="144"/>
        <v>505</v>
      </c>
      <c r="D897" s="2">
        <f t="shared" si="145"/>
        <v>2525</v>
      </c>
      <c r="E897" s="8">
        <f t="shared" si="146"/>
        <v>52.173913043478265</v>
      </c>
      <c r="F897" s="8">
        <f t="shared" si="147"/>
        <v>7.8260869565217348</v>
      </c>
      <c r="G897" s="11">
        <v>60</v>
      </c>
      <c r="H897" s="2">
        <f t="shared" si="149"/>
        <v>2585</v>
      </c>
      <c r="I897" s="8">
        <v>895</v>
      </c>
      <c r="J897" s="8">
        <f t="shared" si="148"/>
        <v>1690</v>
      </c>
    </row>
    <row r="898" spans="1:10" x14ac:dyDescent="0.2">
      <c r="A898" s="1">
        <v>41440</v>
      </c>
      <c r="B898" s="8">
        <v>11916</v>
      </c>
      <c r="C898" s="8">
        <f t="shared" si="144"/>
        <v>2979</v>
      </c>
      <c r="D898" s="2">
        <f t="shared" si="145"/>
        <v>14895</v>
      </c>
      <c r="E898" s="8">
        <f t="shared" si="146"/>
        <v>482.60869565217394</v>
      </c>
      <c r="F898" s="8">
        <f t="shared" si="147"/>
        <v>72.391304347826065</v>
      </c>
      <c r="G898" s="11">
        <v>555</v>
      </c>
      <c r="H898" s="2">
        <f t="shared" si="149"/>
        <v>15450</v>
      </c>
      <c r="I898" s="8">
        <v>8470</v>
      </c>
      <c r="J898" s="8">
        <f t="shared" si="148"/>
        <v>6980</v>
      </c>
    </row>
    <row r="899" spans="1:10" x14ac:dyDescent="0.2">
      <c r="A899" s="1">
        <v>41441</v>
      </c>
      <c r="B899" s="8">
        <v>9916</v>
      </c>
      <c r="C899" s="8">
        <f t="shared" si="144"/>
        <v>2479</v>
      </c>
      <c r="D899" s="2">
        <f t="shared" si="145"/>
        <v>12395</v>
      </c>
      <c r="E899" s="8">
        <f t="shared" si="146"/>
        <v>473.91304347826093</v>
      </c>
      <c r="F899" s="8">
        <f t="shared" si="147"/>
        <v>71.086956521739069</v>
      </c>
      <c r="G899" s="11">
        <v>545</v>
      </c>
      <c r="H899" s="2">
        <f t="shared" si="149"/>
        <v>12940</v>
      </c>
      <c r="I899" s="8">
        <v>1265</v>
      </c>
      <c r="J899" s="8">
        <f t="shared" si="148"/>
        <v>11675</v>
      </c>
    </row>
    <row r="900" spans="1:10" x14ac:dyDescent="0.2">
      <c r="A900" s="1">
        <v>41442</v>
      </c>
      <c r="B900" s="8"/>
      <c r="C900" s="8">
        <f t="shared" si="144"/>
        <v>0</v>
      </c>
      <c r="D900" s="2">
        <f t="shared" si="145"/>
        <v>0</v>
      </c>
      <c r="E900" s="8">
        <f t="shared" si="146"/>
        <v>0</v>
      </c>
      <c r="F900" s="8">
        <f t="shared" si="147"/>
        <v>0</v>
      </c>
      <c r="G900" s="11"/>
      <c r="H900" s="2">
        <f t="shared" si="149"/>
        <v>0</v>
      </c>
      <c r="I900" s="8"/>
      <c r="J900" s="8">
        <f t="shared" si="148"/>
        <v>0</v>
      </c>
    </row>
    <row r="901" spans="1:10" x14ac:dyDescent="0.2">
      <c r="A901" s="1">
        <v>41443</v>
      </c>
      <c r="B901" s="8"/>
      <c r="C901" s="8">
        <f t="shared" si="144"/>
        <v>0</v>
      </c>
      <c r="D901" s="2">
        <f t="shared" si="145"/>
        <v>0</v>
      </c>
      <c r="E901" s="8">
        <f t="shared" si="146"/>
        <v>0</v>
      </c>
      <c r="F901" s="8">
        <f t="shared" si="147"/>
        <v>0</v>
      </c>
      <c r="G901" s="11"/>
      <c r="H901" s="2">
        <f t="shared" si="149"/>
        <v>0</v>
      </c>
      <c r="I901" s="8"/>
      <c r="J901" s="8">
        <f t="shared" si="148"/>
        <v>0</v>
      </c>
    </row>
    <row r="902" spans="1:10" x14ac:dyDescent="0.2">
      <c r="A902" s="1">
        <v>41444</v>
      </c>
      <c r="B902" s="8">
        <v>1944</v>
      </c>
      <c r="C902" s="8">
        <f t="shared" si="144"/>
        <v>486</v>
      </c>
      <c r="D902" s="2">
        <f t="shared" si="145"/>
        <v>2430</v>
      </c>
      <c r="E902" s="8">
        <f t="shared" si="146"/>
        <v>52.173913043478265</v>
      </c>
      <c r="F902" s="8">
        <f t="shared" si="147"/>
        <v>7.8260869565217348</v>
      </c>
      <c r="G902" s="11">
        <v>60</v>
      </c>
      <c r="H902" s="2">
        <f t="shared" si="149"/>
        <v>2490</v>
      </c>
      <c r="I902" s="8">
        <v>1020</v>
      </c>
      <c r="J902" s="8">
        <f t="shared" si="148"/>
        <v>1470</v>
      </c>
    </row>
    <row r="903" spans="1:10" x14ac:dyDescent="0.2">
      <c r="A903" s="1">
        <v>41445</v>
      </c>
      <c r="B903" s="8"/>
      <c r="C903" s="8">
        <f t="shared" si="144"/>
        <v>0</v>
      </c>
      <c r="D903" s="2">
        <f t="shared" si="145"/>
        <v>0</v>
      </c>
      <c r="E903" s="8">
        <f t="shared" si="146"/>
        <v>0</v>
      </c>
      <c r="F903" s="8">
        <f t="shared" si="147"/>
        <v>0</v>
      </c>
      <c r="G903" s="11"/>
      <c r="H903" s="2">
        <f t="shared" si="149"/>
        <v>0</v>
      </c>
      <c r="I903" s="8"/>
      <c r="J903" s="8">
        <f t="shared" si="148"/>
        <v>0</v>
      </c>
    </row>
    <row r="904" spans="1:10" x14ac:dyDescent="0.2">
      <c r="A904" s="1">
        <v>41446</v>
      </c>
      <c r="B904" s="8">
        <v>1108</v>
      </c>
      <c r="C904" s="8">
        <f t="shared" si="144"/>
        <v>277</v>
      </c>
      <c r="D904" s="2">
        <f t="shared" si="145"/>
        <v>1385</v>
      </c>
      <c r="E904" s="8">
        <f t="shared" si="146"/>
        <v>0</v>
      </c>
      <c r="F904" s="8">
        <f t="shared" si="147"/>
        <v>0</v>
      </c>
      <c r="G904" s="11">
        <v>0</v>
      </c>
      <c r="H904" s="2">
        <f t="shared" si="149"/>
        <v>1385</v>
      </c>
      <c r="I904" s="8">
        <v>635</v>
      </c>
      <c r="J904" s="8">
        <f t="shared" si="148"/>
        <v>750</v>
      </c>
    </row>
    <row r="905" spans="1:10" x14ac:dyDescent="0.2">
      <c r="A905" s="1">
        <v>41447</v>
      </c>
      <c r="B905" s="8">
        <v>4272</v>
      </c>
      <c r="C905" s="8">
        <f t="shared" si="144"/>
        <v>1068</v>
      </c>
      <c r="D905" s="2">
        <f t="shared" si="145"/>
        <v>5340</v>
      </c>
      <c r="E905" s="8">
        <f t="shared" si="146"/>
        <v>173.91304347826087</v>
      </c>
      <c r="F905" s="8">
        <f t="shared" si="147"/>
        <v>26.086956521739125</v>
      </c>
      <c r="G905" s="11">
        <v>200</v>
      </c>
      <c r="H905" s="2">
        <f t="shared" si="149"/>
        <v>5540</v>
      </c>
      <c r="I905" s="8">
        <v>2145</v>
      </c>
      <c r="J905" s="8">
        <f t="shared" si="148"/>
        <v>3395</v>
      </c>
    </row>
    <row r="906" spans="1:10" x14ac:dyDescent="0.2">
      <c r="A906" s="1">
        <v>41448</v>
      </c>
      <c r="B906" s="8">
        <v>7452</v>
      </c>
      <c r="C906" s="8">
        <f t="shared" si="144"/>
        <v>1863</v>
      </c>
      <c r="D906" s="2">
        <f t="shared" si="145"/>
        <v>9315</v>
      </c>
      <c r="E906" s="8">
        <f t="shared" si="146"/>
        <v>230.43478260869566</v>
      </c>
      <c r="F906" s="8">
        <f t="shared" si="147"/>
        <v>34.565217391304344</v>
      </c>
      <c r="G906" s="11">
        <v>265</v>
      </c>
      <c r="H906" s="2">
        <f t="shared" si="149"/>
        <v>9580</v>
      </c>
      <c r="I906" s="8">
        <v>4185</v>
      </c>
      <c r="J906" s="8">
        <f t="shared" si="148"/>
        <v>5395</v>
      </c>
    </row>
    <row r="907" spans="1:10" x14ac:dyDescent="0.2">
      <c r="A907" s="1">
        <v>41449</v>
      </c>
      <c r="B907" s="8"/>
      <c r="C907" s="8">
        <f t="shared" si="144"/>
        <v>0</v>
      </c>
      <c r="D907" s="2">
        <f t="shared" si="145"/>
        <v>0</v>
      </c>
      <c r="E907" s="8">
        <f t="shared" si="146"/>
        <v>0</v>
      </c>
      <c r="F907" s="8">
        <f t="shared" si="147"/>
        <v>0</v>
      </c>
      <c r="G907" s="11"/>
      <c r="H907" s="2">
        <f t="shared" si="149"/>
        <v>0</v>
      </c>
      <c r="I907" s="8"/>
      <c r="J907" s="8">
        <f t="shared" si="148"/>
        <v>0</v>
      </c>
    </row>
    <row r="908" spans="1:10" x14ac:dyDescent="0.2">
      <c r="A908" s="1">
        <v>41450</v>
      </c>
      <c r="B908" s="8"/>
      <c r="C908" s="8">
        <f t="shared" si="144"/>
        <v>0</v>
      </c>
      <c r="D908" s="2">
        <f t="shared" si="145"/>
        <v>0</v>
      </c>
      <c r="E908" s="8">
        <f t="shared" si="146"/>
        <v>0</v>
      </c>
      <c r="F908" s="8">
        <f t="shared" si="147"/>
        <v>0</v>
      </c>
      <c r="G908" s="11"/>
      <c r="H908" s="2">
        <f t="shared" si="149"/>
        <v>0</v>
      </c>
      <c r="I908" s="8"/>
      <c r="J908" s="8">
        <f t="shared" si="148"/>
        <v>0</v>
      </c>
    </row>
    <row r="909" spans="1:10" x14ac:dyDescent="0.2">
      <c r="A909" s="1">
        <v>41451</v>
      </c>
      <c r="B909" s="8"/>
      <c r="C909" s="8">
        <f t="shared" si="144"/>
        <v>0</v>
      </c>
      <c r="D909" s="2">
        <f t="shared" si="145"/>
        <v>0</v>
      </c>
      <c r="E909" s="8">
        <f t="shared" si="146"/>
        <v>0</v>
      </c>
      <c r="F909" s="8">
        <f t="shared" si="147"/>
        <v>0</v>
      </c>
      <c r="G909" s="11"/>
      <c r="H909" s="2">
        <f t="shared" si="149"/>
        <v>0</v>
      </c>
      <c r="I909" s="8"/>
      <c r="J909" s="9">
        <f t="shared" si="148"/>
        <v>0</v>
      </c>
    </row>
    <row r="910" spans="1:10" x14ac:dyDescent="0.2">
      <c r="A910" s="1">
        <v>41452</v>
      </c>
      <c r="B910" s="8"/>
      <c r="C910" s="8">
        <f t="shared" si="144"/>
        <v>0</v>
      </c>
      <c r="D910" s="2">
        <f t="shared" si="145"/>
        <v>0</v>
      </c>
      <c r="E910" s="8">
        <f t="shared" si="146"/>
        <v>0</v>
      </c>
      <c r="F910" s="8">
        <f t="shared" si="147"/>
        <v>0</v>
      </c>
      <c r="G910" s="11"/>
      <c r="H910" s="2">
        <f t="shared" si="149"/>
        <v>0</v>
      </c>
      <c r="I910" s="8"/>
      <c r="J910" s="8">
        <f t="shared" si="148"/>
        <v>0</v>
      </c>
    </row>
    <row r="911" spans="1:10" x14ac:dyDescent="0.2">
      <c r="A911" s="1">
        <v>41453</v>
      </c>
      <c r="B911" s="8"/>
      <c r="C911" s="8">
        <f t="shared" si="144"/>
        <v>0</v>
      </c>
      <c r="D911" s="2">
        <f t="shared" si="145"/>
        <v>0</v>
      </c>
      <c r="E911" s="8">
        <f t="shared" si="146"/>
        <v>0</v>
      </c>
      <c r="F911" s="8">
        <f t="shared" si="147"/>
        <v>0</v>
      </c>
      <c r="G911" s="11"/>
      <c r="H911" s="2">
        <f t="shared" si="149"/>
        <v>0</v>
      </c>
      <c r="I911" s="8"/>
      <c r="J911" s="8">
        <f t="shared" si="148"/>
        <v>0</v>
      </c>
    </row>
    <row r="912" spans="1:10" x14ac:dyDescent="0.2">
      <c r="A912" s="1">
        <v>41454</v>
      </c>
      <c r="B912" s="8">
        <v>1012</v>
      </c>
      <c r="C912" s="8">
        <f t="shared" si="144"/>
        <v>253</v>
      </c>
      <c r="D912" s="2">
        <f t="shared" si="145"/>
        <v>1265</v>
      </c>
      <c r="E912" s="8">
        <f t="shared" si="146"/>
        <v>34.782608695652179</v>
      </c>
      <c r="F912" s="8">
        <f t="shared" si="147"/>
        <v>5.2173913043478208</v>
      </c>
      <c r="G912" s="11">
        <v>40</v>
      </c>
      <c r="H912" s="2">
        <f t="shared" si="149"/>
        <v>1305</v>
      </c>
      <c r="I912" s="8">
        <v>725</v>
      </c>
      <c r="J912" s="8">
        <f t="shared" si="148"/>
        <v>580</v>
      </c>
    </row>
    <row r="913" spans="1:10" x14ac:dyDescent="0.2">
      <c r="A913" s="1">
        <v>41455</v>
      </c>
      <c r="B913" s="8">
        <v>18752</v>
      </c>
      <c r="C913" s="8">
        <f t="shared" si="144"/>
        <v>4688</v>
      </c>
      <c r="D913" s="2">
        <f t="shared" si="145"/>
        <v>23440</v>
      </c>
      <c r="E913" s="8">
        <f t="shared" si="146"/>
        <v>313.04347826086956</v>
      </c>
      <c r="F913" s="8">
        <f t="shared" si="147"/>
        <v>46.956521739130437</v>
      </c>
      <c r="G913" s="11">
        <v>360</v>
      </c>
      <c r="H913" s="2">
        <f t="shared" si="149"/>
        <v>23800</v>
      </c>
      <c r="I913" s="8">
        <v>9145</v>
      </c>
      <c r="J913" s="8">
        <f t="shared" si="148"/>
        <v>14655</v>
      </c>
    </row>
    <row r="914" spans="1:10" x14ac:dyDescent="0.2">
      <c r="A914" s="1">
        <v>41456</v>
      </c>
      <c r="B914" s="8"/>
      <c r="C914" s="8">
        <f>SUM(B914*0.25)</f>
        <v>0</v>
      </c>
      <c r="D914" s="2">
        <f>SUM(B914+C914)</f>
        <v>0</v>
      </c>
      <c r="E914" s="8">
        <f>SUM(G914/1.15)</f>
        <v>0</v>
      </c>
      <c r="F914" s="8">
        <f>SUM(G914-E914)</f>
        <v>0</v>
      </c>
      <c r="G914" s="10"/>
      <c r="H914" s="2">
        <f>SUM(G914,D914)</f>
        <v>0</v>
      </c>
      <c r="I914" s="8"/>
      <c r="J914" s="8">
        <f>SUM(H914-I914)</f>
        <v>0</v>
      </c>
    </row>
    <row r="915" spans="1:10" x14ac:dyDescent="0.2">
      <c r="A915" s="1">
        <v>41457</v>
      </c>
      <c r="B915" s="8"/>
      <c r="C915" s="8">
        <f>SUM(B915*0.25)</f>
        <v>0</v>
      </c>
      <c r="D915" s="2">
        <f>SUM(B915+C915)</f>
        <v>0</v>
      </c>
      <c r="E915" s="8">
        <f>SUM(G915/1.15)</f>
        <v>0</v>
      </c>
      <c r="F915" s="8">
        <f>SUM(G915-E915)</f>
        <v>0</v>
      </c>
      <c r="G915" s="11"/>
      <c r="H915" s="2">
        <f>SUM(G915,D915)</f>
        <v>0</v>
      </c>
      <c r="I915" s="8"/>
      <c r="J915" s="8">
        <f>SUM(H915-I915)</f>
        <v>0</v>
      </c>
    </row>
    <row r="916" spans="1:10" x14ac:dyDescent="0.2">
      <c r="A916" s="1">
        <v>41458</v>
      </c>
      <c r="B916" s="8"/>
      <c r="C916" s="8">
        <f>SUM(B916*0.25)</f>
        <v>0</v>
      </c>
      <c r="D916" s="2">
        <f>SUM(B916+C916)</f>
        <v>0</v>
      </c>
      <c r="E916" s="8">
        <f>SUM(G916/1.15)</f>
        <v>0</v>
      </c>
      <c r="F916" s="8">
        <f>SUM(G916-E916)</f>
        <v>0</v>
      </c>
      <c r="G916" s="11"/>
      <c r="H916" s="2">
        <f>SUM(G916,D916)</f>
        <v>0</v>
      </c>
      <c r="I916" s="8"/>
      <c r="J916" s="8">
        <f>SUM(H916-I916)</f>
        <v>0</v>
      </c>
    </row>
    <row r="917" spans="1:10" x14ac:dyDescent="0.2">
      <c r="A917" s="1">
        <v>41459</v>
      </c>
      <c r="B917" s="8"/>
      <c r="C917" s="8">
        <f t="shared" ref="C917:C980" si="150">SUM(B917*0.25)</f>
        <v>0</v>
      </c>
      <c r="D917" s="2">
        <f t="shared" ref="D917:D980" si="151">SUM(B917+C917)</f>
        <v>0</v>
      </c>
      <c r="E917" s="8">
        <f>SUM(G917/1.15)</f>
        <v>0</v>
      </c>
      <c r="F917" s="8">
        <f>SUM(G917-E917)</f>
        <v>0</v>
      </c>
      <c r="G917" s="11"/>
      <c r="H917" s="2">
        <f>SUM(G917,D917)</f>
        <v>0</v>
      </c>
      <c r="I917" s="8"/>
      <c r="J917" s="8">
        <f>SUM(H917-I917)</f>
        <v>0</v>
      </c>
    </row>
    <row r="918" spans="1:10" x14ac:dyDescent="0.2">
      <c r="A918" s="1">
        <v>41460</v>
      </c>
      <c r="B918" s="8"/>
      <c r="C918" s="8">
        <f t="shared" si="150"/>
        <v>0</v>
      </c>
      <c r="D918" s="2">
        <f t="shared" si="151"/>
        <v>0</v>
      </c>
      <c r="E918" s="8">
        <f>SUM(G918/1.15)</f>
        <v>0</v>
      </c>
      <c r="F918" s="8">
        <f>SUM(G918-E918)</f>
        <v>0</v>
      </c>
      <c r="G918" s="11"/>
      <c r="H918" s="2">
        <f>SUM(G918,D918)</f>
        <v>0</v>
      </c>
      <c r="I918" s="8"/>
      <c r="J918" s="8">
        <f>SUM(H918-I918)</f>
        <v>0</v>
      </c>
    </row>
    <row r="919" spans="1:10" x14ac:dyDescent="0.2">
      <c r="A919" s="1">
        <v>41461</v>
      </c>
      <c r="B919" s="8"/>
      <c r="C919" s="8">
        <f t="shared" si="150"/>
        <v>0</v>
      </c>
      <c r="D919" s="2">
        <f t="shared" si="151"/>
        <v>0</v>
      </c>
      <c r="E919" s="8">
        <f>SUM(G919/1.15)</f>
        <v>0</v>
      </c>
      <c r="F919" s="8">
        <f>SUM(G919-E919)</f>
        <v>0</v>
      </c>
      <c r="G919" s="11"/>
      <c r="H919" s="2">
        <f>SUM(G919,D919)</f>
        <v>0</v>
      </c>
      <c r="I919" s="8"/>
      <c r="J919" s="8">
        <f>SUM(H919-I919)</f>
        <v>0</v>
      </c>
    </row>
    <row r="920" spans="1:10" x14ac:dyDescent="0.2">
      <c r="A920" s="1">
        <v>41462</v>
      </c>
      <c r="B920" s="8"/>
      <c r="C920" s="8">
        <f t="shared" si="150"/>
        <v>0</v>
      </c>
      <c r="D920" s="2">
        <f t="shared" si="151"/>
        <v>0</v>
      </c>
      <c r="E920" s="8">
        <f t="shared" ref="E920:E983" si="152">SUM(G920/1.15)</f>
        <v>0</v>
      </c>
      <c r="F920" s="8">
        <f t="shared" ref="F920:F983" si="153">SUM(G920-E920)</f>
        <v>0</v>
      </c>
      <c r="G920" s="11"/>
      <c r="H920" s="2">
        <f>SUM(G920,D920)</f>
        <v>0</v>
      </c>
      <c r="I920" s="8"/>
      <c r="J920" s="8">
        <f t="shared" ref="J920:J983" si="154">SUM(H920-I920)</f>
        <v>0</v>
      </c>
    </row>
    <row r="921" spans="1:10" x14ac:dyDescent="0.2">
      <c r="A921" s="1">
        <v>41463</v>
      </c>
      <c r="B921" s="8"/>
      <c r="C921" s="8">
        <f t="shared" si="150"/>
        <v>0</v>
      </c>
      <c r="D921" s="2">
        <f t="shared" si="151"/>
        <v>0</v>
      </c>
      <c r="E921" s="8">
        <f t="shared" si="152"/>
        <v>0</v>
      </c>
      <c r="F921" s="8">
        <f t="shared" si="153"/>
        <v>0</v>
      </c>
      <c r="G921" s="11"/>
      <c r="H921" s="2">
        <f>SUM(G921,D921)</f>
        <v>0</v>
      </c>
      <c r="I921" s="8"/>
      <c r="J921" s="8">
        <f t="shared" si="154"/>
        <v>0</v>
      </c>
    </row>
    <row r="922" spans="1:10" x14ac:dyDescent="0.2">
      <c r="A922" s="1">
        <v>41464</v>
      </c>
      <c r="B922" s="8"/>
      <c r="C922" s="8">
        <f t="shared" si="150"/>
        <v>0</v>
      </c>
      <c r="D922" s="2">
        <f t="shared" si="151"/>
        <v>0</v>
      </c>
      <c r="E922" s="8">
        <f t="shared" si="152"/>
        <v>0</v>
      </c>
      <c r="F922" s="8">
        <f t="shared" si="153"/>
        <v>0</v>
      </c>
      <c r="G922" s="11"/>
      <c r="H922" s="2">
        <f>SUM(G922,D922)</f>
        <v>0</v>
      </c>
      <c r="I922" s="8"/>
      <c r="J922" s="8">
        <f t="shared" si="154"/>
        <v>0</v>
      </c>
    </row>
    <row r="923" spans="1:10" x14ac:dyDescent="0.2">
      <c r="A923" s="1">
        <v>41465</v>
      </c>
      <c r="B923" s="8"/>
      <c r="C923" s="8">
        <f t="shared" si="150"/>
        <v>0</v>
      </c>
      <c r="D923" s="2">
        <f t="shared" si="151"/>
        <v>0</v>
      </c>
      <c r="E923" s="8">
        <f t="shared" si="152"/>
        <v>0</v>
      </c>
      <c r="F923" s="8">
        <f t="shared" si="153"/>
        <v>0</v>
      </c>
      <c r="G923" s="11"/>
      <c r="H923" s="2">
        <f>SUM(G923,D923)</f>
        <v>0</v>
      </c>
      <c r="I923" s="8"/>
      <c r="J923" s="8">
        <f t="shared" si="154"/>
        <v>0</v>
      </c>
    </row>
    <row r="924" spans="1:10" x14ac:dyDescent="0.2">
      <c r="A924" s="1">
        <v>41466</v>
      </c>
      <c r="B924" s="8"/>
      <c r="C924" s="8">
        <f t="shared" si="150"/>
        <v>0</v>
      </c>
      <c r="D924" s="2">
        <f t="shared" si="151"/>
        <v>0</v>
      </c>
      <c r="E924" s="8">
        <f t="shared" si="152"/>
        <v>0</v>
      </c>
      <c r="F924" s="8">
        <f t="shared" si="153"/>
        <v>0</v>
      </c>
      <c r="G924" s="11"/>
      <c r="H924" s="2">
        <f>SUM(G924,D924)</f>
        <v>0</v>
      </c>
      <c r="I924" s="8"/>
      <c r="J924" s="8">
        <f t="shared" si="154"/>
        <v>0</v>
      </c>
    </row>
    <row r="925" spans="1:10" x14ac:dyDescent="0.2">
      <c r="A925" s="1">
        <v>41467</v>
      </c>
      <c r="B925" s="8"/>
      <c r="C925" s="8">
        <f t="shared" si="150"/>
        <v>0</v>
      </c>
      <c r="D925" s="2">
        <f t="shared" si="151"/>
        <v>0</v>
      </c>
      <c r="E925" s="8">
        <f t="shared" si="152"/>
        <v>0</v>
      </c>
      <c r="F925" s="8">
        <f t="shared" si="153"/>
        <v>0</v>
      </c>
      <c r="G925" s="11"/>
      <c r="H925" s="2">
        <f>SUM(G925,D925)</f>
        <v>0</v>
      </c>
      <c r="I925" s="8"/>
      <c r="J925" s="8">
        <f t="shared" si="154"/>
        <v>0</v>
      </c>
    </row>
    <row r="926" spans="1:10" x14ac:dyDescent="0.2">
      <c r="A926" s="1">
        <v>41468</v>
      </c>
      <c r="B926" s="8"/>
      <c r="C926" s="8">
        <f t="shared" si="150"/>
        <v>0</v>
      </c>
      <c r="D926" s="2">
        <f t="shared" si="151"/>
        <v>0</v>
      </c>
      <c r="E926" s="8">
        <f t="shared" si="152"/>
        <v>0</v>
      </c>
      <c r="F926" s="8">
        <f t="shared" si="153"/>
        <v>0</v>
      </c>
      <c r="G926" s="11"/>
      <c r="H926" s="2">
        <f>SUM(G926,D926)</f>
        <v>0</v>
      </c>
      <c r="I926" s="8"/>
      <c r="J926" s="8">
        <f t="shared" si="154"/>
        <v>0</v>
      </c>
    </row>
    <row r="927" spans="1:10" x14ac:dyDescent="0.2">
      <c r="A927" s="1">
        <v>41469</v>
      </c>
      <c r="B927" s="8"/>
      <c r="C927" s="8">
        <f t="shared" si="150"/>
        <v>0</v>
      </c>
      <c r="D927" s="2">
        <f t="shared" si="151"/>
        <v>0</v>
      </c>
      <c r="E927" s="8">
        <f t="shared" si="152"/>
        <v>0</v>
      </c>
      <c r="F927" s="8">
        <f t="shared" si="153"/>
        <v>0</v>
      </c>
      <c r="G927" s="11"/>
      <c r="H927" s="2">
        <f>SUM(G927,D927)</f>
        <v>0</v>
      </c>
      <c r="I927" s="8"/>
      <c r="J927" s="8">
        <f t="shared" si="154"/>
        <v>0</v>
      </c>
    </row>
    <row r="928" spans="1:10" x14ac:dyDescent="0.2">
      <c r="A928" s="1">
        <v>41470</v>
      </c>
      <c r="B928" s="8"/>
      <c r="C928" s="8">
        <f t="shared" si="150"/>
        <v>0</v>
      </c>
      <c r="D928" s="2">
        <f t="shared" si="151"/>
        <v>0</v>
      </c>
      <c r="E928" s="8">
        <f t="shared" si="152"/>
        <v>0</v>
      </c>
      <c r="F928" s="8">
        <f t="shared" si="153"/>
        <v>0</v>
      </c>
      <c r="G928" s="11"/>
      <c r="H928" s="2">
        <f>SUM(G928,D928)</f>
        <v>0</v>
      </c>
      <c r="I928" s="8"/>
      <c r="J928" s="8">
        <f t="shared" si="154"/>
        <v>0</v>
      </c>
    </row>
    <row r="929" spans="1:10" x14ac:dyDescent="0.2">
      <c r="A929" s="1">
        <v>41471</v>
      </c>
      <c r="B929" s="8"/>
      <c r="C929" s="8">
        <f t="shared" si="150"/>
        <v>0</v>
      </c>
      <c r="D929" s="2">
        <f t="shared" si="151"/>
        <v>0</v>
      </c>
      <c r="E929" s="8">
        <f t="shared" si="152"/>
        <v>0</v>
      </c>
      <c r="F929" s="8">
        <f t="shared" si="153"/>
        <v>0</v>
      </c>
      <c r="G929" s="11"/>
      <c r="H929" s="2">
        <f>SUM(G929,D929)</f>
        <v>0</v>
      </c>
      <c r="I929" s="8"/>
      <c r="J929" s="8">
        <f t="shared" si="154"/>
        <v>0</v>
      </c>
    </row>
    <row r="930" spans="1:10" x14ac:dyDescent="0.2">
      <c r="A930" s="1">
        <v>41472</v>
      </c>
      <c r="B930" s="8"/>
      <c r="C930" s="8">
        <f t="shared" si="150"/>
        <v>0</v>
      </c>
      <c r="D930" s="2">
        <f t="shared" si="151"/>
        <v>0</v>
      </c>
      <c r="E930" s="8">
        <f t="shared" si="152"/>
        <v>0</v>
      </c>
      <c r="F930" s="8">
        <f t="shared" si="153"/>
        <v>0</v>
      </c>
      <c r="G930" s="11"/>
      <c r="H930" s="2">
        <f>SUM(G930,D930)</f>
        <v>0</v>
      </c>
      <c r="I930" s="8"/>
      <c r="J930" s="8">
        <f t="shared" si="154"/>
        <v>0</v>
      </c>
    </row>
    <row r="931" spans="1:10" x14ac:dyDescent="0.2">
      <c r="A931" s="1">
        <v>41473</v>
      </c>
      <c r="B931" s="8"/>
      <c r="C931" s="8">
        <f t="shared" si="150"/>
        <v>0</v>
      </c>
      <c r="D931" s="2">
        <f t="shared" si="151"/>
        <v>0</v>
      </c>
      <c r="E931" s="8">
        <f t="shared" si="152"/>
        <v>0</v>
      </c>
      <c r="F931" s="8">
        <f t="shared" si="153"/>
        <v>0</v>
      </c>
      <c r="G931" s="11"/>
      <c r="H931" s="2">
        <f>SUM(G931,D931)</f>
        <v>0</v>
      </c>
      <c r="I931" s="8"/>
      <c r="J931" s="8">
        <f t="shared" si="154"/>
        <v>0</v>
      </c>
    </row>
    <row r="932" spans="1:10" x14ac:dyDescent="0.2">
      <c r="A932" s="1">
        <v>41474</v>
      </c>
      <c r="B932" s="8"/>
      <c r="C932" s="8">
        <f t="shared" si="150"/>
        <v>0</v>
      </c>
      <c r="D932" s="2">
        <f t="shared" si="151"/>
        <v>0</v>
      </c>
      <c r="E932" s="8">
        <f t="shared" si="152"/>
        <v>0</v>
      </c>
      <c r="F932" s="8">
        <f t="shared" si="153"/>
        <v>0</v>
      </c>
      <c r="G932" s="11"/>
      <c r="H932" s="2">
        <f>SUM(G932,D932)</f>
        <v>0</v>
      </c>
      <c r="I932" s="8"/>
      <c r="J932" s="8">
        <f t="shared" si="154"/>
        <v>0</v>
      </c>
    </row>
    <row r="933" spans="1:10" x14ac:dyDescent="0.2">
      <c r="A933" s="1">
        <v>41475</v>
      </c>
      <c r="B933" s="8"/>
      <c r="C933" s="8">
        <f t="shared" si="150"/>
        <v>0</v>
      </c>
      <c r="D933" s="2">
        <f t="shared" si="151"/>
        <v>0</v>
      </c>
      <c r="E933" s="8">
        <f t="shared" si="152"/>
        <v>0</v>
      </c>
      <c r="F933" s="8">
        <f t="shared" si="153"/>
        <v>0</v>
      </c>
      <c r="G933" s="11"/>
      <c r="H933" s="2">
        <f>SUM(G933,D933)</f>
        <v>0</v>
      </c>
      <c r="I933" s="8"/>
      <c r="J933" s="8">
        <f t="shared" si="154"/>
        <v>0</v>
      </c>
    </row>
    <row r="934" spans="1:10" x14ac:dyDescent="0.2">
      <c r="A934" s="1">
        <v>41476</v>
      </c>
      <c r="B934" s="8"/>
      <c r="C934" s="8">
        <f t="shared" si="150"/>
        <v>0</v>
      </c>
      <c r="D934" s="2">
        <f t="shared" si="151"/>
        <v>0</v>
      </c>
      <c r="E934" s="8">
        <f t="shared" si="152"/>
        <v>0</v>
      </c>
      <c r="F934" s="8">
        <f t="shared" si="153"/>
        <v>0</v>
      </c>
      <c r="G934" s="11"/>
      <c r="H934" s="2">
        <f>SUM(G934,D934)</f>
        <v>0</v>
      </c>
      <c r="I934" s="8"/>
      <c r="J934" s="8">
        <f t="shared" si="154"/>
        <v>0</v>
      </c>
    </row>
    <row r="935" spans="1:10" x14ac:dyDescent="0.2">
      <c r="A935" s="1">
        <v>41477</v>
      </c>
      <c r="B935" s="8"/>
      <c r="C935" s="8">
        <f t="shared" si="150"/>
        <v>0</v>
      </c>
      <c r="D935" s="2">
        <f t="shared" si="151"/>
        <v>0</v>
      </c>
      <c r="E935" s="8">
        <f t="shared" si="152"/>
        <v>0</v>
      </c>
      <c r="F935" s="8">
        <f t="shared" si="153"/>
        <v>0</v>
      </c>
      <c r="G935" s="11"/>
      <c r="H935" s="2">
        <f>SUM(G935,D935)</f>
        <v>0</v>
      </c>
      <c r="I935" s="8"/>
      <c r="J935" s="8">
        <f t="shared" si="154"/>
        <v>0</v>
      </c>
    </row>
    <row r="936" spans="1:10" x14ac:dyDescent="0.2">
      <c r="A936" s="1">
        <v>41478</v>
      </c>
      <c r="B936" s="8"/>
      <c r="C936" s="8">
        <f t="shared" si="150"/>
        <v>0</v>
      </c>
      <c r="D936" s="2">
        <f t="shared" si="151"/>
        <v>0</v>
      </c>
      <c r="E936" s="8">
        <f t="shared" si="152"/>
        <v>0</v>
      </c>
      <c r="F936" s="8">
        <f t="shared" si="153"/>
        <v>0</v>
      </c>
      <c r="G936" s="11"/>
      <c r="H936" s="2">
        <f>SUM(G936,D936)</f>
        <v>0</v>
      </c>
      <c r="I936" s="8"/>
      <c r="J936" s="8">
        <f t="shared" si="154"/>
        <v>0</v>
      </c>
    </row>
    <row r="937" spans="1:10" x14ac:dyDescent="0.2">
      <c r="A937" s="1">
        <v>41479</v>
      </c>
      <c r="B937" s="8"/>
      <c r="C937" s="8">
        <f t="shared" si="150"/>
        <v>0</v>
      </c>
      <c r="D937" s="2">
        <f t="shared" si="151"/>
        <v>0</v>
      </c>
      <c r="E937" s="8">
        <f t="shared" si="152"/>
        <v>0</v>
      </c>
      <c r="F937" s="8">
        <f t="shared" si="153"/>
        <v>0</v>
      </c>
      <c r="G937" s="11"/>
      <c r="H937" s="2">
        <f t="shared" ref="H937:H1000" si="155">SUM(G937,D937)</f>
        <v>0</v>
      </c>
      <c r="I937" s="8"/>
      <c r="J937" s="8">
        <f t="shared" si="154"/>
        <v>0</v>
      </c>
    </row>
    <row r="938" spans="1:10" x14ac:dyDescent="0.2">
      <c r="A938" s="1">
        <v>41480</v>
      </c>
      <c r="B938" s="8"/>
      <c r="C938" s="8">
        <f t="shared" si="150"/>
        <v>0</v>
      </c>
      <c r="D938" s="2">
        <f t="shared" si="151"/>
        <v>0</v>
      </c>
      <c r="E938" s="8">
        <f t="shared" si="152"/>
        <v>0</v>
      </c>
      <c r="F938" s="8">
        <f t="shared" si="153"/>
        <v>0</v>
      </c>
      <c r="G938" s="11"/>
      <c r="H938" s="2">
        <f t="shared" si="155"/>
        <v>0</v>
      </c>
      <c r="I938" s="8"/>
      <c r="J938" s="8">
        <f t="shared" si="154"/>
        <v>0</v>
      </c>
    </row>
    <row r="939" spans="1:10" x14ac:dyDescent="0.2">
      <c r="A939" s="1">
        <v>41481</v>
      </c>
      <c r="B939" s="8"/>
      <c r="C939" s="8">
        <f t="shared" si="150"/>
        <v>0</v>
      </c>
      <c r="D939" s="2">
        <f t="shared" si="151"/>
        <v>0</v>
      </c>
      <c r="E939" s="8">
        <f t="shared" si="152"/>
        <v>0</v>
      </c>
      <c r="F939" s="8">
        <f t="shared" si="153"/>
        <v>0</v>
      </c>
      <c r="G939" s="11"/>
      <c r="H939" s="2">
        <f t="shared" si="155"/>
        <v>0</v>
      </c>
      <c r="I939" s="8"/>
      <c r="J939" s="9">
        <f t="shared" si="154"/>
        <v>0</v>
      </c>
    </row>
    <row r="940" spans="1:10" x14ac:dyDescent="0.2">
      <c r="A940" s="1">
        <v>41482</v>
      </c>
      <c r="B940" s="8"/>
      <c r="C940" s="8">
        <f t="shared" si="150"/>
        <v>0</v>
      </c>
      <c r="D940" s="2">
        <f t="shared" si="151"/>
        <v>0</v>
      </c>
      <c r="E940" s="8">
        <f t="shared" si="152"/>
        <v>0</v>
      </c>
      <c r="F940" s="8">
        <f t="shared" si="153"/>
        <v>0</v>
      </c>
      <c r="G940" s="11"/>
      <c r="H940" s="2">
        <f t="shared" si="155"/>
        <v>0</v>
      </c>
      <c r="I940" s="8"/>
      <c r="J940" s="8">
        <f t="shared" si="154"/>
        <v>0</v>
      </c>
    </row>
    <row r="941" spans="1:10" x14ac:dyDescent="0.2">
      <c r="A941" s="1">
        <v>41483</v>
      </c>
      <c r="B941" s="8"/>
      <c r="C941" s="8">
        <f t="shared" si="150"/>
        <v>0</v>
      </c>
      <c r="D941" s="2">
        <f t="shared" si="151"/>
        <v>0</v>
      </c>
      <c r="E941" s="8">
        <f t="shared" si="152"/>
        <v>0</v>
      </c>
      <c r="F941" s="8">
        <f t="shared" si="153"/>
        <v>0</v>
      </c>
      <c r="G941" s="11"/>
      <c r="H941" s="2">
        <f t="shared" si="155"/>
        <v>0</v>
      </c>
      <c r="I941" s="8"/>
      <c r="J941" s="8">
        <f t="shared" si="154"/>
        <v>0</v>
      </c>
    </row>
    <row r="942" spans="1:10" x14ac:dyDescent="0.2">
      <c r="A942" s="1">
        <v>41484</v>
      </c>
      <c r="B942" s="8"/>
      <c r="C942" s="8">
        <f t="shared" si="150"/>
        <v>0</v>
      </c>
      <c r="D942" s="2">
        <f t="shared" si="151"/>
        <v>0</v>
      </c>
      <c r="E942" s="8">
        <f t="shared" si="152"/>
        <v>0</v>
      </c>
      <c r="F942" s="8">
        <f t="shared" si="153"/>
        <v>0</v>
      </c>
      <c r="G942" s="11"/>
      <c r="H942" s="2">
        <f t="shared" si="155"/>
        <v>0</v>
      </c>
      <c r="I942" s="8"/>
      <c r="J942" s="8">
        <f t="shared" si="154"/>
        <v>0</v>
      </c>
    </row>
    <row r="943" spans="1:10" x14ac:dyDescent="0.2">
      <c r="A943" s="1">
        <v>41485</v>
      </c>
      <c r="B943" s="8"/>
      <c r="C943" s="8">
        <f t="shared" si="150"/>
        <v>0</v>
      </c>
      <c r="D943" s="2">
        <f t="shared" si="151"/>
        <v>0</v>
      </c>
      <c r="E943" s="8">
        <f t="shared" si="152"/>
        <v>0</v>
      </c>
      <c r="F943" s="8">
        <f t="shared" si="153"/>
        <v>0</v>
      </c>
      <c r="G943" s="11"/>
      <c r="H943" s="2">
        <f t="shared" si="155"/>
        <v>0</v>
      </c>
      <c r="I943" s="8"/>
      <c r="J943" s="8">
        <f t="shared" si="154"/>
        <v>0</v>
      </c>
    </row>
    <row r="944" spans="1:10" x14ac:dyDescent="0.2">
      <c r="A944" s="1">
        <v>41486</v>
      </c>
      <c r="B944" s="8"/>
      <c r="C944" s="8">
        <f t="shared" si="150"/>
        <v>0</v>
      </c>
      <c r="D944" s="2">
        <f t="shared" si="151"/>
        <v>0</v>
      </c>
      <c r="E944" s="8">
        <f t="shared" si="152"/>
        <v>0</v>
      </c>
      <c r="F944" s="8">
        <f t="shared" si="153"/>
        <v>0</v>
      </c>
      <c r="G944" s="12"/>
      <c r="H944" s="2">
        <f t="shared" si="155"/>
        <v>0</v>
      </c>
      <c r="I944" s="8"/>
      <c r="J944" s="8">
        <f t="shared" si="154"/>
        <v>0</v>
      </c>
    </row>
    <row r="945" spans="1:10" x14ac:dyDescent="0.2">
      <c r="A945" s="1">
        <v>41487</v>
      </c>
      <c r="B945" s="8"/>
      <c r="C945" s="8">
        <f t="shared" si="150"/>
        <v>0</v>
      </c>
      <c r="D945" s="2">
        <f t="shared" si="151"/>
        <v>0</v>
      </c>
      <c r="E945" s="8">
        <f t="shared" si="152"/>
        <v>0</v>
      </c>
      <c r="F945" s="8">
        <f t="shared" si="153"/>
        <v>0</v>
      </c>
      <c r="G945" s="10"/>
      <c r="H945" s="2">
        <f t="shared" si="155"/>
        <v>0</v>
      </c>
      <c r="I945" s="8"/>
      <c r="J945" s="8">
        <f t="shared" si="154"/>
        <v>0</v>
      </c>
    </row>
    <row r="946" spans="1:10" x14ac:dyDescent="0.2">
      <c r="A946" s="1">
        <v>41488</v>
      </c>
      <c r="B946" s="8"/>
      <c r="C946" s="8">
        <f t="shared" si="150"/>
        <v>0</v>
      </c>
      <c r="D946" s="2">
        <f t="shared" si="151"/>
        <v>0</v>
      </c>
      <c r="E946" s="8">
        <f t="shared" si="152"/>
        <v>0</v>
      </c>
      <c r="F946" s="8">
        <f t="shared" si="153"/>
        <v>0</v>
      </c>
      <c r="G946" s="11"/>
      <c r="H946" s="2">
        <f t="shared" si="155"/>
        <v>0</v>
      </c>
      <c r="I946" s="8"/>
      <c r="J946" s="8">
        <f t="shared" si="154"/>
        <v>0</v>
      </c>
    </row>
    <row r="947" spans="1:10" x14ac:dyDescent="0.2">
      <c r="A947" s="1">
        <v>41489</v>
      </c>
      <c r="B947" s="8">
        <v>1468</v>
      </c>
      <c r="C947" s="8">
        <f t="shared" si="150"/>
        <v>367</v>
      </c>
      <c r="D947" s="2">
        <f t="shared" si="151"/>
        <v>1835</v>
      </c>
      <c r="E947" s="8">
        <f t="shared" si="152"/>
        <v>104.34782608695653</v>
      </c>
      <c r="F947" s="8">
        <f t="shared" si="153"/>
        <v>15.65217391304347</v>
      </c>
      <c r="G947" s="11">
        <v>120</v>
      </c>
      <c r="H947" s="2">
        <f t="shared" si="155"/>
        <v>1955</v>
      </c>
      <c r="I947" s="8">
        <v>800</v>
      </c>
      <c r="J947" s="8">
        <f t="shared" si="154"/>
        <v>1155</v>
      </c>
    </row>
    <row r="948" spans="1:10" x14ac:dyDescent="0.2">
      <c r="A948" s="1">
        <v>41490</v>
      </c>
      <c r="B948" s="8">
        <v>17980</v>
      </c>
      <c r="C948" s="8">
        <f t="shared" si="150"/>
        <v>4495</v>
      </c>
      <c r="D948" s="2">
        <f t="shared" si="151"/>
        <v>22475</v>
      </c>
      <c r="E948" s="8">
        <f t="shared" si="152"/>
        <v>443.47826086956525</v>
      </c>
      <c r="F948" s="8">
        <f t="shared" si="153"/>
        <v>66.521739130434753</v>
      </c>
      <c r="G948" s="11">
        <v>510</v>
      </c>
      <c r="H948" s="2">
        <f t="shared" si="155"/>
        <v>22985</v>
      </c>
      <c r="I948" s="8">
        <v>9215</v>
      </c>
      <c r="J948" s="8">
        <f t="shared" si="154"/>
        <v>13770</v>
      </c>
    </row>
    <row r="949" spans="1:10" x14ac:dyDescent="0.2">
      <c r="A949" s="1">
        <v>41491</v>
      </c>
      <c r="B949" s="8"/>
      <c r="C949" s="8">
        <f t="shared" si="150"/>
        <v>0</v>
      </c>
      <c r="D949" s="2">
        <f t="shared" si="151"/>
        <v>0</v>
      </c>
      <c r="E949" s="8">
        <f t="shared" si="152"/>
        <v>0</v>
      </c>
      <c r="F949" s="8">
        <f t="shared" si="153"/>
        <v>0</v>
      </c>
      <c r="G949" s="11"/>
      <c r="H949" s="2">
        <f t="shared" si="155"/>
        <v>0</v>
      </c>
      <c r="I949" s="8"/>
      <c r="J949" s="8">
        <f t="shared" si="154"/>
        <v>0</v>
      </c>
    </row>
    <row r="950" spans="1:10" x14ac:dyDescent="0.2">
      <c r="A950" s="1">
        <v>41492</v>
      </c>
      <c r="B950" s="8"/>
      <c r="C950" s="8">
        <f t="shared" si="150"/>
        <v>0</v>
      </c>
      <c r="D950" s="2">
        <f t="shared" si="151"/>
        <v>0</v>
      </c>
      <c r="E950" s="8">
        <f t="shared" si="152"/>
        <v>0</v>
      </c>
      <c r="F950" s="8">
        <f t="shared" si="153"/>
        <v>0</v>
      </c>
      <c r="G950" s="11"/>
      <c r="H950" s="2">
        <f t="shared" si="155"/>
        <v>0</v>
      </c>
      <c r="I950" s="8"/>
      <c r="J950" s="8">
        <f t="shared" si="154"/>
        <v>0</v>
      </c>
    </row>
    <row r="951" spans="1:10" x14ac:dyDescent="0.2">
      <c r="A951" s="1">
        <v>41493</v>
      </c>
      <c r="B951" s="8"/>
      <c r="C951" s="8">
        <f t="shared" si="150"/>
        <v>0</v>
      </c>
      <c r="D951" s="2">
        <f t="shared" si="151"/>
        <v>0</v>
      </c>
      <c r="E951" s="8">
        <f t="shared" si="152"/>
        <v>0</v>
      </c>
      <c r="F951" s="8">
        <f t="shared" si="153"/>
        <v>0</v>
      </c>
      <c r="G951" s="11"/>
      <c r="H951" s="2">
        <f t="shared" si="155"/>
        <v>0</v>
      </c>
      <c r="I951" s="8"/>
      <c r="J951" s="8">
        <f t="shared" si="154"/>
        <v>0</v>
      </c>
    </row>
    <row r="952" spans="1:10" x14ac:dyDescent="0.2">
      <c r="A952" s="1">
        <v>41494</v>
      </c>
      <c r="B952" s="8"/>
      <c r="C952" s="8">
        <f t="shared" si="150"/>
        <v>0</v>
      </c>
      <c r="D952" s="2">
        <f t="shared" si="151"/>
        <v>0</v>
      </c>
      <c r="E952" s="8">
        <f t="shared" si="152"/>
        <v>0</v>
      </c>
      <c r="F952" s="8">
        <f t="shared" si="153"/>
        <v>0</v>
      </c>
      <c r="G952" s="11"/>
      <c r="H952" s="2">
        <f t="shared" si="155"/>
        <v>0</v>
      </c>
      <c r="I952" s="8"/>
      <c r="J952" s="8">
        <f t="shared" si="154"/>
        <v>0</v>
      </c>
    </row>
    <row r="953" spans="1:10" x14ac:dyDescent="0.2">
      <c r="A953" s="1">
        <v>41495</v>
      </c>
      <c r="B953" s="8"/>
      <c r="C953" s="8">
        <f t="shared" si="150"/>
        <v>0</v>
      </c>
      <c r="D953" s="2">
        <f t="shared" si="151"/>
        <v>0</v>
      </c>
      <c r="E953" s="8">
        <f t="shared" si="152"/>
        <v>0</v>
      </c>
      <c r="F953" s="8">
        <f t="shared" si="153"/>
        <v>0</v>
      </c>
      <c r="G953" s="11"/>
      <c r="H953" s="2">
        <f t="shared" si="155"/>
        <v>0</v>
      </c>
      <c r="I953" s="8"/>
      <c r="J953" s="8">
        <f t="shared" si="154"/>
        <v>0</v>
      </c>
    </row>
    <row r="954" spans="1:10" x14ac:dyDescent="0.2">
      <c r="A954" s="1">
        <v>41496</v>
      </c>
      <c r="B954" s="8">
        <v>8668</v>
      </c>
      <c r="C954" s="8">
        <f t="shared" si="150"/>
        <v>2167</v>
      </c>
      <c r="D954" s="2">
        <f t="shared" si="151"/>
        <v>10835</v>
      </c>
      <c r="E954" s="8">
        <f t="shared" si="152"/>
        <v>626.08695652173913</v>
      </c>
      <c r="F954" s="8">
        <f t="shared" si="153"/>
        <v>93.913043478260875</v>
      </c>
      <c r="G954" s="11">
        <v>720</v>
      </c>
      <c r="H954" s="2">
        <f t="shared" si="155"/>
        <v>11555</v>
      </c>
      <c r="I954" s="8">
        <v>5425</v>
      </c>
      <c r="J954" s="8">
        <f t="shared" si="154"/>
        <v>6130</v>
      </c>
    </row>
    <row r="955" spans="1:10" x14ac:dyDescent="0.2">
      <c r="A955" s="1">
        <v>41497</v>
      </c>
      <c r="B955" s="8">
        <v>20360</v>
      </c>
      <c r="C955" s="8">
        <f t="shared" si="150"/>
        <v>5090</v>
      </c>
      <c r="D955" s="2">
        <f t="shared" si="151"/>
        <v>25450</v>
      </c>
      <c r="E955" s="8">
        <f t="shared" si="152"/>
        <v>639.13043478260875</v>
      </c>
      <c r="F955" s="8">
        <f t="shared" si="153"/>
        <v>95.869565217391255</v>
      </c>
      <c r="G955" s="11">
        <v>735</v>
      </c>
      <c r="H955" s="2">
        <f t="shared" si="155"/>
        <v>26185</v>
      </c>
      <c r="I955" s="8">
        <v>11800</v>
      </c>
      <c r="J955" s="8">
        <f t="shared" si="154"/>
        <v>14385</v>
      </c>
    </row>
    <row r="956" spans="1:10" x14ac:dyDescent="0.2">
      <c r="A956" s="1">
        <v>41498</v>
      </c>
      <c r="B956" s="8"/>
      <c r="C956" s="8">
        <f t="shared" si="150"/>
        <v>0</v>
      </c>
      <c r="D956" s="2">
        <f t="shared" si="151"/>
        <v>0</v>
      </c>
      <c r="E956" s="8">
        <f t="shared" si="152"/>
        <v>0</v>
      </c>
      <c r="F956" s="8">
        <f t="shared" si="153"/>
        <v>0</v>
      </c>
      <c r="G956" s="11"/>
      <c r="H956" s="2">
        <f t="shared" si="155"/>
        <v>0</v>
      </c>
      <c r="I956" s="8"/>
      <c r="J956" s="8">
        <f t="shared" si="154"/>
        <v>0</v>
      </c>
    </row>
    <row r="957" spans="1:10" x14ac:dyDescent="0.2">
      <c r="A957" s="1">
        <v>41499</v>
      </c>
      <c r="B957" s="8"/>
      <c r="C957" s="8">
        <f t="shared" si="150"/>
        <v>0</v>
      </c>
      <c r="D957" s="2">
        <f t="shared" si="151"/>
        <v>0</v>
      </c>
      <c r="E957" s="8">
        <f t="shared" si="152"/>
        <v>0</v>
      </c>
      <c r="F957" s="8">
        <f t="shared" si="153"/>
        <v>0</v>
      </c>
      <c r="G957" s="11"/>
      <c r="H957" s="2">
        <f t="shared" si="155"/>
        <v>0</v>
      </c>
      <c r="I957" s="8"/>
      <c r="J957" s="8">
        <f t="shared" si="154"/>
        <v>0</v>
      </c>
    </row>
    <row r="958" spans="1:10" x14ac:dyDescent="0.2">
      <c r="A958" s="1">
        <v>41500</v>
      </c>
      <c r="B958" s="8"/>
      <c r="C958" s="8">
        <f t="shared" si="150"/>
        <v>0</v>
      </c>
      <c r="D958" s="2">
        <f t="shared" si="151"/>
        <v>0</v>
      </c>
      <c r="E958" s="8">
        <f t="shared" si="152"/>
        <v>0</v>
      </c>
      <c r="F958" s="8">
        <f t="shared" si="153"/>
        <v>0</v>
      </c>
      <c r="G958" s="11"/>
      <c r="H958" s="2">
        <f t="shared" si="155"/>
        <v>0</v>
      </c>
      <c r="I958" s="8"/>
      <c r="J958" s="8">
        <f t="shared" si="154"/>
        <v>0</v>
      </c>
    </row>
    <row r="959" spans="1:10" x14ac:dyDescent="0.2">
      <c r="A959" s="1">
        <v>41501</v>
      </c>
      <c r="B959" s="8"/>
      <c r="C959" s="8">
        <f t="shared" si="150"/>
        <v>0</v>
      </c>
      <c r="D959" s="2">
        <f t="shared" si="151"/>
        <v>0</v>
      </c>
      <c r="E959" s="8">
        <f t="shared" si="152"/>
        <v>0</v>
      </c>
      <c r="F959" s="8">
        <f t="shared" si="153"/>
        <v>0</v>
      </c>
      <c r="G959" s="11"/>
      <c r="H959" s="2">
        <f t="shared" si="155"/>
        <v>0</v>
      </c>
      <c r="I959" s="8"/>
      <c r="J959" s="8">
        <f t="shared" si="154"/>
        <v>0</v>
      </c>
    </row>
    <row r="960" spans="1:10" x14ac:dyDescent="0.2">
      <c r="A960" s="1">
        <v>41502</v>
      </c>
      <c r="B960" s="8"/>
      <c r="C960" s="8">
        <f t="shared" si="150"/>
        <v>0</v>
      </c>
      <c r="D960" s="2">
        <f t="shared" si="151"/>
        <v>0</v>
      </c>
      <c r="E960" s="8">
        <f t="shared" si="152"/>
        <v>0</v>
      </c>
      <c r="F960" s="8">
        <f t="shared" si="153"/>
        <v>0</v>
      </c>
      <c r="G960" s="11"/>
      <c r="H960" s="2">
        <f t="shared" si="155"/>
        <v>0</v>
      </c>
      <c r="I960" s="8"/>
      <c r="J960" s="8">
        <f t="shared" si="154"/>
        <v>0</v>
      </c>
    </row>
    <row r="961" spans="1:10" x14ac:dyDescent="0.2">
      <c r="A961" s="1">
        <v>41503</v>
      </c>
      <c r="B961" s="8">
        <v>16800</v>
      </c>
      <c r="C961" s="8">
        <f t="shared" si="150"/>
        <v>4200</v>
      </c>
      <c r="D961" s="2">
        <f t="shared" si="151"/>
        <v>21000</v>
      </c>
      <c r="E961" s="8">
        <f t="shared" si="152"/>
        <v>543.47826086956525</v>
      </c>
      <c r="F961" s="8">
        <f t="shared" si="153"/>
        <v>81.521739130434753</v>
      </c>
      <c r="G961" s="11">
        <v>625</v>
      </c>
      <c r="H961" s="2">
        <f t="shared" si="155"/>
        <v>21625</v>
      </c>
      <c r="I961" s="8">
        <v>8920</v>
      </c>
      <c r="J961" s="8">
        <f t="shared" si="154"/>
        <v>12705</v>
      </c>
    </row>
    <row r="962" spans="1:10" x14ac:dyDescent="0.2">
      <c r="A962" s="1">
        <v>41504</v>
      </c>
      <c r="B962" s="8">
        <v>6248</v>
      </c>
      <c r="C962" s="8">
        <f t="shared" si="150"/>
        <v>1562</v>
      </c>
      <c r="D962" s="2">
        <f t="shared" si="151"/>
        <v>7810</v>
      </c>
      <c r="E962" s="8">
        <f t="shared" si="152"/>
        <v>221.73913043478262</v>
      </c>
      <c r="F962" s="8">
        <f t="shared" si="153"/>
        <v>33.260869565217376</v>
      </c>
      <c r="G962" s="11">
        <v>255</v>
      </c>
      <c r="H962" s="2">
        <f t="shared" si="155"/>
        <v>8065</v>
      </c>
      <c r="I962" s="8">
        <v>2365</v>
      </c>
      <c r="J962" s="8">
        <f t="shared" si="154"/>
        <v>5700</v>
      </c>
    </row>
    <row r="963" spans="1:10" x14ac:dyDescent="0.2">
      <c r="A963" s="1">
        <v>41505</v>
      </c>
      <c r="B963" s="8"/>
      <c r="C963" s="8">
        <f t="shared" si="150"/>
        <v>0</v>
      </c>
      <c r="D963" s="2">
        <f t="shared" si="151"/>
        <v>0</v>
      </c>
      <c r="E963" s="8">
        <f t="shared" si="152"/>
        <v>0</v>
      </c>
      <c r="F963" s="8">
        <f t="shared" si="153"/>
        <v>0</v>
      </c>
      <c r="G963" s="11"/>
      <c r="H963" s="2">
        <f t="shared" si="155"/>
        <v>0</v>
      </c>
      <c r="I963" s="8"/>
      <c r="J963" s="8">
        <f t="shared" si="154"/>
        <v>0</v>
      </c>
    </row>
    <row r="964" spans="1:10" x14ac:dyDescent="0.2">
      <c r="A964" s="1">
        <v>41506</v>
      </c>
      <c r="B964" s="8"/>
      <c r="C964" s="8">
        <f t="shared" si="150"/>
        <v>0</v>
      </c>
      <c r="D964" s="2">
        <f t="shared" si="151"/>
        <v>0</v>
      </c>
      <c r="E964" s="8">
        <f t="shared" si="152"/>
        <v>0</v>
      </c>
      <c r="F964" s="8">
        <f t="shared" si="153"/>
        <v>0</v>
      </c>
      <c r="G964" s="11"/>
      <c r="H964" s="2">
        <f t="shared" si="155"/>
        <v>0</v>
      </c>
      <c r="I964" s="8"/>
      <c r="J964" s="8">
        <f t="shared" si="154"/>
        <v>0</v>
      </c>
    </row>
    <row r="965" spans="1:10" x14ac:dyDescent="0.2">
      <c r="A965" s="1">
        <v>41507</v>
      </c>
      <c r="B965" s="8">
        <v>3080</v>
      </c>
      <c r="C965" s="8">
        <f t="shared" si="150"/>
        <v>770</v>
      </c>
      <c r="D965" s="2">
        <f t="shared" si="151"/>
        <v>3850</v>
      </c>
      <c r="E965" s="8">
        <f t="shared" si="152"/>
        <v>39.130434782608695</v>
      </c>
      <c r="F965" s="8">
        <f t="shared" si="153"/>
        <v>5.8695652173913047</v>
      </c>
      <c r="G965" s="11">
        <v>45</v>
      </c>
      <c r="H965" s="2">
        <f t="shared" si="155"/>
        <v>3895</v>
      </c>
      <c r="I965" s="8">
        <v>1555</v>
      </c>
      <c r="J965" s="8">
        <f t="shared" si="154"/>
        <v>2340</v>
      </c>
    </row>
    <row r="966" spans="1:10" x14ac:dyDescent="0.2">
      <c r="A966" s="1">
        <v>41508</v>
      </c>
      <c r="B966" s="8"/>
      <c r="C966" s="8">
        <f t="shared" si="150"/>
        <v>0</v>
      </c>
      <c r="D966" s="2">
        <f t="shared" si="151"/>
        <v>0</v>
      </c>
      <c r="E966" s="8">
        <f t="shared" si="152"/>
        <v>0</v>
      </c>
      <c r="F966" s="8">
        <f t="shared" si="153"/>
        <v>0</v>
      </c>
      <c r="G966" s="11"/>
      <c r="H966" s="2">
        <f t="shared" si="155"/>
        <v>0</v>
      </c>
      <c r="I966" s="8"/>
      <c r="J966" s="8">
        <f t="shared" si="154"/>
        <v>0</v>
      </c>
    </row>
    <row r="967" spans="1:10" x14ac:dyDescent="0.2">
      <c r="A967" s="1">
        <v>41509</v>
      </c>
      <c r="B967" s="8">
        <v>2192</v>
      </c>
      <c r="C967" s="8">
        <f t="shared" si="150"/>
        <v>548</v>
      </c>
      <c r="D967" s="2">
        <f t="shared" si="151"/>
        <v>2740</v>
      </c>
      <c r="E967" s="8">
        <f t="shared" si="152"/>
        <v>139.13043478260872</v>
      </c>
      <c r="F967" s="8">
        <f t="shared" si="153"/>
        <v>20.869565217391283</v>
      </c>
      <c r="G967" s="11">
        <v>160</v>
      </c>
      <c r="H967" s="2">
        <f t="shared" si="155"/>
        <v>2900</v>
      </c>
      <c r="I967" s="8">
        <v>1090</v>
      </c>
      <c r="J967" s="8">
        <f t="shared" si="154"/>
        <v>1810</v>
      </c>
    </row>
    <row r="968" spans="1:10" x14ac:dyDescent="0.2">
      <c r="A968" s="1">
        <v>41510</v>
      </c>
      <c r="B968" s="8">
        <v>8800</v>
      </c>
      <c r="C968" s="8">
        <f t="shared" si="150"/>
        <v>2200</v>
      </c>
      <c r="D968" s="2">
        <f t="shared" si="151"/>
        <v>11000</v>
      </c>
      <c r="E968" s="8">
        <f t="shared" si="152"/>
        <v>178.2608695652174</v>
      </c>
      <c r="F968" s="8">
        <f t="shared" si="153"/>
        <v>26.739130434782595</v>
      </c>
      <c r="G968" s="11">
        <v>205</v>
      </c>
      <c r="H968" s="2">
        <f t="shared" si="155"/>
        <v>11205</v>
      </c>
      <c r="I968" s="8">
        <v>800</v>
      </c>
      <c r="J968" s="8">
        <f t="shared" si="154"/>
        <v>10405</v>
      </c>
    </row>
    <row r="969" spans="1:10" x14ac:dyDescent="0.2">
      <c r="A969" s="1">
        <v>41511</v>
      </c>
      <c r="B969" s="8">
        <v>19944</v>
      </c>
      <c r="C969" s="8">
        <f t="shared" si="150"/>
        <v>4986</v>
      </c>
      <c r="D969" s="2">
        <f t="shared" si="151"/>
        <v>24930</v>
      </c>
      <c r="E969" s="8">
        <f t="shared" si="152"/>
        <v>821.73913043478262</v>
      </c>
      <c r="F969" s="8">
        <f t="shared" si="153"/>
        <v>123.26086956521738</v>
      </c>
      <c r="G969" s="11">
        <v>945</v>
      </c>
      <c r="H969" s="2">
        <f t="shared" si="155"/>
        <v>25875</v>
      </c>
      <c r="I969" s="8">
        <v>3425</v>
      </c>
      <c r="J969" s="8">
        <f t="shared" si="154"/>
        <v>22450</v>
      </c>
    </row>
    <row r="970" spans="1:10" x14ac:dyDescent="0.2">
      <c r="A970" s="1">
        <v>41512</v>
      </c>
      <c r="B970" s="8"/>
      <c r="C970" s="8">
        <f t="shared" si="150"/>
        <v>0</v>
      </c>
      <c r="D970" s="2">
        <f t="shared" si="151"/>
        <v>0</v>
      </c>
      <c r="E970" s="8">
        <f t="shared" si="152"/>
        <v>0</v>
      </c>
      <c r="F970" s="8">
        <f t="shared" si="153"/>
        <v>0</v>
      </c>
      <c r="G970" s="11"/>
      <c r="H970" s="2">
        <f t="shared" si="155"/>
        <v>0</v>
      </c>
      <c r="I970" s="8"/>
      <c r="J970" s="9">
        <f t="shared" si="154"/>
        <v>0</v>
      </c>
    </row>
    <row r="971" spans="1:10" x14ac:dyDescent="0.2">
      <c r="A971" s="1">
        <v>41513</v>
      </c>
      <c r="B971" s="8"/>
      <c r="C971" s="8">
        <f t="shared" si="150"/>
        <v>0</v>
      </c>
      <c r="D971" s="2">
        <f t="shared" si="151"/>
        <v>0</v>
      </c>
      <c r="E971" s="8">
        <f t="shared" si="152"/>
        <v>0</v>
      </c>
      <c r="F971" s="8">
        <f t="shared" si="153"/>
        <v>0</v>
      </c>
      <c r="G971" s="11"/>
      <c r="H971" s="2">
        <f t="shared" si="155"/>
        <v>0</v>
      </c>
      <c r="I971" s="8"/>
      <c r="J971" s="8">
        <f t="shared" si="154"/>
        <v>0</v>
      </c>
    </row>
    <row r="972" spans="1:10" x14ac:dyDescent="0.2">
      <c r="A972" s="1">
        <v>41514</v>
      </c>
      <c r="B972" s="8">
        <v>2680</v>
      </c>
      <c r="C972" s="8">
        <f t="shared" si="150"/>
        <v>670</v>
      </c>
      <c r="D972" s="2">
        <f t="shared" si="151"/>
        <v>3350</v>
      </c>
      <c r="E972" s="8">
        <f t="shared" si="152"/>
        <v>104.34782608695653</v>
      </c>
      <c r="F972" s="8">
        <f t="shared" si="153"/>
        <v>15.65217391304347</v>
      </c>
      <c r="G972" s="11">
        <v>120</v>
      </c>
      <c r="H972" s="2">
        <f t="shared" si="155"/>
        <v>3470</v>
      </c>
      <c r="I972" s="8">
        <v>1210</v>
      </c>
      <c r="J972" s="8">
        <f t="shared" si="154"/>
        <v>2260</v>
      </c>
    </row>
    <row r="973" spans="1:10" x14ac:dyDescent="0.2">
      <c r="A973" s="1">
        <v>41515</v>
      </c>
      <c r="B973" s="8"/>
      <c r="C973" s="8">
        <f t="shared" si="150"/>
        <v>0</v>
      </c>
      <c r="D973" s="2">
        <f t="shared" si="151"/>
        <v>0</v>
      </c>
      <c r="E973" s="8">
        <f t="shared" si="152"/>
        <v>0</v>
      </c>
      <c r="F973" s="8">
        <f t="shared" si="153"/>
        <v>0</v>
      </c>
      <c r="G973" s="11"/>
      <c r="H973" s="2">
        <f t="shared" si="155"/>
        <v>0</v>
      </c>
      <c r="I973" s="8"/>
      <c r="J973" s="8">
        <f t="shared" si="154"/>
        <v>0</v>
      </c>
    </row>
    <row r="974" spans="1:10" x14ac:dyDescent="0.2">
      <c r="A974" s="1">
        <v>41516</v>
      </c>
      <c r="B974" s="8"/>
      <c r="C974" s="8">
        <f t="shared" si="150"/>
        <v>0</v>
      </c>
      <c r="D974" s="2">
        <f t="shared" si="151"/>
        <v>0</v>
      </c>
      <c r="E974" s="8">
        <f t="shared" si="152"/>
        <v>0</v>
      </c>
      <c r="F974" s="8">
        <f t="shared" si="153"/>
        <v>0</v>
      </c>
      <c r="G974" s="11"/>
      <c r="H974" s="2">
        <f t="shared" si="155"/>
        <v>0</v>
      </c>
      <c r="I974" s="8"/>
      <c r="J974" s="8">
        <f t="shared" si="154"/>
        <v>0</v>
      </c>
    </row>
    <row r="975" spans="1:10" x14ac:dyDescent="0.2">
      <c r="A975" s="1">
        <v>41517</v>
      </c>
      <c r="B975" s="8">
        <v>5216</v>
      </c>
      <c r="C975" s="8">
        <f t="shared" si="150"/>
        <v>1304</v>
      </c>
      <c r="D975" s="2">
        <f t="shared" si="151"/>
        <v>6520</v>
      </c>
      <c r="E975" s="8">
        <f t="shared" si="152"/>
        <v>343.47826086956525</v>
      </c>
      <c r="F975" s="8">
        <f t="shared" si="153"/>
        <v>51.521739130434753</v>
      </c>
      <c r="G975" s="12">
        <v>395</v>
      </c>
      <c r="H975" s="2">
        <f t="shared" si="155"/>
        <v>6915</v>
      </c>
      <c r="I975" s="8">
        <v>2040</v>
      </c>
      <c r="J975" s="8">
        <f t="shared" si="154"/>
        <v>4875</v>
      </c>
    </row>
    <row r="976" spans="1:10" x14ac:dyDescent="0.2">
      <c r="A976" s="1">
        <v>41518</v>
      </c>
      <c r="B976" s="8">
        <v>28044</v>
      </c>
      <c r="C976" s="8">
        <f t="shared" si="150"/>
        <v>7011</v>
      </c>
      <c r="D976" s="2">
        <f t="shared" si="151"/>
        <v>35055</v>
      </c>
      <c r="E976" s="8">
        <f t="shared" si="152"/>
        <v>856.52173913043487</v>
      </c>
      <c r="F976" s="8">
        <f t="shared" si="153"/>
        <v>128.47826086956513</v>
      </c>
      <c r="G976" s="10">
        <v>985</v>
      </c>
      <c r="H976" s="2">
        <f t="shared" si="155"/>
        <v>36040</v>
      </c>
      <c r="I976" s="8">
        <v>10545</v>
      </c>
      <c r="J976" s="8">
        <f t="shared" si="154"/>
        <v>25495</v>
      </c>
    </row>
    <row r="977" spans="1:10" x14ac:dyDescent="0.2">
      <c r="A977" s="1">
        <v>41519</v>
      </c>
      <c r="B977" s="8"/>
      <c r="C977" s="8">
        <f t="shared" si="150"/>
        <v>0</v>
      </c>
      <c r="D977" s="2">
        <f t="shared" si="151"/>
        <v>0</v>
      </c>
      <c r="E977" s="8">
        <f t="shared" si="152"/>
        <v>0</v>
      </c>
      <c r="F977" s="8">
        <f t="shared" si="153"/>
        <v>0</v>
      </c>
      <c r="G977" s="11"/>
      <c r="H977" s="2">
        <f t="shared" si="155"/>
        <v>0</v>
      </c>
      <c r="I977" s="8"/>
      <c r="J977" s="8">
        <f t="shared" si="154"/>
        <v>0</v>
      </c>
    </row>
    <row r="978" spans="1:10" x14ac:dyDescent="0.2">
      <c r="A978" s="1">
        <v>41520</v>
      </c>
      <c r="B978" s="8"/>
      <c r="C978" s="8">
        <f t="shared" si="150"/>
        <v>0</v>
      </c>
      <c r="D978" s="2">
        <f t="shared" si="151"/>
        <v>0</v>
      </c>
      <c r="E978" s="8">
        <f t="shared" si="152"/>
        <v>0</v>
      </c>
      <c r="F978" s="8">
        <f t="shared" si="153"/>
        <v>0</v>
      </c>
      <c r="G978" s="11"/>
      <c r="H978" s="2">
        <f t="shared" si="155"/>
        <v>0</v>
      </c>
      <c r="I978" s="8"/>
      <c r="J978" s="8">
        <f t="shared" si="154"/>
        <v>0</v>
      </c>
    </row>
    <row r="979" spans="1:10" x14ac:dyDescent="0.2">
      <c r="A979" s="1">
        <v>41521</v>
      </c>
      <c r="B979" s="8">
        <v>3276</v>
      </c>
      <c r="C979" s="8">
        <f t="shared" si="150"/>
        <v>819</v>
      </c>
      <c r="D979" s="2">
        <f t="shared" si="151"/>
        <v>4095</v>
      </c>
      <c r="E979" s="8">
        <f t="shared" si="152"/>
        <v>17.39130434782609</v>
      </c>
      <c r="F979" s="8">
        <f t="shared" si="153"/>
        <v>2.6086956521739104</v>
      </c>
      <c r="G979" s="11">
        <v>20</v>
      </c>
      <c r="H979" s="2">
        <f t="shared" si="155"/>
        <v>4115</v>
      </c>
      <c r="I979" s="8">
        <v>1250</v>
      </c>
      <c r="J979" s="8">
        <f t="shared" si="154"/>
        <v>2865</v>
      </c>
    </row>
    <row r="980" spans="1:10" x14ac:dyDescent="0.2">
      <c r="A980" s="1">
        <v>41522</v>
      </c>
      <c r="B980" s="8"/>
      <c r="C980" s="8">
        <f t="shared" si="150"/>
        <v>0</v>
      </c>
      <c r="D980" s="2">
        <f t="shared" si="151"/>
        <v>0</v>
      </c>
      <c r="E980" s="8">
        <f t="shared" si="152"/>
        <v>0</v>
      </c>
      <c r="F980" s="8">
        <f t="shared" si="153"/>
        <v>0</v>
      </c>
      <c r="G980" s="11"/>
      <c r="H980" s="2">
        <f t="shared" si="155"/>
        <v>0</v>
      </c>
      <c r="I980" s="8"/>
      <c r="J980" s="8">
        <f t="shared" si="154"/>
        <v>0</v>
      </c>
    </row>
    <row r="981" spans="1:10" x14ac:dyDescent="0.2">
      <c r="A981" s="1">
        <v>41523</v>
      </c>
      <c r="B981" s="8"/>
      <c r="C981" s="8">
        <f t="shared" ref="C981:C1044" si="156">SUM(B981*0.25)</f>
        <v>0</v>
      </c>
      <c r="D981" s="2">
        <f t="shared" ref="D981:D1044" si="157">SUM(B981+C981)</f>
        <v>0</v>
      </c>
      <c r="E981" s="8">
        <f t="shared" si="152"/>
        <v>0</v>
      </c>
      <c r="F981" s="8">
        <f t="shared" si="153"/>
        <v>0</v>
      </c>
      <c r="G981" s="11"/>
      <c r="H981" s="2">
        <f t="shared" si="155"/>
        <v>0</v>
      </c>
      <c r="I981" s="8"/>
      <c r="J981" s="8">
        <f t="shared" si="154"/>
        <v>0</v>
      </c>
    </row>
    <row r="982" spans="1:10" x14ac:dyDescent="0.2">
      <c r="A982" s="1">
        <v>41524</v>
      </c>
      <c r="B982" s="8">
        <v>14836</v>
      </c>
      <c r="C982" s="8">
        <f t="shared" si="156"/>
        <v>3709</v>
      </c>
      <c r="D982" s="2">
        <f t="shared" si="157"/>
        <v>18545</v>
      </c>
      <c r="E982" s="8">
        <f t="shared" si="152"/>
        <v>443.47826086956525</v>
      </c>
      <c r="F982" s="8">
        <f t="shared" si="153"/>
        <v>66.521739130434753</v>
      </c>
      <c r="G982" s="11">
        <v>510</v>
      </c>
      <c r="H982" s="2">
        <f t="shared" si="155"/>
        <v>19055</v>
      </c>
      <c r="I982" s="8">
        <v>8770</v>
      </c>
      <c r="J982" s="8">
        <f t="shared" si="154"/>
        <v>10285</v>
      </c>
    </row>
    <row r="983" spans="1:10" x14ac:dyDescent="0.2">
      <c r="A983" s="1">
        <v>41525</v>
      </c>
      <c r="B983" s="8">
        <v>23508</v>
      </c>
      <c r="C983" s="8">
        <f t="shared" si="156"/>
        <v>5877</v>
      </c>
      <c r="D983" s="2">
        <f t="shared" si="157"/>
        <v>29385</v>
      </c>
      <c r="E983" s="8">
        <f t="shared" si="152"/>
        <v>830.43478260869574</v>
      </c>
      <c r="F983" s="8">
        <f t="shared" si="153"/>
        <v>124.56521739130426</v>
      </c>
      <c r="G983" s="11">
        <v>955</v>
      </c>
      <c r="H983" s="2">
        <f t="shared" si="155"/>
        <v>30340</v>
      </c>
      <c r="I983" s="8">
        <v>3085</v>
      </c>
      <c r="J983" s="8">
        <f t="shared" si="154"/>
        <v>27255</v>
      </c>
    </row>
    <row r="984" spans="1:10" x14ac:dyDescent="0.2">
      <c r="A984" s="1">
        <v>41526</v>
      </c>
      <c r="B984" s="8"/>
      <c r="C984" s="8">
        <f t="shared" si="156"/>
        <v>0</v>
      </c>
      <c r="D984" s="2">
        <f t="shared" si="157"/>
        <v>0</v>
      </c>
      <c r="E984" s="8">
        <f t="shared" ref="E984:E1047" si="158">SUM(G984/1.15)</f>
        <v>0</v>
      </c>
      <c r="F984" s="8">
        <f t="shared" ref="F984:F1047" si="159">SUM(G984-E984)</f>
        <v>0</v>
      </c>
      <c r="G984" s="11"/>
      <c r="H984" s="2">
        <f t="shared" si="155"/>
        <v>0</v>
      </c>
      <c r="I984" s="8"/>
      <c r="J984" s="8">
        <f t="shared" ref="J984:J1047" si="160">SUM(H984-I984)</f>
        <v>0</v>
      </c>
    </row>
    <row r="985" spans="1:10" x14ac:dyDescent="0.2">
      <c r="A985" s="1">
        <v>41527</v>
      </c>
      <c r="B985" s="8"/>
      <c r="C985" s="8">
        <f t="shared" si="156"/>
        <v>0</v>
      </c>
      <c r="D985" s="2">
        <f t="shared" si="157"/>
        <v>0</v>
      </c>
      <c r="E985" s="8">
        <f t="shared" si="158"/>
        <v>0</v>
      </c>
      <c r="F985" s="8">
        <f t="shared" si="159"/>
        <v>0</v>
      </c>
      <c r="G985" s="11"/>
      <c r="H985" s="2">
        <f t="shared" si="155"/>
        <v>0</v>
      </c>
      <c r="I985" s="8"/>
      <c r="J985" s="8">
        <f t="shared" si="160"/>
        <v>0</v>
      </c>
    </row>
    <row r="986" spans="1:10" x14ac:dyDescent="0.2">
      <c r="A986" s="1">
        <v>41528</v>
      </c>
      <c r="B986" s="8">
        <v>2384</v>
      </c>
      <c r="C986" s="8">
        <f t="shared" si="156"/>
        <v>596</v>
      </c>
      <c r="D986" s="2">
        <f t="shared" si="157"/>
        <v>2980</v>
      </c>
      <c r="E986" s="8">
        <f t="shared" si="158"/>
        <v>230.43478260869566</v>
      </c>
      <c r="F986" s="8">
        <f t="shared" si="159"/>
        <v>34.565217391304344</v>
      </c>
      <c r="G986" s="11">
        <v>265</v>
      </c>
      <c r="H986" s="2">
        <f t="shared" si="155"/>
        <v>3245</v>
      </c>
      <c r="I986" s="8">
        <v>1060</v>
      </c>
      <c r="J986" s="8">
        <f t="shared" si="160"/>
        <v>2185</v>
      </c>
    </row>
    <row r="987" spans="1:10" x14ac:dyDescent="0.2">
      <c r="A987" s="1">
        <v>41529</v>
      </c>
      <c r="B987" s="8"/>
      <c r="C987" s="8">
        <f t="shared" si="156"/>
        <v>0</v>
      </c>
      <c r="D987" s="2">
        <f t="shared" si="157"/>
        <v>0</v>
      </c>
      <c r="E987" s="8">
        <f t="shared" si="158"/>
        <v>0</v>
      </c>
      <c r="F987" s="8">
        <f t="shared" si="159"/>
        <v>0</v>
      </c>
      <c r="G987" s="11"/>
      <c r="H987" s="2">
        <f t="shared" si="155"/>
        <v>0</v>
      </c>
      <c r="I987" s="8"/>
      <c r="J987" s="8">
        <f t="shared" si="160"/>
        <v>0</v>
      </c>
    </row>
    <row r="988" spans="1:10" x14ac:dyDescent="0.2">
      <c r="A988" s="1">
        <v>41530</v>
      </c>
      <c r="B988" s="8"/>
      <c r="C988" s="8">
        <f t="shared" si="156"/>
        <v>0</v>
      </c>
      <c r="D988" s="2">
        <f t="shared" si="157"/>
        <v>0</v>
      </c>
      <c r="E988" s="8">
        <f t="shared" si="158"/>
        <v>0</v>
      </c>
      <c r="F988" s="8">
        <f t="shared" si="159"/>
        <v>0</v>
      </c>
      <c r="G988" s="11"/>
      <c r="H988" s="2">
        <f t="shared" si="155"/>
        <v>0</v>
      </c>
      <c r="I988" s="8"/>
      <c r="J988" s="8">
        <f t="shared" si="160"/>
        <v>0</v>
      </c>
    </row>
    <row r="989" spans="1:10" x14ac:dyDescent="0.2">
      <c r="A989" s="1">
        <v>41531</v>
      </c>
      <c r="B989" s="8">
        <v>15300</v>
      </c>
      <c r="C989" s="8">
        <f t="shared" si="156"/>
        <v>3825</v>
      </c>
      <c r="D989" s="2">
        <f t="shared" si="157"/>
        <v>19125</v>
      </c>
      <c r="E989" s="8">
        <f t="shared" si="158"/>
        <v>678.26086956521749</v>
      </c>
      <c r="F989" s="8">
        <f t="shared" si="159"/>
        <v>101.73913043478251</v>
      </c>
      <c r="G989" s="11">
        <v>780</v>
      </c>
      <c r="H989" s="2">
        <f t="shared" si="155"/>
        <v>19905</v>
      </c>
      <c r="I989" s="8">
        <v>5205</v>
      </c>
      <c r="J989" s="8">
        <f t="shared" si="160"/>
        <v>14700</v>
      </c>
    </row>
    <row r="990" spans="1:10" x14ac:dyDescent="0.2">
      <c r="A990" s="1">
        <v>41532</v>
      </c>
      <c r="B990" s="8">
        <v>10224</v>
      </c>
      <c r="C990" s="8">
        <f t="shared" si="156"/>
        <v>2556</v>
      </c>
      <c r="D990" s="2">
        <f t="shared" si="157"/>
        <v>12780</v>
      </c>
      <c r="E990" s="8">
        <f t="shared" si="158"/>
        <v>756.52173913043487</v>
      </c>
      <c r="F990" s="8">
        <f t="shared" si="159"/>
        <v>113.47826086956513</v>
      </c>
      <c r="G990" s="11">
        <v>870</v>
      </c>
      <c r="H990" s="2">
        <f t="shared" si="155"/>
        <v>13650</v>
      </c>
      <c r="I990" s="8">
        <v>2205</v>
      </c>
      <c r="J990" s="8">
        <f t="shared" si="160"/>
        <v>11445</v>
      </c>
    </row>
    <row r="991" spans="1:10" x14ac:dyDescent="0.2">
      <c r="A991" s="1">
        <v>41533</v>
      </c>
      <c r="B991" s="8"/>
      <c r="C991" s="8">
        <f t="shared" si="156"/>
        <v>0</v>
      </c>
      <c r="D991" s="2">
        <f t="shared" si="157"/>
        <v>0</v>
      </c>
      <c r="E991" s="8">
        <f t="shared" si="158"/>
        <v>0</v>
      </c>
      <c r="F991" s="8">
        <f t="shared" si="159"/>
        <v>0</v>
      </c>
      <c r="G991" s="11"/>
      <c r="H991" s="2">
        <f t="shared" si="155"/>
        <v>0</v>
      </c>
      <c r="I991" s="8"/>
      <c r="J991" s="8">
        <f t="shared" si="160"/>
        <v>0</v>
      </c>
    </row>
    <row r="992" spans="1:10" x14ac:dyDescent="0.2">
      <c r="A992" s="1">
        <v>41534</v>
      </c>
      <c r="B992" s="8"/>
      <c r="C992" s="8">
        <f t="shared" si="156"/>
        <v>0</v>
      </c>
      <c r="D992" s="2">
        <f t="shared" si="157"/>
        <v>0</v>
      </c>
      <c r="E992" s="8">
        <f t="shared" si="158"/>
        <v>0</v>
      </c>
      <c r="F992" s="8">
        <f t="shared" si="159"/>
        <v>0</v>
      </c>
      <c r="G992" s="11"/>
      <c r="H992" s="2">
        <f t="shared" si="155"/>
        <v>0</v>
      </c>
      <c r="I992" s="8"/>
      <c r="J992" s="8">
        <f t="shared" si="160"/>
        <v>0</v>
      </c>
    </row>
    <row r="993" spans="1:10" x14ac:dyDescent="0.2">
      <c r="A993" s="1">
        <v>41535</v>
      </c>
      <c r="B993" s="8"/>
      <c r="C993" s="8">
        <f t="shared" si="156"/>
        <v>0</v>
      </c>
      <c r="D993" s="2">
        <f t="shared" si="157"/>
        <v>0</v>
      </c>
      <c r="E993" s="8">
        <f t="shared" si="158"/>
        <v>0</v>
      </c>
      <c r="F993" s="8">
        <f t="shared" si="159"/>
        <v>0</v>
      </c>
      <c r="G993" s="11"/>
      <c r="H993" s="2">
        <f t="shared" si="155"/>
        <v>0</v>
      </c>
      <c r="I993" s="8"/>
      <c r="J993" s="8">
        <f t="shared" si="160"/>
        <v>0</v>
      </c>
    </row>
    <row r="994" spans="1:10" x14ac:dyDescent="0.2">
      <c r="A994" s="1">
        <v>41536</v>
      </c>
      <c r="B994" s="8"/>
      <c r="C994" s="8">
        <f t="shared" si="156"/>
        <v>0</v>
      </c>
      <c r="D994" s="2">
        <f t="shared" si="157"/>
        <v>0</v>
      </c>
      <c r="E994" s="8">
        <f t="shared" si="158"/>
        <v>0</v>
      </c>
      <c r="F994" s="8">
        <f t="shared" si="159"/>
        <v>0</v>
      </c>
      <c r="G994" s="11"/>
      <c r="H994" s="2">
        <f t="shared" si="155"/>
        <v>0</v>
      </c>
      <c r="I994" s="8"/>
      <c r="J994" s="8">
        <f t="shared" si="160"/>
        <v>0</v>
      </c>
    </row>
    <row r="995" spans="1:10" x14ac:dyDescent="0.2">
      <c r="A995" s="1">
        <v>41537</v>
      </c>
      <c r="B995" s="8"/>
      <c r="C995" s="8">
        <f t="shared" si="156"/>
        <v>0</v>
      </c>
      <c r="D995" s="2">
        <f t="shared" si="157"/>
        <v>0</v>
      </c>
      <c r="E995" s="8">
        <f t="shared" si="158"/>
        <v>0</v>
      </c>
      <c r="F995" s="8">
        <f t="shared" si="159"/>
        <v>0</v>
      </c>
      <c r="G995" s="11"/>
      <c r="H995" s="2">
        <f t="shared" si="155"/>
        <v>0</v>
      </c>
      <c r="I995" s="8"/>
      <c r="J995" s="8">
        <f t="shared" si="160"/>
        <v>0</v>
      </c>
    </row>
    <row r="996" spans="1:10" x14ac:dyDescent="0.2">
      <c r="A996" s="1">
        <v>41538</v>
      </c>
      <c r="B996" s="8">
        <v>24536</v>
      </c>
      <c r="C996" s="8">
        <f t="shared" si="156"/>
        <v>6134</v>
      </c>
      <c r="D996" s="2">
        <f t="shared" si="157"/>
        <v>30670</v>
      </c>
      <c r="E996" s="8">
        <f t="shared" si="158"/>
        <v>800.00000000000011</v>
      </c>
      <c r="F996" s="8">
        <f t="shared" si="159"/>
        <v>119.99999999999989</v>
      </c>
      <c r="G996" s="11">
        <v>920</v>
      </c>
      <c r="H996" s="2">
        <f t="shared" si="155"/>
        <v>31590</v>
      </c>
      <c r="I996" s="8">
        <v>10745</v>
      </c>
      <c r="J996" s="8">
        <f t="shared" si="160"/>
        <v>20845</v>
      </c>
    </row>
    <row r="997" spans="1:10" x14ac:dyDescent="0.2">
      <c r="A997" s="1">
        <v>41539</v>
      </c>
      <c r="B997" s="8">
        <v>20588</v>
      </c>
      <c r="C997" s="8">
        <f t="shared" si="156"/>
        <v>5147</v>
      </c>
      <c r="D997" s="2">
        <f t="shared" si="157"/>
        <v>25735</v>
      </c>
      <c r="E997" s="8">
        <f t="shared" si="158"/>
        <v>1256.521739130435</v>
      </c>
      <c r="F997" s="8">
        <f t="shared" si="159"/>
        <v>188.47826086956502</v>
      </c>
      <c r="G997" s="11">
        <v>1445</v>
      </c>
      <c r="H997" s="2">
        <f t="shared" si="155"/>
        <v>27180</v>
      </c>
      <c r="I997" s="8">
        <v>2680</v>
      </c>
      <c r="J997" s="8">
        <f t="shared" si="160"/>
        <v>24500</v>
      </c>
    </row>
    <row r="998" spans="1:10" x14ac:dyDescent="0.2">
      <c r="A998" s="1">
        <v>41540</v>
      </c>
      <c r="B998" s="8"/>
      <c r="C998" s="8">
        <f t="shared" si="156"/>
        <v>0</v>
      </c>
      <c r="D998" s="2">
        <f t="shared" si="157"/>
        <v>0</v>
      </c>
      <c r="E998" s="8">
        <f t="shared" si="158"/>
        <v>0</v>
      </c>
      <c r="F998" s="8">
        <f t="shared" si="159"/>
        <v>0</v>
      </c>
      <c r="G998" s="11"/>
      <c r="H998" s="2">
        <f t="shared" si="155"/>
        <v>0</v>
      </c>
      <c r="I998" s="8"/>
      <c r="J998" s="8">
        <f t="shared" si="160"/>
        <v>0</v>
      </c>
    </row>
    <row r="999" spans="1:10" x14ac:dyDescent="0.2">
      <c r="A999" s="1">
        <v>41541</v>
      </c>
      <c r="B999" s="8"/>
      <c r="C999" s="8">
        <f t="shared" si="156"/>
        <v>0</v>
      </c>
      <c r="D999" s="2">
        <f t="shared" si="157"/>
        <v>0</v>
      </c>
      <c r="E999" s="8">
        <f t="shared" si="158"/>
        <v>0</v>
      </c>
      <c r="F999" s="8">
        <f t="shared" si="159"/>
        <v>0</v>
      </c>
      <c r="G999" s="11"/>
      <c r="H999" s="2">
        <f t="shared" si="155"/>
        <v>0</v>
      </c>
      <c r="I999" s="8"/>
      <c r="J999" s="8">
        <f t="shared" si="160"/>
        <v>0</v>
      </c>
    </row>
    <row r="1000" spans="1:10" x14ac:dyDescent="0.2">
      <c r="A1000" s="1">
        <v>41542</v>
      </c>
      <c r="B1000" s="8"/>
      <c r="C1000" s="8">
        <f t="shared" si="156"/>
        <v>0</v>
      </c>
      <c r="D1000" s="2">
        <f t="shared" si="157"/>
        <v>0</v>
      </c>
      <c r="E1000" s="8">
        <f t="shared" si="158"/>
        <v>0</v>
      </c>
      <c r="F1000" s="8">
        <f t="shared" si="159"/>
        <v>0</v>
      </c>
      <c r="G1000" s="11"/>
      <c r="H1000" s="2">
        <f t="shared" si="155"/>
        <v>0</v>
      </c>
      <c r="I1000" s="8"/>
      <c r="J1000" s="8">
        <f t="shared" si="160"/>
        <v>0</v>
      </c>
    </row>
    <row r="1001" spans="1:10" x14ac:dyDescent="0.2">
      <c r="A1001" s="1">
        <v>41543</v>
      </c>
      <c r="B1001" s="8"/>
      <c r="C1001" s="8">
        <f t="shared" si="156"/>
        <v>0</v>
      </c>
      <c r="D1001" s="2">
        <f t="shared" si="157"/>
        <v>0</v>
      </c>
      <c r="E1001" s="8">
        <f t="shared" si="158"/>
        <v>0</v>
      </c>
      <c r="F1001" s="8">
        <f t="shared" si="159"/>
        <v>0</v>
      </c>
      <c r="G1001" s="11"/>
      <c r="H1001" s="2">
        <f t="shared" ref="H1001:H1064" si="161">SUM(G1001,D1001)</f>
        <v>0</v>
      </c>
      <c r="I1001" s="8"/>
      <c r="J1001" s="9">
        <f t="shared" si="160"/>
        <v>0</v>
      </c>
    </row>
    <row r="1002" spans="1:10" x14ac:dyDescent="0.2">
      <c r="A1002" s="1">
        <v>41544</v>
      </c>
      <c r="B1002" s="8">
        <v>3136</v>
      </c>
      <c r="C1002" s="8">
        <f t="shared" si="156"/>
        <v>784</v>
      </c>
      <c r="D1002" s="2">
        <f t="shared" si="157"/>
        <v>3920</v>
      </c>
      <c r="E1002" s="8">
        <f t="shared" si="158"/>
        <v>156.52173913043478</v>
      </c>
      <c r="F1002" s="8">
        <f t="shared" si="159"/>
        <v>23.478260869565219</v>
      </c>
      <c r="G1002" s="11">
        <v>180</v>
      </c>
      <c r="H1002" s="2">
        <f t="shared" si="161"/>
        <v>4100</v>
      </c>
      <c r="I1002" s="8">
        <v>1330</v>
      </c>
      <c r="J1002" s="8">
        <f t="shared" si="160"/>
        <v>2770</v>
      </c>
    </row>
    <row r="1003" spans="1:10" x14ac:dyDescent="0.2">
      <c r="A1003" s="1">
        <v>41545</v>
      </c>
      <c r="B1003" s="8">
        <v>13052</v>
      </c>
      <c r="C1003" s="8">
        <f t="shared" si="156"/>
        <v>3263</v>
      </c>
      <c r="D1003" s="2">
        <f t="shared" si="157"/>
        <v>16315</v>
      </c>
      <c r="E1003" s="8">
        <f t="shared" si="158"/>
        <v>600</v>
      </c>
      <c r="F1003" s="8">
        <f t="shared" si="159"/>
        <v>90</v>
      </c>
      <c r="G1003" s="11">
        <v>690</v>
      </c>
      <c r="H1003" s="2">
        <f t="shared" si="161"/>
        <v>17005</v>
      </c>
      <c r="I1003" s="8">
        <v>125</v>
      </c>
      <c r="J1003" s="8">
        <f t="shared" si="160"/>
        <v>16880</v>
      </c>
    </row>
    <row r="1004" spans="1:10" x14ac:dyDescent="0.2">
      <c r="A1004" s="1">
        <v>41546</v>
      </c>
      <c r="B1004" s="8">
        <v>28824</v>
      </c>
      <c r="C1004" s="8">
        <f t="shared" si="156"/>
        <v>7206</v>
      </c>
      <c r="D1004" s="2">
        <f t="shared" si="157"/>
        <v>36030</v>
      </c>
      <c r="E1004" s="8">
        <f t="shared" si="158"/>
        <v>834.78260869565224</v>
      </c>
      <c r="F1004" s="8">
        <f t="shared" si="159"/>
        <v>125.21739130434776</v>
      </c>
      <c r="G1004" s="11">
        <v>960</v>
      </c>
      <c r="H1004" s="2">
        <f t="shared" si="161"/>
        <v>36990</v>
      </c>
      <c r="I1004" s="8">
        <v>8255</v>
      </c>
      <c r="J1004" s="8">
        <f t="shared" si="160"/>
        <v>28735</v>
      </c>
    </row>
    <row r="1005" spans="1:10" x14ac:dyDescent="0.2">
      <c r="A1005" s="1">
        <v>41547</v>
      </c>
      <c r="B1005" s="8"/>
      <c r="C1005" s="8">
        <f t="shared" si="156"/>
        <v>0</v>
      </c>
      <c r="D1005" s="2">
        <f t="shared" si="157"/>
        <v>0</v>
      </c>
      <c r="E1005" s="8">
        <f t="shared" si="158"/>
        <v>0</v>
      </c>
      <c r="F1005" s="8">
        <f t="shared" si="159"/>
        <v>0</v>
      </c>
      <c r="G1005" s="11"/>
      <c r="H1005" s="2">
        <f t="shared" si="161"/>
        <v>0</v>
      </c>
      <c r="I1005" s="8">
        <f>SUM(I1002:I1004)</f>
        <v>9710</v>
      </c>
      <c r="J1005" s="8">
        <f t="shared" si="160"/>
        <v>-9710</v>
      </c>
    </row>
    <row r="1006" spans="1:10" x14ac:dyDescent="0.2">
      <c r="A1006" s="1">
        <v>41548</v>
      </c>
      <c r="B1006" s="8"/>
      <c r="C1006" s="8">
        <f t="shared" si="156"/>
        <v>0</v>
      </c>
      <c r="D1006" s="2">
        <f t="shared" si="157"/>
        <v>0</v>
      </c>
      <c r="E1006" s="8">
        <f t="shared" si="158"/>
        <v>0</v>
      </c>
      <c r="F1006" s="8">
        <f t="shared" si="159"/>
        <v>0</v>
      </c>
      <c r="G1006" s="10"/>
      <c r="H1006" s="2">
        <f t="shared" si="161"/>
        <v>0</v>
      </c>
      <c r="I1006" s="8"/>
      <c r="J1006" s="8">
        <f t="shared" si="160"/>
        <v>0</v>
      </c>
    </row>
    <row r="1007" spans="1:10" x14ac:dyDescent="0.2">
      <c r="A1007" s="1">
        <v>41549</v>
      </c>
      <c r="B1007" s="8">
        <v>6396</v>
      </c>
      <c r="C1007" s="8">
        <f t="shared" si="156"/>
        <v>1599</v>
      </c>
      <c r="D1007" s="2">
        <f t="shared" si="157"/>
        <v>7995</v>
      </c>
      <c r="E1007" s="8">
        <f t="shared" si="158"/>
        <v>586.95652173913049</v>
      </c>
      <c r="F1007" s="8">
        <f t="shared" si="159"/>
        <v>88.043478260869506</v>
      </c>
      <c r="G1007" s="11">
        <v>675</v>
      </c>
      <c r="H1007" s="2">
        <f t="shared" si="161"/>
        <v>8670</v>
      </c>
      <c r="I1007" s="8">
        <v>3080</v>
      </c>
      <c r="J1007" s="8">
        <f t="shared" si="160"/>
        <v>5590</v>
      </c>
    </row>
    <row r="1008" spans="1:10" x14ac:dyDescent="0.2">
      <c r="A1008" s="1">
        <v>41550</v>
      </c>
      <c r="B1008" s="8">
        <v>4028</v>
      </c>
      <c r="C1008" s="8">
        <f t="shared" si="156"/>
        <v>1007</v>
      </c>
      <c r="D1008" s="2">
        <f t="shared" si="157"/>
        <v>5035</v>
      </c>
      <c r="E1008" s="8">
        <f t="shared" si="158"/>
        <v>330.43478260869568</v>
      </c>
      <c r="F1008" s="8">
        <f t="shared" si="159"/>
        <v>49.565217391304316</v>
      </c>
      <c r="G1008" s="11">
        <v>380</v>
      </c>
      <c r="H1008" s="2">
        <f t="shared" si="161"/>
        <v>5415</v>
      </c>
      <c r="I1008" s="8">
        <v>2355</v>
      </c>
      <c r="J1008" s="8">
        <f t="shared" si="160"/>
        <v>3060</v>
      </c>
    </row>
    <row r="1009" spans="1:10" x14ac:dyDescent="0.2">
      <c r="A1009" s="1">
        <v>41551</v>
      </c>
      <c r="B1009" s="8">
        <v>3184</v>
      </c>
      <c r="C1009" s="8">
        <f t="shared" si="156"/>
        <v>796</v>
      </c>
      <c r="D1009" s="2">
        <f t="shared" si="157"/>
        <v>3980</v>
      </c>
      <c r="E1009" s="8">
        <f t="shared" si="158"/>
        <v>117.39130434782609</v>
      </c>
      <c r="F1009" s="8">
        <f t="shared" si="159"/>
        <v>17.608695652173907</v>
      </c>
      <c r="G1009" s="11">
        <v>135</v>
      </c>
      <c r="H1009" s="2">
        <f t="shared" si="161"/>
        <v>4115</v>
      </c>
      <c r="I1009" s="8">
        <v>1870</v>
      </c>
      <c r="J1009" s="8">
        <f t="shared" si="160"/>
        <v>2245</v>
      </c>
    </row>
    <row r="1010" spans="1:10" x14ac:dyDescent="0.2">
      <c r="A1010" s="1">
        <v>41552</v>
      </c>
      <c r="B1010" s="8">
        <v>7692</v>
      </c>
      <c r="C1010" s="8">
        <f t="shared" si="156"/>
        <v>1923</v>
      </c>
      <c r="D1010" s="2">
        <f t="shared" si="157"/>
        <v>9615</v>
      </c>
      <c r="E1010" s="8">
        <f t="shared" si="158"/>
        <v>495.6521739130435</v>
      </c>
      <c r="F1010" s="8">
        <f t="shared" si="159"/>
        <v>74.347826086956502</v>
      </c>
      <c r="G1010" s="11">
        <v>570</v>
      </c>
      <c r="H1010" s="2">
        <f t="shared" si="161"/>
        <v>10185</v>
      </c>
      <c r="I1010" s="8">
        <v>3345</v>
      </c>
      <c r="J1010" s="8">
        <f t="shared" si="160"/>
        <v>6840</v>
      </c>
    </row>
    <row r="1011" spans="1:10" x14ac:dyDescent="0.2">
      <c r="A1011" s="1">
        <v>41553</v>
      </c>
      <c r="B1011" s="8">
        <v>39632</v>
      </c>
      <c r="C1011" s="8">
        <f t="shared" si="156"/>
        <v>9908</v>
      </c>
      <c r="D1011" s="2">
        <f t="shared" si="157"/>
        <v>49540</v>
      </c>
      <c r="E1011" s="8">
        <f t="shared" si="158"/>
        <v>1165.217391304348</v>
      </c>
      <c r="F1011" s="8">
        <f t="shared" si="159"/>
        <v>174.78260869565202</v>
      </c>
      <c r="G1011" s="11">
        <v>1340</v>
      </c>
      <c r="H1011" s="2">
        <f t="shared" si="161"/>
        <v>50880</v>
      </c>
      <c r="I1011" s="8">
        <v>16510</v>
      </c>
      <c r="J1011" s="8">
        <f t="shared" si="160"/>
        <v>34370</v>
      </c>
    </row>
    <row r="1012" spans="1:10" x14ac:dyDescent="0.2">
      <c r="A1012" s="1">
        <v>41554</v>
      </c>
      <c r="B1012" s="8"/>
      <c r="C1012" s="8">
        <f t="shared" si="156"/>
        <v>0</v>
      </c>
      <c r="D1012" s="2">
        <f t="shared" si="157"/>
        <v>0</v>
      </c>
      <c r="E1012" s="8">
        <f t="shared" si="158"/>
        <v>0</v>
      </c>
      <c r="F1012" s="8">
        <f t="shared" si="159"/>
        <v>0</v>
      </c>
      <c r="G1012" s="11"/>
      <c r="H1012" s="2">
        <f t="shared" si="161"/>
        <v>0</v>
      </c>
      <c r="I1012" s="8"/>
      <c r="J1012" s="8">
        <f t="shared" si="160"/>
        <v>0</v>
      </c>
    </row>
    <row r="1013" spans="1:10" x14ac:dyDescent="0.2">
      <c r="A1013" s="1">
        <v>41555</v>
      </c>
      <c r="B1013" s="8"/>
      <c r="C1013" s="8">
        <f t="shared" si="156"/>
        <v>0</v>
      </c>
      <c r="D1013" s="2">
        <f t="shared" si="157"/>
        <v>0</v>
      </c>
      <c r="E1013" s="8">
        <f t="shared" si="158"/>
        <v>0</v>
      </c>
      <c r="F1013" s="8">
        <f t="shared" si="159"/>
        <v>0</v>
      </c>
      <c r="G1013" s="11"/>
      <c r="H1013" s="2">
        <f t="shared" si="161"/>
        <v>0</v>
      </c>
      <c r="I1013" s="8"/>
      <c r="J1013" s="8">
        <f t="shared" si="160"/>
        <v>0</v>
      </c>
    </row>
    <row r="1014" spans="1:10" x14ac:dyDescent="0.2">
      <c r="A1014" s="1">
        <v>41556</v>
      </c>
      <c r="B1014" s="8">
        <v>4828</v>
      </c>
      <c r="C1014" s="8">
        <f t="shared" si="156"/>
        <v>1207</v>
      </c>
      <c r="D1014" s="2">
        <f t="shared" si="157"/>
        <v>6035</v>
      </c>
      <c r="E1014" s="8">
        <f t="shared" si="158"/>
        <v>408.69565217391306</v>
      </c>
      <c r="F1014" s="8">
        <f t="shared" si="159"/>
        <v>61.304347826086939</v>
      </c>
      <c r="G1014" s="11">
        <v>470</v>
      </c>
      <c r="H1014" s="2">
        <f t="shared" si="161"/>
        <v>6505</v>
      </c>
      <c r="I1014" s="8">
        <v>3915</v>
      </c>
      <c r="J1014" s="8">
        <f t="shared" si="160"/>
        <v>2590</v>
      </c>
    </row>
    <row r="1015" spans="1:10" x14ac:dyDescent="0.2">
      <c r="A1015" s="1">
        <v>41557</v>
      </c>
      <c r="B1015" s="8"/>
      <c r="C1015" s="8">
        <f t="shared" si="156"/>
        <v>0</v>
      </c>
      <c r="D1015" s="2">
        <f t="shared" si="157"/>
        <v>0</v>
      </c>
      <c r="E1015" s="8">
        <f t="shared" si="158"/>
        <v>0</v>
      </c>
      <c r="F1015" s="8">
        <f t="shared" si="159"/>
        <v>0</v>
      </c>
      <c r="G1015" s="11"/>
      <c r="H1015" s="2">
        <f t="shared" si="161"/>
        <v>0</v>
      </c>
      <c r="I1015" s="8"/>
      <c r="J1015" s="8">
        <f t="shared" si="160"/>
        <v>0</v>
      </c>
    </row>
    <row r="1016" spans="1:10" x14ac:dyDescent="0.2">
      <c r="A1016" s="1">
        <v>41558</v>
      </c>
      <c r="B1016" s="8"/>
      <c r="C1016" s="8">
        <f t="shared" si="156"/>
        <v>0</v>
      </c>
      <c r="D1016" s="2">
        <f t="shared" si="157"/>
        <v>0</v>
      </c>
      <c r="E1016" s="8">
        <f t="shared" si="158"/>
        <v>0</v>
      </c>
      <c r="F1016" s="8">
        <f t="shared" si="159"/>
        <v>0</v>
      </c>
      <c r="G1016" s="11"/>
      <c r="H1016" s="2">
        <f t="shared" si="161"/>
        <v>0</v>
      </c>
      <c r="I1016" s="8"/>
      <c r="J1016" s="8">
        <f t="shared" si="160"/>
        <v>0</v>
      </c>
    </row>
    <row r="1017" spans="1:10" x14ac:dyDescent="0.2">
      <c r="A1017" s="1">
        <v>41559</v>
      </c>
      <c r="B1017" s="8">
        <v>29961.599999999999</v>
      </c>
      <c r="C1017" s="8">
        <f t="shared" si="156"/>
        <v>7490.4</v>
      </c>
      <c r="D1017" s="2">
        <f t="shared" si="157"/>
        <v>37452</v>
      </c>
      <c r="E1017" s="8">
        <f t="shared" si="158"/>
        <v>795.6521739130435</v>
      </c>
      <c r="F1017" s="8">
        <f t="shared" si="159"/>
        <v>119.3478260869565</v>
      </c>
      <c r="G1017" s="11">
        <v>915</v>
      </c>
      <c r="H1017" s="2">
        <f t="shared" si="161"/>
        <v>38367</v>
      </c>
      <c r="I1017" s="8">
        <v>13795</v>
      </c>
      <c r="J1017" s="8">
        <f t="shared" si="160"/>
        <v>24572</v>
      </c>
    </row>
    <row r="1018" spans="1:10" x14ac:dyDescent="0.2">
      <c r="A1018" s="1">
        <v>41560</v>
      </c>
      <c r="B1018" s="8">
        <v>43708</v>
      </c>
      <c r="C1018" s="8">
        <f t="shared" si="156"/>
        <v>10927</v>
      </c>
      <c r="D1018" s="2">
        <f t="shared" si="157"/>
        <v>54635</v>
      </c>
      <c r="E1018" s="8">
        <f t="shared" si="158"/>
        <v>1565.217391304348</v>
      </c>
      <c r="F1018" s="8">
        <f t="shared" si="159"/>
        <v>234.78260869565202</v>
      </c>
      <c r="G1018" s="11">
        <v>1800</v>
      </c>
      <c r="H1018" s="2">
        <f t="shared" si="161"/>
        <v>56435</v>
      </c>
      <c r="I1018" s="8">
        <v>8270</v>
      </c>
      <c r="J1018" s="8">
        <f t="shared" si="160"/>
        <v>48165</v>
      </c>
    </row>
    <row r="1019" spans="1:10" x14ac:dyDescent="0.2">
      <c r="A1019" s="1">
        <v>41561</v>
      </c>
      <c r="B1019" s="8"/>
      <c r="C1019" s="8">
        <f t="shared" si="156"/>
        <v>0</v>
      </c>
      <c r="D1019" s="2">
        <f t="shared" si="157"/>
        <v>0</v>
      </c>
      <c r="E1019" s="8">
        <f t="shared" si="158"/>
        <v>0</v>
      </c>
      <c r="F1019" s="8">
        <f t="shared" si="159"/>
        <v>0</v>
      </c>
      <c r="G1019" s="11"/>
      <c r="H1019" s="2">
        <f t="shared" si="161"/>
        <v>0</v>
      </c>
      <c r="I1019" s="8"/>
      <c r="J1019" s="8">
        <f t="shared" si="160"/>
        <v>0</v>
      </c>
    </row>
    <row r="1020" spans="1:10" x14ac:dyDescent="0.2">
      <c r="A1020" s="1">
        <v>41562</v>
      </c>
      <c r="B1020" s="8"/>
      <c r="C1020" s="8">
        <f t="shared" si="156"/>
        <v>0</v>
      </c>
      <c r="D1020" s="2">
        <f t="shared" si="157"/>
        <v>0</v>
      </c>
      <c r="E1020" s="8">
        <f t="shared" si="158"/>
        <v>0</v>
      </c>
      <c r="F1020" s="8">
        <f t="shared" si="159"/>
        <v>0</v>
      </c>
      <c r="G1020" s="11"/>
      <c r="H1020" s="2">
        <f t="shared" si="161"/>
        <v>0</v>
      </c>
      <c r="I1020" s="8"/>
      <c r="J1020" s="8">
        <f t="shared" si="160"/>
        <v>0</v>
      </c>
    </row>
    <row r="1021" spans="1:10" x14ac:dyDescent="0.2">
      <c r="A1021" s="1">
        <v>41563</v>
      </c>
      <c r="B1021" s="8">
        <v>3272</v>
      </c>
      <c r="C1021" s="8">
        <f t="shared" si="156"/>
        <v>818</v>
      </c>
      <c r="D1021" s="2">
        <f t="shared" si="157"/>
        <v>4090</v>
      </c>
      <c r="E1021" s="8">
        <f t="shared" si="158"/>
        <v>86.956521739130437</v>
      </c>
      <c r="F1021" s="8">
        <f t="shared" si="159"/>
        <v>13.043478260869563</v>
      </c>
      <c r="G1021" s="11">
        <v>100</v>
      </c>
      <c r="H1021" s="2">
        <f t="shared" si="161"/>
        <v>4190</v>
      </c>
      <c r="I1021" s="8">
        <v>1930</v>
      </c>
      <c r="J1021" s="8">
        <f t="shared" si="160"/>
        <v>2260</v>
      </c>
    </row>
    <row r="1022" spans="1:10" x14ac:dyDescent="0.2">
      <c r="A1022" s="1">
        <v>41564</v>
      </c>
      <c r="B1022" s="8"/>
      <c r="C1022" s="8">
        <f t="shared" si="156"/>
        <v>0</v>
      </c>
      <c r="D1022" s="2">
        <f t="shared" si="157"/>
        <v>0</v>
      </c>
      <c r="E1022" s="8">
        <f t="shared" si="158"/>
        <v>0</v>
      </c>
      <c r="F1022" s="8">
        <f t="shared" si="159"/>
        <v>0</v>
      </c>
      <c r="G1022" s="11"/>
      <c r="H1022" s="2">
        <f t="shared" si="161"/>
        <v>0</v>
      </c>
      <c r="I1022" s="8"/>
      <c r="J1022" s="8">
        <f t="shared" si="160"/>
        <v>0</v>
      </c>
    </row>
    <row r="1023" spans="1:10" x14ac:dyDescent="0.2">
      <c r="A1023" s="1">
        <v>41565</v>
      </c>
      <c r="B1023" s="8"/>
      <c r="C1023" s="8">
        <f t="shared" si="156"/>
        <v>0</v>
      </c>
      <c r="D1023" s="2">
        <f t="shared" si="157"/>
        <v>0</v>
      </c>
      <c r="E1023" s="8">
        <f t="shared" si="158"/>
        <v>0</v>
      </c>
      <c r="F1023" s="8">
        <f t="shared" si="159"/>
        <v>0</v>
      </c>
      <c r="G1023" s="11"/>
      <c r="H1023" s="2">
        <f t="shared" si="161"/>
        <v>0</v>
      </c>
      <c r="I1023" s="8"/>
      <c r="J1023" s="8">
        <f t="shared" si="160"/>
        <v>0</v>
      </c>
    </row>
    <row r="1024" spans="1:10" x14ac:dyDescent="0.2">
      <c r="A1024" s="1">
        <v>41566</v>
      </c>
      <c r="B1024" s="8">
        <v>17520</v>
      </c>
      <c r="C1024" s="8">
        <f t="shared" si="156"/>
        <v>4380</v>
      </c>
      <c r="D1024" s="2">
        <f t="shared" si="157"/>
        <v>21900</v>
      </c>
      <c r="E1024" s="8">
        <f t="shared" si="158"/>
        <v>708.69565217391312</v>
      </c>
      <c r="F1024" s="8">
        <f t="shared" si="159"/>
        <v>106.30434782608688</v>
      </c>
      <c r="G1024" s="11">
        <v>815</v>
      </c>
      <c r="H1024" s="2">
        <f t="shared" si="161"/>
        <v>22715</v>
      </c>
      <c r="I1024" s="8">
        <v>7435</v>
      </c>
      <c r="J1024" s="8">
        <f t="shared" si="160"/>
        <v>15280</v>
      </c>
    </row>
    <row r="1025" spans="1:10" x14ac:dyDescent="0.2">
      <c r="A1025" s="1">
        <v>41567</v>
      </c>
      <c r="B1025" s="8">
        <v>23672</v>
      </c>
      <c r="C1025" s="8">
        <f t="shared" si="156"/>
        <v>5918</v>
      </c>
      <c r="D1025" s="2">
        <f t="shared" si="157"/>
        <v>29590</v>
      </c>
      <c r="E1025" s="8">
        <f t="shared" si="158"/>
        <v>752.17391304347836</v>
      </c>
      <c r="F1025" s="8">
        <f t="shared" si="159"/>
        <v>112.82608695652164</v>
      </c>
      <c r="G1025" s="11">
        <v>865</v>
      </c>
      <c r="H1025" s="2">
        <f t="shared" si="161"/>
        <v>30455</v>
      </c>
      <c r="I1025" s="8">
        <v>4320</v>
      </c>
      <c r="J1025" s="8">
        <f t="shared" si="160"/>
        <v>26135</v>
      </c>
    </row>
    <row r="1026" spans="1:10" x14ac:dyDescent="0.2">
      <c r="A1026" s="1">
        <v>41568</v>
      </c>
      <c r="B1026" s="8"/>
      <c r="C1026" s="8">
        <f t="shared" si="156"/>
        <v>0</v>
      </c>
      <c r="D1026" s="2">
        <f t="shared" si="157"/>
        <v>0</v>
      </c>
      <c r="E1026" s="8">
        <f t="shared" si="158"/>
        <v>0</v>
      </c>
      <c r="F1026" s="8">
        <f t="shared" si="159"/>
        <v>0</v>
      </c>
      <c r="G1026" s="11"/>
      <c r="H1026" s="2">
        <f t="shared" si="161"/>
        <v>0</v>
      </c>
      <c r="I1026" s="8"/>
      <c r="J1026" s="8">
        <f t="shared" si="160"/>
        <v>0</v>
      </c>
    </row>
    <row r="1027" spans="1:10" x14ac:dyDescent="0.2">
      <c r="A1027" s="1">
        <v>41569</v>
      </c>
      <c r="B1027" s="8"/>
      <c r="C1027" s="8">
        <f t="shared" si="156"/>
        <v>0</v>
      </c>
      <c r="D1027" s="2">
        <f t="shared" si="157"/>
        <v>0</v>
      </c>
      <c r="E1027" s="8">
        <f t="shared" si="158"/>
        <v>0</v>
      </c>
      <c r="F1027" s="8">
        <f t="shared" si="159"/>
        <v>0</v>
      </c>
      <c r="G1027" s="11"/>
      <c r="H1027" s="2">
        <f t="shared" si="161"/>
        <v>0</v>
      </c>
      <c r="I1027" s="8"/>
      <c r="J1027" s="8">
        <f t="shared" si="160"/>
        <v>0</v>
      </c>
    </row>
    <row r="1028" spans="1:10" x14ac:dyDescent="0.2">
      <c r="A1028" s="1">
        <v>41570</v>
      </c>
      <c r="B1028" s="8">
        <v>1828</v>
      </c>
      <c r="C1028" s="8">
        <f t="shared" si="156"/>
        <v>457</v>
      </c>
      <c r="D1028" s="2">
        <f t="shared" si="157"/>
        <v>2285</v>
      </c>
      <c r="E1028" s="8">
        <f t="shared" si="158"/>
        <v>17.39130434782609</v>
      </c>
      <c r="F1028" s="8">
        <f t="shared" si="159"/>
        <v>2.6086956521739104</v>
      </c>
      <c r="G1028" s="11">
        <v>20</v>
      </c>
      <c r="H1028" s="2">
        <f t="shared" si="161"/>
        <v>2305</v>
      </c>
      <c r="I1028" s="8">
        <v>1275</v>
      </c>
      <c r="J1028" s="8">
        <f t="shared" si="160"/>
        <v>1030</v>
      </c>
    </row>
    <row r="1029" spans="1:10" x14ac:dyDescent="0.2">
      <c r="A1029" s="1">
        <v>41571</v>
      </c>
      <c r="B1029" s="8"/>
      <c r="C1029" s="8">
        <f t="shared" si="156"/>
        <v>0</v>
      </c>
      <c r="D1029" s="2">
        <f t="shared" si="157"/>
        <v>0</v>
      </c>
      <c r="E1029" s="8">
        <f t="shared" si="158"/>
        <v>0</v>
      </c>
      <c r="F1029" s="8">
        <f t="shared" si="159"/>
        <v>0</v>
      </c>
      <c r="G1029" s="11"/>
      <c r="H1029" s="2">
        <f t="shared" si="161"/>
        <v>0</v>
      </c>
      <c r="I1029" s="8"/>
      <c r="J1029" s="8">
        <f t="shared" si="160"/>
        <v>0</v>
      </c>
    </row>
    <row r="1030" spans="1:10" x14ac:dyDescent="0.2">
      <c r="A1030" s="1">
        <v>41572</v>
      </c>
      <c r="B1030" s="8"/>
      <c r="C1030" s="8">
        <f t="shared" si="156"/>
        <v>0</v>
      </c>
      <c r="D1030" s="2">
        <f t="shared" si="157"/>
        <v>0</v>
      </c>
      <c r="E1030" s="8">
        <f t="shared" si="158"/>
        <v>0</v>
      </c>
      <c r="F1030" s="8">
        <f t="shared" si="159"/>
        <v>0</v>
      </c>
      <c r="G1030" s="11"/>
      <c r="H1030" s="2">
        <f t="shared" si="161"/>
        <v>0</v>
      </c>
      <c r="I1030" s="8"/>
      <c r="J1030" s="8">
        <f t="shared" si="160"/>
        <v>0</v>
      </c>
    </row>
    <row r="1031" spans="1:10" x14ac:dyDescent="0.2">
      <c r="A1031" s="1">
        <v>41573</v>
      </c>
      <c r="B1031" s="8">
        <v>13812</v>
      </c>
      <c r="C1031" s="8">
        <f t="shared" si="156"/>
        <v>3453</v>
      </c>
      <c r="D1031" s="2">
        <f t="shared" si="157"/>
        <v>17265</v>
      </c>
      <c r="E1031" s="8">
        <f t="shared" si="158"/>
        <v>600</v>
      </c>
      <c r="F1031" s="8">
        <f t="shared" si="159"/>
        <v>90</v>
      </c>
      <c r="G1031" s="11">
        <v>690</v>
      </c>
      <c r="H1031" s="2">
        <f t="shared" si="161"/>
        <v>17955</v>
      </c>
      <c r="I1031" s="8">
        <v>6395</v>
      </c>
      <c r="J1031" s="9">
        <f t="shared" si="160"/>
        <v>11560</v>
      </c>
    </row>
    <row r="1032" spans="1:10" x14ac:dyDescent="0.2">
      <c r="A1032" s="1">
        <v>41574</v>
      </c>
      <c r="B1032" s="8">
        <v>10896</v>
      </c>
      <c r="C1032" s="8">
        <f t="shared" si="156"/>
        <v>2724</v>
      </c>
      <c r="D1032" s="2">
        <f t="shared" si="157"/>
        <v>13620</v>
      </c>
      <c r="E1032" s="8">
        <f t="shared" si="158"/>
        <v>308.69565217391306</v>
      </c>
      <c r="F1032" s="8">
        <f t="shared" si="159"/>
        <v>46.304347826086939</v>
      </c>
      <c r="G1032" s="11">
        <v>355</v>
      </c>
      <c r="H1032" s="2">
        <f t="shared" si="161"/>
        <v>13975</v>
      </c>
      <c r="I1032" s="8">
        <v>1135</v>
      </c>
      <c r="J1032" s="8">
        <f t="shared" si="160"/>
        <v>12840</v>
      </c>
    </row>
    <row r="1033" spans="1:10" x14ac:dyDescent="0.2">
      <c r="A1033" s="1">
        <v>41575</v>
      </c>
      <c r="B1033" s="8"/>
      <c r="C1033" s="8">
        <f t="shared" si="156"/>
        <v>0</v>
      </c>
      <c r="D1033" s="2">
        <f t="shared" si="157"/>
        <v>0</v>
      </c>
      <c r="E1033" s="8">
        <f t="shared" si="158"/>
        <v>0</v>
      </c>
      <c r="F1033" s="8">
        <f t="shared" si="159"/>
        <v>0</v>
      </c>
      <c r="G1033" s="11"/>
      <c r="H1033" s="2">
        <f t="shared" si="161"/>
        <v>0</v>
      </c>
      <c r="I1033" s="8"/>
      <c r="J1033" s="8">
        <f t="shared" si="160"/>
        <v>0</v>
      </c>
    </row>
    <row r="1034" spans="1:10" x14ac:dyDescent="0.2">
      <c r="A1034" s="1">
        <v>41576</v>
      </c>
      <c r="B1034" s="8"/>
      <c r="C1034" s="8">
        <f t="shared" si="156"/>
        <v>0</v>
      </c>
      <c r="D1034" s="2">
        <f t="shared" si="157"/>
        <v>0</v>
      </c>
      <c r="E1034" s="8">
        <f t="shared" si="158"/>
        <v>0</v>
      </c>
      <c r="F1034" s="8">
        <f t="shared" si="159"/>
        <v>0</v>
      </c>
      <c r="G1034" s="11"/>
      <c r="H1034" s="2">
        <f t="shared" si="161"/>
        <v>0</v>
      </c>
      <c r="I1034" s="8"/>
      <c r="J1034" s="8">
        <f t="shared" si="160"/>
        <v>0</v>
      </c>
    </row>
    <row r="1035" spans="1:10" x14ac:dyDescent="0.2">
      <c r="A1035" s="1">
        <v>41577</v>
      </c>
      <c r="B1035" s="8">
        <v>4340</v>
      </c>
      <c r="C1035" s="8">
        <f t="shared" si="156"/>
        <v>1085</v>
      </c>
      <c r="D1035" s="2">
        <f t="shared" si="157"/>
        <v>5425</v>
      </c>
      <c r="E1035" s="8">
        <f t="shared" si="158"/>
        <v>156.52173913043478</v>
      </c>
      <c r="F1035" s="8">
        <f t="shared" si="159"/>
        <v>23.478260869565219</v>
      </c>
      <c r="G1035" s="11">
        <v>180</v>
      </c>
      <c r="H1035" s="2">
        <f t="shared" si="161"/>
        <v>5605</v>
      </c>
      <c r="I1035" s="8">
        <v>3380</v>
      </c>
      <c r="J1035" s="8">
        <f t="shared" si="160"/>
        <v>2225</v>
      </c>
    </row>
    <row r="1036" spans="1:10" x14ac:dyDescent="0.2">
      <c r="A1036" s="1">
        <v>41578</v>
      </c>
      <c r="B1036" s="8"/>
      <c r="C1036" s="8">
        <f t="shared" si="156"/>
        <v>0</v>
      </c>
      <c r="D1036" s="2">
        <f t="shared" si="157"/>
        <v>0</v>
      </c>
      <c r="E1036" s="8">
        <f t="shared" si="158"/>
        <v>0</v>
      </c>
      <c r="F1036" s="8">
        <f t="shared" si="159"/>
        <v>0</v>
      </c>
      <c r="G1036" s="12"/>
      <c r="H1036" s="2">
        <f t="shared" si="161"/>
        <v>0</v>
      </c>
      <c r="I1036" s="8"/>
      <c r="J1036" s="8">
        <f t="shared" si="160"/>
        <v>0</v>
      </c>
    </row>
    <row r="1037" spans="1:10" x14ac:dyDescent="0.2">
      <c r="A1037" s="1">
        <v>41579</v>
      </c>
      <c r="B1037" s="8"/>
      <c r="C1037" s="8">
        <f t="shared" si="156"/>
        <v>0</v>
      </c>
      <c r="D1037" s="2">
        <f t="shared" si="157"/>
        <v>0</v>
      </c>
      <c r="E1037" s="8">
        <f t="shared" si="158"/>
        <v>0</v>
      </c>
      <c r="F1037" s="8">
        <f t="shared" si="159"/>
        <v>0</v>
      </c>
      <c r="G1037" s="10"/>
      <c r="H1037" s="2">
        <f t="shared" si="161"/>
        <v>0</v>
      </c>
      <c r="I1037" s="8"/>
      <c r="J1037" s="8">
        <f t="shared" si="160"/>
        <v>0</v>
      </c>
    </row>
    <row r="1038" spans="1:10" x14ac:dyDescent="0.2">
      <c r="A1038" s="1">
        <v>41580</v>
      </c>
      <c r="B1038" s="8">
        <v>32496</v>
      </c>
      <c r="C1038" s="8">
        <f t="shared" si="156"/>
        <v>8124</v>
      </c>
      <c r="D1038" s="2">
        <f t="shared" si="157"/>
        <v>40620</v>
      </c>
      <c r="E1038" s="8">
        <f t="shared" si="158"/>
        <v>1021.7391304347827</v>
      </c>
      <c r="F1038" s="8">
        <f t="shared" si="159"/>
        <v>153.26086956521726</v>
      </c>
      <c r="G1038" s="11">
        <v>1175</v>
      </c>
      <c r="H1038" s="2">
        <f t="shared" si="161"/>
        <v>41795</v>
      </c>
      <c r="I1038" s="8">
        <v>15945</v>
      </c>
      <c r="J1038" s="8">
        <f t="shared" si="160"/>
        <v>25850</v>
      </c>
    </row>
    <row r="1039" spans="1:10" x14ac:dyDescent="0.2">
      <c r="A1039" s="1">
        <v>41581</v>
      </c>
      <c r="B1039" s="8">
        <v>5008</v>
      </c>
      <c r="C1039" s="8">
        <f t="shared" si="156"/>
        <v>1252</v>
      </c>
      <c r="D1039" s="2">
        <f t="shared" si="157"/>
        <v>6260</v>
      </c>
      <c r="E1039" s="8">
        <f t="shared" si="158"/>
        <v>256.52173913043481</v>
      </c>
      <c r="F1039" s="8">
        <f t="shared" si="159"/>
        <v>38.47826086956519</v>
      </c>
      <c r="G1039" s="11">
        <v>295</v>
      </c>
      <c r="H1039" s="2">
        <f t="shared" si="161"/>
        <v>6555</v>
      </c>
      <c r="I1039" s="8">
        <v>3110</v>
      </c>
      <c r="J1039" s="8">
        <f t="shared" si="160"/>
        <v>3445</v>
      </c>
    </row>
    <row r="1040" spans="1:10" x14ac:dyDescent="0.2">
      <c r="A1040" s="1">
        <v>41582</v>
      </c>
      <c r="B1040" s="8"/>
      <c r="C1040" s="8">
        <f t="shared" si="156"/>
        <v>0</v>
      </c>
      <c r="D1040" s="2">
        <f t="shared" si="157"/>
        <v>0</v>
      </c>
      <c r="E1040" s="8">
        <f t="shared" si="158"/>
        <v>0</v>
      </c>
      <c r="F1040" s="8">
        <f t="shared" si="159"/>
        <v>0</v>
      </c>
      <c r="G1040" s="11"/>
      <c r="H1040" s="2">
        <f t="shared" si="161"/>
        <v>0</v>
      </c>
      <c r="I1040" s="8"/>
      <c r="J1040" s="8">
        <f t="shared" si="160"/>
        <v>0</v>
      </c>
    </row>
    <row r="1041" spans="1:10" x14ac:dyDescent="0.2">
      <c r="A1041" s="1">
        <v>41583</v>
      </c>
      <c r="B1041" s="8"/>
      <c r="C1041" s="8">
        <f t="shared" si="156"/>
        <v>0</v>
      </c>
      <c r="D1041" s="2">
        <f t="shared" si="157"/>
        <v>0</v>
      </c>
      <c r="E1041" s="8">
        <f t="shared" si="158"/>
        <v>0</v>
      </c>
      <c r="F1041" s="8">
        <f t="shared" si="159"/>
        <v>0</v>
      </c>
      <c r="G1041" s="11"/>
      <c r="H1041" s="2">
        <f t="shared" si="161"/>
        <v>0</v>
      </c>
      <c r="I1041" s="8"/>
      <c r="J1041" s="8">
        <f t="shared" si="160"/>
        <v>0</v>
      </c>
    </row>
    <row r="1042" spans="1:10" x14ac:dyDescent="0.2">
      <c r="A1042" s="1">
        <v>41584</v>
      </c>
      <c r="B1042" s="8">
        <v>3108</v>
      </c>
      <c r="C1042" s="8">
        <f t="shared" si="156"/>
        <v>777</v>
      </c>
      <c r="D1042" s="2">
        <f t="shared" si="157"/>
        <v>3885</v>
      </c>
      <c r="E1042" s="8">
        <f t="shared" si="158"/>
        <v>173.91304347826087</v>
      </c>
      <c r="F1042" s="8">
        <f t="shared" si="159"/>
        <v>26.086956521739125</v>
      </c>
      <c r="G1042" s="11">
        <v>200</v>
      </c>
      <c r="H1042" s="2">
        <f t="shared" si="161"/>
        <v>4085</v>
      </c>
      <c r="I1042" s="8">
        <v>1805</v>
      </c>
      <c r="J1042" s="8">
        <f t="shared" si="160"/>
        <v>2280</v>
      </c>
    </row>
    <row r="1043" spans="1:10" x14ac:dyDescent="0.2">
      <c r="A1043" s="1">
        <v>41585</v>
      </c>
      <c r="B1043" s="8"/>
      <c r="C1043" s="8">
        <f t="shared" si="156"/>
        <v>0</v>
      </c>
      <c r="D1043" s="2">
        <f t="shared" si="157"/>
        <v>0</v>
      </c>
      <c r="E1043" s="8">
        <f t="shared" si="158"/>
        <v>0</v>
      </c>
      <c r="F1043" s="8">
        <f t="shared" si="159"/>
        <v>0</v>
      </c>
      <c r="G1043" s="11"/>
      <c r="H1043" s="2">
        <f t="shared" si="161"/>
        <v>0</v>
      </c>
      <c r="I1043" s="8"/>
      <c r="J1043" s="8">
        <f t="shared" si="160"/>
        <v>0</v>
      </c>
    </row>
    <row r="1044" spans="1:10" x14ac:dyDescent="0.2">
      <c r="A1044" s="1">
        <v>41586</v>
      </c>
      <c r="B1044" s="8"/>
      <c r="C1044" s="8">
        <f t="shared" si="156"/>
        <v>0</v>
      </c>
      <c r="D1044" s="2">
        <f t="shared" si="157"/>
        <v>0</v>
      </c>
      <c r="E1044" s="8">
        <f t="shared" si="158"/>
        <v>0</v>
      </c>
      <c r="F1044" s="8">
        <f t="shared" si="159"/>
        <v>0</v>
      </c>
      <c r="G1044" s="11"/>
      <c r="H1044" s="2">
        <f t="shared" si="161"/>
        <v>0</v>
      </c>
      <c r="I1044" s="8"/>
      <c r="J1044" s="8">
        <f t="shared" si="160"/>
        <v>0</v>
      </c>
    </row>
    <row r="1045" spans="1:10" x14ac:dyDescent="0.2">
      <c r="A1045" s="1">
        <v>41587</v>
      </c>
      <c r="B1045" s="8">
        <v>7448</v>
      </c>
      <c r="C1045" s="8">
        <f t="shared" ref="C1045:C1097" si="162">SUM(B1045*0.25)</f>
        <v>1862</v>
      </c>
      <c r="D1045" s="2">
        <f t="shared" ref="D1045:D1097" si="163">SUM(B1045+C1045)</f>
        <v>9310</v>
      </c>
      <c r="E1045" s="8">
        <f t="shared" si="158"/>
        <v>621.73913043478262</v>
      </c>
      <c r="F1045" s="8">
        <f t="shared" si="159"/>
        <v>93.260869565217376</v>
      </c>
      <c r="G1045" s="11">
        <v>715</v>
      </c>
      <c r="H1045" s="2">
        <f t="shared" si="161"/>
        <v>10025</v>
      </c>
      <c r="I1045" s="8">
        <v>4150</v>
      </c>
      <c r="J1045" s="8">
        <f t="shared" si="160"/>
        <v>5875</v>
      </c>
    </row>
    <row r="1046" spans="1:10" x14ac:dyDescent="0.2">
      <c r="A1046" s="1">
        <v>41588</v>
      </c>
      <c r="B1046" s="8">
        <v>22160</v>
      </c>
      <c r="C1046" s="8">
        <f t="shared" si="162"/>
        <v>5540</v>
      </c>
      <c r="D1046" s="2">
        <f t="shared" si="163"/>
        <v>27700</v>
      </c>
      <c r="E1046" s="8">
        <f t="shared" si="158"/>
        <v>882.60869565217399</v>
      </c>
      <c r="F1046" s="8">
        <f t="shared" si="159"/>
        <v>132.39130434782601</v>
      </c>
      <c r="G1046" s="11">
        <v>1015</v>
      </c>
      <c r="H1046" s="2">
        <f t="shared" si="161"/>
        <v>28715</v>
      </c>
      <c r="I1046" s="8">
        <v>1090</v>
      </c>
      <c r="J1046" s="8">
        <f t="shared" si="160"/>
        <v>27625</v>
      </c>
    </row>
    <row r="1047" spans="1:10" x14ac:dyDescent="0.2">
      <c r="A1047" s="1">
        <v>41589</v>
      </c>
      <c r="B1047" s="8"/>
      <c r="C1047" s="8">
        <f t="shared" si="162"/>
        <v>0</v>
      </c>
      <c r="D1047" s="2">
        <f t="shared" si="163"/>
        <v>0</v>
      </c>
      <c r="E1047" s="8">
        <f t="shared" si="158"/>
        <v>0</v>
      </c>
      <c r="F1047" s="8">
        <f t="shared" si="159"/>
        <v>0</v>
      </c>
      <c r="G1047" s="11"/>
      <c r="H1047" s="2">
        <f t="shared" si="161"/>
        <v>0</v>
      </c>
      <c r="I1047" s="8"/>
      <c r="J1047" s="8">
        <f t="shared" si="160"/>
        <v>0</v>
      </c>
    </row>
    <row r="1048" spans="1:10" x14ac:dyDescent="0.2">
      <c r="A1048" s="1">
        <v>41590</v>
      </c>
      <c r="B1048" s="8"/>
      <c r="C1048" s="8">
        <f t="shared" si="162"/>
        <v>0</v>
      </c>
      <c r="D1048" s="2">
        <f t="shared" si="163"/>
        <v>0</v>
      </c>
      <c r="E1048" s="8">
        <f t="shared" ref="E1048:E1111" si="164">SUM(G1048/1.15)</f>
        <v>0</v>
      </c>
      <c r="F1048" s="8">
        <f t="shared" ref="F1048:F1111" si="165">SUM(G1048-E1048)</f>
        <v>0</v>
      </c>
      <c r="G1048" s="11"/>
      <c r="H1048" s="2">
        <f t="shared" si="161"/>
        <v>0</v>
      </c>
      <c r="I1048" s="8"/>
      <c r="J1048" s="8">
        <f t="shared" ref="J1048:J1111" si="166">SUM(H1048-I1048)</f>
        <v>0</v>
      </c>
    </row>
    <row r="1049" spans="1:10" x14ac:dyDescent="0.2">
      <c r="A1049" s="1">
        <v>41591</v>
      </c>
      <c r="B1049" s="8">
        <v>4108</v>
      </c>
      <c r="C1049" s="8">
        <f t="shared" si="162"/>
        <v>1027</v>
      </c>
      <c r="D1049" s="2">
        <f t="shared" si="163"/>
        <v>5135</v>
      </c>
      <c r="E1049" s="8">
        <f t="shared" si="164"/>
        <v>139.13043478260872</v>
      </c>
      <c r="F1049" s="8">
        <f t="shared" si="165"/>
        <v>20.869565217391283</v>
      </c>
      <c r="G1049" s="11">
        <v>160</v>
      </c>
      <c r="H1049" s="2">
        <f t="shared" si="161"/>
        <v>5295</v>
      </c>
      <c r="I1049" s="8">
        <v>2900</v>
      </c>
      <c r="J1049" s="8">
        <f t="shared" si="166"/>
        <v>2395</v>
      </c>
    </row>
    <row r="1050" spans="1:10" x14ac:dyDescent="0.2">
      <c r="A1050" s="1">
        <v>41592</v>
      </c>
      <c r="B1050" s="8">
        <v>15324</v>
      </c>
      <c r="C1050" s="8">
        <f t="shared" si="162"/>
        <v>3831</v>
      </c>
      <c r="D1050" s="2">
        <f t="shared" si="163"/>
        <v>19155</v>
      </c>
      <c r="E1050" s="8">
        <f t="shared" si="164"/>
        <v>760.86956521739137</v>
      </c>
      <c r="F1050" s="8">
        <f t="shared" si="165"/>
        <v>114.13043478260863</v>
      </c>
      <c r="G1050" s="11">
        <v>875</v>
      </c>
      <c r="H1050" s="2">
        <f t="shared" si="161"/>
        <v>20030</v>
      </c>
      <c r="I1050" s="8">
        <v>6215</v>
      </c>
      <c r="J1050" s="8">
        <f t="shared" si="166"/>
        <v>13815</v>
      </c>
    </row>
    <row r="1051" spans="1:10" x14ac:dyDescent="0.2">
      <c r="A1051" s="1">
        <v>41593</v>
      </c>
      <c r="B1051" s="8">
        <v>34608</v>
      </c>
      <c r="C1051" s="8">
        <f t="shared" si="162"/>
        <v>8652</v>
      </c>
      <c r="D1051" s="2">
        <f t="shared" si="163"/>
        <v>43260</v>
      </c>
      <c r="E1051" s="8">
        <f t="shared" si="164"/>
        <v>826.08695652173924</v>
      </c>
      <c r="F1051" s="8">
        <f t="shared" si="165"/>
        <v>123.91304347826076</v>
      </c>
      <c r="G1051" s="11">
        <v>950</v>
      </c>
      <c r="H1051" s="2">
        <f t="shared" si="161"/>
        <v>44210</v>
      </c>
      <c r="I1051" s="8">
        <v>11000</v>
      </c>
      <c r="J1051" s="8">
        <f t="shared" si="166"/>
        <v>33210</v>
      </c>
    </row>
    <row r="1052" spans="1:10" x14ac:dyDescent="0.2">
      <c r="A1052" s="1">
        <v>41594</v>
      </c>
      <c r="B1052" s="8"/>
      <c r="C1052" s="8">
        <f t="shared" si="162"/>
        <v>0</v>
      </c>
      <c r="D1052" s="2">
        <f t="shared" si="163"/>
        <v>0</v>
      </c>
      <c r="E1052" s="8">
        <f t="shared" si="164"/>
        <v>0</v>
      </c>
      <c r="F1052" s="8">
        <f t="shared" si="165"/>
        <v>0</v>
      </c>
      <c r="G1052" s="11"/>
      <c r="H1052" s="2">
        <f t="shared" si="161"/>
        <v>0</v>
      </c>
      <c r="I1052" s="8"/>
      <c r="J1052" s="8">
        <f t="shared" si="166"/>
        <v>0</v>
      </c>
    </row>
    <row r="1053" spans="1:10" x14ac:dyDescent="0.2">
      <c r="A1053" s="1">
        <v>41595</v>
      </c>
      <c r="B1053" s="8"/>
      <c r="C1053" s="8">
        <f t="shared" si="162"/>
        <v>0</v>
      </c>
      <c r="D1053" s="2">
        <f t="shared" si="163"/>
        <v>0</v>
      </c>
      <c r="E1053" s="8">
        <f t="shared" si="164"/>
        <v>0</v>
      </c>
      <c r="F1053" s="8">
        <f t="shared" si="165"/>
        <v>0</v>
      </c>
      <c r="G1053" s="11"/>
      <c r="H1053" s="2">
        <f t="shared" si="161"/>
        <v>0</v>
      </c>
      <c r="I1053" s="8"/>
      <c r="J1053" s="8">
        <f t="shared" si="166"/>
        <v>0</v>
      </c>
    </row>
    <row r="1054" spans="1:10" x14ac:dyDescent="0.2">
      <c r="A1054" s="1">
        <v>41596</v>
      </c>
      <c r="B1054" s="8"/>
      <c r="C1054" s="8">
        <f t="shared" si="162"/>
        <v>0</v>
      </c>
      <c r="D1054" s="2">
        <f t="shared" si="163"/>
        <v>0</v>
      </c>
      <c r="E1054" s="8">
        <f t="shared" si="164"/>
        <v>0</v>
      </c>
      <c r="F1054" s="8">
        <f t="shared" si="165"/>
        <v>0</v>
      </c>
      <c r="G1054" s="11"/>
      <c r="H1054" s="2">
        <f t="shared" si="161"/>
        <v>0</v>
      </c>
      <c r="I1054" s="8"/>
      <c r="J1054" s="8">
        <f t="shared" si="166"/>
        <v>0</v>
      </c>
    </row>
    <row r="1055" spans="1:10" x14ac:dyDescent="0.2">
      <c r="A1055" s="1">
        <v>41597</v>
      </c>
      <c r="B1055" s="8"/>
      <c r="C1055" s="8">
        <f t="shared" si="162"/>
        <v>0</v>
      </c>
      <c r="D1055" s="2">
        <f t="shared" si="163"/>
        <v>0</v>
      </c>
      <c r="E1055" s="8">
        <f t="shared" si="164"/>
        <v>0</v>
      </c>
      <c r="F1055" s="8">
        <f t="shared" si="165"/>
        <v>0</v>
      </c>
      <c r="G1055" s="11"/>
      <c r="H1055" s="2">
        <f t="shared" si="161"/>
        <v>0</v>
      </c>
      <c r="I1055" s="8"/>
      <c r="J1055" s="8">
        <f t="shared" si="166"/>
        <v>0</v>
      </c>
    </row>
    <row r="1056" spans="1:10" x14ac:dyDescent="0.2">
      <c r="A1056" s="1">
        <v>41598</v>
      </c>
      <c r="B1056" s="8">
        <v>2276</v>
      </c>
      <c r="C1056" s="8">
        <f t="shared" si="162"/>
        <v>569</v>
      </c>
      <c r="D1056" s="2">
        <f t="shared" si="163"/>
        <v>2845</v>
      </c>
      <c r="E1056" s="8">
        <f t="shared" si="164"/>
        <v>56.521739130434788</v>
      </c>
      <c r="F1056" s="8">
        <f t="shared" si="165"/>
        <v>8.4782608695652115</v>
      </c>
      <c r="G1056" s="11">
        <v>65</v>
      </c>
      <c r="H1056" s="2">
        <f t="shared" si="161"/>
        <v>2910</v>
      </c>
      <c r="I1056" s="8">
        <v>1180</v>
      </c>
      <c r="J1056" s="8">
        <f t="shared" si="166"/>
        <v>1730</v>
      </c>
    </row>
    <row r="1057" spans="1:10" x14ac:dyDescent="0.2">
      <c r="A1057" s="1">
        <v>41599</v>
      </c>
      <c r="B1057" s="8">
        <v>15588</v>
      </c>
      <c r="C1057" s="8">
        <f t="shared" si="162"/>
        <v>3897</v>
      </c>
      <c r="D1057" s="2">
        <f t="shared" si="163"/>
        <v>19485</v>
      </c>
      <c r="E1057" s="8">
        <f t="shared" si="164"/>
        <v>500.00000000000006</v>
      </c>
      <c r="F1057" s="8">
        <f t="shared" si="165"/>
        <v>74.999999999999943</v>
      </c>
      <c r="G1057" s="11">
        <v>575</v>
      </c>
      <c r="H1057" s="2">
        <f t="shared" si="161"/>
        <v>20060</v>
      </c>
      <c r="I1057" s="8">
        <v>7225</v>
      </c>
      <c r="J1057" s="8">
        <f t="shared" si="166"/>
        <v>12835</v>
      </c>
    </row>
    <row r="1058" spans="1:10" x14ac:dyDescent="0.2">
      <c r="A1058" s="1">
        <v>41600</v>
      </c>
      <c r="B1058" s="8">
        <v>21848</v>
      </c>
      <c r="C1058" s="8">
        <f t="shared" si="162"/>
        <v>5462</v>
      </c>
      <c r="D1058" s="2">
        <f t="shared" si="163"/>
        <v>27310</v>
      </c>
      <c r="E1058" s="8">
        <f t="shared" si="164"/>
        <v>847.82608695652175</v>
      </c>
      <c r="F1058" s="8">
        <f t="shared" si="165"/>
        <v>127.17391304347825</v>
      </c>
      <c r="G1058" s="11">
        <v>975</v>
      </c>
      <c r="H1058" s="2">
        <f t="shared" si="161"/>
        <v>28285</v>
      </c>
      <c r="I1058" s="8">
        <v>3985</v>
      </c>
      <c r="J1058" s="8">
        <f t="shared" si="166"/>
        <v>24300</v>
      </c>
    </row>
    <row r="1059" spans="1:10" x14ac:dyDescent="0.2">
      <c r="A1059" s="1">
        <v>41601</v>
      </c>
      <c r="B1059" s="8"/>
      <c r="C1059" s="8">
        <f t="shared" si="162"/>
        <v>0</v>
      </c>
      <c r="D1059" s="2">
        <f t="shared" si="163"/>
        <v>0</v>
      </c>
      <c r="E1059" s="8">
        <f t="shared" si="164"/>
        <v>0</v>
      </c>
      <c r="F1059" s="8">
        <f t="shared" si="165"/>
        <v>0</v>
      </c>
      <c r="G1059" s="11"/>
      <c r="H1059" s="2">
        <f t="shared" si="161"/>
        <v>0</v>
      </c>
      <c r="I1059" s="8"/>
      <c r="J1059" s="8">
        <f t="shared" si="166"/>
        <v>0</v>
      </c>
    </row>
    <row r="1060" spans="1:10" x14ac:dyDescent="0.2">
      <c r="A1060" s="1">
        <v>41602</v>
      </c>
      <c r="B1060" s="8"/>
      <c r="C1060" s="8">
        <f t="shared" si="162"/>
        <v>0</v>
      </c>
      <c r="D1060" s="2">
        <f t="shared" si="163"/>
        <v>0</v>
      </c>
      <c r="E1060" s="8">
        <f t="shared" si="164"/>
        <v>0</v>
      </c>
      <c r="F1060" s="8">
        <f t="shared" si="165"/>
        <v>0</v>
      </c>
      <c r="G1060" s="11"/>
      <c r="H1060" s="2">
        <f t="shared" si="161"/>
        <v>0</v>
      </c>
      <c r="I1060" s="8"/>
      <c r="J1060" s="8">
        <f t="shared" si="166"/>
        <v>0</v>
      </c>
    </row>
    <row r="1061" spans="1:10" x14ac:dyDescent="0.2">
      <c r="A1061" s="1">
        <v>41603</v>
      </c>
      <c r="B1061" s="8"/>
      <c r="C1061" s="8">
        <f t="shared" si="162"/>
        <v>0</v>
      </c>
      <c r="D1061" s="2">
        <f t="shared" si="163"/>
        <v>0</v>
      </c>
      <c r="E1061" s="8">
        <f t="shared" si="164"/>
        <v>0</v>
      </c>
      <c r="F1061" s="8">
        <f t="shared" si="165"/>
        <v>0</v>
      </c>
      <c r="G1061" s="11"/>
      <c r="H1061" s="2">
        <f t="shared" si="161"/>
        <v>0</v>
      </c>
      <c r="I1061" s="8"/>
      <c r="J1061" s="8">
        <f t="shared" si="166"/>
        <v>0</v>
      </c>
    </row>
    <row r="1062" spans="1:10" x14ac:dyDescent="0.2">
      <c r="A1062" s="1">
        <v>41604</v>
      </c>
      <c r="B1062" s="8"/>
      <c r="C1062" s="8">
        <f t="shared" si="162"/>
        <v>0</v>
      </c>
      <c r="D1062" s="2">
        <f t="shared" si="163"/>
        <v>0</v>
      </c>
      <c r="E1062" s="8">
        <f t="shared" si="164"/>
        <v>0</v>
      </c>
      <c r="F1062" s="8">
        <f t="shared" si="165"/>
        <v>0</v>
      </c>
      <c r="G1062" s="11"/>
      <c r="H1062" s="2">
        <f t="shared" si="161"/>
        <v>0</v>
      </c>
      <c r="I1062" s="8"/>
      <c r="J1062" s="9">
        <f t="shared" si="166"/>
        <v>0</v>
      </c>
    </row>
    <row r="1063" spans="1:10" x14ac:dyDescent="0.2">
      <c r="A1063" s="1">
        <v>41605</v>
      </c>
      <c r="B1063" s="8">
        <v>3580</v>
      </c>
      <c r="C1063" s="8">
        <f t="shared" si="162"/>
        <v>895</v>
      </c>
      <c r="D1063" s="2">
        <f t="shared" si="163"/>
        <v>4475</v>
      </c>
      <c r="E1063" s="8">
        <f t="shared" si="164"/>
        <v>130.43478260869566</v>
      </c>
      <c r="F1063" s="8">
        <f t="shared" si="165"/>
        <v>19.565217391304344</v>
      </c>
      <c r="G1063" s="11">
        <v>150</v>
      </c>
      <c r="H1063" s="2">
        <f t="shared" si="161"/>
        <v>4625</v>
      </c>
      <c r="I1063" s="8">
        <v>1905</v>
      </c>
      <c r="J1063" s="8">
        <f t="shared" si="166"/>
        <v>2720</v>
      </c>
    </row>
    <row r="1064" spans="1:10" x14ac:dyDescent="0.2">
      <c r="A1064" s="1">
        <v>41606</v>
      </c>
      <c r="B1064" s="8"/>
      <c r="C1064" s="8">
        <f t="shared" si="162"/>
        <v>0</v>
      </c>
      <c r="D1064" s="2">
        <f t="shared" si="163"/>
        <v>0</v>
      </c>
      <c r="E1064" s="8">
        <f t="shared" si="164"/>
        <v>0</v>
      </c>
      <c r="F1064" s="8">
        <f t="shared" si="165"/>
        <v>0</v>
      </c>
      <c r="G1064" s="11"/>
      <c r="H1064" s="2">
        <f t="shared" si="161"/>
        <v>0</v>
      </c>
      <c r="I1064" s="8"/>
      <c r="J1064" s="8">
        <f t="shared" si="166"/>
        <v>0</v>
      </c>
    </row>
    <row r="1065" spans="1:10" x14ac:dyDescent="0.2">
      <c r="A1065" s="1">
        <v>41607</v>
      </c>
      <c r="B1065" s="8"/>
      <c r="C1065" s="8">
        <f t="shared" si="162"/>
        <v>0</v>
      </c>
      <c r="D1065" s="2">
        <f t="shared" si="163"/>
        <v>0</v>
      </c>
      <c r="E1065" s="8">
        <f t="shared" si="164"/>
        <v>0</v>
      </c>
      <c r="F1065" s="8">
        <f t="shared" si="165"/>
        <v>0</v>
      </c>
      <c r="G1065" s="11"/>
      <c r="H1065" s="2">
        <f t="shared" ref="H1065:H1128" si="167">SUM(G1065,D1065)</f>
        <v>0</v>
      </c>
      <c r="I1065" s="8"/>
      <c r="J1065" s="8">
        <f t="shared" si="166"/>
        <v>0</v>
      </c>
    </row>
    <row r="1066" spans="1:10" x14ac:dyDescent="0.2">
      <c r="A1066" s="1">
        <v>41608</v>
      </c>
      <c r="B1066" s="8">
        <v>5676</v>
      </c>
      <c r="C1066" s="8">
        <f t="shared" si="162"/>
        <v>1419</v>
      </c>
      <c r="D1066" s="2">
        <f t="shared" si="163"/>
        <v>7095</v>
      </c>
      <c r="E1066" s="8">
        <f t="shared" si="164"/>
        <v>247.82608695652175</v>
      </c>
      <c r="F1066" s="8">
        <f t="shared" si="165"/>
        <v>37.173913043478251</v>
      </c>
      <c r="G1066" s="11">
        <v>285</v>
      </c>
      <c r="H1066" s="2">
        <f t="shared" si="167"/>
        <v>7380</v>
      </c>
      <c r="I1066" s="8">
        <v>660</v>
      </c>
      <c r="J1066" s="8">
        <f t="shared" si="166"/>
        <v>6720</v>
      </c>
    </row>
    <row r="1067" spans="1:10" x14ac:dyDescent="0.2">
      <c r="A1067" s="1">
        <v>41609</v>
      </c>
      <c r="B1067" s="8">
        <v>24148</v>
      </c>
      <c r="C1067" s="8">
        <f t="shared" si="162"/>
        <v>6037</v>
      </c>
      <c r="D1067" s="2">
        <f t="shared" si="163"/>
        <v>30185</v>
      </c>
      <c r="E1067" s="8">
        <f t="shared" si="164"/>
        <v>586.95652173913049</v>
      </c>
      <c r="F1067" s="8">
        <f t="shared" si="165"/>
        <v>88.043478260869506</v>
      </c>
      <c r="G1067" s="10">
        <v>675</v>
      </c>
      <c r="H1067" s="2">
        <f t="shared" si="167"/>
        <v>30860</v>
      </c>
      <c r="I1067" s="8">
        <v>8350</v>
      </c>
      <c r="J1067" s="8">
        <f t="shared" si="166"/>
        <v>22510</v>
      </c>
    </row>
    <row r="1068" spans="1:10" x14ac:dyDescent="0.2">
      <c r="A1068" s="1">
        <v>41610</v>
      </c>
      <c r="B1068" s="8"/>
      <c r="C1068" s="8">
        <f t="shared" si="162"/>
        <v>0</v>
      </c>
      <c r="D1068" s="2">
        <f t="shared" si="163"/>
        <v>0</v>
      </c>
      <c r="E1068" s="8">
        <f t="shared" si="164"/>
        <v>0</v>
      </c>
      <c r="F1068" s="8">
        <f t="shared" si="165"/>
        <v>0</v>
      </c>
      <c r="G1068" s="11"/>
      <c r="H1068" s="2">
        <f t="shared" si="167"/>
        <v>0</v>
      </c>
      <c r="I1068" s="8"/>
      <c r="J1068" s="8">
        <f t="shared" si="166"/>
        <v>0</v>
      </c>
    </row>
    <row r="1069" spans="1:10" x14ac:dyDescent="0.2">
      <c r="A1069" s="1">
        <v>41611</v>
      </c>
      <c r="B1069" s="8"/>
      <c r="C1069" s="8">
        <f t="shared" si="162"/>
        <v>0</v>
      </c>
      <c r="D1069" s="2">
        <f t="shared" si="163"/>
        <v>0</v>
      </c>
      <c r="E1069" s="8">
        <f t="shared" si="164"/>
        <v>0</v>
      </c>
      <c r="F1069" s="8">
        <f t="shared" si="165"/>
        <v>0</v>
      </c>
      <c r="G1069" s="11"/>
      <c r="H1069" s="2">
        <f t="shared" si="167"/>
        <v>0</v>
      </c>
      <c r="I1069" s="8"/>
      <c r="J1069" s="8">
        <f t="shared" si="166"/>
        <v>0</v>
      </c>
    </row>
    <row r="1070" spans="1:10" x14ac:dyDescent="0.2">
      <c r="A1070" s="1">
        <v>41612</v>
      </c>
      <c r="B1070" s="8">
        <v>3008</v>
      </c>
      <c r="C1070" s="8">
        <f t="shared" si="162"/>
        <v>752</v>
      </c>
      <c r="D1070" s="2">
        <f t="shared" si="163"/>
        <v>3760</v>
      </c>
      <c r="E1070" s="8">
        <f t="shared" si="164"/>
        <v>82.608695652173921</v>
      </c>
      <c r="F1070" s="8">
        <f t="shared" si="165"/>
        <v>12.391304347826079</v>
      </c>
      <c r="G1070" s="11">
        <v>95</v>
      </c>
      <c r="H1070" s="2">
        <f t="shared" si="167"/>
        <v>3855</v>
      </c>
      <c r="I1070" s="8">
        <v>1655</v>
      </c>
      <c r="J1070" s="8">
        <f t="shared" si="166"/>
        <v>2200</v>
      </c>
    </row>
    <row r="1071" spans="1:10" x14ac:dyDescent="0.2">
      <c r="A1071" s="1">
        <v>41613</v>
      </c>
      <c r="B1071" s="8"/>
      <c r="C1071" s="8">
        <f t="shared" si="162"/>
        <v>0</v>
      </c>
      <c r="D1071" s="2">
        <f t="shared" si="163"/>
        <v>0</v>
      </c>
      <c r="E1071" s="8">
        <f t="shared" si="164"/>
        <v>0</v>
      </c>
      <c r="F1071" s="8">
        <f t="shared" si="165"/>
        <v>0</v>
      </c>
      <c r="G1071" s="11"/>
      <c r="H1071" s="2">
        <f t="shared" si="167"/>
        <v>0</v>
      </c>
      <c r="I1071" s="8"/>
      <c r="J1071" s="8">
        <f t="shared" si="166"/>
        <v>0</v>
      </c>
    </row>
    <row r="1072" spans="1:10" x14ac:dyDescent="0.2">
      <c r="A1072" s="1">
        <v>41614</v>
      </c>
      <c r="B1072" s="8"/>
      <c r="C1072" s="8">
        <f t="shared" si="162"/>
        <v>0</v>
      </c>
      <c r="D1072" s="2">
        <f t="shared" si="163"/>
        <v>0</v>
      </c>
      <c r="E1072" s="8">
        <f t="shared" si="164"/>
        <v>0</v>
      </c>
      <c r="F1072" s="8">
        <f t="shared" si="165"/>
        <v>0</v>
      </c>
      <c r="G1072" s="11"/>
      <c r="H1072" s="2">
        <f t="shared" si="167"/>
        <v>0</v>
      </c>
      <c r="I1072" s="8"/>
      <c r="J1072" s="8">
        <f t="shared" si="166"/>
        <v>0</v>
      </c>
    </row>
    <row r="1073" spans="1:10" x14ac:dyDescent="0.2">
      <c r="A1073" s="1">
        <v>41615</v>
      </c>
      <c r="B1073" s="8">
        <v>8036</v>
      </c>
      <c r="C1073" s="8">
        <f t="shared" si="162"/>
        <v>2009</v>
      </c>
      <c r="D1073" s="2">
        <f t="shared" si="163"/>
        <v>10045</v>
      </c>
      <c r="E1073" s="8">
        <f t="shared" si="164"/>
        <v>239.13043478260872</v>
      </c>
      <c r="F1073" s="8">
        <f t="shared" si="165"/>
        <v>35.869565217391283</v>
      </c>
      <c r="G1073" s="11">
        <v>275</v>
      </c>
      <c r="H1073" s="2">
        <f t="shared" si="167"/>
        <v>10320</v>
      </c>
      <c r="I1073" s="8">
        <v>3570</v>
      </c>
      <c r="J1073" s="8">
        <f t="shared" si="166"/>
        <v>6750</v>
      </c>
    </row>
    <row r="1074" spans="1:10" x14ac:dyDescent="0.2">
      <c r="A1074" s="1">
        <v>41616</v>
      </c>
      <c r="B1074" s="8">
        <v>2504</v>
      </c>
      <c r="C1074" s="8">
        <f t="shared" si="162"/>
        <v>626</v>
      </c>
      <c r="D1074" s="2">
        <f t="shared" si="163"/>
        <v>3130</v>
      </c>
      <c r="E1074" s="8">
        <f t="shared" si="164"/>
        <v>139.13043478260872</v>
      </c>
      <c r="F1074" s="8">
        <f t="shared" si="165"/>
        <v>20.869565217391283</v>
      </c>
      <c r="G1074" s="11">
        <v>160</v>
      </c>
      <c r="H1074" s="2">
        <f t="shared" si="167"/>
        <v>3290</v>
      </c>
      <c r="I1074" s="8">
        <v>670</v>
      </c>
      <c r="J1074" s="8">
        <f t="shared" si="166"/>
        <v>2620</v>
      </c>
    </row>
    <row r="1075" spans="1:10" x14ac:dyDescent="0.2">
      <c r="A1075" s="1">
        <v>41617</v>
      </c>
      <c r="B1075" s="8"/>
      <c r="C1075" s="8">
        <f t="shared" si="162"/>
        <v>0</v>
      </c>
      <c r="D1075" s="2">
        <f t="shared" si="163"/>
        <v>0</v>
      </c>
      <c r="E1075" s="8">
        <f t="shared" si="164"/>
        <v>0</v>
      </c>
      <c r="F1075" s="8">
        <f t="shared" si="165"/>
        <v>0</v>
      </c>
      <c r="G1075" s="11"/>
      <c r="H1075" s="2">
        <f t="shared" si="167"/>
        <v>0</v>
      </c>
      <c r="I1075" s="8"/>
      <c r="J1075" s="8">
        <f t="shared" si="166"/>
        <v>0</v>
      </c>
    </row>
    <row r="1076" spans="1:10" x14ac:dyDescent="0.2">
      <c r="A1076" s="1">
        <v>41618</v>
      </c>
      <c r="B1076" s="8"/>
      <c r="C1076" s="8">
        <f t="shared" si="162"/>
        <v>0</v>
      </c>
      <c r="D1076" s="2">
        <f t="shared" si="163"/>
        <v>0</v>
      </c>
      <c r="E1076" s="8">
        <f t="shared" si="164"/>
        <v>0</v>
      </c>
      <c r="F1076" s="8">
        <f t="shared" si="165"/>
        <v>0</v>
      </c>
      <c r="G1076" s="11"/>
      <c r="H1076" s="2">
        <f t="shared" si="167"/>
        <v>0</v>
      </c>
      <c r="I1076" s="8"/>
      <c r="J1076" s="8">
        <f t="shared" si="166"/>
        <v>0</v>
      </c>
    </row>
    <row r="1077" spans="1:10" x14ac:dyDescent="0.2">
      <c r="A1077" s="1">
        <v>41619</v>
      </c>
      <c r="B1077" s="8">
        <v>1464</v>
      </c>
      <c r="C1077" s="8">
        <f t="shared" si="162"/>
        <v>366</v>
      </c>
      <c r="D1077" s="2">
        <f t="shared" si="163"/>
        <v>1830</v>
      </c>
      <c r="E1077" s="8">
        <f t="shared" si="164"/>
        <v>0</v>
      </c>
      <c r="F1077" s="8">
        <f t="shared" si="165"/>
        <v>0</v>
      </c>
      <c r="G1077" s="11">
        <v>0</v>
      </c>
      <c r="H1077" s="2">
        <f t="shared" si="167"/>
        <v>1830</v>
      </c>
      <c r="I1077" s="8">
        <v>920</v>
      </c>
      <c r="J1077" s="8">
        <f t="shared" si="166"/>
        <v>910</v>
      </c>
    </row>
    <row r="1078" spans="1:10" x14ac:dyDescent="0.2">
      <c r="A1078" s="1">
        <v>41620</v>
      </c>
      <c r="B1078" s="8"/>
      <c r="C1078" s="8">
        <f t="shared" si="162"/>
        <v>0</v>
      </c>
      <c r="D1078" s="2">
        <f t="shared" si="163"/>
        <v>0</v>
      </c>
      <c r="E1078" s="8">
        <f t="shared" si="164"/>
        <v>0</v>
      </c>
      <c r="F1078" s="8">
        <f t="shared" si="165"/>
        <v>0</v>
      </c>
      <c r="G1078" s="11"/>
      <c r="H1078" s="2">
        <f t="shared" si="167"/>
        <v>0</v>
      </c>
      <c r="I1078" s="8"/>
      <c r="J1078" s="8">
        <f t="shared" si="166"/>
        <v>0</v>
      </c>
    </row>
    <row r="1079" spans="1:10" x14ac:dyDescent="0.2">
      <c r="A1079" s="1">
        <v>41621</v>
      </c>
      <c r="B1079" s="8"/>
      <c r="C1079" s="8">
        <f t="shared" si="162"/>
        <v>0</v>
      </c>
      <c r="D1079" s="2">
        <f t="shared" si="163"/>
        <v>0</v>
      </c>
      <c r="E1079" s="8">
        <f t="shared" si="164"/>
        <v>0</v>
      </c>
      <c r="F1079" s="8">
        <f t="shared" si="165"/>
        <v>0</v>
      </c>
      <c r="G1079" s="11"/>
      <c r="H1079" s="2">
        <f t="shared" si="167"/>
        <v>0</v>
      </c>
      <c r="I1079" s="8"/>
      <c r="J1079" s="8">
        <f t="shared" si="166"/>
        <v>0</v>
      </c>
    </row>
    <row r="1080" spans="1:10" x14ac:dyDescent="0.2">
      <c r="A1080" s="1">
        <v>41622</v>
      </c>
      <c r="B1080" s="8"/>
      <c r="C1080" s="8">
        <f t="shared" si="162"/>
        <v>0</v>
      </c>
      <c r="D1080" s="2">
        <f t="shared" si="163"/>
        <v>0</v>
      </c>
      <c r="E1080" s="8">
        <f t="shared" si="164"/>
        <v>0</v>
      </c>
      <c r="F1080" s="8">
        <f t="shared" si="165"/>
        <v>0</v>
      </c>
      <c r="G1080" s="11"/>
      <c r="H1080" s="2">
        <f t="shared" si="167"/>
        <v>0</v>
      </c>
      <c r="I1080" s="8"/>
      <c r="J1080" s="8">
        <f t="shared" si="166"/>
        <v>0</v>
      </c>
    </row>
    <row r="1081" spans="1:10" x14ac:dyDescent="0.2">
      <c r="A1081" s="1">
        <v>41623</v>
      </c>
      <c r="B1081" s="8">
        <v>3780</v>
      </c>
      <c r="C1081" s="8">
        <f t="shared" si="162"/>
        <v>945</v>
      </c>
      <c r="D1081" s="2">
        <f t="shared" si="163"/>
        <v>4725</v>
      </c>
      <c r="E1081" s="8">
        <f t="shared" si="164"/>
        <v>134.78260869565219</v>
      </c>
      <c r="F1081" s="8">
        <f t="shared" si="165"/>
        <v>20.217391304347814</v>
      </c>
      <c r="G1081" s="11">
        <v>155</v>
      </c>
      <c r="H1081" s="2">
        <f t="shared" si="167"/>
        <v>4880</v>
      </c>
      <c r="I1081" s="8">
        <v>1815</v>
      </c>
      <c r="J1081" s="8">
        <f t="shared" si="166"/>
        <v>3065</v>
      </c>
    </row>
    <row r="1082" spans="1:10" x14ac:dyDescent="0.2">
      <c r="A1082" s="1">
        <v>41624</v>
      </c>
      <c r="B1082" s="8"/>
      <c r="C1082" s="8">
        <f t="shared" si="162"/>
        <v>0</v>
      </c>
      <c r="D1082" s="2">
        <f t="shared" si="163"/>
        <v>0</v>
      </c>
      <c r="E1082" s="8">
        <f t="shared" si="164"/>
        <v>0</v>
      </c>
      <c r="F1082" s="8">
        <f t="shared" si="165"/>
        <v>0</v>
      </c>
      <c r="G1082" s="11"/>
      <c r="H1082" s="2">
        <f t="shared" si="167"/>
        <v>0</v>
      </c>
      <c r="I1082" s="8"/>
      <c r="J1082" s="8">
        <f t="shared" si="166"/>
        <v>0</v>
      </c>
    </row>
    <row r="1083" spans="1:10" x14ac:dyDescent="0.2">
      <c r="A1083" s="1">
        <v>41625</v>
      </c>
      <c r="B1083" s="8"/>
      <c r="C1083" s="8">
        <f t="shared" si="162"/>
        <v>0</v>
      </c>
      <c r="D1083" s="2">
        <f t="shared" si="163"/>
        <v>0</v>
      </c>
      <c r="E1083" s="8">
        <f t="shared" si="164"/>
        <v>0</v>
      </c>
      <c r="F1083" s="8">
        <f t="shared" si="165"/>
        <v>0</v>
      </c>
      <c r="G1083" s="11"/>
      <c r="H1083" s="2">
        <f t="shared" si="167"/>
        <v>0</v>
      </c>
      <c r="I1083" s="8"/>
      <c r="J1083" s="8">
        <f t="shared" si="166"/>
        <v>0</v>
      </c>
    </row>
    <row r="1084" spans="1:10" x14ac:dyDescent="0.2">
      <c r="A1084" s="1">
        <v>41626</v>
      </c>
      <c r="B1084" s="8">
        <v>908</v>
      </c>
      <c r="C1084" s="8">
        <f t="shared" si="162"/>
        <v>227</v>
      </c>
      <c r="D1084" s="2">
        <f t="shared" si="163"/>
        <v>1135</v>
      </c>
      <c r="E1084" s="8">
        <f t="shared" si="164"/>
        <v>34.782608695652179</v>
      </c>
      <c r="F1084" s="8">
        <f t="shared" si="165"/>
        <v>5.2173913043478208</v>
      </c>
      <c r="G1084" s="11">
        <v>40</v>
      </c>
      <c r="H1084" s="2">
        <f t="shared" si="167"/>
        <v>1175</v>
      </c>
      <c r="I1084" s="8">
        <v>625</v>
      </c>
      <c r="J1084" s="8">
        <f t="shared" si="166"/>
        <v>550</v>
      </c>
    </row>
    <row r="1085" spans="1:10" x14ac:dyDescent="0.2">
      <c r="A1085" s="1">
        <v>41627</v>
      </c>
      <c r="B1085" s="8"/>
      <c r="C1085" s="8">
        <f t="shared" si="162"/>
        <v>0</v>
      </c>
      <c r="D1085" s="2">
        <f t="shared" si="163"/>
        <v>0</v>
      </c>
      <c r="E1085" s="8">
        <f t="shared" si="164"/>
        <v>0</v>
      </c>
      <c r="F1085" s="8">
        <f t="shared" si="165"/>
        <v>0</v>
      </c>
      <c r="G1085" s="11"/>
      <c r="H1085" s="2">
        <f t="shared" si="167"/>
        <v>0</v>
      </c>
      <c r="I1085" s="8"/>
      <c r="J1085" s="8">
        <f t="shared" si="166"/>
        <v>0</v>
      </c>
    </row>
    <row r="1086" spans="1:10" x14ac:dyDescent="0.2">
      <c r="A1086" s="1">
        <v>41628</v>
      </c>
      <c r="B1086" s="8"/>
      <c r="C1086" s="8">
        <f t="shared" si="162"/>
        <v>0</v>
      </c>
      <c r="D1086" s="2">
        <f t="shared" si="163"/>
        <v>0</v>
      </c>
      <c r="E1086" s="8">
        <f t="shared" si="164"/>
        <v>0</v>
      </c>
      <c r="F1086" s="8">
        <f t="shared" si="165"/>
        <v>0</v>
      </c>
      <c r="G1086" s="11"/>
      <c r="H1086" s="2">
        <f t="shared" si="167"/>
        <v>0</v>
      </c>
      <c r="I1086" s="8"/>
      <c r="J1086" s="8">
        <f t="shared" si="166"/>
        <v>0</v>
      </c>
    </row>
    <row r="1087" spans="1:10" x14ac:dyDescent="0.2">
      <c r="A1087" s="1">
        <v>41629</v>
      </c>
      <c r="B1087" s="8"/>
      <c r="C1087" s="8">
        <f t="shared" si="162"/>
        <v>0</v>
      </c>
      <c r="D1087" s="2">
        <f t="shared" si="163"/>
        <v>0</v>
      </c>
      <c r="E1087" s="8">
        <f t="shared" si="164"/>
        <v>0</v>
      </c>
      <c r="F1087" s="8">
        <f t="shared" si="165"/>
        <v>0</v>
      </c>
      <c r="G1087" s="11"/>
      <c r="H1087" s="2">
        <f t="shared" si="167"/>
        <v>0</v>
      </c>
      <c r="I1087" s="8"/>
      <c r="J1087" s="8">
        <f t="shared" si="166"/>
        <v>0</v>
      </c>
    </row>
    <row r="1088" spans="1:10" x14ac:dyDescent="0.2">
      <c r="A1088" s="1">
        <v>41630</v>
      </c>
      <c r="B1088" s="8">
        <v>1948</v>
      </c>
      <c r="C1088" s="8">
        <f t="shared" si="162"/>
        <v>487</v>
      </c>
      <c r="D1088" s="2">
        <f t="shared" si="163"/>
        <v>2435</v>
      </c>
      <c r="E1088" s="8">
        <f t="shared" si="164"/>
        <v>30.434782608695656</v>
      </c>
      <c r="F1088" s="8">
        <f t="shared" si="165"/>
        <v>4.5652173913043441</v>
      </c>
      <c r="G1088" s="11">
        <v>35</v>
      </c>
      <c r="H1088" s="2">
        <f t="shared" si="167"/>
        <v>2470</v>
      </c>
      <c r="I1088" s="8">
        <v>225</v>
      </c>
      <c r="J1088" s="8">
        <f t="shared" si="166"/>
        <v>2245</v>
      </c>
    </row>
    <row r="1089" spans="1:10" x14ac:dyDescent="0.2">
      <c r="A1089" s="1">
        <v>41631</v>
      </c>
      <c r="B1089" s="8"/>
      <c r="C1089" s="8">
        <f t="shared" si="162"/>
        <v>0</v>
      </c>
      <c r="D1089" s="2">
        <f t="shared" si="163"/>
        <v>0</v>
      </c>
      <c r="E1089" s="8">
        <f t="shared" si="164"/>
        <v>0</v>
      </c>
      <c r="F1089" s="8">
        <f t="shared" si="165"/>
        <v>0</v>
      </c>
      <c r="G1089" s="11"/>
      <c r="H1089" s="2">
        <f t="shared" si="167"/>
        <v>0</v>
      </c>
      <c r="I1089" s="8"/>
      <c r="J1089" s="8">
        <f t="shared" si="166"/>
        <v>0</v>
      </c>
    </row>
    <row r="1090" spans="1:10" x14ac:dyDescent="0.2">
      <c r="A1090" s="1">
        <v>41632</v>
      </c>
      <c r="B1090" s="8"/>
      <c r="C1090" s="8">
        <f t="shared" si="162"/>
        <v>0</v>
      </c>
      <c r="D1090" s="2">
        <f t="shared" si="163"/>
        <v>0</v>
      </c>
      <c r="E1090" s="8">
        <f t="shared" si="164"/>
        <v>0</v>
      </c>
      <c r="F1090" s="8">
        <f t="shared" si="165"/>
        <v>0</v>
      </c>
      <c r="G1090" s="11"/>
      <c r="H1090" s="2">
        <f t="shared" si="167"/>
        <v>0</v>
      </c>
      <c r="I1090" s="8"/>
      <c r="J1090" s="8">
        <f t="shared" si="166"/>
        <v>0</v>
      </c>
    </row>
    <row r="1091" spans="1:10" x14ac:dyDescent="0.2">
      <c r="A1091" s="1">
        <v>41633</v>
      </c>
      <c r="B1091" s="8"/>
      <c r="C1091" s="8">
        <f t="shared" si="162"/>
        <v>0</v>
      </c>
      <c r="D1091" s="2">
        <f t="shared" si="163"/>
        <v>0</v>
      </c>
      <c r="E1091" s="8">
        <f t="shared" si="164"/>
        <v>0</v>
      </c>
      <c r="F1091" s="8">
        <f t="shared" si="165"/>
        <v>0</v>
      </c>
      <c r="G1091" s="11"/>
      <c r="H1091" s="2">
        <f t="shared" si="167"/>
        <v>0</v>
      </c>
      <c r="I1091" s="8"/>
      <c r="J1091" s="8">
        <f t="shared" si="166"/>
        <v>0</v>
      </c>
    </row>
    <row r="1092" spans="1:10" x14ac:dyDescent="0.2">
      <c r="A1092" s="1">
        <v>41634</v>
      </c>
      <c r="B1092" s="8"/>
      <c r="C1092" s="8">
        <f t="shared" si="162"/>
        <v>0</v>
      </c>
      <c r="D1092" s="2">
        <f t="shared" si="163"/>
        <v>0</v>
      </c>
      <c r="E1092" s="8">
        <f t="shared" si="164"/>
        <v>0</v>
      </c>
      <c r="F1092" s="8">
        <f t="shared" si="165"/>
        <v>0</v>
      </c>
      <c r="G1092" s="11"/>
      <c r="H1092" s="2">
        <f t="shared" si="167"/>
        <v>0</v>
      </c>
      <c r="I1092" s="8"/>
      <c r="J1092" s="9">
        <f t="shared" si="166"/>
        <v>0</v>
      </c>
    </row>
    <row r="1093" spans="1:10" x14ac:dyDescent="0.2">
      <c r="A1093" s="1">
        <v>41635</v>
      </c>
      <c r="B1093" s="8"/>
      <c r="C1093" s="8">
        <f t="shared" si="162"/>
        <v>0</v>
      </c>
      <c r="D1093" s="2">
        <f t="shared" si="163"/>
        <v>0</v>
      </c>
      <c r="E1093" s="8">
        <f t="shared" si="164"/>
        <v>0</v>
      </c>
      <c r="F1093" s="8">
        <f t="shared" si="165"/>
        <v>0</v>
      </c>
      <c r="G1093" s="11"/>
      <c r="H1093" s="2">
        <f t="shared" si="167"/>
        <v>0</v>
      </c>
      <c r="I1093" s="8"/>
      <c r="J1093" s="8">
        <f t="shared" si="166"/>
        <v>0</v>
      </c>
    </row>
    <row r="1094" spans="1:10" x14ac:dyDescent="0.2">
      <c r="A1094" s="1">
        <v>41636</v>
      </c>
      <c r="B1094" s="8"/>
      <c r="C1094" s="8">
        <f t="shared" si="162"/>
        <v>0</v>
      </c>
      <c r="D1094" s="2">
        <f t="shared" si="163"/>
        <v>0</v>
      </c>
      <c r="E1094" s="8">
        <f t="shared" si="164"/>
        <v>0</v>
      </c>
      <c r="F1094" s="8">
        <f t="shared" si="165"/>
        <v>0</v>
      </c>
      <c r="G1094" s="11"/>
      <c r="H1094" s="2">
        <f t="shared" si="167"/>
        <v>0</v>
      </c>
      <c r="I1094" s="8"/>
      <c r="J1094" s="8">
        <f t="shared" si="166"/>
        <v>0</v>
      </c>
    </row>
    <row r="1095" spans="1:10" x14ac:dyDescent="0.2">
      <c r="A1095" s="1">
        <v>41637</v>
      </c>
      <c r="B1095" s="8">
        <v>6460</v>
      </c>
      <c r="C1095" s="8">
        <f t="shared" si="162"/>
        <v>1615</v>
      </c>
      <c r="D1095" s="2">
        <f t="shared" si="163"/>
        <v>8075</v>
      </c>
      <c r="E1095" s="8">
        <f t="shared" si="164"/>
        <v>343.47826086956525</v>
      </c>
      <c r="F1095" s="8">
        <f t="shared" si="165"/>
        <v>51.521739130434753</v>
      </c>
      <c r="G1095" s="11">
        <v>395</v>
      </c>
      <c r="H1095" s="2">
        <f t="shared" si="167"/>
        <v>8470</v>
      </c>
      <c r="I1095" s="8">
        <v>260</v>
      </c>
      <c r="J1095" s="8">
        <f t="shared" si="166"/>
        <v>8210</v>
      </c>
    </row>
    <row r="1096" spans="1:10" x14ac:dyDescent="0.2">
      <c r="A1096" s="1">
        <v>41638</v>
      </c>
      <c r="B1096" s="8"/>
      <c r="C1096" s="8">
        <f t="shared" si="162"/>
        <v>0</v>
      </c>
      <c r="D1096" s="2">
        <f t="shared" si="163"/>
        <v>0</v>
      </c>
      <c r="E1096" s="8">
        <f t="shared" si="164"/>
        <v>0</v>
      </c>
      <c r="F1096" s="8">
        <f t="shared" si="165"/>
        <v>0</v>
      </c>
      <c r="G1096" s="11"/>
      <c r="H1096" s="2">
        <f t="shared" si="167"/>
        <v>0</v>
      </c>
      <c r="I1096" s="8"/>
      <c r="J1096" s="8">
        <f t="shared" si="166"/>
        <v>0</v>
      </c>
    </row>
    <row r="1097" spans="1:10" x14ac:dyDescent="0.2">
      <c r="A1097" s="1">
        <v>41639</v>
      </c>
      <c r="B1097" s="8"/>
      <c r="C1097" s="8">
        <f t="shared" si="162"/>
        <v>0</v>
      </c>
      <c r="D1097" s="2">
        <f t="shared" si="163"/>
        <v>0</v>
      </c>
      <c r="E1097" s="8">
        <f t="shared" si="164"/>
        <v>0</v>
      </c>
      <c r="F1097" s="8">
        <f t="shared" si="165"/>
        <v>0</v>
      </c>
      <c r="G1097" s="12"/>
      <c r="H1097" s="2">
        <f t="shared" si="167"/>
        <v>0</v>
      </c>
      <c r="I1097" s="8"/>
      <c r="J1097" s="8">
        <f t="shared" si="166"/>
        <v>0</v>
      </c>
    </row>
    <row r="1098" spans="1:10" x14ac:dyDescent="0.2">
      <c r="A1098" s="1">
        <v>41640</v>
      </c>
      <c r="B1098" s="8">
        <v>1068</v>
      </c>
      <c r="C1098" s="8">
        <f t="shared" ref="C1098:C1128" si="168">SUM(B1098*0.25)</f>
        <v>267</v>
      </c>
      <c r="D1098" s="2">
        <f t="shared" ref="D1098:D1128" si="169">SUM(B1098+C1098)</f>
        <v>1335</v>
      </c>
      <c r="E1098" s="8">
        <f t="shared" si="164"/>
        <v>0</v>
      </c>
      <c r="F1098" s="8">
        <f t="shared" si="165"/>
        <v>0</v>
      </c>
      <c r="G1098" s="10">
        <v>0</v>
      </c>
      <c r="H1098" s="2">
        <f t="shared" si="167"/>
        <v>1335</v>
      </c>
      <c r="I1098" s="8">
        <v>295</v>
      </c>
      <c r="J1098" s="8">
        <f t="shared" si="166"/>
        <v>1040</v>
      </c>
    </row>
    <row r="1099" spans="1:10" x14ac:dyDescent="0.2">
      <c r="A1099" s="1">
        <v>41641</v>
      </c>
      <c r="B1099" s="8"/>
      <c r="C1099" s="8">
        <f t="shared" si="168"/>
        <v>0</v>
      </c>
      <c r="D1099" s="2">
        <f t="shared" si="169"/>
        <v>0</v>
      </c>
      <c r="E1099" s="8">
        <f t="shared" si="164"/>
        <v>0</v>
      </c>
      <c r="F1099" s="8">
        <f t="shared" si="165"/>
        <v>0</v>
      </c>
      <c r="G1099" s="11"/>
      <c r="H1099" s="2">
        <f t="shared" si="167"/>
        <v>0</v>
      </c>
      <c r="I1099" s="8"/>
      <c r="J1099" s="8">
        <f t="shared" si="166"/>
        <v>0</v>
      </c>
    </row>
    <row r="1100" spans="1:10" x14ac:dyDescent="0.2">
      <c r="A1100" s="1">
        <v>41642</v>
      </c>
      <c r="B1100" s="8"/>
      <c r="C1100" s="8">
        <f t="shared" si="168"/>
        <v>0</v>
      </c>
      <c r="D1100" s="2">
        <f t="shared" si="169"/>
        <v>0</v>
      </c>
      <c r="E1100" s="8">
        <f t="shared" si="164"/>
        <v>0</v>
      </c>
      <c r="F1100" s="8">
        <f t="shared" si="165"/>
        <v>0</v>
      </c>
      <c r="G1100" s="11"/>
      <c r="H1100" s="2">
        <f t="shared" si="167"/>
        <v>0</v>
      </c>
      <c r="I1100" s="8"/>
      <c r="J1100" s="8">
        <f t="shared" si="166"/>
        <v>0</v>
      </c>
    </row>
    <row r="1101" spans="1:10" x14ac:dyDescent="0.2">
      <c r="A1101" s="1">
        <v>41643</v>
      </c>
      <c r="B1101" s="8"/>
      <c r="C1101" s="8">
        <f t="shared" si="168"/>
        <v>0</v>
      </c>
      <c r="D1101" s="2">
        <f t="shared" si="169"/>
        <v>0</v>
      </c>
      <c r="E1101" s="8">
        <f t="shared" si="164"/>
        <v>0</v>
      </c>
      <c r="F1101" s="8">
        <f t="shared" si="165"/>
        <v>0</v>
      </c>
      <c r="G1101" s="11"/>
      <c r="H1101" s="2">
        <f t="shared" si="167"/>
        <v>0</v>
      </c>
      <c r="I1101" s="8"/>
      <c r="J1101" s="8">
        <f t="shared" si="166"/>
        <v>0</v>
      </c>
    </row>
    <row r="1102" spans="1:10" x14ac:dyDescent="0.2">
      <c r="A1102" s="1">
        <v>41644</v>
      </c>
      <c r="B1102" s="8">
        <v>9508</v>
      </c>
      <c r="C1102" s="8">
        <f t="shared" si="168"/>
        <v>2377</v>
      </c>
      <c r="D1102" s="2">
        <f t="shared" si="169"/>
        <v>11885</v>
      </c>
      <c r="E1102" s="8">
        <f t="shared" si="164"/>
        <v>430.43478260869568</v>
      </c>
      <c r="F1102" s="8">
        <f t="shared" si="165"/>
        <v>64.565217391304316</v>
      </c>
      <c r="G1102" s="11">
        <v>495</v>
      </c>
      <c r="H1102" s="2">
        <f t="shared" si="167"/>
        <v>12380</v>
      </c>
      <c r="I1102" s="8">
        <v>2615</v>
      </c>
      <c r="J1102" s="8">
        <f t="shared" si="166"/>
        <v>9765</v>
      </c>
    </row>
    <row r="1103" spans="1:10" x14ac:dyDescent="0.2">
      <c r="A1103" s="1">
        <v>41645</v>
      </c>
      <c r="B1103" s="8"/>
      <c r="C1103" s="8">
        <f t="shared" si="168"/>
        <v>0</v>
      </c>
      <c r="D1103" s="2">
        <f t="shared" si="169"/>
        <v>0</v>
      </c>
      <c r="E1103" s="8">
        <f t="shared" si="164"/>
        <v>0</v>
      </c>
      <c r="F1103" s="8">
        <f t="shared" si="165"/>
        <v>0</v>
      </c>
      <c r="G1103" s="11"/>
      <c r="H1103" s="2">
        <f t="shared" si="167"/>
        <v>0</v>
      </c>
      <c r="I1103" s="8"/>
      <c r="J1103" s="8">
        <f t="shared" si="166"/>
        <v>0</v>
      </c>
    </row>
    <row r="1104" spans="1:10" x14ac:dyDescent="0.2">
      <c r="A1104" s="1">
        <v>41646</v>
      </c>
      <c r="B1104" s="8"/>
      <c r="C1104" s="8">
        <f t="shared" si="168"/>
        <v>0</v>
      </c>
      <c r="D1104" s="2">
        <f t="shared" si="169"/>
        <v>0</v>
      </c>
      <c r="E1104" s="8">
        <f t="shared" si="164"/>
        <v>0</v>
      </c>
      <c r="F1104" s="8">
        <f t="shared" si="165"/>
        <v>0</v>
      </c>
      <c r="G1104" s="11"/>
      <c r="H1104" s="2">
        <f t="shared" si="167"/>
        <v>0</v>
      </c>
      <c r="I1104" s="8"/>
      <c r="J1104" s="8">
        <f t="shared" si="166"/>
        <v>0</v>
      </c>
    </row>
    <row r="1105" spans="1:10" x14ac:dyDescent="0.2">
      <c r="A1105" s="1">
        <v>41647</v>
      </c>
      <c r="B1105" s="8">
        <v>792</v>
      </c>
      <c r="C1105" s="8">
        <f t="shared" si="168"/>
        <v>198</v>
      </c>
      <c r="D1105" s="2">
        <f t="shared" si="169"/>
        <v>990</v>
      </c>
      <c r="E1105" s="8">
        <f t="shared" si="164"/>
        <v>0</v>
      </c>
      <c r="F1105" s="8">
        <f t="shared" si="165"/>
        <v>0</v>
      </c>
      <c r="G1105" s="11"/>
      <c r="H1105" s="2">
        <f t="shared" si="167"/>
        <v>990</v>
      </c>
      <c r="I1105" s="8">
        <v>650</v>
      </c>
      <c r="J1105" s="8">
        <f t="shared" si="166"/>
        <v>340</v>
      </c>
    </row>
    <row r="1106" spans="1:10" x14ac:dyDescent="0.2">
      <c r="A1106" s="1">
        <v>41648</v>
      </c>
      <c r="B1106" s="8"/>
      <c r="C1106" s="8">
        <f t="shared" si="168"/>
        <v>0</v>
      </c>
      <c r="D1106" s="2">
        <f t="shared" si="169"/>
        <v>0</v>
      </c>
      <c r="E1106" s="8">
        <f t="shared" si="164"/>
        <v>0</v>
      </c>
      <c r="F1106" s="8">
        <f t="shared" si="165"/>
        <v>0</v>
      </c>
      <c r="G1106" s="11"/>
      <c r="H1106" s="2">
        <f t="shared" si="167"/>
        <v>0</v>
      </c>
      <c r="I1106" s="8"/>
      <c r="J1106" s="8">
        <f t="shared" si="166"/>
        <v>0</v>
      </c>
    </row>
    <row r="1107" spans="1:10" x14ac:dyDescent="0.2">
      <c r="A1107" s="1">
        <v>41649</v>
      </c>
      <c r="B1107" s="8"/>
      <c r="C1107" s="8">
        <f t="shared" si="168"/>
        <v>0</v>
      </c>
      <c r="D1107" s="2">
        <f t="shared" si="169"/>
        <v>0</v>
      </c>
      <c r="E1107" s="8">
        <f t="shared" si="164"/>
        <v>0</v>
      </c>
      <c r="F1107" s="8">
        <f t="shared" si="165"/>
        <v>0</v>
      </c>
      <c r="G1107" s="11"/>
      <c r="H1107" s="2">
        <f t="shared" si="167"/>
        <v>0</v>
      </c>
      <c r="I1107" s="8"/>
      <c r="J1107" s="8">
        <f t="shared" si="166"/>
        <v>0</v>
      </c>
    </row>
    <row r="1108" spans="1:10" x14ac:dyDescent="0.2">
      <c r="A1108" s="1">
        <v>41650</v>
      </c>
      <c r="B1108" s="8"/>
      <c r="C1108" s="8">
        <f t="shared" si="168"/>
        <v>0</v>
      </c>
      <c r="D1108" s="2">
        <f t="shared" si="169"/>
        <v>0</v>
      </c>
      <c r="E1108" s="8">
        <f t="shared" si="164"/>
        <v>0</v>
      </c>
      <c r="F1108" s="8">
        <f t="shared" si="165"/>
        <v>0</v>
      </c>
      <c r="G1108" s="11"/>
      <c r="H1108" s="2">
        <f t="shared" si="167"/>
        <v>0</v>
      </c>
      <c r="I1108" s="8"/>
      <c r="J1108" s="8">
        <f t="shared" si="166"/>
        <v>0</v>
      </c>
    </row>
    <row r="1109" spans="1:10" x14ac:dyDescent="0.2">
      <c r="A1109" s="1">
        <v>41651</v>
      </c>
      <c r="B1109" s="8">
        <v>15388</v>
      </c>
      <c r="C1109" s="8">
        <f t="shared" si="168"/>
        <v>3847</v>
      </c>
      <c r="D1109" s="2">
        <f t="shared" si="169"/>
        <v>19235</v>
      </c>
      <c r="E1109" s="8">
        <f t="shared" si="164"/>
        <v>208.69565217391306</v>
      </c>
      <c r="F1109" s="8">
        <f t="shared" si="165"/>
        <v>31.304347826086939</v>
      </c>
      <c r="G1109" s="11">
        <v>240</v>
      </c>
      <c r="H1109" s="2">
        <f t="shared" si="167"/>
        <v>19475</v>
      </c>
      <c r="I1109" s="8">
        <v>4260</v>
      </c>
      <c r="J1109" s="8">
        <f t="shared" si="166"/>
        <v>15215</v>
      </c>
    </row>
    <row r="1110" spans="1:10" x14ac:dyDescent="0.2">
      <c r="A1110" s="1">
        <v>41652</v>
      </c>
      <c r="B1110" s="8"/>
      <c r="C1110" s="8">
        <f t="shared" si="168"/>
        <v>0</v>
      </c>
      <c r="D1110" s="2">
        <f t="shared" si="169"/>
        <v>0</v>
      </c>
      <c r="E1110" s="8">
        <f t="shared" si="164"/>
        <v>0</v>
      </c>
      <c r="F1110" s="8">
        <f t="shared" si="165"/>
        <v>0</v>
      </c>
      <c r="G1110" s="11"/>
      <c r="H1110" s="2">
        <f t="shared" si="167"/>
        <v>0</v>
      </c>
      <c r="I1110" s="8"/>
      <c r="J1110" s="8">
        <f t="shared" si="166"/>
        <v>0</v>
      </c>
    </row>
    <row r="1111" spans="1:10" x14ac:dyDescent="0.2">
      <c r="A1111" s="1">
        <v>41653</v>
      </c>
      <c r="B1111" s="8"/>
      <c r="C1111" s="8">
        <f t="shared" si="168"/>
        <v>0</v>
      </c>
      <c r="D1111" s="2">
        <f t="shared" si="169"/>
        <v>0</v>
      </c>
      <c r="E1111" s="8">
        <f t="shared" si="164"/>
        <v>0</v>
      </c>
      <c r="F1111" s="8">
        <f t="shared" si="165"/>
        <v>0</v>
      </c>
      <c r="G1111" s="11"/>
      <c r="H1111" s="2">
        <f t="shared" si="167"/>
        <v>0</v>
      </c>
      <c r="I1111" s="8"/>
      <c r="J1111" s="8">
        <f t="shared" si="166"/>
        <v>0</v>
      </c>
    </row>
    <row r="1112" spans="1:10" x14ac:dyDescent="0.2">
      <c r="A1112" s="1">
        <v>41654</v>
      </c>
      <c r="B1112" s="8">
        <v>1108</v>
      </c>
      <c r="C1112" s="8">
        <f t="shared" si="168"/>
        <v>277</v>
      </c>
      <c r="D1112" s="2">
        <f t="shared" si="169"/>
        <v>1385</v>
      </c>
      <c r="E1112" s="8">
        <f t="shared" ref="E1112:E1175" si="170">SUM(G1112/1.15)</f>
        <v>0</v>
      </c>
      <c r="F1112" s="8">
        <f t="shared" ref="F1112:F1175" si="171">SUM(G1112-E1112)</f>
        <v>0</v>
      </c>
      <c r="G1112" s="11">
        <v>0</v>
      </c>
      <c r="H1112" s="2">
        <f t="shared" si="167"/>
        <v>1385</v>
      </c>
      <c r="I1112" s="8">
        <v>355</v>
      </c>
      <c r="J1112" s="8">
        <f t="shared" ref="J1112:J1175" si="172">SUM(H1112-I1112)</f>
        <v>1030</v>
      </c>
    </row>
    <row r="1113" spans="1:10" x14ac:dyDescent="0.2">
      <c r="A1113" s="1">
        <v>41655</v>
      </c>
      <c r="B1113" s="8"/>
      <c r="C1113" s="8">
        <f t="shared" si="168"/>
        <v>0</v>
      </c>
      <c r="D1113" s="2">
        <f t="shared" si="169"/>
        <v>0</v>
      </c>
      <c r="E1113" s="8">
        <f t="shared" si="170"/>
        <v>0</v>
      </c>
      <c r="F1113" s="8">
        <f t="shared" si="171"/>
        <v>0</v>
      </c>
      <c r="G1113" s="11"/>
      <c r="H1113" s="2">
        <f t="shared" si="167"/>
        <v>0</v>
      </c>
      <c r="I1113" s="8"/>
      <c r="J1113" s="8">
        <f t="shared" si="172"/>
        <v>0</v>
      </c>
    </row>
    <row r="1114" spans="1:10" x14ac:dyDescent="0.2">
      <c r="A1114" s="1">
        <v>41656</v>
      </c>
      <c r="B1114" s="8"/>
      <c r="C1114" s="8">
        <f t="shared" si="168"/>
        <v>0</v>
      </c>
      <c r="D1114" s="2">
        <f t="shared" si="169"/>
        <v>0</v>
      </c>
      <c r="E1114" s="8">
        <f t="shared" si="170"/>
        <v>0</v>
      </c>
      <c r="F1114" s="8">
        <f t="shared" si="171"/>
        <v>0</v>
      </c>
      <c r="G1114" s="11"/>
      <c r="H1114" s="2">
        <f t="shared" si="167"/>
        <v>0</v>
      </c>
      <c r="I1114" s="8"/>
      <c r="J1114" s="8">
        <f t="shared" si="172"/>
        <v>0</v>
      </c>
    </row>
    <row r="1115" spans="1:10" x14ac:dyDescent="0.2">
      <c r="A1115" s="1">
        <v>41657</v>
      </c>
      <c r="B1115" s="8">
        <v>22540</v>
      </c>
      <c r="C1115" s="8">
        <f t="shared" si="168"/>
        <v>5635</v>
      </c>
      <c r="D1115" s="2">
        <f t="shared" si="169"/>
        <v>28175</v>
      </c>
      <c r="E1115" s="8">
        <f t="shared" si="170"/>
        <v>700</v>
      </c>
      <c r="F1115" s="8">
        <f t="shared" si="171"/>
        <v>105</v>
      </c>
      <c r="G1115" s="11">
        <v>805</v>
      </c>
      <c r="H1115" s="2">
        <f t="shared" si="167"/>
        <v>28980</v>
      </c>
      <c r="I1115" s="8">
        <v>6870</v>
      </c>
      <c r="J1115" s="8">
        <f t="shared" si="172"/>
        <v>22110</v>
      </c>
    </row>
    <row r="1116" spans="1:10" x14ac:dyDescent="0.2">
      <c r="A1116" s="1">
        <v>41658</v>
      </c>
      <c r="B1116" s="8">
        <v>27964</v>
      </c>
      <c r="C1116" s="8">
        <f t="shared" si="168"/>
        <v>6991</v>
      </c>
      <c r="D1116" s="2">
        <f t="shared" si="169"/>
        <v>34955</v>
      </c>
      <c r="E1116" s="8">
        <f t="shared" si="170"/>
        <v>665.21739130434787</v>
      </c>
      <c r="F1116" s="8">
        <f t="shared" si="171"/>
        <v>99.782608695652129</v>
      </c>
      <c r="G1116" s="11">
        <v>765</v>
      </c>
      <c r="H1116" s="2">
        <f t="shared" si="167"/>
        <v>35720</v>
      </c>
      <c r="I1116" s="8">
        <v>5530</v>
      </c>
      <c r="J1116" s="8">
        <f t="shared" si="172"/>
        <v>30190</v>
      </c>
    </row>
    <row r="1117" spans="1:10" x14ac:dyDescent="0.2">
      <c r="A1117" s="1">
        <v>41659</v>
      </c>
      <c r="B1117" s="8"/>
      <c r="C1117" s="8">
        <f t="shared" si="168"/>
        <v>0</v>
      </c>
      <c r="D1117" s="2">
        <f t="shared" si="169"/>
        <v>0</v>
      </c>
      <c r="E1117" s="8">
        <f t="shared" si="170"/>
        <v>0</v>
      </c>
      <c r="F1117" s="8">
        <f t="shared" si="171"/>
        <v>0</v>
      </c>
      <c r="G1117" s="11"/>
      <c r="H1117" s="2">
        <f t="shared" si="167"/>
        <v>0</v>
      </c>
      <c r="I1117" s="8"/>
      <c r="J1117" s="8">
        <f t="shared" si="172"/>
        <v>0</v>
      </c>
    </row>
    <row r="1118" spans="1:10" x14ac:dyDescent="0.2">
      <c r="A1118" s="1">
        <v>41660</v>
      </c>
      <c r="B1118" s="8"/>
      <c r="C1118" s="8">
        <f t="shared" si="168"/>
        <v>0</v>
      </c>
      <c r="D1118" s="2">
        <f t="shared" si="169"/>
        <v>0</v>
      </c>
      <c r="E1118" s="8">
        <f t="shared" si="170"/>
        <v>0</v>
      </c>
      <c r="F1118" s="8">
        <f t="shared" si="171"/>
        <v>0</v>
      </c>
      <c r="G1118" s="11"/>
      <c r="H1118" s="2">
        <f t="shared" si="167"/>
        <v>0</v>
      </c>
      <c r="I1118" s="8"/>
      <c r="J1118" s="8">
        <f t="shared" si="172"/>
        <v>0</v>
      </c>
    </row>
    <row r="1119" spans="1:10" x14ac:dyDescent="0.2">
      <c r="A1119" s="1">
        <v>41661</v>
      </c>
      <c r="B1119" s="8">
        <v>2852</v>
      </c>
      <c r="C1119" s="8">
        <f t="shared" si="168"/>
        <v>713</v>
      </c>
      <c r="D1119" s="2">
        <f t="shared" si="169"/>
        <v>3565</v>
      </c>
      <c r="E1119" s="8">
        <f t="shared" si="170"/>
        <v>108.69565217391305</v>
      </c>
      <c r="F1119" s="8">
        <f t="shared" si="171"/>
        <v>16.304347826086953</v>
      </c>
      <c r="G1119" s="11">
        <v>125</v>
      </c>
      <c r="H1119" s="2">
        <f t="shared" si="167"/>
        <v>3690</v>
      </c>
      <c r="I1119" s="8">
        <v>1760</v>
      </c>
      <c r="J1119" s="8">
        <f t="shared" si="172"/>
        <v>1930</v>
      </c>
    </row>
    <row r="1120" spans="1:10" x14ac:dyDescent="0.2">
      <c r="A1120" s="1">
        <v>41662</v>
      </c>
      <c r="B1120" s="8"/>
      <c r="C1120" s="8">
        <f t="shared" si="168"/>
        <v>0</v>
      </c>
      <c r="D1120" s="2">
        <f t="shared" si="169"/>
        <v>0</v>
      </c>
      <c r="E1120" s="8">
        <f t="shared" si="170"/>
        <v>0</v>
      </c>
      <c r="F1120" s="8">
        <f t="shared" si="171"/>
        <v>0</v>
      </c>
      <c r="G1120" s="11"/>
      <c r="H1120" s="2">
        <f t="shared" si="167"/>
        <v>0</v>
      </c>
      <c r="I1120" s="8"/>
      <c r="J1120" s="8">
        <f t="shared" si="172"/>
        <v>0</v>
      </c>
    </row>
    <row r="1121" spans="1:10" x14ac:dyDescent="0.2">
      <c r="A1121" s="1">
        <v>41663</v>
      </c>
      <c r="B1121" s="8"/>
      <c r="C1121" s="8">
        <f t="shared" si="168"/>
        <v>0</v>
      </c>
      <c r="D1121" s="2">
        <f t="shared" si="169"/>
        <v>0</v>
      </c>
      <c r="E1121" s="8">
        <f t="shared" si="170"/>
        <v>0</v>
      </c>
      <c r="F1121" s="8">
        <f t="shared" si="171"/>
        <v>0</v>
      </c>
      <c r="G1121" s="11"/>
      <c r="H1121" s="2">
        <f t="shared" si="167"/>
        <v>0</v>
      </c>
      <c r="I1121" s="8"/>
      <c r="J1121" s="8">
        <f t="shared" si="172"/>
        <v>0</v>
      </c>
    </row>
    <row r="1122" spans="1:10" x14ac:dyDescent="0.2">
      <c r="A1122" s="1">
        <v>41664</v>
      </c>
      <c r="B1122" s="8"/>
      <c r="C1122" s="8">
        <f t="shared" si="168"/>
        <v>0</v>
      </c>
      <c r="D1122" s="2">
        <f t="shared" si="169"/>
        <v>0</v>
      </c>
      <c r="E1122" s="8">
        <f t="shared" si="170"/>
        <v>0</v>
      </c>
      <c r="F1122" s="8">
        <f t="shared" si="171"/>
        <v>0</v>
      </c>
      <c r="G1122" s="11"/>
      <c r="H1122" s="2">
        <f t="shared" si="167"/>
        <v>0</v>
      </c>
      <c r="I1122" s="8"/>
      <c r="J1122" s="8">
        <f t="shared" si="172"/>
        <v>0</v>
      </c>
    </row>
    <row r="1123" spans="1:10" x14ac:dyDescent="0.2">
      <c r="A1123" s="1">
        <v>41665</v>
      </c>
      <c r="B1123" s="8">
        <v>57732</v>
      </c>
      <c r="C1123" s="8">
        <f t="shared" si="168"/>
        <v>14433</v>
      </c>
      <c r="D1123" s="2">
        <f t="shared" si="169"/>
        <v>72165</v>
      </c>
      <c r="E1123" s="8">
        <f t="shared" si="170"/>
        <v>2752.1739130434785</v>
      </c>
      <c r="F1123" s="8">
        <f t="shared" si="171"/>
        <v>412.82608695652152</v>
      </c>
      <c r="G1123" s="11">
        <v>3165</v>
      </c>
      <c r="H1123" s="2">
        <f t="shared" si="167"/>
        <v>75330</v>
      </c>
      <c r="I1123" s="8">
        <v>19630</v>
      </c>
      <c r="J1123" s="9">
        <f t="shared" si="172"/>
        <v>55700</v>
      </c>
    </row>
    <row r="1124" spans="1:10" x14ac:dyDescent="0.2">
      <c r="A1124" s="1">
        <v>41666</v>
      </c>
      <c r="B1124" s="8"/>
      <c r="C1124" s="8">
        <f t="shared" si="168"/>
        <v>0</v>
      </c>
      <c r="D1124" s="2">
        <f t="shared" si="169"/>
        <v>0</v>
      </c>
      <c r="E1124" s="8">
        <f t="shared" si="170"/>
        <v>0</v>
      </c>
      <c r="F1124" s="8">
        <f t="shared" si="171"/>
        <v>0</v>
      </c>
      <c r="G1124" s="11"/>
      <c r="H1124" s="2">
        <f t="shared" si="167"/>
        <v>0</v>
      </c>
      <c r="I1124" s="8"/>
      <c r="J1124" s="8">
        <f t="shared" si="172"/>
        <v>0</v>
      </c>
    </row>
    <row r="1125" spans="1:10" x14ac:dyDescent="0.2">
      <c r="A1125" s="1">
        <v>41667</v>
      </c>
      <c r="B1125" s="8"/>
      <c r="C1125" s="8">
        <f t="shared" si="168"/>
        <v>0</v>
      </c>
      <c r="D1125" s="2">
        <f t="shared" si="169"/>
        <v>0</v>
      </c>
      <c r="E1125" s="8">
        <f t="shared" si="170"/>
        <v>0</v>
      </c>
      <c r="F1125" s="8">
        <f t="shared" si="171"/>
        <v>0</v>
      </c>
      <c r="G1125" s="11"/>
      <c r="H1125" s="2">
        <f t="shared" si="167"/>
        <v>0</v>
      </c>
      <c r="I1125" s="8"/>
      <c r="J1125" s="8">
        <f t="shared" si="172"/>
        <v>0</v>
      </c>
    </row>
    <row r="1126" spans="1:10" x14ac:dyDescent="0.2">
      <c r="A1126" s="1">
        <v>41668</v>
      </c>
      <c r="B1126" s="8">
        <v>4480</v>
      </c>
      <c r="C1126" s="8">
        <f t="shared" si="168"/>
        <v>1120</v>
      </c>
      <c r="D1126" s="2">
        <f t="shared" si="169"/>
        <v>5600</v>
      </c>
      <c r="E1126" s="8">
        <f t="shared" si="170"/>
        <v>169.56521739130437</v>
      </c>
      <c r="F1126" s="8">
        <f t="shared" si="171"/>
        <v>25.434782608695627</v>
      </c>
      <c r="G1126" s="11">
        <v>195</v>
      </c>
      <c r="H1126" s="2">
        <f t="shared" si="167"/>
        <v>5795</v>
      </c>
      <c r="I1126" s="8">
        <v>2465</v>
      </c>
      <c r="J1126" s="8">
        <f t="shared" si="172"/>
        <v>3330</v>
      </c>
    </row>
    <row r="1127" spans="1:10" x14ac:dyDescent="0.2">
      <c r="A1127" s="1">
        <v>41669</v>
      </c>
      <c r="B1127" s="8"/>
      <c r="C1127" s="8">
        <f t="shared" si="168"/>
        <v>0</v>
      </c>
      <c r="D1127" s="2">
        <f t="shared" si="169"/>
        <v>0</v>
      </c>
      <c r="E1127" s="8">
        <f t="shared" si="170"/>
        <v>0</v>
      </c>
      <c r="F1127" s="8">
        <f t="shared" si="171"/>
        <v>0</v>
      </c>
      <c r="G1127" s="11"/>
      <c r="H1127" s="2">
        <f t="shared" si="167"/>
        <v>0</v>
      </c>
      <c r="I1127" s="8"/>
      <c r="J1127" s="8">
        <f t="shared" si="172"/>
        <v>0</v>
      </c>
    </row>
    <row r="1128" spans="1:10" x14ac:dyDescent="0.2">
      <c r="A1128" s="1">
        <v>41670</v>
      </c>
      <c r="B1128" s="8">
        <v>1384</v>
      </c>
      <c r="C1128" s="8">
        <f t="shared" si="168"/>
        <v>346</v>
      </c>
      <c r="D1128" s="2">
        <f t="shared" si="169"/>
        <v>1730</v>
      </c>
      <c r="E1128" s="8">
        <f t="shared" si="170"/>
        <v>30.434782608695656</v>
      </c>
      <c r="F1128" s="8">
        <f t="shared" si="171"/>
        <v>4.5652173913043441</v>
      </c>
      <c r="G1128" s="12">
        <v>35</v>
      </c>
      <c r="H1128" s="2">
        <f t="shared" si="167"/>
        <v>1765</v>
      </c>
      <c r="I1128" s="8">
        <v>125</v>
      </c>
      <c r="J1128" s="8">
        <f t="shared" si="172"/>
        <v>1640</v>
      </c>
    </row>
    <row r="1129" spans="1:10" x14ac:dyDescent="0.2">
      <c r="A1129" s="1">
        <v>41671</v>
      </c>
      <c r="B1129" s="8"/>
      <c r="C1129" s="8">
        <f t="shared" ref="C1129:C1192" si="173">SUM(B1129*0.25)</f>
        <v>0</v>
      </c>
      <c r="D1129" s="2">
        <f t="shared" ref="D1129:D1192" si="174">SUM(B1129+C1129)</f>
        <v>0</v>
      </c>
      <c r="E1129" s="8">
        <f t="shared" si="170"/>
        <v>0</v>
      </c>
      <c r="F1129" s="8">
        <f t="shared" si="171"/>
        <v>0</v>
      </c>
      <c r="G1129" s="10"/>
      <c r="H1129" s="2">
        <f t="shared" ref="H1129:H1192" si="175">SUM(G1129,D1129)</f>
        <v>0</v>
      </c>
      <c r="I1129" s="8"/>
      <c r="J1129" s="8">
        <f t="shared" si="172"/>
        <v>0</v>
      </c>
    </row>
    <row r="1130" spans="1:10" x14ac:dyDescent="0.2">
      <c r="A1130" s="1">
        <v>41672</v>
      </c>
      <c r="B1130" s="8">
        <v>44360</v>
      </c>
      <c r="C1130" s="8">
        <f t="shared" si="173"/>
        <v>11090</v>
      </c>
      <c r="D1130" s="2">
        <f t="shared" si="174"/>
        <v>55450</v>
      </c>
      <c r="E1130" s="8">
        <f t="shared" si="170"/>
        <v>2286.9565217391305</v>
      </c>
      <c r="F1130" s="8">
        <f t="shared" si="171"/>
        <v>343.04347826086951</v>
      </c>
      <c r="G1130" s="11">
        <v>2630</v>
      </c>
      <c r="H1130" s="2">
        <f t="shared" si="175"/>
        <v>58080</v>
      </c>
      <c r="I1130" s="8">
        <v>14445</v>
      </c>
      <c r="J1130" s="8">
        <f t="shared" si="172"/>
        <v>43635</v>
      </c>
    </row>
    <row r="1131" spans="1:10" x14ac:dyDescent="0.2">
      <c r="A1131" s="1">
        <v>41673</v>
      </c>
      <c r="B1131" s="8"/>
      <c r="C1131" s="8">
        <f t="shared" si="173"/>
        <v>0</v>
      </c>
      <c r="D1131" s="2">
        <f t="shared" si="174"/>
        <v>0</v>
      </c>
      <c r="E1131" s="8">
        <f t="shared" si="170"/>
        <v>0</v>
      </c>
      <c r="F1131" s="8">
        <f t="shared" si="171"/>
        <v>0</v>
      </c>
      <c r="G1131" s="11"/>
      <c r="H1131" s="2">
        <f t="shared" si="175"/>
        <v>0</v>
      </c>
      <c r="I1131" s="8"/>
      <c r="J1131" s="8">
        <f t="shared" si="172"/>
        <v>0</v>
      </c>
    </row>
    <row r="1132" spans="1:10" x14ac:dyDescent="0.2">
      <c r="A1132" s="1">
        <v>41674</v>
      </c>
      <c r="B1132" s="8"/>
      <c r="C1132" s="8">
        <f t="shared" si="173"/>
        <v>0</v>
      </c>
      <c r="D1132" s="2">
        <f t="shared" si="174"/>
        <v>0</v>
      </c>
      <c r="E1132" s="8">
        <f t="shared" si="170"/>
        <v>0</v>
      </c>
      <c r="F1132" s="8">
        <f t="shared" si="171"/>
        <v>0</v>
      </c>
      <c r="G1132" s="11"/>
      <c r="H1132" s="2">
        <f t="shared" si="175"/>
        <v>0</v>
      </c>
      <c r="I1132" s="8"/>
      <c r="J1132" s="8">
        <f t="shared" si="172"/>
        <v>0</v>
      </c>
    </row>
    <row r="1133" spans="1:10" x14ac:dyDescent="0.2">
      <c r="A1133" s="1">
        <v>41675</v>
      </c>
      <c r="B1133" s="8">
        <v>2916</v>
      </c>
      <c r="C1133" s="8">
        <f t="shared" si="173"/>
        <v>729</v>
      </c>
      <c r="D1133" s="2">
        <f t="shared" si="174"/>
        <v>3645</v>
      </c>
      <c r="E1133" s="8">
        <f t="shared" si="170"/>
        <v>39.130434782608695</v>
      </c>
      <c r="F1133" s="8">
        <f t="shared" si="171"/>
        <v>5.8695652173913047</v>
      </c>
      <c r="G1133" s="11">
        <v>45</v>
      </c>
      <c r="H1133" s="2">
        <f t="shared" si="175"/>
        <v>3690</v>
      </c>
      <c r="I1133" s="8">
        <v>1620</v>
      </c>
      <c r="J1133" s="8">
        <f t="shared" si="172"/>
        <v>2070</v>
      </c>
    </row>
    <row r="1134" spans="1:10" x14ac:dyDescent="0.2">
      <c r="A1134" s="1">
        <v>41676</v>
      </c>
      <c r="B1134" s="8">
        <v>2424</v>
      </c>
      <c r="C1134" s="8">
        <f t="shared" si="173"/>
        <v>606</v>
      </c>
      <c r="D1134" s="2">
        <f t="shared" si="174"/>
        <v>3030</v>
      </c>
      <c r="E1134" s="8">
        <f t="shared" si="170"/>
        <v>891.304347826087</v>
      </c>
      <c r="F1134" s="8">
        <f t="shared" si="171"/>
        <v>133.695652173913</v>
      </c>
      <c r="G1134" s="11">
        <v>1025</v>
      </c>
      <c r="H1134" s="2">
        <f t="shared" si="175"/>
        <v>4055</v>
      </c>
      <c r="I1134" s="8">
        <v>3275</v>
      </c>
      <c r="J1134" s="8">
        <f t="shared" si="172"/>
        <v>780</v>
      </c>
    </row>
    <row r="1135" spans="1:10" x14ac:dyDescent="0.2">
      <c r="A1135" s="1">
        <v>41677</v>
      </c>
      <c r="B1135" s="8"/>
      <c r="C1135" s="8">
        <f t="shared" si="173"/>
        <v>0</v>
      </c>
      <c r="D1135" s="2">
        <f t="shared" si="174"/>
        <v>0</v>
      </c>
      <c r="E1135" s="8">
        <f t="shared" si="170"/>
        <v>0</v>
      </c>
      <c r="F1135" s="8">
        <f t="shared" si="171"/>
        <v>0</v>
      </c>
      <c r="G1135" s="11"/>
      <c r="H1135" s="2">
        <f t="shared" si="175"/>
        <v>0</v>
      </c>
      <c r="I1135" s="8"/>
      <c r="J1135" s="8">
        <f t="shared" si="172"/>
        <v>0</v>
      </c>
    </row>
    <row r="1136" spans="1:10" x14ac:dyDescent="0.2">
      <c r="A1136" s="1">
        <v>41678</v>
      </c>
      <c r="B1136" s="8"/>
      <c r="C1136" s="8">
        <f t="shared" si="173"/>
        <v>0</v>
      </c>
      <c r="D1136" s="2">
        <f t="shared" si="174"/>
        <v>0</v>
      </c>
      <c r="E1136" s="8">
        <f t="shared" si="170"/>
        <v>0</v>
      </c>
      <c r="F1136" s="8">
        <f t="shared" si="171"/>
        <v>0</v>
      </c>
      <c r="G1136" s="11"/>
      <c r="H1136" s="2">
        <f t="shared" si="175"/>
        <v>0</v>
      </c>
      <c r="I1136" s="8"/>
      <c r="J1136" s="8">
        <f t="shared" si="172"/>
        <v>0</v>
      </c>
    </row>
    <row r="1137" spans="1:10" x14ac:dyDescent="0.2">
      <c r="A1137" s="1">
        <v>41679</v>
      </c>
      <c r="B1137" s="8">
        <v>24236</v>
      </c>
      <c r="C1137" s="8">
        <f t="shared" si="173"/>
        <v>6059</v>
      </c>
      <c r="D1137" s="2">
        <f t="shared" si="174"/>
        <v>30295</v>
      </c>
      <c r="E1137" s="8">
        <f t="shared" si="170"/>
        <v>1517.3913043478262</v>
      </c>
      <c r="F1137" s="8">
        <f t="shared" si="171"/>
        <v>227.60869565217376</v>
      </c>
      <c r="G1137" s="11">
        <v>1745</v>
      </c>
      <c r="H1137" s="2">
        <f t="shared" si="175"/>
        <v>32040</v>
      </c>
      <c r="I1137" s="8">
        <v>11585</v>
      </c>
      <c r="J1137" s="8">
        <f t="shared" si="172"/>
        <v>20455</v>
      </c>
    </row>
    <row r="1138" spans="1:10" x14ac:dyDescent="0.2">
      <c r="A1138" s="1">
        <v>41680</v>
      </c>
      <c r="B1138" s="8"/>
      <c r="C1138" s="8">
        <f t="shared" si="173"/>
        <v>0</v>
      </c>
      <c r="D1138" s="2">
        <f t="shared" si="174"/>
        <v>0</v>
      </c>
      <c r="E1138" s="8">
        <f t="shared" si="170"/>
        <v>0</v>
      </c>
      <c r="F1138" s="8">
        <f t="shared" si="171"/>
        <v>0</v>
      </c>
      <c r="G1138" s="11"/>
      <c r="H1138" s="2">
        <f t="shared" si="175"/>
        <v>0</v>
      </c>
      <c r="I1138" s="8"/>
      <c r="J1138" s="8">
        <f t="shared" si="172"/>
        <v>0</v>
      </c>
    </row>
    <row r="1139" spans="1:10" x14ac:dyDescent="0.2">
      <c r="A1139" s="1">
        <v>41681</v>
      </c>
      <c r="B1139" s="8"/>
      <c r="C1139" s="8">
        <f t="shared" si="173"/>
        <v>0</v>
      </c>
      <c r="D1139" s="2">
        <f t="shared" si="174"/>
        <v>0</v>
      </c>
      <c r="E1139" s="8">
        <f t="shared" si="170"/>
        <v>0</v>
      </c>
      <c r="F1139" s="8">
        <f t="shared" si="171"/>
        <v>0</v>
      </c>
      <c r="G1139" s="11"/>
      <c r="H1139" s="2">
        <f t="shared" si="175"/>
        <v>0</v>
      </c>
      <c r="I1139" s="8"/>
      <c r="J1139" s="8">
        <f t="shared" si="172"/>
        <v>0</v>
      </c>
    </row>
    <row r="1140" spans="1:10" x14ac:dyDescent="0.2">
      <c r="A1140" s="1">
        <v>41682</v>
      </c>
      <c r="B1140" s="8">
        <v>2164</v>
      </c>
      <c r="C1140" s="8">
        <f t="shared" si="173"/>
        <v>541</v>
      </c>
      <c r="D1140" s="2">
        <f t="shared" si="174"/>
        <v>2705</v>
      </c>
      <c r="E1140" s="8">
        <f t="shared" si="170"/>
        <v>86.956521739130437</v>
      </c>
      <c r="F1140" s="8">
        <f t="shared" si="171"/>
        <v>13.043478260869563</v>
      </c>
      <c r="G1140" s="11">
        <v>100</v>
      </c>
      <c r="H1140" s="2">
        <f t="shared" si="175"/>
        <v>2805</v>
      </c>
      <c r="I1140" s="8">
        <v>1460</v>
      </c>
      <c r="J1140" s="8">
        <f t="shared" si="172"/>
        <v>1345</v>
      </c>
    </row>
    <row r="1141" spans="1:10" x14ac:dyDescent="0.2">
      <c r="A1141" s="1">
        <v>41683</v>
      </c>
      <c r="B1141" s="8"/>
      <c r="C1141" s="8">
        <f t="shared" si="173"/>
        <v>0</v>
      </c>
      <c r="D1141" s="2">
        <f t="shared" si="174"/>
        <v>0</v>
      </c>
      <c r="E1141" s="8">
        <f t="shared" si="170"/>
        <v>0</v>
      </c>
      <c r="F1141" s="8">
        <f t="shared" si="171"/>
        <v>0</v>
      </c>
      <c r="G1141" s="11"/>
      <c r="H1141" s="2">
        <f t="shared" si="175"/>
        <v>0</v>
      </c>
      <c r="I1141" s="8"/>
      <c r="J1141" s="8">
        <f t="shared" si="172"/>
        <v>0</v>
      </c>
    </row>
    <row r="1142" spans="1:10" x14ac:dyDescent="0.2">
      <c r="A1142" s="1">
        <v>41684</v>
      </c>
      <c r="B1142" s="8"/>
      <c r="C1142" s="8">
        <f t="shared" si="173"/>
        <v>0</v>
      </c>
      <c r="D1142" s="2">
        <f t="shared" si="174"/>
        <v>0</v>
      </c>
      <c r="E1142" s="8">
        <f t="shared" si="170"/>
        <v>0</v>
      </c>
      <c r="F1142" s="8">
        <f t="shared" si="171"/>
        <v>0</v>
      </c>
      <c r="G1142" s="11"/>
      <c r="H1142" s="2">
        <f t="shared" si="175"/>
        <v>0</v>
      </c>
      <c r="I1142" s="8"/>
      <c r="J1142" s="8">
        <f t="shared" si="172"/>
        <v>0</v>
      </c>
    </row>
    <row r="1143" spans="1:10" x14ac:dyDescent="0.2">
      <c r="A1143" s="1">
        <v>41685</v>
      </c>
      <c r="B1143" s="8"/>
      <c r="C1143" s="8">
        <f t="shared" si="173"/>
        <v>0</v>
      </c>
      <c r="D1143" s="2">
        <f t="shared" si="174"/>
        <v>0</v>
      </c>
      <c r="E1143" s="8">
        <f t="shared" si="170"/>
        <v>0</v>
      </c>
      <c r="F1143" s="8">
        <f t="shared" si="171"/>
        <v>0</v>
      </c>
      <c r="G1143" s="11"/>
      <c r="H1143" s="2">
        <f t="shared" si="175"/>
        <v>0</v>
      </c>
      <c r="I1143" s="8"/>
      <c r="J1143" s="8">
        <f t="shared" si="172"/>
        <v>0</v>
      </c>
    </row>
    <row r="1144" spans="1:10" x14ac:dyDescent="0.2">
      <c r="A1144" s="1">
        <v>41686</v>
      </c>
      <c r="B1144" s="8">
        <v>16988</v>
      </c>
      <c r="C1144" s="8">
        <f t="shared" si="173"/>
        <v>4247</v>
      </c>
      <c r="D1144" s="2">
        <f t="shared" si="174"/>
        <v>21235</v>
      </c>
      <c r="E1144" s="8">
        <f t="shared" si="170"/>
        <v>913.04347826086962</v>
      </c>
      <c r="F1144" s="8">
        <f t="shared" si="171"/>
        <v>136.95652173913038</v>
      </c>
      <c r="G1144" s="11">
        <v>1050</v>
      </c>
      <c r="H1144" s="2">
        <f t="shared" si="175"/>
        <v>22285</v>
      </c>
      <c r="I1144" s="8">
        <v>3845</v>
      </c>
      <c r="J1144" s="8">
        <f t="shared" si="172"/>
        <v>18440</v>
      </c>
    </row>
    <row r="1145" spans="1:10" x14ac:dyDescent="0.2">
      <c r="A1145" s="1">
        <v>41687</v>
      </c>
      <c r="B1145" s="8"/>
      <c r="C1145" s="8">
        <f t="shared" si="173"/>
        <v>0</v>
      </c>
      <c r="D1145" s="2">
        <f t="shared" si="174"/>
        <v>0</v>
      </c>
      <c r="E1145" s="8">
        <f t="shared" si="170"/>
        <v>0</v>
      </c>
      <c r="F1145" s="8">
        <f t="shared" si="171"/>
        <v>0</v>
      </c>
      <c r="G1145" s="11"/>
      <c r="H1145" s="2">
        <f t="shared" si="175"/>
        <v>0</v>
      </c>
      <c r="I1145" s="8"/>
      <c r="J1145" s="8">
        <f t="shared" si="172"/>
        <v>0</v>
      </c>
    </row>
    <row r="1146" spans="1:10" x14ac:dyDescent="0.2">
      <c r="A1146" s="1">
        <v>41688</v>
      </c>
      <c r="B1146" s="8"/>
      <c r="C1146" s="8">
        <f t="shared" si="173"/>
        <v>0</v>
      </c>
      <c r="D1146" s="2">
        <f t="shared" si="174"/>
        <v>0</v>
      </c>
      <c r="E1146" s="8">
        <f t="shared" si="170"/>
        <v>0</v>
      </c>
      <c r="F1146" s="8">
        <f t="shared" si="171"/>
        <v>0</v>
      </c>
      <c r="G1146" s="11"/>
      <c r="H1146" s="2">
        <f t="shared" si="175"/>
        <v>0</v>
      </c>
      <c r="I1146" s="8"/>
      <c r="J1146" s="8">
        <f t="shared" si="172"/>
        <v>0</v>
      </c>
    </row>
    <row r="1147" spans="1:10" x14ac:dyDescent="0.2">
      <c r="A1147" s="1">
        <v>41689</v>
      </c>
      <c r="B1147" s="8">
        <v>4000</v>
      </c>
      <c r="C1147" s="8">
        <f t="shared" si="173"/>
        <v>1000</v>
      </c>
      <c r="D1147" s="2">
        <f t="shared" si="174"/>
        <v>5000</v>
      </c>
      <c r="E1147" s="8">
        <f t="shared" si="170"/>
        <v>265.21739130434787</v>
      </c>
      <c r="F1147" s="8">
        <f t="shared" si="171"/>
        <v>39.782608695652129</v>
      </c>
      <c r="G1147" s="11">
        <v>305</v>
      </c>
      <c r="H1147" s="2">
        <f t="shared" si="175"/>
        <v>5305</v>
      </c>
      <c r="I1147" s="8">
        <v>1625</v>
      </c>
      <c r="J1147" s="8">
        <f t="shared" si="172"/>
        <v>3680</v>
      </c>
    </row>
    <row r="1148" spans="1:10" x14ac:dyDescent="0.2">
      <c r="A1148" s="1">
        <v>41690</v>
      </c>
      <c r="B1148" s="8">
        <v>6928</v>
      </c>
      <c r="C1148" s="8">
        <f t="shared" si="173"/>
        <v>1732</v>
      </c>
      <c r="D1148" s="2">
        <f t="shared" si="174"/>
        <v>8660</v>
      </c>
      <c r="E1148" s="8">
        <f t="shared" si="170"/>
        <v>526.08695652173913</v>
      </c>
      <c r="F1148" s="8">
        <f t="shared" si="171"/>
        <v>78.913043478260875</v>
      </c>
      <c r="G1148" s="11">
        <v>605</v>
      </c>
      <c r="H1148" s="2">
        <f t="shared" si="175"/>
        <v>9265</v>
      </c>
      <c r="I1148" s="8">
        <v>3195</v>
      </c>
      <c r="J1148" s="8">
        <f t="shared" si="172"/>
        <v>6070</v>
      </c>
    </row>
    <row r="1149" spans="1:10" x14ac:dyDescent="0.2">
      <c r="A1149" s="1">
        <v>41691</v>
      </c>
      <c r="B1149" s="8">
        <v>9360</v>
      </c>
      <c r="C1149" s="8">
        <f t="shared" si="173"/>
        <v>2340</v>
      </c>
      <c r="D1149" s="2">
        <f t="shared" si="174"/>
        <v>11700</v>
      </c>
      <c r="E1149" s="8">
        <f t="shared" si="170"/>
        <v>386.95652173913044</v>
      </c>
      <c r="F1149" s="8">
        <f t="shared" si="171"/>
        <v>58.043478260869563</v>
      </c>
      <c r="G1149" s="11">
        <v>445</v>
      </c>
      <c r="H1149" s="2">
        <f t="shared" si="175"/>
        <v>12145</v>
      </c>
      <c r="I1149" s="8">
        <v>3640</v>
      </c>
      <c r="J1149" s="8">
        <f t="shared" si="172"/>
        <v>8505</v>
      </c>
    </row>
    <row r="1150" spans="1:10" x14ac:dyDescent="0.2">
      <c r="A1150" s="1">
        <v>41692</v>
      </c>
      <c r="B1150" s="8"/>
      <c r="C1150" s="8">
        <f t="shared" si="173"/>
        <v>0</v>
      </c>
      <c r="D1150" s="2">
        <f t="shared" si="174"/>
        <v>0</v>
      </c>
      <c r="E1150" s="8">
        <f t="shared" si="170"/>
        <v>0</v>
      </c>
      <c r="F1150" s="8">
        <f t="shared" si="171"/>
        <v>0</v>
      </c>
      <c r="G1150" s="11"/>
      <c r="H1150" s="2">
        <f t="shared" si="175"/>
        <v>0</v>
      </c>
      <c r="I1150" s="8"/>
      <c r="J1150" s="8">
        <f t="shared" si="172"/>
        <v>0</v>
      </c>
    </row>
    <row r="1151" spans="1:10" x14ac:dyDescent="0.2">
      <c r="A1151" s="1">
        <v>41693</v>
      </c>
      <c r="B1151" s="8">
        <v>19172</v>
      </c>
      <c r="C1151" s="8">
        <f t="shared" si="173"/>
        <v>4793</v>
      </c>
      <c r="D1151" s="2">
        <f t="shared" si="174"/>
        <v>23965</v>
      </c>
      <c r="E1151" s="8">
        <f t="shared" si="170"/>
        <v>1008.6956521739131</v>
      </c>
      <c r="F1151" s="8">
        <f t="shared" si="171"/>
        <v>151.30434782608688</v>
      </c>
      <c r="G1151" s="11">
        <v>1160</v>
      </c>
      <c r="H1151" s="2">
        <f t="shared" si="175"/>
        <v>25125</v>
      </c>
      <c r="I1151" s="8">
        <v>5565</v>
      </c>
      <c r="J1151" s="8">
        <f t="shared" si="172"/>
        <v>19560</v>
      </c>
    </row>
    <row r="1152" spans="1:10" x14ac:dyDescent="0.2">
      <c r="A1152" s="1">
        <v>41694</v>
      </c>
      <c r="B1152" s="8"/>
      <c r="C1152" s="8">
        <f t="shared" si="173"/>
        <v>0</v>
      </c>
      <c r="D1152" s="2">
        <f t="shared" si="174"/>
        <v>0</v>
      </c>
      <c r="E1152" s="8">
        <f t="shared" si="170"/>
        <v>0</v>
      </c>
      <c r="F1152" s="8">
        <f t="shared" si="171"/>
        <v>0</v>
      </c>
      <c r="G1152" s="11"/>
      <c r="H1152" s="2">
        <f t="shared" si="175"/>
        <v>0</v>
      </c>
      <c r="I1152" s="8"/>
      <c r="J1152" s="8">
        <f t="shared" si="172"/>
        <v>0</v>
      </c>
    </row>
    <row r="1153" spans="1:10" x14ac:dyDescent="0.2">
      <c r="A1153" s="1">
        <v>41695</v>
      </c>
      <c r="B1153" s="8"/>
      <c r="C1153" s="8">
        <f t="shared" si="173"/>
        <v>0</v>
      </c>
      <c r="D1153" s="2">
        <f t="shared" si="174"/>
        <v>0</v>
      </c>
      <c r="E1153" s="8">
        <f t="shared" si="170"/>
        <v>0</v>
      </c>
      <c r="F1153" s="8">
        <f t="shared" si="171"/>
        <v>0</v>
      </c>
      <c r="G1153" s="11"/>
      <c r="H1153" s="2">
        <f t="shared" si="175"/>
        <v>0</v>
      </c>
      <c r="I1153" s="8"/>
      <c r="J1153" s="8">
        <f t="shared" si="172"/>
        <v>0</v>
      </c>
    </row>
    <row r="1154" spans="1:10" x14ac:dyDescent="0.2">
      <c r="A1154" s="1">
        <v>41696</v>
      </c>
      <c r="B1154" s="8">
        <v>444</v>
      </c>
      <c r="C1154" s="8">
        <f t="shared" si="173"/>
        <v>111</v>
      </c>
      <c r="D1154" s="2">
        <f t="shared" si="174"/>
        <v>555</v>
      </c>
      <c r="E1154" s="8">
        <f t="shared" si="170"/>
        <v>8.6956521739130448</v>
      </c>
      <c r="F1154" s="8">
        <f t="shared" si="171"/>
        <v>1.3043478260869552</v>
      </c>
      <c r="G1154" s="11">
        <v>10</v>
      </c>
      <c r="H1154" s="2">
        <f t="shared" si="175"/>
        <v>565</v>
      </c>
      <c r="I1154" s="8">
        <v>205</v>
      </c>
      <c r="J1154" s="9">
        <f t="shared" si="172"/>
        <v>360</v>
      </c>
    </row>
    <row r="1155" spans="1:10" x14ac:dyDescent="0.2">
      <c r="A1155" s="1">
        <v>41697</v>
      </c>
      <c r="B1155" s="8"/>
      <c r="C1155" s="8">
        <f t="shared" si="173"/>
        <v>0</v>
      </c>
      <c r="D1155" s="2">
        <f t="shared" si="174"/>
        <v>0</v>
      </c>
      <c r="E1155" s="8">
        <f t="shared" si="170"/>
        <v>0</v>
      </c>
      <c r="F1155" s="8">
        <f t="shared" si="171"/>
        <v>0</v>
      </c>
      <c r="G1155" s="11"/>
      <c r="H1155" s="2">
        <f t="shared" si="175"/>
        <v>0</v>
      </c>
      <c r="I1155" s="8"/>
      <c r="J1155" s="8">
        <f t="shared" si="172"/>
        <v>0</v>
      </c>
    </row>
    <row r="1156" spans="1:10" x14ac:dyDescent="0.2">
      <c r="A1156" s="1">
        <v>41698</v>
      </c>
      <c r="B1156" s="8"/>
      <c r="C1156" s="8">
        <f t="shared" si="173"/>
        <v>0</v>
      </c>
      <c r="D1156" s="2">
        <f t="shared" si="174"/>
        <v>0</v>
      </c>
      <c r="E1156" s="8">
        <f t="shared" si="170"/>
        <v>0</v>
      </c>
      <c r="F1156" s="8">
        <f t="shared" si="171"/>
        <v>0</v>
      </c>
      <c r="G1156" s="11"/>
      <c r="H1156" s="2">
        <f t="shared" si="175"/>
        <v>0</v>
      </c>
      <c r="I1156" s="8"/>
      <c r="J1156" s="8">
        <f t="shared" si="172"/>
        <v>0</v>
      </c>
    </row>
    <row r="1157" spans="1:10" x14ac:dyDescent="0.2">
      <c r="A1157" s="1">
        <v>41699</v>
      </c>
      <c r="B1157" s="8"/>
      <c r="C1157" s="8">
        <f t="shared" si="173"/>
        <v>0</v>
      </c>
      <c r="D1157" s="2">
        <f t="shared" si="174"/>
        <v>0</v>
      </c>
      <c r="E1157" s="8">
        <f t="shared" si="170"/>
        <v>0</v>
      </c>
      <c r="F1157" s="8">
        <f t="shared" si="171"/>
        <v>0</v>
      </c>
      <c r="G1157" s="10"/>
      <c r="H1157" s="2">
        <f t="shared" si="175"/>
        <v>0</v>
      </c>
      <c r="I1157" s="8"/>
      <c r="J1157" s="8">
        <f t="shared" si="172"/>
        <v>0</v>
      </c>
    </row>
    <row r="1158" spans="1:10" x14ac:dyDescent="0.2">
      <c r="A1158" s="1">
        <v>41700</v>
      </c>
      <c r="B1158" s="8">
        <v>13072</v>
      </c>
      <c r="C1158" s="8">
        <f t="shared" si="173"/>
        <v>3268</v>
      </c>
      <c r="D1158" s="2">
        <f t="shared" si="174"/>
        <v>16340</v>
      </c>
      <c r="E1158" s="8">
        <f t="shared" si="170"/>
        <v>673.91304347826087</v>
      </c>
      <c r="F1158" s="8">
        <f t="shared" si="171"/>
        <v>101.08695652173913</v>
      </c>
      <c r="G1158" s="11">
        <v>775</v>
      </c>
      <c r="H1158" s="2">
        <f t="shared" si="175"/>
        <v>17115</v>
      </c>
      <c r="I1158" s="8">
        <v>2450</v>
      </c>
      <c r="J1158" s="8">
        <f t="shared" si="172"/>
        <v>14665</v>
      </c>
    </row>
    <row r="1159" spans="1:10" x14ac:dyDescent="0.2">
      <c r="A1159" s="1">
        <v>41701</v>
      </c>
      <c r="B1159" s="8"/>
      <c r="C1159" s="8">
        <f t="shared" si="173"/>
        <v>0</v>
      </c>
      <c r="D1159" s="2">
        <f t="shared" si="174"/>
        <v>0</v>
      </c>
      <c r="E1159" s="8">
        <f t="shared" si="170"/>
        <v>0</v>
      </c>
      <c r="F1159" s="8">
        <f t="shared" si="171"/>
        <v>0</v>
      </c>
      <c r="G1159" s="11"/>
      <c r="H1159" s="2">
        <f t="shared" si="175"/>
        <v>0</v>
      </c>
      <c r="I1159" s="8"/>
      <c r="J1159" s="8">
        <f t="shared" si="172"/>
        <v>0</v>
      </c>
    </row>
    <row r="1160" spans="1:10" x14ac:dyDescent="0.2">
      <c r="A1160" s="1">
        <v>41702</v>
      </c>
      <c r="B1160" s="8"/>
      <c r="C1160" s="8">
        <f t="shared" si="173"/>
        <v>0</v>
      </c>
      <c r="D1160" s="2">
        <f t="shared" si="174"/>
        <v>0</v>
      </c>
      <c r="E1160" s="8">
        <f t="shared" si="170"/>
        <v>0</v>
      </c>
      <c r="F1160" s="8">
        <f t="shared" si="171"/>
        <v>0</v>
      </c>
      <c r="G1160" s="11"/>
      <c r="H1160" s="2">
        <f t="shared" si="175"/>
        <v>0</v>
      </c>
      <c r="I1160" s="8"/>
      <c r="J1160" s="8">
        <f t="shared" si="172"/>
        <v>0</v>
      </c>
    </row>
    <row r="1161" spans="1:10" x14ac:dyDescent="0.2">
      <c r="A1161" s="1">
        <v>41703</v>
      </c>
      <c r="B1161" s="8">
        <v>992</v>
      </c>
      <c r="C1161" s="8">
        <f t="shared" si="173"/>
        <v>248</v>
      </c>
      <c r="D1161" s="2">
        <f t="shared" si="174"/>
        <v>1240</v>
      </c>
      <c r="E1161" s="8">
        <f t="shared" si="170"/>
        <v>113.04347826086958</v>
      </c>
      <c r="F1161" s="8">
        <f t="shared" si="171"/>
        <v>16.956521739130423</v>
      </c>
      <c r="G1161" s="11">
        <v>130</v>
      </c>
      <c r="H1161" s="2">
        <f t="shared" si="175"/>
        <v>1370</v>
      </c>
      <c r="I1161" s="8">
        <v>795</v>
      </c>
      <c r="J1161" s="8">
        <f t="shared" si="172"/>
        <v>575</v>
      </c>
    </row>
    <row r="1162" spans="1:10" x14ac:dyDescent="0.2">
      <c r="A1162" s="1">
        <v>41704</v>
      </c>
      <c r="B1162" s="8"/>
      <c r="C1162" s="8">
        <f t="shared" si="173"/>
        <v>0</v>
      </c>
      <c r="D1162" s="2">
        <f t="shared" si="174"/>
        <v>0</v>
      </c>
      <c r="E1162" s="8">
        <f t="shared" si="170"/>
        <v>0</v>
      </c>
      <c r="F1162" s="8">
        <f t="shared" si="171"/>
        <v>0</v>
      </c>
      <c r="G1162" s="11"/>
      <c r="H1162" s="2">
        <f t="shared" si="175"/>
        <v>0</v>
      </c>
      <c r="I1162" s="8"/>
      <c r="J1162" s="8">
        <f t="shared" si="172"/>
        <v>0</v>
      </c>
    </row>
    <row r="1163" spans="1:10" x14ac:dyDescent="0.2">
      <c r="A1163" s="1">
        <v>41705</v>
      </c>
      <c r="B1163" s="8"/>
      <c r="C1163" s="8">
        <f t="shared" si="173"/>
        <v>0</v>
      </c>
      <c r="D1163" s="2">
        <f t="shared" si="174"/>
        <v>0</v>
      </c>
      <c r="E1163" s="8">
        <f t="shared" si="170"/>
        <v>0</v>
      </c>
      <c r="F1163" s="8">
        <f t="shared" si="171"/>
        <v>0</v>
      </c>
      <c r="G1163" s="11"/>
      <c r="H1163" s="2">
        <f t="shared" si="175"/>
        <v>0</v>
      </c>
      <c r="I1163" s="8"/>
      <c r="J1163" s="8">
        <f t="shared" si="172"/>
        <v>0</v>
      </c>
    </row>
    <row r="1164" spans="1:10" x14ac:dyDescent="0.2">
      <c r="A1164" s="1">
        <v>41706</v>
      </c>
      <c r="B1164" s="8"/>
      <c r="C1164" s="8">
        <f t="shared" si="173"/>
        <v>0</v>
      </c>
      <c r="D1164" s="2">
        <f t="shared" si="174"/>
        <v>0</v>
      </c>
      <c r="E1164" s="8">
        <f t="shared" si="170"/>
        <v>0</v>
      </c>
      <c r="F1164" s="8">
        <f t="shared" si="171"/>
        <v>0</v>
      </c>
      <c r="G1164" s="11"/>
      <c r="H1164" s="2">
        <f t="shared" si="175"/>
        <v>0</v>
      </c>
      <c r="I1164" s="8"/>
      <c r="J1164" s="8">
        <f t="shared" si="172"/>
        <v>0</v>
      </c>
    </row>
    <row r="1165" spans="1:10" x14ac:dyDescent="0.2">
      <c r="A1165" s="1">
        <v>41707</v>
      </c>
      <c r="B1165" s="8">
        <v>8952</v>
      </c>
      <c r="C1165" s="8">
        <f t="shared" si="173"/>
        <v>2238</v>
      </c>
      <c r="D1165" s="2">
        <f t="shared" si="174"/>
        <v>11190</v>
      </c>
      <c r="E1165" s="8">
        <f t="shared" si="170"/>
        <v>652.17391304347836</v>
      </c>
      <c r="F1165" s="8">
        <f t="shared" si="171"/>
        <v>97.826086956521635</v>
      </c>
      <c r="G1165" s="11">
        <v>750</v>
      </c>
      <c r="H1165" s="2">
        <f t="shared" si="175"/>
        <v>11940</v>
      </c>
      <c r="I1165" s="8">
        <v>1345</v>
      </c>
      <c r="J1165" s="8">
        <f t="shared" si="172"/>
        <v>10595</v>
      </c>
    </row>
    <row r="1166" spans="1:10" x14ac:dyDescent="0.2">
      <c r="A1166" s="1">
        <v>41708</v>
      </c>
      <c r="B1166" s="8"/>
      <c r="C1166" s="8">
        <f t="shared" si="173"/>
        <v>0</v>
      </c>
      <c r="D1166" s="2">
        <f t="shared" si="174"/>
        <v>0</v>
      </c>
      <c r="E1166" s="8">
        <f t="shared" si="170"/>
        <v>0</v>
      </c>
      <c r="F1166" s="8">
        <f t="shared" si="171"/>
        <v>0</v>
      </c>
      <c r="G1166" s="11"/>
      <c r="H1166" s="2">
        <f t="shared" si="175"/>
        <v>0</v>
      </c>
      <c r="I1166" s="8"/>
      <c r="J1166" s="8">
        <f t="shared" si="172"/>
        <v>0</v>
      </c>
    </row>
    <row r="1167" spans="1:10" x14ac:dyDescent="0.2">
      <c r="A1167" s="1">
        <v>41709</v>
      </c>
      <c r="B1167" s="8"/>
      <c r="C1167" s="8">
        <f t="shared" si="173"/>
        <v>0</v>
      </c>
      <c r="D1167" s="2">
        <f t="shared" si="174"/>
        <v>0</v>
      </c>
      <c r="E1167" s="8">
        <f t="shared" si="170"/>
        <v>0</v>
      </c>
      <c r="F1167" s="8">
        <f t="shared" si="171"/>
        <v>0</v>
      </c>
      <c r="G1167" s="11"/>
      <c r="H1167" s="2">
        <f t="shared" si="175"/>
        <v>0</v>
      </c>
      <c r="I1167" s="8"/>
      <c r="J1167" s="8">
        <f t="shared" si="172"/>
        <v>0</v>
      </c>
    </row>
    <row r="1168" spans="1:10" x14ac:dyDescent="0.2">
      <c r="A1168" s="1">
        <v>41710</v>
      </c>
      <c r="B1168" s="8">
        <v>1340</v>
      </c>
      <c r="C1168" s="8">
        <f t="shared" si="173"/>
        <v>335</v>
      </c>
      <c r="D1168" s="2">
        <f t="shared" si="174"/>
        <v>1675</v>
      </c>
      <c r="E1168" s="8">
        <f t="shared" si="170"/>
        <v>121.73913043478262</v>
      </c>
      <c r="F1168" s="8">
        <f t="shared" si="171"/>
        <v>18.260869565217376</v>
      </c>
      <c r="G1168" s="11">
        <v>140</v>
      </c>
      <c r="H1168" s="2">
        <f t="shared" si="175"/>
        <v>1815</v>
      </c>
      <c r="I1168" s="8">
        <v>1120</v>
      </c>
      <c r="J1168" s="8">
        <f t="shared" si="172"/>
        <v>695</v>
      </c>
    </row>
    <row r="1169" spans="1:10" x14ac:dyDescent="0.2">
      <c r="A1169" s="1">
        <v>41711</v>
      </c>
      <c r="B1169" s="8"/>
      <c r="C1169" s="8">
        <f t="shared" si="173"/>
        <v>0</v>
      </c>
      <c r="D1169" s="2">
        <f t="shared" si="174"/>
        <v>0</v>
      </c>
      <c r="E1169" s="8">
        <f t="shared" si="170"/>
        <v>0</v>
      </c>
      <c r="F1169" s="8">
        <f t="shared" si="171"/>
        <v>0</v>
      </c>
      <c r="G1169" s="11"/>
      <c r="H1169" s="2">
        <f t="shared" si="175"/>
        <v>0</v>
      </c>
      <c r="I1169" s="8"/>
      <c r="J1169" s="8">
        <f t="shared" si="172"/>
        <v>0</v>
      </c>
    </row>
    <row r="1170" spans="1:10" x14ac:dyDescent="0.2">
      <c r="A1170" s="1">
        <v>41712</v>
      </c>
      <c r="B1170" s="8"/>
      <c r="C1170" s="8">
        <f t="shared" si="173"/>
        <v>0</v>
      </c>
      <c r="D1170" s="2">
        <f t="shared" si="174"/>
        <v>0</v>
      </c>
      <c r="E1170" s="8">
        <f t="shared" si="170"/>
        <v>0</v>
      </c>
      <c r="F1170" s="8">
        <f t="shared" si="171"/>
        <v>0</v>
      </c>
      <c r="G1170" s="11"/>
      <c r="H1170" s="2">
        <f t="shared" si="175"/>
        <v>0</v>
      </c>
      <c r="I1170" s="8"/>
      <c r="J1170" s="8">
        <f t="shared" si="172"/>
        <v>0</v>
      </c>
    </row>
    <row r="1171" spans="1:10" x14ac:dyDescent="0.2">
      <c r="A1171" s="1">
        <v>41713</v>
      </c>
      <c r="B1171" s="8"/>
      <c r="C1171" s="8">
        <f t="shared" si="173"/>
        <v>0</v>
      </c>
      <c r="D1171" s="2">
        <f t="shared" si="174"/>
        <v>0</v>
      </c>
      <c r="E1171" s="8">
        <f t="shared" si="170"/>
        <v>0</v>
      </c>
      <c r="F1171" s="8">
        <f t="shared" si="171"/>
        <v>0</v>
      </c>
      <c r="G1171" s="11"/>
      <c r="H1171" s="2">
        <f t="shared" si="175"/>
        <v>0</v>
      </c>
      <c r="I1171" s="8"/>
      <c r="J1171" s="8">
        <f t="shared" si="172"/>
        <v>0</v>
      </c>
    </row>
    <row r="1172" spans="1:10" x14ac:dyDescent="0.2">
      <c r="A1172" s="1">
        <v>41714</v>
      </c>
      <c r="B1172" s="8">
        <v>13592</v>
      </c>
      <c r="C1172" s="8">
        <f t="shared" si="173"/>
        <v>3398</v>
      </c>
      <c r="D1172" s="2">
        <f t="shared" si="174"/>
        <v>16990</v>
      </c>
      <c r="E1172" s="8">
        <f t="shared" si="170"/>
        <v>865.21739130434787</v>
      </c>
      <c r="F1172" s="8">
        <f t="shared" si="171"/>
        <v>129.78260869565213</v>
      </c>
      <c r="G1172" s="11">
        <v>995</v>
      </c>
      <c r="H1172" s="2">
        <f t="shared" si="175"/>
        <v>17985</v>
      </c>
      <c r="I1172" s="8">
        <v>3530</v>
      </c>
      <c r="J1172" s="8">
        <f t="shared" si="172"/>
        <v>14455</v>
      </c>
    </row>
    <row r="1173" spans="1:10" x14ac:dyDescent="0.2">
      <c r="A1173" s="1">
        <v>41715</v>
      </c>
      <c r="B1173" s="8"/>
      <c r="C1173" s="8">
        <f t="shared" si="173"/>
        <v>0</v>
      </c>
      <c r="D1173" s="2">
        <f t="shared" si="174"/>
        <v>0</v>
      </c>
      <c r="E1173" s="8">
        <f t="shared" si="170"/>
        <v>0</v>
      </c>
      <c r="F1173" s="8">
        <f t="shared" si="171"/>
        <v>0</v>
      </c>
      <c r="G1173" s="11"/>
      <c r="H1173" s="2">
        <f t="shared" si="175"/>
        <v>0</v>
      </c>
      <c r="I1173" s="8"/>
      <c r="J1173" s="8">
        <f t="shared" si="172"/>
        <v>0</v>
      </c>
    </row>
    <row r="1174" spans="1:10" x14ac:dyDescent="0.2">
      <c r="A1174" s="1">
        <v>41716</v>
      </c>
      <c r="B1174" s="8"/>
      <c r="C1174" s="8">
        <f t="shared" si="173"/>
        <v>0</v>
      </c>
      <c r="D1174" s="2">
        <f t="shared" si="174"/>
        <v>0</v>
      </c>
      <c r="E1174" s="8">
        <f t="shared" si="170"/>
        <v>0</v>
      </c>
      <c r="F1174" s="8">
        <f t="shared" si="171"/>
        <v>0</v>
      </c>
      <c r="G1174" s="11"/>
      <c r="H1174" s="2">
        <f t="shared" si="175"/>
        <v>0</v>
      </c>
      <c r="I1174" s="8"/>
      <c r="J1174" s="8">
        <f t="shared" si="172"/>
        <v>0</v>
      </c>
    </row>
    <row r="1175" spans="1:10" x14ac:dyDescent="0.2">
      <c r="A1175" s="1">
        <v>41717</v>
      </c>
      <c r="B1175" s="8">
        <v>1072</v>
      </c>
      <c r="C1175" s="8">
        <f t="shared" si="173"/>
        <v>268</v>
      </c>
      <c r="D1175" s="2">
        <f t="shared" si="174"/>
        <v>1340</v>
      </c>
      <c r="E1175" s="8">
        <f t="shared" si="170"/>
        <v>117.39130434782609</v>
      </c>
      <c r="F1175" s="8">
        <f t="shared" si="171"/>
        <v>17.608695652173907</v>
      </c>
      <c r="G1175" s="11">
        <v>135</v>
      </c>
      <c r="H1175" s="2">
        <f t="shared" si="175"/>
        <v>1475</v>
      </c>
      <c r="I1175" s="8">
        <v>365</v>
      </c>
      <c r="J1175" s="8">
        <f t="shared" si="172"/>
        <v>1110</v>
      </c>
    </row>
    <row r="1176" spans="1:10" x14ac:dyDescent="0.2">
      <c r="A1176" s="1">
        <v>41718</v>
      </c>
      <c r="B1176" s="8"/>
      <c r="C1176" s="8">
        <f t="shared" si="173"/>
        <v>0</v>
      </c>
      <c r="D1176" s="2">
        <f t="shared" si="174"/>
        <v>0</v>
      </c>
      <c r="E1176" s="8">
        <f t="shared" ref="E1176:E1239" si="176">SUM(G1176/1.15)</f>
        <v>0</v>
      </c>
      <c r="F1176" s="8">
        <f t="shared" ref="F1176:F1239" si="177">SUM(G1176-E1176)</f>
        <v>0</v>
      </c>
      <c r="G1176" s="11"/>
      <c r="H1176" s="2">
        <f t="shared" si="175"/>
        <v>0</v>
      </c>
      <c r="I1176" s="8"/>
      <c r="J1176" s="8">
        <f t="shared" ref="J1176:J1239" si="178">SUM(H1176-I1176)</f>
        <v>0</v>
      </c>
    </row>
    <row r="1177" spans="1:10" x14ac:dyDescent="0.2">
      <c r="A1177" s="1">
        <v>41719</v>
      </c>
      <c r="B1177" s="8"/>
      <c r="C1177" s="8">
        <f t="shared" si="173"/>
        <v>0</v>
      </c>
      <c r="D1177" s="2">
        <f t="shared" si="174"/>
        <v>0</v>
      </c>
      <c r="E1177" s="8">
        <f t="shared" si="176"/>
        <v>0</v>
      </c>
      <c r="F1177" s="8">
        <f t="shared" si="177"/>
        <v>0</v>
      </c>
      <c r="G1177" s="11"/>
      <c r="H1177" s="2">
        <f t="shared" si="175"/>
        <v>0</v>
      </c>
      <c r="I1177" s="8"/>
      <c r="J1177" s="8">
        <f t="shared" si="178"/>
        <v>0</v>
      </c>
    </row>
    <row r="1178" spans="1:10" x14ac:dyDescent="0.2">
      <c r="A1178" s="1">
        <v>41720</v>
      </c>
      <c r="B1178" s="8"/>
      <c r="C1178" s="8">
        <f t="shared" si="173"/>
        <v>0</v>
      </c>
      <c r="D1178" s="2">
        <f t="shared" si="174"/>
        <v>0</v>
      </c>
      <c r="E1178" s="8">
        <f t="shared" si="176"/>
        <v>0</v>
      </c>
      <c r="F1178" s="8">
        <f t="shared" si="177"/>
        <v>0</v>
      </c>
      <c r="G1178" s="11"/>
      <c r="H1178" s="2">
        <f t="shared" si="175"/>
        <v>0</v>
      </c>
      <c r="I1178" s="8"/>
      <c r="J1178" s="8">
        <f t="shared" si="178"/>
        <v>0</v>
      </c>
    </row>
    <row r="1179" spans="1:10" x14ac:dyDescent="0.2">
      <c r="A1179" s="1">
        <v>41721</v>
      </c>
      <c r="B1179" s="8">
        <v>5604</v>
      </c>
      <c r="C1179" s="8">
        <f t="shared" si="173"/>
        <v>1401</v>
      </c>
      <c r="D1179" s="2">
        <f t="shared" si="174"/>
        <v>7005</v>
      </c>
      <c r="E1179" s="8">
        <f t="shared" si="176"/>
        <v>243.47826086956525</v>
      </c>
      <c r="F1179" s="8">
        <f t="shared" si="177"/>
        <v>36.521739130434753</v>
      </c>
      <c r="G1179" s="11">
        <v>280</v>
      </c>
      <c r="H1179" s="2">
        <f t="shared" si="175"/>
        <v>7285</v>
      </c>
      <c r="I1179" s="8">
        <v>780</v>
      </c>
      <c r="J1179" s="8">
        <f t="shared" si="178"/>
        <v>6505</v>
      </c>
    </row>
    <row r="1180" spans="1:10" x14ac:dyDescent="0.2">
      <c r="A1180" s="1">
        <v>41722</v>
      </c>
      <c r="B1180" s="8"/>
      <c r="C1180" s="8">
        <f t="shared" si="173"/>
        <v>0</v>
      </c>
      <c r="D1180" s="2">
        <f t="shared" si="174"/>
        <v>0</v>
      </c>
      <c r="E1180" s="8">
        <f t="shared" si="176"/>
        <v>0</v>
      </c>
      <c r="F1180" s="8">
        <f t="shared" si="177"/>
        <v>0</v>
      </c>
      <c r="G1180" s="11"/>
      <c r="H1180" s="2">
        <f t="shared" si="175"/>
        <v>0</v>
      </c>
      <c r="I1180" s="8"/>
      <c r="J1180" s="8">
        <f t="shared" si="178"/>
        <v>0</v>
      </c>
    </row>
    <row r="1181" spans="1:10" x14ac:dyDescent="0.2">
      <c r="A1181" s="1">
        <v>41723</v>
      </c>
      <c r="B1181" s="8"/>
      <c r="C1181" s="8">
        <f t="shared" si="173"/>
        <v>0</v>
      </c>
      <c r="D1181" s="2">
        <f t="shared" si="174"/>
        <v>0</v>
      </c>
      <c r="E1181" s="8">
        <f t="shared" si="176"/>
        <v>0</v>
      </c>
      <c r="F1181" s="8">
        <f t="shared" si="177"/>
        <v>0</v>
      </c>
      <c r="G1181" s="11"/>
      <c r="H1181" s="2">
        <f t="shared" si="175"/>
        <v>0</v>
      </c>
      <c r="I1181" s="8"/>
      <c r="J1181" s="8">
        <f t="shared" si="178"/>
        <v>0</v>
      </c>
    </row>
    <row r="1182" spans="1:10" x14ac:dyDescent="0.2">
      <c r="A1182" s="1">
        <v>41724</v>
      </c>
      <c r="B1182" s="8">
        <v>520</v>
      </c>
      <c r="C1182" s="8">
        <f t="shared" si="173"/>
        <v>130</v>
      </c>
      <c r="D1182" s="2">
        <f t="shared" si="174"/>
        <v>650</v>
      </c>
      <c r="E1182" s="8">
        <f t="shared" si="176"/>
        <v>0</v>
      </c>
      <c r="F1182" s="8">
        <f t="shared" si="177"/>
        <v>0</v>
      </c>
      <c r="G1182" s="11">
        <v>0</v>
      </c>
      <c r="H1182" s="2">
        <f t="shared" si="175"/>
        <v>650</v>
      </c>
      <c r="I1182" s="8">
        <v>430</v>
      </c>
      <c r="J1182" s="9">
        <f t="shared" si="178"/>
        <v>220</v>
      </c>
    </row>
    <row r="1183" spans="1:10" x14ac:dyDescent="0.2">
      <c r="A1183" s="1">
        <v>41725</v>
      </c>
      <c r="B1183" s="8"/>
      <c r="C1183" s="8">
        <f t="shared" si="173"/>
        <v>0</v>
      </c>
      <c r="D1183" s="2">
        <f t="shared" si="174"/>
        <v>0</v>
      </c>
      <c r="E1183" s="8">
        <f t="shared" si="176"/>
        <v>0</v>
      </c>
      <c r="F1183" s="8">
        <f t="shared" si="177"/>
        <v>0</v>
      </c>
      <c r="G1183" s="11"/>
      <c r="H1183" s="2">
        <f t="shared" si="175"/>
        <v>0</v>
      </c>
      <c r="I1183" s="8"/>
      <c r="J1183" s="8">
        <f t="shared" si="178"/>
        <v>0</v>
      </c>
    </row>
    <row r="1184" spans="1:10" x14ac:dyDescent="0.2">
      <c r="A1184" s="1">
        <v>41726</v>
      </c>
      <c r="B1184" s="8"/>
      <c r="C1184" s="8">
        <f t="shared" si="173"/>
        <v>0</v>
      </c>
      <c r="D1184" s="2">
        <f t="shared" si="174"/>
        <v>0</v>
      </c>
      <c r="E1184" s="8">
        <f t="shared" si="176"/>
        <v>0</v>
      </c>
      <c r="F1184" s="8">
        <f t="shared" si="177"/>
        <v>0</v>
      </c>
      <c r="G1184" s="11"/>
      <c r="H1184" s="2">
        <f t="shared" si="175"/>
        <v>0</v>
      </c>
      <c r="I1184" s="8"/>
      <c r="J1184" s="8">
        <f t="shared" si="178"/>
        <v>0</v>
      </c>
    </row>
    <row r="1185" spans="1:10" x14ac:dyDescent="0.2">
      <c r="A1185" s="1">
        <v>41727</v>
      </c>
      <c r="B1185" s="8"/>
      <c r="C1185" s="8">
        <f t="shared" si="173"/>
        <v>0</v>
      </c>
      <c r="D1185" s="2">
        <f t="shared" si="174"/>
        <v>0</v>
      </c>
      <c r="E1185" s="8">
        <f t="shared" si="176"/>
        <v>0</v>
      </c>
      <c r="F1185" s="8">
        <f t="shared" si="177"/>
        <v>0</v>
      </c>
      <c r="G1185" s="11"/>
      <c r="H1185" s="2">
        <f t="shared" si="175"/>
        <v>0</v>
      </c>
      <c r="I1185" s="8"/>
      <c r="J1185" s="8">
        <f t="shared" si="178"/>
        <v>0</v>
      </c>
    </row>
    <row r="1186" spans="1:10" x14ac:dyDescent="0.2">
      <c r="A1186" s="1">
        <v>41728</v>
      </c>
      <c r="B1186" s="8">
        <v>9848</v>
      </c>
      <c r="C1186" s="8">
        <f t="shared" si="173"/>
        <v>2462</v>
      </c>
      <c r="D1186" s="2">
        <f t="shared" si="174"/>
        <v>12310</v>
      </c>
      <c r="E1186" s="8">
        <f t="shared" si="176"/>
        <v>439.13043478260875</v>
      </c>
      <c r="F1186" s="8">
        <f t="shared" si="177"/>
        <v>65.869565217391255</v>
      </c>
      <c r="G1186" s="11">
        <v>505</v>
      </c>
      <c r="H1186" s="2">
        <f t="shared" si="175"/>
        <v>12815</v>
      </c>
      <c r="I1186" s="8">
        <v>1985</v>
      </c>
      <c r="J1186" s="8">
        <f t="shared" si="178"/>
        <v>10830</v>
      </c>
    </row>
    <row r="1187" spans="1:10" x14ac:dyDescent="0.2">
      <c r="A1187" s="1">
        <v>41729</v>
      </c>
      <c r="B1187" s="8"/>
      <c r="C1187" s="8">
        <f t="shared" si="173"/>
        <v>0</v>
      </c>
      <c r="D1187" s="2">
        <f t="shared" si="174"/>
        <v>0</v>
      </c>
      <c r="E1187" s="8">
        <f t="shared" si="176"/>
        <v>0</v>
      </c>
      <c r="F1187" s="8">
        <f t="shared" si="177"/>
        <v>0</v>
      </c>
      <c r="G1187" s="12"/>
      <c r="H1187" s="2">
        <f t="shared" si="175"/>
        <v>0</v>
      </c>
      <c r="I1187" s="8">
        <f>SUM(I1182:I1186)</f>
        <v>2415</v>
      </c>
      <c r="J1187" s="8">
        <f t="shared" si="178"/>
        <v>-2415</v>
      </c>
    </row>
    <row r="1188" spans="1:10" x14ac:dyDescent="0.2">
      <c r="A1188" s="1">
        <v>41730</v>
      </c>
      <c r="B1188" s="8"/>
      <c r="C1188" s="8">
        <f t="shared" si="173"/>
        <v>0</v>
      </c>
      <c r="D1188" s="2">
        <f t="shared" si="174"/>
        <v>0</v>
      </c>
      <c r="E1188" s="8">
        <f t="shared" si="176"/>
        <v>0</v>
      </c>
      <c r="F1188" s="8">
        <f t="shared" si="177"/>
        <v>0</v>
      </c>
      <c r="G1188" s="10"/>
      <c r="H1188" s="2">
        <f t="shared" si="175"/>
        <v>0</v>
      </c>
      <c r="I1188" s="8"/>
      <c r="J1188" s="8">
        <f t="shared" si="178"/>
        <v>0</v>
      </c>
    </row>
    <row r="1189" spans="1:10" x14ac:dyDescent="0.2">
      <c r="A1189" s="1">
        <v>41731</v>
      </c>
      <c r="B1189" s="8">
        <v>604</v>
      </c>
      <c r="C1189" s="8">
        <f t="shared" si="173"/>
        <v>151</v>
      </c>
      <c r="D1189" s="2">
        <f t="shared" si="174"/>
        <v>755</v>
      </c>
      <c r="E1189" s="8">
        <f t="shared" si="176"/>
        <v>0</v>
      </c>
      <c r="F1189" s="8">
        <f t="shared" si="177"/>
        <v>0</v>
      </c>
      <c r="G1189" s="11"/>
      <c r="H1189" s="2">
        <f t="shared" si="175"/>
        <v>755</v>
      </c>
      <c r="I1189" s="8">
        <v>480</v>
      </c>
      <c r="J1189" s="8">
        <f t="shared" si="178"/>
        <v>275</v>
      </c>
    </row>
    <row r="1190" spans="1:10" x14ac:dyDescent="0.2">
      <c r="A1190" s="1">
        <v>41732</v>
      </c>
      <c r="B1190" s="8"/>
      <c r="C1190" s="8">
        <f t="shared" si="173"/>
        <v>0</v>
      </c>
      <c r="D1190" s="2">
        <f t="shared" si="174"/>
        <v>0</v>
      </c>
      <c r="E1190" s="8">
        <f t="shared" si="176"/>
        <v>0</v>
      </c>
      <c r="F1190" s="8">
        <f t="shared" si="177"/>
        <v>0</v>
      </c>
      <c r="G1190" s="11"/>
      <c r="H1190" s="2">
        <f t="shared" si="175"/>
        <v>0</v>
      </c>
      <c r="I1190" s="8"/>
      <c r="J1190" s="8">
        <f t="shared" si="178"/>
        <v>0</v>
      </c>
    </row>
    <row r="1191" spans="1:10" x14ac:dyDescent="0.2">
      <c r="A1191" s="1">
        <v>41733</v>
      </c>
      <c r="B1191" s="8"/>
      <c r="C1191" s="8">
        <f t="shared" si="173"/>
        <v>0</v>
      </c>
      <c r="D1191" s="2">
        <f t="shared" si="174"/>
        <v>0</v>
      </c>
      <c r="E1191" s="8">
        <f t="shared" si="176"/>
        <v>0</v>
      </c>
      <c r="F1191" s="8">
        <f t="shared" si="177"/>
        <v>0</v>
      </c>
      <c r="G1191" s="11"/>
      <c r="H1191" s="2">
        <f t="shared" si="175"/>
        <v>0</v>
      </c>
      <c r="I1191" s="8"/>
      <c r="J1191" s="8">
        <f t="shared" si="178"/>
        <v>0</v>
      </c>
    </row>
    <row r="1192" spans="1:10" x14ac:dyDescent="0.2">
      <c r="A1192" s="1">
        <v>41734</v>
      </c>
      <c r="B1192" s="8"/>
      <c r="C1192" s="8">
        <f t="shared" si="173"/>
        <v>0</v>
      </c>
      <c r="D1192" s="2">
        <f t="shared" si="174"/>
        <v>0</v>
      </c>
      <c r="E1192" s="8">
        <f t="shared" si="176"/>
        <v>0</v>
      </c>
      <c r="F1192" s="8">
        <f t="shared" si="177"/>
        <v>0</v>
      </c>
      <c r="G1192" s="11"/>
      <c r="H1192" s="2">
        <f t="shared" si="175"/>
        <v>0</v>
      </c>
      <c r="I1192" s="8"/>
      <c r="J1192" s="8">
        <f t="shared" si="178"/>
        <v>0</v>
      </c>
    </row>
    <row r="1193" spans="1:10" x14ac:dyDescent="0.2">
      <c r="A1193" s="1">
        <v>41735</v>
      </c>
      <c r="B1193" s="8"/>
      <c r="C1193" s="8">
        <f t="shared" ref="C1193:C1256" si="179">SUM(B1193*0.25)</f>
        <v>0</v>
      </c>
      <c r="D1193" s="2">
        <f t="shared" ref="D1193:D1256" si="180">SUM(B1193+C1193)</f>
        <v>0</v>
      </c>
      <c r="E1193" s="8">
        <f t="shared" si="176"/>
        <v>0</v>
      </c>
      <c r="F1193" s="8">
        <f t="shared" si="177"/>
        <v>0</v>
      </c>
      <c r="G1193" s="11"/>
      <c r="H1193" s="2">
        <f t="shared" ref="H1193:H1256" si="181">SUM(G1193,D1193)</f>
        <v>0</v>
      </c>
      <c r="I1193" s="8"/>
      <c r="J1193" s="8">
        <f t="shared" si="178"/>
        <v>0</v>
      </c>
    </row>
    <row r="1194" spans="1:10" x14ac:dyDescent="0.2">
      <c r="A1194" s="1">
        <v>41736</v>
      </c>
      <c r="B1194" s="8">
        <v>4644</v>
      </c>
      <c r="C1194" s="8">
        <f t="shared" si="179"/>
        <v>1161</v>
      </c>
      <c r="D1194" s="2">
        <f t="shared" si="180"/>
        <v>5805</v>
      </c>
      <c r="E1194" s="8">
        <f t="shared" si="176"/>
        <v>134.78260869565219</v>
      </c>
      <c r="F1194" s="8">
        <f t="shared" si="177"/>
        <v>20.217391304347814</v>
      </c>
      <c r="G1194" s="11">
        <v>155</v>
      </c>
      <c r="H1194" s="2">
        <f t="shared" si="181"/>
        <v>5960</v>
      </c>
      <c r="I1194" s="8">
        <v>1130</v>
      </c>
      <c r="J1194" s="8">
        <f t="shared" si="178"/>
        <v>4830</v>
      </c>
    </row>
    <row r="1195" spans="1:10" x14ac:dyDescent="0.2">
      <c r="A1195" s="1">
        <v>41737</v>
      </c>
      <c r="B1195" s="8"/>
      <c r="C1195" s="8">
        <f t="shared" si="179"/>
        <v>0</v>
      </c>
      <c r="D1195" s="2">
        <f t="shared" si="180"/>
        <v>0</v>
      </c>
      <c r="E1195" s="8">
        <f t="shared" si="176"/>
        <v>0</v>
      </c>
      <c r="F1195" s="8">
        <f t="shared" si="177"/>
        <v>0</v>
      </c>
      <c r="G1195" s="11"/>
      <c r="H1195" s="2">
        <f t="shared" si="181"/>
        <v>0</v>
      </c>
      <c r="I1195" s="8"/>
      <c r="J1195" s="8">
        <f t="shared" si="178"/>
        <v>0</v>
      </c>
    </row>
    <row r="1196" spans="1:10" x14ac:dyDescent="0.2">
      <c r="A1196" s="1">
        <v>41738</v>
      </c>
      <c r="B1196" s="8">
        <v>248</v>
      </c>
      <c r="C1196" s="8">
        <f t="shared" si="179"/>
        <v>62</v>
      </c>
      <c r="D1196" s="2">
        <f t="shared" si="180"/>
        <v>310</v>
      </c>
      <c r="E1196" s="8">
        <f t="shared" si="176"/>
        <v>0</v>
      </c>
      <c r="F1196" s="8">
        <f t="shared" si="177"/>
        <v>0</v>
      </c>
      <c r="G1196" s="11"/>
      <c r="H1196" s="2">
        <f t="shared" si="181"/>
        <v>310</v>
      </c>
      <c r="I1196" s="8">
        <v>120</v>
      </c>
      <c r="J1196" s="8">
        <f t="shared" si="178"/>
        <v>190</v>
      </c>
    </row>
    <row r="1197" spans="1:10" x14ac:dyDescent="0.2">
      <c r="A1197" s="1">
        <v>41739</v>
      </c>
      <c r="B1197" s="8"/>
      <c r="C1197" s="8">
        <f t="shared" si="179"/>
        <v>0</v>
      </c>
      <c r="D1197" s="2">
        <f t="shared" si="180"/>
        <v>0</v>
      </c>
      <c r="E1197" s="8">
        <f t="shared" si="176"/>
        <v>0</v>
      </c>
      <c r="F1197" s="8">
        <f t="shared" si="177"/>
        <v>0</v>
      </c>
      <c r="G1197" s="11"/>
      <c r="H1197" s="2">
        <f t="shared" si="181"/>
        <v>0</v>
      </c>
      <c r="I1197" s="8"/>
      <c r="J1197" s="8">
        <f t="shared" si="178"/>
        <v>0</v>
      </c>
    </row>
    <row r="1198" spans="1:10" x14ac:dyDescent="0.2">
      <c r="A1198" s="1">
        <v>41740</v>
      </c>
      <c r="B1198" s="8">
        <f>SUM(42756-40208)</f>
        <v>2548</v>
      </c>
      <c r="C1198" s="8">
        <f t="shared" si="179"/>
        <v>637</v>
      </c>
      <c r="D1198" s="2">
        <f t="shared" si="180"/>
        <v>3185</v>
      </c>
      <c r="E1198" s="8">
        <f t="shared" si="176"/>
        <v>17.39130434782609</v>
      </c>
      <c r="F1198" s="8">
        <f t="shared" si="177"/>
        <v>2.6086956521739104</v>
      </c>
      <c r="G1198" s="11">
        <v>20</v>
      </c>
      <c r="H1198" s="2">
        <f t="shared" si="181"/>
        <v>3205</v>
      </c>
      <c r="I1198" s="8">
        <f>SUM(13690-12345)</f>
        <v>1345</v>
      </c>
      <c r="J1198" s="8">
        <f t="shared" si="178"/>
        <v>1860</v>
      </c>
    </row>
    <row r="1199" spans="1:10" x14ac:dyDescent="0.2">
      <c r="A1199" s="1">
        <v>41741</v>
      </c>
      <c r="B1199" s="8">
        <v>228</v>
      </c>
      <c r="C1199" s="8">
        <f t="shared" si="179"/>
        <v>57</v>
      </c>
      <c r="D1199" s="2">
        <f t="shared" si="180"/>
        <v>285</v>
      </c>
      <c r="E1199" s="8">
        <f t="shared" si="176"/>
        <v>17.39130434782609</v>
      </c>
      <c r="F1199" s="8">
        <f t="shared" si="177"/>
        <v>2.6086956521739104</v>
      </c>
      <c r="G1199" s="11">
        <v>20</v>
      </c>
      <c r="H1199" s="2">
        <f t="shared" si="181"/>
        <v>305</v>
      </c>
      <c r="I1199" s="8">
        <v>70</v>
      </c>
      <c r="J1199" s="8">
        <f t="shared" si="178"/>
        <v>235</v>
      </c>
    </row>
    <row r="1200" spans="1:10" x14ac:dyDescent="0.2">
      <c r="A1200" s="1">
        <v>41742</v>
      </c>
      <c r="B1200" s="8">
        <v>5524</v>
      </c>
      <c r="C1200" s="8">
        <f t="shared" si="179"/>
        <v>1381</v>
      </c>
      <c r="D1200" s="2">
        <f t="shared" si="180"/>
        <v>6905</v>
      </c>
      <c r="E1200" s="8">
        <f t="shared" si="176"/>
        <v>108.69565217391305</v>
      </c>
      <c r="F1200" s="8">
        <f t="shared" si="177"/>
        <v>16.304347826086953</v>
      </c>
      <c r="G1200" s="11">
        <v>125</v>
      </c>
      <c r="H1200" s="2">
        <f t="shared" si="181"/>
        <v>7030</v>
      </c>
      <c r="I1200" s="8">
        <v>1270</v>
      </c>
      <c r="J1200" s="8">
        <f t="shared" si="178"/>
        <v>5760</v>
      </c>
    </row>
    <row r="1201" spans="1:10" x14ac:dyDescent="0.2">
      <c r="A1201" s="1">
        <v>41743</v>
      </c>
      <c r="B1201" s="8">
        <v>508</v>
      </c>
      <c r="C1201" s="8">
        <f t="shared" si="179"/>
        <v>127</v>
      </c>
      <c r="D1201" s="2">
        <f t="shared" si="180"/>
        <v>635</v>
      </c>
      <c r="E1201" s="8">
        <f t="shared" si="176"/>
        <v>69.565217391304358</v>
      </c>
      <c r="F1201" s="8">
        <f t="shared" si="177"/>
        <v>10.434782608695642</v>
      </c>
      <c r="G1201" s="11">
        <v>80</v>
      </c>
      <c r="H1201" s="2">
        <f t="shared" si="181"/>
        <v>715</v>
      </c>
      <c r="I1201" s="8">
        <v>135</v>
      </c>
      <c r="J1201" s="8">
        <f t="shared" si="178"/>
        <v>580</v>
      </c>
    </row>
    <row r="1202" spans="1:10" x14ac:dyDescent="0.2">
      <c r="A1202" s="1">
        <v>41744</v>
      </c>
      <c r="B1202" s="8">
        <v>1624</v>
      </c>
      <c r="C1202" s="8">
        <f t="shared" si="179"/>
        <v>406</v>
      </c>
      <c r="D1202" s="2">
        <f t="shared" si="180"/>
        <v>2030</v>
      </c>
      <c r="E1202" s="8">
        <f t="shared" si="176"/>
        <v>8.6956521739130448</v>
      </c>
      <c r="F1202" s="8">
        <f t="shared" si="177"/>
        <v>1.3043478260869552</v>
      </c>
      <c r="G1202" s="11">
        <v>10</v>
      </c>
      <c r="H1202" s="2">
        <f t="shared" si="181"/>
        <v>2040</v>
      </c>
      <c r="I1202" s="8">
        <v>120</v>
      </c>
      <c r="J1202" s="8">
        <f t="shared" si="178"/>
        <v>1920</v>
      </c>
    </row>
    <row r="1203" spans="1:10" x14ac:dyDescent="0.2">
      <c r="A1203" s="1">
        <v>41745</v>
      </c>
      <c r="B1203" s="8">
        <v>904</v>
      </c>
      <c r="C1203" s="8">
        <f t="shared" si="179"/>
        <v>226</v>
      </c>
      <c r="D1203" s="2">
        <f t="shared" si="180"/>
        <v>1130</v>
      </c>
      <c r="E1203" s="8">
        <f t="shared" si="176"/>
        <v>139.13043478260872</v>
      </c>
      <c r="F1203" s="8">
        <f t="shared" si="177"/>
        <v>20.869565217391283</v>
      </c>
      <c r="G1203" s="11">
        <v>160</v>
      </c>
      <c r="H1203" s="2">
        <f t="shared" si="181"/>
        <v>1290</v>
      </c>
      <c r="I1203" s="8">
        <v>475</v>
      </c>
      <c r="J1203" s="8">
        <f t="shared" si="178"/>
        <v>815</v>
      </c>
    </row>
    <row r="1204" spans="1:10" x14ac:dyDescent="0.2">
      <c r="A1204" s="1">
        <v>41746</v>
      </c>
      <c r="B1204" s="8">
        <v>216</v>
      </c>
      <c r="C1204" s="8">
        <f t="shared" si="179"/>
        <v>54</v>
      </c>
      <c r="D1204" s="2">
        <f t="shared" si="180"/>
        <v>270</v>
      </c>
      <c r="E1204" s="8">
        <f t="shared" si="176"/>
        <v>0</v>
      </c>
      <c r="F1204" s="8">
        <f t="shared" si="177"/>
        <v>0</v>
      </c>
      <c r="G1204" s="11">
        <v>0</v>
      </c>
      <c r="H1204" s="2">
        <f t="shared" si="181"/>
        <v>270</v>
      </c>
      <c r="I1204" s="8">
        <v>155</v>
      </c>
      <c r="J1204" s="8">
        <f t="shared" si="178"/>
        <v>115</v>
      </c>
    </row>
    <row r="1205" spans="1:10" x14ac:dyDescent="0.2">
      <c r="A1205" s="1">
        <v>41747</v>
      </c>
      <c r="B1205" s="8"/>
      <c r="C1205" s="8">
        <f t="shared" si="179"/>
        <v>0</v>
      </c>
      <c r="D1205" s="2">
        <f t="shared" si="180"/>
        <v>0</v>
      </c>
      <c r="E1205" s="8">
        <f t="shared" si="176"/>
        <v>0</v>
      </c>
      <c r="F1205" s="8">
        <f t="shared" si="177"/>
        <v>0</v>
      </c>
      <c r="G1205" s="11"/>
      <c r="H1205" s="2">
        <f t="shared" si="181"/>
        <v>0</v>
      </c>
      <c r="I1205" s="8"/>
      <c r="J1205" s="8">
        <f t="shared" si="178"/>
        <v>0</v>
      </c>
    </row>
    <row r="1206" spans="1:10" x14ac:dyDescent="0.2">
      <c r="A1206" s="1">
        <v>41748</v>
      </c>
      <c r="B1206" s="8"/>
      <c r="C1206" s="8">
        <f t="shared" si="179"/>
        <v>0</v>
      </c>
      <c r="D1206" s="2">
        <f t="shared" si="180"/>
        <v>0</v>
      </c>
      <c r="E1206" s="8">
        <f t="shared" si="176"/>
        <v>0</v>
      </c>
      <c r="F1206" s="8">
        <f t="shared" si="177"/>
        <v>0</v>
      </c>
      <c r="G1206" s="11"/>
      <c r="H1206" s="2">
        <f t="shared" si="181"/>
        <v>0</v>
      </c>
      <c r="I1206" s="8"/>
      <c r="J1206" s="8">
        <f t="shared" si="178"/>
        <v>0</v>
      </c>
    </row>
    <row r="1207" spans="1:10" x14ac:dyDescent="0.2">
      <c r="A1207" s="1">
        <v>41749</v>
      </c>
      <c r="B1207" s="8">
        <v>8032</v>
      </c>
      <c r="C1207" s="8">
        <f t="shared" si="179"/>
        <v>2008</v>
      </c>
      <c r="D1207" s="2">
        <f t="shared" si="180"/>
        <v>10040</v>
      </c>
      <c r="E1207" s="8">
        <f t="shared" si="176"/>
        <v>360.86956521739131</v>
      </c>
      <c r="F1207" s="8">
        <f t="shared" si="177"/>
        <v>54.130434782608688</v>
      </c>
      <c r="G1207" s="11">
        <v>415</v>
      </c>
      <c r="H1207" s="2">
        <f t="shared" si="181"/>
        <v>10455</v>
      </c>
      <c r="I1207" s="8">
        <v>3950</v>
      </c>
      <c r="J1207" s="8">
        <f t="shared" si="178"/>
        <v>6505</v>
      </c>
    </row>
    <row r="1208" spans="1:10" x14ac:dyDescent="0.2">
      <c r="A1208" s="1">
        <v>41750</v>
      </c>
      <c r="B1208" s="8">
        <v>4872</v>
      </c>
      <c r="C1208" s="8">
        <f t="shared" si="179"/>
        <v>1218</v>
      </c>
      <c r="D1208" s="2">
        <f t="shared" si="180"/>
        <v>6090</v>
      </c>
      <c r="E1208" s="8">
        <f t="shared" si="176"/>
        <v>69.565217391304358</v>
      </c>
      <c r="F1208" s="8">
        <f t="shared" si="177"/>
        <v>10.434782608695642</v>
      </c>
      <c r="G1208" s="11">
        <v>80</v>
      </c>
      <c r="H1208" s="2">
        <f t="shared" si="181"/>
        <v>6170</v>
      </c>
      <c r="I1208" s="8">
        <v>1750</v>
      </c>
      <c r="J1208" s="8">
        <f t="shared" si="178"/>
        <v>4420</v>
      </c>
    </row>
    <row r="1209" spans="1:10" x14ac:dyDescent="0.2">
      <c r="A1209" s="1">
        <v>41751</v>
      </c>
      <c r="B1209" s="8"/>
      <c r="C1209" s="8">
        <f t="shared" si="179"/>
        <v>0</v>
      </c>
      <c r="D1209" s="2">
        <f t="shared" si="180"/>
        <v>0</v>
      </c>
      <c r="E1209" s="8">
        <f t="shared" si="176"/>
        <v>0</v>
      </c>
      <c r="F1209" s="8">
        <f t="shared" si="177"/>
        <v>0</v>
      </c>
      <c r="G1209" s="11"/>
      <c r="H1209" s="2">
        <f t="shared" si="181"/>
        <v>0</v>
      </c>
      <c r="I1209" s="8"/>
      <c r="J1209" s="8">
        <f t="shared" si="178"/>
        <v>0</v>
      </c>
    </row>
    <row r="1210" spans="1:10" x14ac:dyDescent="0.2">
      <c r="A1210" s="1">
        <v>41752</v>
      </c>
      <c r="B1210" s="8">
        <v>1468</v>
      </c>
      <c r="C1210" s="8">
        <f t="shared" si="179"/>
        <v>367</v>
      </c>
      <c r="D1210" s="2">
        <f t="shared" si="180"/>
        <v>1835</v>
      </c>
      <c r="E1210" s="8">
        <f t="shared" si="176"/>
        <v>52.173913043478265</v>
      </c>
      <c r="F1210" s="8">
        <f t="shared" si="177"/>
        <v>7.8260869565217348</v>
      </c>
      <c r="G1210" s="11">
        <v>60</v>
      </c>
      <c r="H1210" s="2">
        <f t="shared" si="181"/>
        <v>1895</v>
      </c>
      <c r="I1210" s="8">
        <v>855</v>
      </c>
      <c r="J1210" s="8">
        <f t="shared" si="178"/>
        <v>1040</v>
      </c>
    </row>
    <row r="1211" spans="1:10" x14ac:dyDescent="0.2">
      <c r="A1211" s="1">
        <v>41753</v>
      </c>
      <c r="B1211" s="8"/>
      <c r="C1211" s="8">
        <f t="shared" si="179"/>
        <v>0</v>
      </c>
      <c r="D1211" s="2">
        <f t="shared" si="180"/>
        <v>0</v>
      </c>
      <c r="E1211" s="8">
        <f t="shared" si="176"/>
        <v>0</v>
      </c>
      <c r="F1211" s="8">
        <f t="shared" si="177"/>
        <v>0</v>
      </c>
      <c r="G1211" s="11"/>
      <c r="H1211" s="2">
        <f t="shared" si="181"/>
        <v>0</v>
      </c>
      <c r="I1211" s="8"/>
      <c r="J1211" s="8">
        <f t="shared" si="178"/>
        <v>0</v>
      </c>
    </row>
    <row r="1212" spans="1:10" x14ac:dyDescent="0.2">
      <c r="A1212" s="1">
        <v>41754</v>
      </c>
      <c r="B1212" s="8"/>
      <c r="C1212" s="8">
        <f t="shared" si="179"/>
        <v>0</v>
      </c>
      <c r="D1212" s="2">
        <f t="shared" si="180"/>
        <v>0</v>
      </c>
      <c r="E1212" s="8">
        <f t="shared" si="176"/>
        <v>0</v>
      </c>
      <c r="F1212" s="8">
        <f t="shared" si="177"/>
        <v>0</v>
      </c>
      <c r="G1212" s="11"/>
      <c r="H1212" s="2">
        <f t="shared" si="181"/>
        <v>0</v>
      </c>
      <c r="I1212" s="8"/>
      <c r="J1212" s="8">
        <f t="shared" si="178"/>
        <v>0</v>
      </c>
    </row>
    <row r="1213" spans="1:10" x14ac:dyDescent="0.2">
      <c r="A1213" s="1">
        <v>41755</v>
      </c>
      <c r="B1213" s="8"/>
      <c r="C1213" s="8">
        <f t="shared" si="179"/>
        <v>0</v>
      </c>
      <c r="D1213" s="2">
        <f t="shared" si="180"/>
        <v>0</v>
      </c>
      <c r="E1213" s="8">
        <f t="shared" si="176"/>
        <v>0</v>
      </c>
      <c r="F1213" s="8">
        <f t="shared" si="177"/>
        <v>0</v>
      </c>
      <c r="G1213" s="11"/>
      <c r="H1213" s="2">
        <f t="shared" si="181"/>
        <v>0</v>
      </c>
      <c r="I1213" s="8"/>
      <c r="J1213" s="9">
        <f t="shared" si="178"/>
        <v>0</v>
      </c>
    </row>
    <row r="1214" spans="1:10" x14ac:dyDescent="0.2">
      <c r="A1214" s="1">
        <v>41756</v>
      </c>
      <c r="B1214" s="8">
        <v>10176</v>
      </c>
      <c r="C1214" s="8">
        <f t="shared" si="179"/>
        <v>2544</v>
      </c>
      <c r="D1214" s="2">
        <f t="shared" si="180"/>
        <v>12720</v>
      </c>
      <c r="E1214" s="8">
        <f t="shared" si="176"/>
        <v>578.26086956521749</v>
      </c>
      <c r="F1214" s="8">
        <f t="shared" si="177"/>
        <v>86.73913043478251</v>
      </c>
      <c r="G1214" s="11">
        <v>665</v>
      </c>
      <c r="H1214" s="2">
        <f t="shared" si="181"/>
        <v>13385</v>
      </c>
      <c r="I1214" s="8">
        <v>1010</v>
      </c>
      <c r="J1214" s="8">
        <f t="shared" si="178"/>
        <v>12375</v>
      </c>
    </row>
    <row r="1215" spans="1:10" x14ac:dyDescent="0.2">
      <c r="A1215" s="1">
        <v>41757</v>
      </c>
      <c r="B1215" s="8"/>
      <c r="C1215" s="8">
        <f t="shared" si="179"/>
        <v>0</v>
      </c>
      <c r="D1215" s="2">
        <f t="shared" si="180"/>
        <v>0</v>
      </c>
      <c r="E1215" s="8">
        <f t="shared" si="176"/>
        <v>0</v>
      </c>
      <c r="F1215" s="8">
        <f t="shared" si="177"/>
        <v>0</v>
      </c>
      <c r="G1215" s="11"/>
      <c r="H1215" s="2">
        <f t="shared" si="181"/>
        <v>0</v>
      </c>
      <c r="I1215" s="8"/>
      <c r="J1215" s="8">
        <f t="shared" si="178"/>
        <v>0</v>
      </c>
    </row>
    <row r="1216" spans="1:10" x14ac:dyDescent="0.2">
      <c r="A1216" s="1">
        <v>41758</v>
      </c>
      <c r="B1216" s="8"/>
      <c r="C1216" s="8">
        <f t="shared" si="179"/>
        <v>0</v>
      </c>
      <c r="D1216" s="2">
        <f t="shared" si="180"/>
        <v>0</v>
      </c>
      <c r="E1216" s="8">
        <f t="shared" si="176"/>
        <v>0</v>
      </c>
      <c r="F1216" s="8">
        <f t="shared" si="177"/>
        <v>0</v>
      </c>
      <c r="G1216" s="11"/>
      <c r="H1216" s="2">
        <f t="shared" si="181"/>
        <v>0</v>
      </c>
      <c r="I1216" s="8"/>
      <c r="J1216" s="8">
        <f t="shared" si="178"/>
        <v>0</v>
      </c>
    </row>
    <row r="1217" spans="1:10" x14ac:dyDescent="0.2">
      <c r="A1217" s="1">
        <v>41759</v>
      </c>
      <c r="B1217" s="8">
        <v>1160</v>
      </c>
      <c r="C1217" s="8">
        <f t="shared" si="179"/>
        <v>290</v>
      </c>
      <c r="D1217" s="2">
        <f t="shared" si="180"/>
        <v>1450</v>
      </c>
      <c r="E1217" s="8">
        <f t="shared" si="176"/>
        <v>34.782608695652179</v>
      </c>
      <c r="F1217" s="8">
        <f t="shared" si="177"/>
        <v>5.2173913043478208</v>
      </c>
      <c r="G1217" s="11">
        <v>40</v>
      </c>
      <c r="H1217" s="2">
        <f t="shared" si="181"/>
        <v>1490</v>
      </c>
      <c r="I1217" s="8">
        <v>825</v>
      </c>
      <c r="J1217" s="8">
        <f t="shared" si="178"/>
        <v>665</v>
      </c>
    </row>
    <row r="1218" spans="1:10" x14ac:dyDescent="0.2">
      <c r="A1218" s="1">
        <v>41760</v>
      </c>
      <c r="B1218" s="8">
        <v>16628</v>
      </c>
      <c r="C1218" s="8">
        <f t="shared" si="179"/>
        <v>4157</v>
      </c>
      <c r="D1218" s="2">
        <f t="shared" si="180"/>
        <v>20785</v>
      </c>
      <c r="E1218" s="8">
        <f t="shared" si="176"/>
        <v>552.17391304347825</v>
      </c>
      <c r="F1218" s="8">
        <f t="shared" si="177"/>
        <v>82.826086956521749</v>
      </c>
      <c r="G1218" s="10">
        <v>635</v>
      </c>
      <c r="H1218" s="2">
        <f t="shared" si="181"/>
        <v>21420</v>
      </c>
      <c r="I1218" s="8">
        <v>7165</v>
      </c>
      <c r="J1218" s="8">
        <f t="shared" si="178"/>
        <v>14255</v>
      </c>
    </row>
    <row r="1219" spans="1:10" x14ac:dyDescent="0.2">
      <c r="A1219" s="1">
        <v>41761</v>
      </c>
      <c r="B1219" s="8"/>
      <c r="C1219" s="8">
        <f t="shared" si="179"/>
        <v>0</v>
      </c>
      <c r="D1219" s="2">
        <f t="shared" si="180"/>
        <v>0</v>
      </c>
      <c r="E1219" s="8">
        <f t="shared" si="176"/>
        <v>0</v>
      </c>
      <c r="F1219" s="8">
        <f t="shared" si="177"/>
        <v>0</v>
      </c>
      <c r="G1219" s="11"/>
      <c r="H1219" s="2">
        <f t="shared" si="181"/>
        <v>0</v>
      </c>
      <c r="I1219" s="8"/>
      <c r="J1219" s="8">
        <f t="shared" si="178"/>
        <v>0</v>
      </c>
    </row>
    <row r="1220" spans="1:10" x14ac:dyDescent="0.2">
      <c r="A1220" s="1">
        <v>41762</v>
      </c>
      <c r="B1220" s="8">
        <v>5216</v>
      </c>
      <c r="C1220" s="8">
        <f t="shared" si="179"/>
        <v>1304</v>
      </c>
      <c r="D1220" s="2">
        <f t="shared" si="180"/>
        <v>6520</v>
      </c>
      <c r="E1220" s="8">
        <f t="shared" si="176"/>
        <v>326.08695652173918</v>
      </c>
      <c r="F1220" s="8">
        <f t="shared" si="177"/>
        <v>48.913043478260818</v>
      </c>
      <c r="G1220" s="11">
        <v>375</v>
      </c>
      <c r="H1220" s="2">
        <f t="shared" si="181"/>
        <v>6895</v>
      </c>
      <c r="I1220" s="8">
        <v>1575</v>
      </c>
      <c r="J1220" s="8">
        <f t="shared" si="178"/>
        <v>5320</v>
      </c>
    </row>
    <row r="1221" spans="1:10" x14ac:dyDescent="0.2">
      <c r="A1221" s="1">
        <v>41763</v>
      </c>
      <c r="B1221" s="8">
        <v>15844</v>
      </c>
      <c r="C1221" s="8">
        <f t="shared" si="179"/>
        <v>3961</v>
      </c>
      <c r="D1221" s="2">
        <f t="shared" si="180"/>
        <v>19805</v>
      </c>
      <c r="E1221" s="8">
        <f t="shared" si="176"/>
        <v>247.82608695652175</v>
      </c>
      <c r="F1221" s="8">
        <f t="shared" si="177"/>
        <v>37.173913043478251</v>
      </c>
      <c r="G1221" s="11">
        <v>285</v>
      </c>
      <c r="H1221" s="2">
        <f t="shared" si="181"/>
        <v>20090</v>
      </c>
      <c r="I1221" s="8">
        <v>7175</v>
      </c>
      <c r="J1221" s="8">
        <f t="shared" si="178"/>
        <v>12915</v>
      </c>
    </row>
    <row r="1222" spans="1:10" x14ac:dyDescent="0.2">
      <c r="A1222" s="1">
        <v>41764</v>
      </c>
      <c r="B1222" s="8"/>
      <c r="C1222" s="8">
        <f t="shared" si="179"/>
        <v>0</v>
      </c>
      <c r="D1222" s="2">
        <f t="shared" si="180"/>
        <v>0</v>
      </c>
      <c r="E1222" s="8">
        <f t="shared" si="176"/>
        <v>0</v>
      </c>
      <c r="F1222" s="8">
        <f t="shared" si="177"/>
        <v>0</v>
      </c>
      <c r="G1222" s="11"/>
      <c r="H1222" s="2">
        <f t="shared" si="181"/>
        <v>0</v>
      </c>
      <c r="I1222" s="8"/>
      <c r="J1222" s="8">
        <f t="shared" si="178"/>
        <v>0</v>
      </c>
    </row>
    <row r="1223" spans="1:10" x14ac:dyDescent="0.2">
      <c r="A1223" s="1">
        <v>41765</v>
      </c>
      <c r="B1223" s="8"/>
      <c r="C1223" s="8">
        <f t="shared" si="179"/>
        <v>0</v>
      </c>
      <c r="D1223" s="2">
        <f t="shared" si="180"/>
        <v>0</v>
      </c>
      <c r="E1223" s="8">
        <f t="shared" si="176"/>
        <v>0</v>
      </c>
      <c r="F1223" s="8">
        <f t="shared" si="177"/>
        <v>0</v>
      </c>
      <c r="G1223" s="11"/>
      <c r="H1223" s="2">
        <f t="shared" si="181"/>
        <v>0</v>
      </c>
      <c r="I1223" s="8"/>
      <c r="J1223" s="8">
        <f t="shared" si="178"/>
        <v>0</v>
      </c>
    </row>
    <row r="1224" spans="1:10" x14ac:dyDescent="0.2">
      <c r="A1224" s="1">
        <v>41766</v>
      </c>
      <c r="B1224" s="8">
        <v>536</v>
      </c>
      <c r="C1224" s="8">
        <f t="shared" si="179"/>
        <v>134</v>
      </c>
      <c r="D1224" s="2">
        <f t="shared" si="180"/>
        <v>670</v>
      </c>
      <c r="E1224" s="8">
        <f t="shared" si="176"/>
        <v>21.739130434782609</v>
      </c>
      <c r="F1224" s="8">
        <f t="shared" si="177"/>
        <v>3.2608695652173907</v>
      </c>
      <c r="G1224" s="11">
        <v>25</v>
      </c>
      <c r="H1224" s="2">
        <f t="shared" si="181"/>
        <v>695</v>
      </c>
      <c r="I1224" s="8">
        <v>405</v>
      </c>
      <c r="J1224" s="8">
        <f t="shared" si="178"/>
        <v>290</v>
      </c>
    </row>
    <row r="1225" spans="1:10" x14ac:dyDescent="0.2">
      <c r="A1225" s="1">
        <v>41767</v>
      </c>
      <c r="B1225" s="8"/>
      <c r="C1225" s="8">
        <f t="shared" si="179"/>
        <v>0</v>
      </c>
      <c r="D1225" s="2">
        <f t="shared" si="180"/>
        <v>0</v>
      </c>
      <c r="E1225" s="8">
        <f t="shared" si="176"/>
        <v>0</v>
      </c>
      <c r="F1225" s="8">
        <f t="shared" si="177"/>
        <v>0</v>
      </c>
      <c r="G1225" s="11"/>
      <c r="H1225" s="2">
        <f t="shared" si="181"/>
        <v>0</v>
      </c>
      <c r="I1225" s="8"/>
      <c r="J1225" s="8">
        <f t="shared" si="178"/>
        <v>0</v>
      </c>
    </row>
    <row r="1226" spans="1:10" x14ac:dyDescent="0.2">
      <c r="A1226" s="1">
        <v>41768</v>
      </c>
      <c r="B1226" s="8"/>
      <c r="C1226" s="8">
        <f t="shared" si="179"/>
        <v>0</v>
      </c>
      <c r="D1226" s="2">
        <f t="shared" si="180"/>
        <v>0</v>
      </c>
      <c r="E1226" s="8">
        <f t="shared" si="176"/>
        <v>0</v>
      </c>
      <c r="F1226" s="8">
        <f t="shared" si="177"/>
        <v>0</v>
      </c>
      <c r="G1226" s="11"/>
      <c r="H1226" s="2">
        <f t="shared" si="181"/>
        <v>0</v>
      </c>
      <c r="I1226" s="8"/>
      <c r="J1226" s="8">
        <f t="shared" si="178"/>
        <v>0</v>
      </c>
    </row>
    <row r="1227" spans="1:10" x14ac:dyDescent="0.2">
      <c r="A1227" s="1">
        <v>41769</v>
      </c>
      <c r="B1227" s="8">
        <v>5012</v>
      </c>
      <c r="C1227" s="8">
        <f t="shared" si="179"/>
        <v>1253</v>
      </c>
      <c r="D1227" s="2">
        <f t="shared" si="180"/>
        <v>6265</v>
      </c>
      <c r="E1227" s="8">
        <f t="shared" si="176"/>
        <v>182.60869565217394</v>
      </c>
      <c r="F1227" s="8">
        <f t="shared" si="177"/>
        <v>27.391304347826065</v>
      </c>
      <c r="G1227" s="11">
        <v>210</v>
      </c>
      <c r="H1227" s="2">
        <f t="shared" si="181"/>
        <v>6475</v>
      </c>
      <c r="I1227" s="8">
        <v>1615</v>
      </c>
      <c r="J1227" s="8">
        <f t="shared" si="178"/>
        <v>4860</v>
      </c>
    </row>
    <row r="1228" spans="1:10" x14ac:dyDescent="0.2">
      <c r="A1228" s="1">
        <v>41770</v>
      </c>
      <c r="B1228" s="8">
        <v>8308</v>
      </c>
      <c r="C1228" s="8">
        <f t="shared" si="179"/>
        <v>2077</v>
      </c>
      <c r="D1228" s="2">
        <f t="shared" si="180"/>
        <v>10385</v>
      </c>
      <c r="E1228" s="8">
        <f t="shared" si="176"/>
        <v>230.43478260869566</v>
      </c>
      <c r="F1228" s="8">
        <f t="shared" si="177"/>
        <v>34.565217391304344</v>
      </c>
      <c r="G1228" s="11">
        <v>265</v>
      </c>
      <c r="H1228" s="2">
        <f t="shared" si="181"/>
        <v>10650</v>
      </c>
      <c r="I1228" s="8">
        <v>1900</v>
      </c>
      <c r="J1228" s="8">
        <f t="shared" si="178"/>
        <v>8750</v>
      </c>
    </row>
    <row r="1229" spans="1:10" x14ac:dyDescent="0.2">
      <c r="A1229" s="1">
        <v>41771</v>
      </c>
      <c r="B1229" s="8"/>
      <c r="C1229" s="8">
        <f t="shared" si="179"/>
        <v>0</v>
      </c>
      <c r="D1229" s="2">
        <f t="shared" si="180"/>
        <v>0</v>
      </c>
      <c r="E1229" s="8">
        <f t="shared" si="176"/>
        <v>0</v>
      </c>
      <c r="F1229" s="8">
        <f t="shared" si="177"/>
        <v>0</v>
      </c>
      <c r="G1229" s="11"/>
      <c r="H1229" s="2">
        <f t="shared" si="181"/>
        <v>0</v>
      </c>
      <c r="I1229" s="8"/>
      <c r="J1229" s="8">
        <f t="shared" si="178"/>
        <v>0</v>
      </c>
    </row>
    <row r="1230" spans="1:10" x14ac:dyDescent="0.2">
      <c r="A1230" s="1">
        <v>41772</v>
      </c>
      <c r="B1230" s="8"/>
      <c r="C1230" s="8">
        <f t="shared" si="179"/>
        <v>0</v>
      </c>
      <c r="D1230" s="2">
        <f t="shared" si="180"/>
        <v>0</v>
      </c>
      <c r="E1230" s="8">
        <f t="shared" si="176"/>
        <v>0</v>
      </c>
      <c r="F1230" s="8">
        <f t="shared" si="177"/>
        <v>0</v>
      </c>
      <c r="G1230" s="11"/>
      <c r="H1230" s="2">
        <f t="shared" si="181"/>
        <v>0</v>
      </c>
      <c r="I1230" s="8"/>
      <c r="J1230" s="8">
        <f t="shared" si="178"/>
        <v>0</v>
      </c>
    </row>
    <row r="1231" spans="1:10" x14ac:dyDescent="0.2">
      <c r="A1231" s="1">
        <v>41773</v>
      </c>
      <c r="B1231" s="8">
        <v>2544</v>
      </c>
      <c r="C1231" s="8">
        <f t="shared" si="179"/>
        <v>636</v>
      </c>
      <c r="D1231" s="2">
        <f t="shared" si="180"/>
        <v>3180</v>
      </c>
      <c r="E1231" s="8">
        <f t="shared" si="176"/>
        <v>139.13043478260872</v>
      </c>
      <c r="F1231" s="8">
        <f t="shared" si="177"/>
        <v>20.869565217391283</v>
      </c>
      <c r="G1231" s="11">
        <v>160</v>
      </c>
      <c r="H1231" s="2">
        <f t="shared" si="181"/>
        <v>3340</v>
      </c>
      <c r="I1231" s="8">
        <v>1695</v>
      </c>
      <c r="J1231" s="8">
        <f t="shared" si="178"/>
        <v>1645</v>
      </c>
    </row>
    <row r="1232" spans="1:10" x14ac:dyDescent="0.2">
      <c r="A1232" s="1">
        <v>41774</v>
      </c>
      <c r="B1232" s="8"/>
      <c r="C1232" s="8">
        <f t="shared" si="179"/>
        <v>0</v>
      </c>
      <c r="D1232" s="2">
        <f t="shared" si="180"/>
        <v>0</v>
      </c>
      <c r="E1232" s="8">
        <f t="shared" si="176"/>
        <v>0</v>
      </c>
      <c r="F1232" s="8">
        <f t="shared" si="177"/>
        <v>0</v>
      </c>
      <c r="G1232" s="11"/>
      <c r="H1232" s="2">
        <f t="shared" si="181"/>
        <v>0</v>
      </c>
      <c r="I1232" s="8"/>
      <c r="J1232" s="8">
        <f t="shared" si="178"/>
        <v>0</v>
      </c>
    </row>
    <row r="1233" spans="1:10" x14ac:dyDescent="0.2">
      <c r="A1233" s="1">
        <v>41775</v>
      </c>
      <c r="B1233" s="8"/>
      <c r="C1233" s="8">
        <f t="shared" si="179"/>
        <v>0</v>
      </c>
      <c r="D1233" s="2">
        <f t="shared" si="180"/>
        <v>0</v>
      </c>
      <c r="E1233" s="8">
        <f t="shared" si="176"/>
        <v>0</v>
      </c>
      <c r="F1233" s="8">
        <f t="shared" si="177"/>
        <v>0</v>
      </c>
      <c r="G1233" s="11"/>
      <c r="H1233" s="2">
        <f t="shared" si="181"/>
        <v>0</v>
      </c>
      <c r="I1233" s="8"/>
      <c r="J1233" s="8">
        <f t="shared" si="178"/>
        <v>0</v>
      </c>
    </row>
    <row r="1234" spans="1:10" x14ac:dyDescent="0.2">
      <c r="A1234" s="1">
        <v>41776</v>
      </c>
      <c r="B1234" s="8"/>
      <c r="C1234" s="8">
        <f t="shared" si="179"/>
        <v>0</v>
      </c>
      <c r="D1234" s="2">
        <f t="shared" si="180"/>
        <v>0</v>
      </c>
      <c r="E1234" s="8">
        <f t="shared" si="176"/>
        <v>0</v>
      </c>
      <c r="F1234" s="8">
        <f t="shared" si="177"/>
        <v>0</v>
      </c>
      <c r="G1234" s="11"/>
      <c r="H1234" s="2">
        <f t="shared" si="181"/>
        <v>0</v>
      </c>
      <c r="I1234" s="8"/>
      <c r="J1234" s="8">
        <f t="shared" si="178"/>
        <v>0</v>
      </c>
    </row>
    <row r="1235" spans="1:10" x14ac:dyDescent="0.2">
      <c r="A1235" s="1">
        <v>41777</v>
      </c>
      <c r="B1235" s="8">
        <v>15916</v>
      </c>
      <c r="C1235" s="8">
        <f t="shared" si="179"/>
        <v>3979</v>
      </c>
      <c r="D1235" s="2">
        <f t="shared" si="180"/>
        <v>19895</v>
      </c>
      <c r="E1235" s="8">
        <f t="shared" si="176"/>
        <v>578.26086956521749</v>
      </c>
      <c r="F1235" s="8">
        <f t="shared" si="177"/>
        <v>86.73913043478251</v>
      </c>
      <c r="G1235" s="11">
        <v>665</v>
      </c>
      <c r="H1235" s="2">
        <f t="shared" si="181"/>
        <v>20560</v>
      </c>
      <c r="I1235" s="8">
        <v>1265</v>
      </c>
      <c r="J1235" s="8">
        <f t="shared" si="178"/>
        <v>19295</v>
      </c>
    </row>
    <row r="1236" spans="1:10" x14ac:dyDescent="0.2">
      <c r="A1236" s="1">
        <v>41778</v>
      </c>
      <c r="B1236" s="8"/>
      <c r="C1236" s="8">
        <f t="shared" si="179"/>
        <v>0</v>
      </c>
      <c r="D1236" s="2">
        <f t="shared" si="180"/>
        <v>0</v>
      </c>
      <c r="E1236" s="8">
        <f t="shared" si="176"/>
        <v>0</v>
      </c>
      <c r="F1236" s="8">
        <f t="shared" si="177"/>
        <v>0</v>
      </c>
      <c r="G1236" s="11"/>
      <c r="H1236" s="2">
        <f t="shared" si="181"/>
        <v>0</v>
      </c>
      <c r="I1236" s="8"/>
      <c r="J1236" s="8">
        <f t="shared" si="178"/>
        <v>0</v>
      </c>
    </row>
    <row r="1237" spans="1:10" x14ac:dyDescent="0.2">
      <c r="A1237" s="1">
        <v>41779</v>
      </c>
      <c r="B1237" s="8"/>
      <c r="C1237" s="8">
        <f t="shared" si="179"/>
        <v>0</v>
      </c>
      <c r="D1237" s="2">
        <f t="shared" si="180"/>
        <v>0</v>
      </c>
      <c r="E1237" s="8">
        <f t="shared" si="176"/>
        <v>0</v>
      </c>
      <c r="F1237" s="8">
        <f t="shared" si="177"/>
        <v>0</v>
      </c>
      <c r="G1237" s="11"/>
      <c r="H1237" s="2">
        <f t="shared" si="181"/>
        <v>0</v>
      </c>
      <c r="I1237" s="8"/>
      <c r="J1237" s="8">
        <f t="shared" si="178"/>
        <v>0</v>
      </c>
    </row>
    <row r="1238" spans="1:10" x14ac:dyDescent="0.2">
      <c r="A1238" s="1">
        <v>41780</v>
      </c>
      <c r="B1238" s="8">
        <v>1184</v>
      </c>
      <c r="C1238" s="8">
        <f t="shared" si="179"/>
        <v>296</v>
      </c>
      <c r="D1238" s="2">
        <f t="shared" si="180"/>
        <v>1480</v>
      </c>
      <c r="E1238" s="8">
        <f t="shared" si="176"/>
        <v>0</v>
      </c>
      <c r="F1238" s="8">
        <f t="shared" si="177"/>
        <v>0</v>
      </c>
      <c r="G1238" s="11">
        <v>0</v>
      </c>
      <c r="H1238" s="2">
        <f t="shared" si="181"/>
        <v>1480</v>
      </c>
      <c r="I1238" s="8">
        <v>225</v>
      </c>
      <c r="J1238" s="8">
        <f t="shared" si="178"/>
        <v>1255</v>
      </c>
    </row>
    <row r="1239" spans="1:10" x14ac:dyDescent="0.2">
      <c r="A1239" s="1">
        <v>41781</v>
      </c>
      <c r="B1239" s="8"/>
      <c r="C1239" s="8">
        <f t="shared" si="179"/>
        <v>0</v>
      </c>
      <c r="D1239" s="2">
        <f t="shared" si="180"/>
        <v>0</v>
      </c>
      <c r="E1239" s="8">
        <f t="shared" si="176"/>
        <v>0</v>
      </c>
      <c r="F1239" s="8">
        <f t="shared" si="177"/>
        <v>0</v>
      </c>
      <c r="G1239" s="11"/>
      <c r="H1239" s="2">
        <f t="shared" si="181"/>
        <v>0</v>
      </c>
      <c r="I1239" s="8"/>
      <c r="J1239" s="8">
        <f t="shared" si="178"/>
        <v>0</v>
      </c>
    </row>
    <row r="1240" spans="1:10" x14ac:dyDescent="0.2">
      <c r="A1240" s="1">
        <v>41782</v>
      </c>
      <c r="B1240" s="8"/>
      <c r="C1240" s="8">
        <f t="shared" si="179"/>
        <v>0</v>
      </c>
      <c r="D1240" s="2">
        <f t="shared" si="180"/>
        <v>0</v>
      </c>
      <c r="E1240" s="8">
        <f t="shared" ref="E1240:E1303" si="182">SUM(G1240/1.15)</f>
        <v>0</v>
      </c>
      <c r="F1240" s="8">
        <f t="shared" ref="F1240:F1303" si="183">SUM(G1240-E1240)</f>
        <v>0</v>
      </c>
      <c r="G1240" s="11"/>
      <c r="H1240" s="2">
        <f t="shared" si="181"/>
        <v>0</v>
      </c>
      <c r="I1240" s="8"/>
      <c r="J1240" s="8">
        <f t="shared" ref="J1240:J1303" si="184">SUM(H1240-I1240)</f>
        <v>0</v>
      </c>
    </row>
    <row r="1241" spans="1:10" x14ac:dyDescent="0.2">
      <c r="A1241" s="1">
        <v>41783</v>
      </c>
      <c r="B1241" s="8">
        <v>5456</v>
      </c>
      <c r="C1241" s="8">
        <f t="shared" si="179"/>
        <v>1364</v>
      </c>
      <c r="D1241" s="2">
        <f t="shared" si="180"/>
        <v>6820</v>
      </c>
      <c r="E1241" s="8">
        <f t="shared" si="182"/>
        <v>260.86956521739131</v>
      </c>
      <c r="F1241" s="8">
        <f t="shared" si="183"/>
        <v>39.130434782608688</v>
      </c>
      <c r="G1241" s="11">
        <v>300</v>
      </c>
      <c r="H1241" s="2">
        <f t="shared" si="181"/>
        <v>7120</v>
      </c>
      <c r="I1241" s="8">
        <v>2720</v>
      </c>
      <c r="J1241" s="8">
        <f t="shared" si="184"/>
        <v>4400</v>
      </c>
    </row>
    <row r="1242" spans="1:10" x14ac:dyDescent="0.2">
      <c r="A1242" s="1">
        <v>41784</v>
      </c>
      <c r="B1242" s="8">
        <v>8716</v>
      </c>
      <c r="C1242" s="8">
        <f t="shared" si="179"/>
        <v>2179</v>
      </c>
      <c r="D1242" s="2">
        <f t="shared" si="180"/>
        <v>10895</v>
      </c>
      <c r="E1242" s="8">
        <f t="shared" si="182"/>
        <v>447.82608695652175</v>
      </c>
      <c r="F1242" s="8">
        <f t="shared" si="183"/>
        <v>67.173913043478251</v>
      </c>
      <c r="G1242" s="11">
        <v>515</v>
      </c>
      <c r="H1242" s="2">
        <f t="shared" si="181"/>
        <v>11410</v>
      </c>
      <c r="I1242" s="8">
        <v>4360</v>
      </c>
      <c r="J1242" s="8">
        <f t="shared" si="184"/>
        <v>7050</v>
      </c>
    </row>
    <row r="1243" spans="1:10" x14ac:dyDescent="0.2">
      <c r="A1243" s="1">
        <v>41785</v>
      </c>
      <c r="B1243" s="8"/>
      <c r="C1243" s="8">
        <f t="shared" si="179"/>
        <v>0</v>
      </c>
      <c r="D1243" s="2">
        <f t="shared" si="180"/>
        <v>0</v>
      </c>
      <c r="E1243" s="8">
        <f t="shared" si="182"/>
        <v>0</v>
      </c>
      <c r="F1243" s="8">
        <f t="shared" si="183"/>
        <v>0</v>
      </c>
      <c r="G1243" s="11"/>
      <c r="H1243" s="2">
        <f t="shared" si="181"/>
        <v>0</v>
      </c>
      <c r="I1243" s="8"/>
      <c r="J1243" s="9">
        <f t="shared" si="184"/>
        <v>0</v>
      </c>
    </row>
    <row r="1244" spans="1:10" x14ac:dyDescent="0.2">
      <c r="A1244" s="1">
        <v>41786</v>
      </c>
      <c r="B1244" s="8"/>
      <c r="C1244" s="8">
        <f t="shared" si="179"/>
        <v>0</v>
      </c>
      <c r="D1244" s="2">
        <f t="shared" si="180"/>
        <v>0</v>
      </c>
      <c r="E1244" s="8">
        <f t="shared" si="182"/>
        <v>0</v>
      </c>
      <c r="F1244" s="8">
        <f t="shared" si="183"/>
        <v>0</v>
      </c>
      <c r="G1244" s="11"/>
      <c r="H1244" s="2">
        <f t="shared" si="181"/>
        <v>0</v>
      </c>
      <c r="I1244" s="8"/>
      <c r="J1244" s="8">
        <f t="shared" si="184"/>
        <v>0</v>
      </c>
    </row>
    <row r="1245" spans="1:10" x14ac:dyDescent="0.2">
      <c r="A1245" s="1">
        <v>41787</v>
      </c>
      <c r="B1245" s="8">
        <v>2040</v>
      </c>
      <c r="C1245" s="8">
        <f t="shared" si="179"/>
        <v>510</v>
      </c>
      <c r="D1245" s="2">
        <f t="shared" si="180"/>
        <v>2550</v>
      </c>
      <c r="E1245" s="8">
        <f t="shared" si="182"/>
        <v>121.73913043478262</v>
      </c>
      <c r="F1245" s="8">
        <f t="shared" si="183"/>
        <v>18.260869565217376</v>
      </c>
      <c r="G1245" s="11">
        <v>140</v>
      </c>
      <c r="H1245" s="2">
        <f t="shared" si="181"/>
        <v>2690</v>
      </c>
      <c r="I1245" s="8">
        <v>1100</v>
      </c>
      <c r="J1245" s="8">
        <f t="shared" si="184"/>
        <v>1590</v>
      </c>
    </row>
    <row r="1246" spans="1:10" x14ac:dyDescent="0.2">
      <c r="A1246" s="1">
        <v>41788</v>
      </c>
      <c r="B1246" s="8">
        <v>18684</v>
      </c>
      <c r="C1246" s="8">
        <f t="shared" si="179"/>
        <v>4671</v>
      </c>
      <c r="D1246" s="2">
        <f t="shared" si="180"/>
        <v>23355</v>
      </c>
      <c r="E1246" s="8">
        <f t="shared" si="182"/>
        <v>591.304347826087</v>
      </c>
      <c r="F1246" s="8">
        <f t="shared" si="183"/>
        <v>88.695652173913004</v>
      </c>
      <c r="G1246" s="11">
        <v>680</v>
      </c>
      <c r="H1246" s="2">
        <f t="shared" si="181"/>
        <v>24035</v>
      </c>
      <c r="I1246" s="8">
        <v>6675</v>
      </c>
      <c r="J1246" s="8">
        <f t="shared" si="184"/>
        <v>17360</v>
      </c>
    </row>
    <row r="1247" spans="1:10" x14ac:dyDescent="0.2">
      <c r="A1247" s="1">
        <v>41789</v>
      </c>
      <c r="B1247" s="8"/>
      <c r="C1247" s="8">
        <f t="shared" si="179"/>
        <v>0</v>
      </c>
      <c r="D1247" s="2">
        <f t="shared" si="180"/>
        <v>0</v>
      </c>
      <c r="E1247" s="8">
        <f t="shared" si="182"/>
        <v>0</v>
      </c>
      <c r="F1247" s="8">
        <f t="shared" si="183"/>
        <v>0</v>
      </c>
      <c r="G1247" s="11"/>
      <c r="H1247" s="2">
        <f t="shared" si="181"/>
        <v>0</v>
      </c>
      <c r="I1247" s="8"/>
      <c r="J1247" s="8">
        <f t="shared" si="184"/>
        <v>0</v>
      </c>
    </row>
    <row r="1248" spans="1:10" x14ac:dyDescent="0.2">
      <c r="A1248" s="1">
        <v>41790</v>
      </c>
      <c r="B1248" s="8"/>
      <c r="C1248" s="8">
        <f t="shared" si="179"/>
        <v>0</v>
      </c>
      <c r="D1248" s="2">
        <f t="shared" si="180"/>
        <v>0</v>
      </c>
      <c r="E1248" s="8">
        <f t="shared" si="182"/>
        <v>0</v>
      </c>
      <c r="F1248" s="8">
        <f t="shared" si="183"/>
        <v>0</v>
      </c>
      <c r="G1248" s="12"/>
      <c r="H1248" s="2">
        <f t="shared" si="181"/>
        <v>0</v>
      </c>
      <c r="I1248" s="8"/>
      <c r="J1248" s="8">
        <f t="shared" si="184"/>
        <v>0</v>
      </c>
    </row>
    <row r="1249" spans="1:10" x14ac:dyDescent="0.2">
      <c r="A1249" s="1">
        <v>41791</v>
      </c>
      <c r="B1249" s="8">
        <v>19204</v>
      </c>
      <c r="C1249" s="8">
        <f t="shared" si="179"/>
        <v>4801</v>
      </c>
      <c r="D1249" s="2">
        <f t="shared" si="180"/>
        <v>24005</v>
      </c>
      <c r="E1249" s="8">
        <f t="shared" si="182"/>
        <v>478.26086956521743</v>
      </c>
      <c r="F1249" s="8">
        <f t="shared" si="183"/>
        <v>71.739130434782567</v>
      </c>
      <c r="G1249" s="10">
        <v>550</v>
      </c>
      <c r="H1249" s="2">
        <f t="shared" si="181"/>
        <v>24555</v>
      </c>
      <c r="I1249" s="8">
        <v>9325</v>
      </c>
      <c r="J1249" s="8">
        <f t="shared" si="184"/>
        <v>15230</v>
      </c>
    </row>
    <row r="1250" spans="1:10" x14ac:dyDescent="0.2">
      <c r="A1250" s="1">
        <v>41792</v>
      </c>
      <c r="B1250" s="8"/>
      <c r="C1250" s="8">
        <f t="shared" si="179"/>
        <v>0</v>
      </c>
      <c r="D1250" s="2">
        <f t="shared" si="180"/>
        <v>0</v>
      </c>
      <c r="E1250" s="8">
        <f t="shared" si="182"/>
        <v>0</v>
      </c>
      <c r="F1250" s="8">
        <f t="shared" si="183"/>
        <v>0</v>
      </c>
      <c r="G1250" s="11"/>
      <c r="H1250" s="2">
        <f t="shared" si="181"/>
        <v>0</v>
      </c>
      <c r="I1250" s="8"/>
      <c r="J1250" s="8">
        <f t="shared" si="184"/>
        <v>0</v>
      </c>
    </row>
    <row r="1251" spans="1:10" x14ac:dyDescent="0.2">
      <c r="A1251" s="1">
        <v>41793</v>
      </c>
      <c r="B1251" s="8"/>
      <c r="C1251" s="8">
        <f t="shared" si="179"/>
        <v>0</v>
      </c>
      <c r="D1251" s="2">
        <f t="shared" si="180"/>
        <v>0</v>
      </c>
      <c r="E1251" s="8">
        <f t="shared" si="182"/>
        <v>0</v>
      </c>
      <c r="F1251" s="8">
        <f t="shared" si="183"/>
        <v>0</v>
      </c>
      <c r="G1251" s="11"/>
      <c r="H1251" s="2">
        <f t="shared" si="181"/>
        <v>0</v>
      </c>
      <c r="I1251" s="8"/>
      <c r="J1251" s="8">
        <f t="shared" si="184"/>
        <v>0</v>
      </c>
    </row>
    <row r="1252" spans="1:10" x14ac:dyDescent="0.2">
      <c r="A1252" s="1">
        <v>41794</v>
      </c>
      <c r="B1252" s="8">
        <v>2224</v>
      </c>
      <c r="C1252" s="8">
        <f t="shared" si="179"/>
        <v>556</v>
      </c>
      <c r="D1252" s="2">
        <f t="shared" si="180"/>
        <v>2780</v>
      </c>
      <c r="E1252" s="8">
        <f t="shared" si="182"/>
        <v>121.73913043478262</v>
      </c>
      <c r="F1252" s="8">
        <f t="shared" si="183"/>
        <v>18.260869565217376</v>
      </c>
      <c r="G1252" s="11">
        <v>140</v>
      </c>
      <c r="H1252" s="2">
        <f t="shared" si="181"/>
        <v>2920</v>
      </c>
      <c r="I1252" s="8">
        <v>1805</v>
      </c>
      <c r="J1252" s="8">
        <f t="shared" si="184"/>
        <v>1115</v>
      </c>
    </row>
    <row r="1253" spans="1:10" x14ac:dyDescent="0.2">
      <c r="A1253" s="1">
        <v>41795</v>
      </c>
      <c r="B1253" s="8"/>
      <c r="C1253" s="8">
        <f t="shared" si="179"/>
        <v>0</v>
      </c>
      <c r="D1253" s="2">
        <f t="shared" si="180"/>
        <v>0</v>
      </c>
      <c r="E1253" s="8">
        <f t="shared" si="182"/>
        <v>0</v>
      </c>
      <c r="F1253" s="8">
        <f t="shared" si="183"/>
        <v>0</v>
      </c>
      <c r="G1253" s="11"/>
      <c r="H1253" s="2">
        <f t="shared" si="181"/>
        <v>0</v>
      </c>
      <c r="I1253" s="8"/>
      <c r="J1253" s="8">
        <f t="shared" si="184"/>
        <v>0</v>
      </c>
    </row>
    <row r="1254" spans="1:10" x14ac:dyDescent="0.2">
      <c r="A1254" s="1">
        <v>41796</v>
      </c>
      <c r="B1254" s="8"/>
      <c r="C1254" s="8">
        <f t="shared" si="179"/>
        <v>0</v>
      </c>
      <c r="D1254" s="2">
        <f t="shared" si="180"/>
        <v>0</v>
      </c>
      <c r="E1254" s="8">
        <f t="shared" si="182"/>
        <v>0</v>
      </c>
      <c r="F1254" s="8">
        <f t="shared" si="183"/>
        <v>0</v>
      </c>
      <c r="G1254" s="11"/>
      <c r="H1254" s="2">
        <f t="shared" si="181"/>
        <v>0</v>
      </c>
      <c r="I1254" s="8"/>
      <c r="J1254" s="8">
        <f t="shared" si="184"/>
        <v>0</v>
      </c>
    </row>
    <row r="1255" spans="1:10" x14ac:dyDescent="0.2">
      <c r="A1255" s="1">
        <v>41797</v>
      </c>
      <c r="B1255" s="8">
        <v>4616</v>
      </c>
      <c r="C1255" s="8">
        <f t="shared" si="179"/>
        <v>1154</v>
      </c>
      <c r="D1255" s="2">
        <f t="shared" si="180"/>
        <v>5770</v>
      </c>
      <c r="E1255" s="8">
        <f t="shared" si="182"/>
        <v>156.52173913043478</v>
      </c>
      <c r="F1255" s="8">
        <f t="shared" si="183"/>
        <v>23.478260869565219</v>
      </c>
      <c r="G1255" s="11">
        <v>180</v>
      </c>
      <c r="H1255" s="2">
        <f t="shared" si="181"/>
        <v>5950</v>
      </c>
      <c r="I1255" s="8">
        <v>3085</v>
      </c>
      <c r="J1255" s="8">
        <f t="shared" si="184"/>
        <v>2865</v>
      </c>
    </row>
    <row r="1256" spans="1:10" x14ac:dyDescent="0.2">
      <c r="A1256" s="1">
        <v>41798</v>
      </c>
      <c r="B1256" s="8">
        <v>11240</v>
      </c>
      <c r="C1256" s="8">
        <f t="shared" si="179"/>
        <v>2810</v>
      </c>
      <c r="D1256" s="2">
        <f t="shared" si="180"/>
        <v>14050</v>
      </c>
      <c r="E1256" s="8">
        <f t="shared" si="182"/>
        <v>160.86956521739131</v>
      </c>
      <c r="F1256" s="8">
        <f t="shared" si="183"/>
        <v>24.130434782608688</v>
      </c>
      <c r="G1256" s="11">
        <v>185</v>
      </c>
      <c r="H1256" s="2">
        <f t="shared" si="181"/>
        <v>14235</v>
      </c>
      <c r="I1256" s="8">
        <v>4015</v>
      </c>
      <c r="J1256" s="8">
        <f t="shared" si="184"/>
        <v>10220</v>
      </c>
    </row>
    <row r="1257" spans="1:10" x14ac:dyDescent="0.2">
      <c r="A1257" s="1">
        <v>41799</v>
      </c>
      <c r="B1257" s="8">
        <v>11704</v>
      </c>
      <c r="C1257" s="8">
        <f t="shared" ref="C1257:C1320" si="185">SUM(B1257*0.25)</f>
        <v>2926</v>
      </c>
      <c r="D1257" s="2">
        <f t="shared" ref="D1257:D1320" si="186">SUM(B1257+C1257)</f>
        <v>14630</v>
      </c>
      <c r="E1257" s="8">
        <f t="shared" si="182"/>
        <v>334.78260869565219</v>
      </c>
      <c r="F1257" s="8">
        <f t="shared" si="183"/>
        <v>50.217391304347814</v>
      </c>
      <c r="G1257" s="11">
        <v>385</v>
      </c>
      <c r="H1257" s="2">
        <f t="shared" ref="H1257:H1320" si="187">SUM(G1257,D1257)</f>
        <v>15015</v>
      </c>
      <c r="I1257" s="8">
        <v>4285</v>
      </c>
      <c r="J1257" s="8">
        <f t="shared" si="184"/>
        <v>10730</v>
      </c>
    </row>
    <row r="1258" spans="1:10" x14ac:dyDescent="0.2">
      <c r="A1258" s="1">
        <v>41800</v>
      </c>
      <c r="B1258" s="8"/>
      <c r="C1258" s="8">
        <f t="shared" si="185"/>
        <v>0</v>
      </c>
      <c r="D1258" s="2">
        <f t="shared" si="186"/>
        <v>0</v>
      </c>
      <c r="E1258" s="8">
        <f t="shared" si="182"/>
        <v>0</v>
      </c>
      <c r="F1258" s="8">
        <f t="shared" si="183"/>
        <v>0</v>
      </c>
      <c r="G1258" s="11"/>
      <c r="H1258" s="2">
        <f t="shared" si="187"/>
        <v>0</v>
      </c>
      <c r="I1258" s="8"/>
      <c r="J1258" s="8">
        <f t="shared" si="184"/>
        <v>0</v>
      </c>
    </row>
    <row r="1259" spans="1:10" x14ac:dyDescent="0.2">
      <c r="A1259" s="1">
        <v>41801</v>
      </c>
      <c r="B1259" s="8">
        <v>1456</v>
      </c>
      <c r="C1259" s="8">
        <f t="shared" si="185"/>
        <v>364</v>
      </c>
      <c r="D1259" s="2">
        <f t="shared" si="186"/>
        <v>1820</v>
      </c>
      <c r="E1259" s="8">
        <f t="shared" si="182"/>
        <v>104.34782608695653</v>
      </c>
      <c r="F1259" s="8">
        <f t="shared" si="183"/>
        <v>15.65217391304347</v>
      </c>
      <c r="G1259" s="11">
        <v>120</v>
      </c>
      <c r="H1259" s="2">
        <f t="shared" si="187"/>
        <v>1940</v>
      </c>
      <c r="I1259" s="8">
        <v>665</v>
      </c>
      <c r="J1259" s="8">
        <f t="shared" si="184"/>
        <v>1275</v>
      </c>
    </row>
    <row r="1260" spans="1:10" x14ac:dyDescent="0.2">
      <c r="A1260" s="1">
        <v>41802</v>
      </c>
      <c r="B1260" s="8"/>
      <c r="C1260" s="8">
        <f t="shared" si="185"/>
        <v>0</v>
      </c>
      <c r="D1260" s="2">
        <f t="shared" si="186"/>
        <v>0</v>
      </c>
      <c r="E1260" s="8">
        <f t="shared" si="182"/>
        <v>0</v>
      </c>
      <c r="F1260" s="8">
        <f t="shared" si="183"/>
        <v>0</v>
      </c>
      <c r="G1260" s="11"/>
      <c r="H1260" s="2">
        <f t="shared" si="187"/>
        <v>0</v>
      </c>
      <c r="I1260" s="8"/>
      <c r="J1260" s="8">
        <f t="shared" si="184"/>
        <v>0</v>
      </c>
    </row>
    <row r="1261" spans="1:10" x14ac:dyDescent="0.2">
      <c r="A1261" s="1">
        <v>41803</v>
      </c>
      <c r="B1261" s="8">
        <v>232</v>
      </c>
      <c r="C1261" s="8">
        <f t="shared" si="185"/>
        <v>58</v>
      </c>
      <c r="D1261" s="2">
        <f t="shared" si="186"/>
        <v>290</v>
      </c>
      <c r="E1261" s="8">
        <f t="shared" si="182"/>
        <v>52.173913043478265</v>
      </c>
      <c r="F1261" s="8">
        <f t="shared" si="183"/>
        <v>7.8260869565217348</v>
      </c>
      <c r="G1261" s="11">
        <v>60</v>
      </c>
      <c r="H1261" s="2">
        <f t="shared" si="187"/>
        <v>350</v>
      </c>
      <c r="I1261" s="8">
        <v>245</v>
      </c>
      <c r="J1261" s="8">
        <f t="shared" si="184"/>
        <v>105</v>
      </c>
    </row>
    <row r="1262" spans="1:10" x14ac:dyDescent="0.2">
      <c r="A1262" s="1">
        <v>41804</v>
      </c>
      <c r="B1262" s="8">
        <v>6764</v>
      </c>
      <c r="C1262" s="8">
        <f t="shared" si="185"/>
        <v>1691</v>
      </c>
      <c r="D1262" s="2">
        <f t="shared" si="186"/>
        <v>8455</v>
      </c>
      <c r="E1262" s="8">
        <f t="shared" si="182"/>
        <v>208.69565217391306</v>
      </c>
      <c r="F1262" s="8">
        <f t="shared" si="183"/>
        <v>31.304347826086939</v>
      </c>
      <c r="G1262" s="11">
        <v>240</v>
      </c>
      <c r="H1262" s="2">
        <f t="shared" si="187"/>
        <v>8695</v>
      </c>
      <c r="I1262" s="8">
        <v>4060</v>
      </c>
      <c r="J1262" s="8">
        <f t="shared" si="184"/>
        <v>4635</v>
      </c>
    </row>
    <row r="1263" spans="1:10" x14ac:dyDescent="0.2">
      <c r="A1263" s="1">
        <v>41805</v>
      </c>
      <c r="B1263" s="8">
        <v>8660</v>
      </c>
      <c r="C1263" s="8">
        <f t="shared" si="185"/>
        <v>2165</v>
      </c>
      <c r="D1263" s="2">
        <f t="shared" si="186"/>
        <v>10825</v>
      </c>
      <c r="E1263" s="8">
        <f t="shared" si="182"/>
        <v>165.21739130434784</v>
      </c>
      <c r="F1263" s="8">
        <f t="shared" si="183"/>
        <v>24.782608695652158</v>
      </c>
      <c r="G1263" s="11">
        <v>190</v>
      </c>
      <c r="H1263" s="2">
        <f t="shared" si="187"/>
        <v>11015</v>
      </c>
      <c r="I1263" s="8">
        <v>3050</v>
      </c>
      <c r="J1263" s="8">
        <f t="shared" si="184"/>
        <v>7965</v>
      </c>
    </row>
    <row r="1264" spans="1:10" x14ac:dyDescent="0.2">
      <c r="A1264" s="1">
        <v>41806</v>
      </c>
      <c r="B1264" s="8"/>
      <c r="C1264" s="8">
        <f t="shared" si="185"/>
        <v>0</v>
      </c>
      <c r="D1264" s="2">
        <f t="shared" si="186"/>
        <v>0</v>
      </c>
      <c r="E1264" s="8">
        <f t="shared" si="182"/>
        <v>0</v>
      </c>
      <c r="F1264" s="8">
        <f t="shared" si="183"/>
        <v>0</v>
      </c>
      <c r="G1264" s="11"/>
      <c r="H1264" s="2">
        <f t="shared" si="187"/>
        <v>0</v>
      </c>
      <c r="I1264" s="8"/>
      <c r="J1264" s="8">
        <f t="shared" si="184"/>
        <v>0</v>
      </c>
    </row>
    <row r="1265" spans="1:10" x14ac:dyDescent="0.2">
      <c r="A1265" s="1">
        <v>41807</v>
      </c>
      <c r="B1265" s="8"/>
      <c r="C1265" s="8">
        <f t="shared" si="185"/>
        <v>0</v>
      </c>
      <c r="D1265" s="2">
        <f t="shared" si="186"/>
        <v>0</v>
      </c>
      <c r="E1265" s="8">
        <f t="shared" si="182"/>
        <v>0</v>
      </c>
      <c r="F1265" s="8">
        <f t="shared" si="183"/>
        <v>0</v>
      </c>
      <c r="G1265" s="11"/>
      <c r="H1265" s="2">
        <f t="shared" si="187"/>
        <v>0</v>
      </c>
      <c r="I1265" s="8"/>
      <c r="J1265" s="8">
        <f t="shared" si="184"/>
        <v>0</v>
      </c>
    </row>
    <row r="1266" spans="1:10" x14ac:dyDescent="0.2">
      <c r="A1266" s="1">
        <v>41808</v>
      </c>
      <c r="B1266" s="8">
        <v>2476</v>
      </c>
      <c r="C1266" s="8">
        <f t="shared" si="185"/>
        <v>619</v>
      </c>
      <c r="D1266" s="2">
        <f t="shared" si="186"/>
        <v>3095</v>
      </c>
      <c r="E1266" s="8">
        <f t="shared" si="182"/>
        <v>130.43478260869566</v>
      </c>
      <c r="F1266" s="8">
        <f t="shared" si="183"/>
        <v>19.565217391304344</v>
      </c>
      <c r="G1266" s="11">
        <v>150</v>
      </c>
      <c r="H1266" s="2">
        <f t="shared" si="187"/>
        <v>3245</v>
      </c>
      <c r="I1266" s="8">
        <v>1190</v>
      </c>
      <c r="J1266" s="8">
        <f t="shared" si="184"/>
        <v>2055</v>
      </c>
    </row>
    <row r="1267" spans="1:10" x14ac:dyDescent="0.2">
      <c r="A1267" s="1">
        <v>41809</v>
      </c>
      <c r="B1267" s="8"/>
      <c r="C1267" s="8">
        <f t="shared" si="185"/>
        <v>0</v>
      </c>
      <c r="D1267" s="2">
        <f t="shared" si="186"/>
        <v>0</v>
      </c>
      <c r="E1267" s="8">
        <f t="shared" si="182"/>
        <v>0</v>
      </c>
      <c r="F1267" s="8">
        <f t="shared" si="183"/>
        <v>0</v>
      </c>
      <c r="G1267" s="11"/>
      <c r="H1267" s="2">
        <f t="shared" si="187"/>
        <v>0</v>
      </c>
      <c r="I1267" s="8"/>
      <c r="J1267" s="8">
        <f t="shared" si="184"/>
        <v>0</v>
      </c>
    </row>
    <row r="1268" spans="1:10" x14ac:dyDescent="0.2">
      <c r="A1268" s="1">
        <v>41810</v>
      </c>
      <c r="B1268" s="8"/>
      <c r="C1268" s="8">
        <f t="shared" si="185"/>
        <v>0</v>
      </c>
      <c r="D1268" s="2">
        <f t="shared" si="186"/>
        <v>0</v>
      </c>
      <c r="E1268" s="8">
        <f t="shared" si="182"/>
        <v>0</v>
      </c>
      <c r="F1268" s="8">
        <f t="shared" si="183"/>
        <v>0</v>
      </c>
      <c r="G1268" s="11"/>
      <c r="H1268" s="2">
        <f t="shared" si="187"/>
        <v>0</v>
      </c>
      <c r="I1268" s="8"/>
      <c r="J1268" s="8">
        <f t="shared" si="184"/>
        <v>0</v>
      </c>
    </row>
    <row r="1269" spans="1:10" x14ac:dyDescent="0.2">
      <c r="A1269" s="1">
        <v>41811</v>
      </c>
      <c r="B1269" s="8">
        <v>6396</v>
      </c>
      <c r="C1269" s="8">
        <f t="shared" si="185"/>
        <v>1599</v>
      </c>
      <c r="D1269" s="2">
        <f t="shared" si="186"/>
        <v>7995</v>
      </c>
      <c r="E1269" s="8">
        <f t="shared" si="182"/>
        <v>326.08695652173918</v>
      </c>
      <c r="F1269" s="8">
        <f t="shared" si="183"/>
        <v>48.913043478260818</v>
      </c>
      <c r="G1269" s="11">
        <v>375</v>
      </c>
      <c r="H1269" s="2">
        <f t="shared" si="187"/>
        <v>8370</v>
      </c>
      <c r="I1269" s="8">
        <v>2650</v>
      </c>
      <c r="J1269" s="8">
        <f t="shared" si="184"/>
        <v>5720</v>
      </c>
    </row>
    <row r="1270" spans="1:10" x14ac:dyDescent="0.2">
      <c r="A1270" s="1">
        <v>41812</v>
      </c>
      <c r="B1270" s="8">
        <v>12944</v>
      </c>
      <c r="C1270" s="8">
        <f t="shared" si="185"/>
        <v>3236</v>
      </c>
      <c r="D1270" s="2">
        <f t="shared" si="186"/>
        <v>16180</v>
      </c>
      <c r="E1270" s="8">
        <f t="shared" si="182"/>
        <v>386.95652173913044</v>
      </c>
      <c r="F1270" s="8">
        <f t="shared" si="183"/>
        <v>58.043478260869563</v>
      </c>
      <c r="G1270" s="11">
        <v>445</v>
      </c>
      <c r="H1270" s="2">
        <f t="shared" si="187"/>
        <v>16625</v>
      </c>
      <c r="I1270" s="8">
        <v>5790</v>
      </c>
      <c r="J1270" s="8">
        <f t="shared" si="184"/>
        <v>10835</v>
      </c>
    </row>
    <row r="1271" spans="1:10" x14ac:dyDescent="0.2">
      <c r="A1271" s="1">
        <v>41813</v>
      </c>
      <c r="B1271" s="8"/>
      <c r="C1271" s="8">
        <f t="shared" si="185"/>
        <v>0</v>
      </c>
      <c r="D1271" s="2">
        <f t="shared" si="186"/>
        <v>0</v>
      </c>
      <c r="E1271" s="8">
        <f t="shared" si="182"/>
        <v>0</v>
      </c>
      <c r="F1271" s="8">
        <f t="shared" si="183"/>
        <v>0</v>
      </c>
      <c r="G1271" s="11"/>
      <c r="H1271" s="2">
        <f t="shared" si="187"/>
        <v>0</v>
      </c>
      <c r="I1271" s="8"/>
      <c r="J1271" s="8">
        <f t="shared" si="184"/>
        <v>0</v>
      </c>
    </row>
    <row r="1272" spans="1:10" x14ac:dyDescent="0.2">
      <c r="A1272" s="1">
        <v>41814</v>
      </c>
      <c r="B1272" s="8"/>
      <c r="C1272" s="8">
        <f t="shared" si="185"/>
        <v>0</v>
      </c>
      <c r="D1272" s="2">
        <f t="shared" si="186"/>
        <v>0</v>
      </c>
      <c r="E1272" s="8">
        <f t="shared" si="182"/>
        <v>0</v>
      </c>
      <c r="F1272" s="8">
        <f t="shared" si="183"/>
        <v>0</v>
      </c>
      <c r="G1272" s="11"/>
      <c r="H1272" s="2">
        <f t="shared" si="187"/>
        <v>0</v>
      </c>
      <c r="I1272" s="8"/>
      <c r="J1272" s="8">
        <f t="shared" si="184"/>
        <v>0</v>
      </c>
    </row>
    <row r="1273" spans="1:10" x14ac:dyDescent="0.2">
      <c r="A1273" s="1">
        <v>41815</v>
      </c>
      <c r="B1273" s="8"/>
      <c r="C1273" s="8">
        <f t="shared" si="185"/>
        <v>0</v>
      </c>
      <c r="D1273" s="2">
        <f t="shared" si="186"/>
        <v>0</v>
      </c>
      <c r="E1273" s="8">
        <f t="shared" si="182"/>
        <v>0</v>
      </c>
      <c r="F1273" s="8">
        <f t="shared" si="183"/>
        <v>0</v>
      </c>
      <c r="G1273" s="11"/>
      <c r="H1273" s="2">
        <f t="shared" si="187"/>
        <v>0</v>
      </c>
      <c r="I1273" s="8"/>
      <c r="J1273" s="8">
        <f t="shared" si="184"/>
        <v>0</v>
      </c>
    </row>
    <row r="1274" spans="1:10" x14ac:dyDescent="0.2">
      <c r="A1274" s="1">
        <v>41816</v>
      </c>
      <c r="B1274" s="8"/>
      <c r="C1274" s="8">
        <f t="shared" si="185"/>
        <v>0</v>
      </c>
      <c r="D1274" s="2">
        <f t="shared" si="186"/>
        <v>0</v>
      </c>
      <c r="E1274" s="8">
        <f t="shared" si="182"/>
        <v>0</v>
      </c>
      <c r="F1274" s="8">
        <f t="shared" si="183"/>
        <v>0</v>
      </c>
      <c r="G1274" s="11"/>
      <c r="H1274" s="2">
        <f t="shared" si="187"/>
        <v>0</v>
      </c>
      <c r="I1274" s="8"/>
      <c r="J1274" s="9">
        <f t="shared" si="184"/>
        <v>0</v>
      </c>
    </row>
    <row r="1275" spans="1:10" x14ac:dyDescent="0.2">
      <c r="A1275" s="1">
        <v>41817</v>
      </c>
      <c r="B1275" s="8"/>
      <c r="C1275" s="8">
        <f t="shared" si="185"/>
        <v>0</v>
      </c>
      <c r="D1275" s="2">
        <f t="shared" si="186"/>
        <v>0</v>
      </c>
      <c r="E1275" s="8">
        <f t="shared" si="182"/>
        <v>0</v>
      </c>
      <c r="F1275" s="8">
        <f t="shared" si="183"/>
        <v>0</v>
      </c>
      <c r="G1275" s="11"/>
      <c r="H1275" s="2">
        <f t="shared" si="187"/>
        <v>0</v>
      </c>
      <c r="I1275" s="8"/>
      <c r="J1275" s="8">
        <f t="shared" si="184"/>
        <v>0</v>
      </c>
    </row>
    <row r="1276" spans="1:10" x14ac:dyDescent="0.2">
      <c r="A1276" s="1">
        <v>41818</v>
      </c>
      <c r="B1276" s="8"/>
      <c r="C1276" s="8">
        <f t="shared" si="185"/>
        <v>0</v>
      </c>
      <c r="D1276" s="2">
        <f t="shared" si="186"/>
        <v>0</v>
      </c>
      <c r="E1276" s="8">
        <f t="shared" si="182"/>
        <v>0</v>
      </c>
      <c r="F1276" s="8">
        <f t="shared" si="183"/>
        <v>0</v>
      </c>
      <c r="G1276" s="11"/>
      <c r="H1276" s="2">
        <f t="shared" si="187"/>
        <v>0</v>
      </c>
      <c r="I1276" s="8"/>
      <c r="J1276" s="8">
        <f t="shared" si="184"/>
        <v>0</v>
      </c>
    </row>
    <row r="1277" spans="1:10" x14ac:dyDescent="0.2">
      <c r="A1277" s="1">
        <v>41819</v>
      </c>
      <c r="B1277" s="8">
        <v>27444</v>
      </c>
      <c r="C1277" s="8">
        <f t="shared" si="185"/>
        <v>6861</v>
      </c>
      <c r="D1277" s="2">
        <f t="shared" si="186"/>
        <v>34305</v>
      </c>
      <c r="E1277" s="8">
        <f t="shared" si="182"/>
        <v>947.82608695652186</v>
      </c>
      <c r="F1277" s="8">
        <f t="shared" si="183"/>
        <v>142.17391304347814</v>
      </c>
      <c r="G1277" s="11">
        <v>1090</v>
      </c>
      <c r="H1277" s="2">
        <f t="shared" si="187"/>
        <v>35395</v>
      </c>
      <c r="I1277" s="8">
        <v>14535</v>
      </c>
      <c r="J1277" s="8">
        <f t="shared" si="184"/>
        <v>20860</v>
      </c>
    </row>
    <row r="1278" spans="1:10" x14ac:dyDescent="0.2">
      <c r="A1278" s="1">
        <v>41820</v>
      </c>
      <c r="B1278" s="8"/>
      <c r="C1278" s="8">
        <f t="shared" si="185"/>
        <v>0</v>
      </c>
      <c r="D1278" s="2">
        <f t="shared" si="186"/>
        <v>0</v>
      </c>
      <c r="E1278" s="8">
        <f t="shared" si="182"/>
        <v>0</v>
      </c>
      <c r="F1278" s="8">
        <f t="shared" si="183"/>
        <v>0</v>
      </c>
      <c r="G1278" s="11"/>
      <c r="H1278" s="2">
        <f t="shared" si="187"/>
        <v>0</v>
      </c>
      <c r="I1278" s="8"/>
      <c r="J1278" s="8">
        <f t="shared" si="184"/>
        <v>0</v>
      </c>
    </row>
    <row r="1279" spans="1:10" x14ac:dyDescent="0.2">
      <c r="A1279" s="1">
        <v>41821</v>
      </c>
      <c r="B1279" s="8"/>
      <c r="C1279" s="8">
        <f t="shared" si="185"/>
        <v>0</v>
      </c>
      <c r="D1279" s="2">
        <f t="shared" si="186"/>
        <v>0</v>
      </c>
      <c r="E1279" s="8">
        <f t="shared" si="182"/>
        <v>0</v>
      </c>
      <c r="F1279" s="8">
        <f t="shared" si="183"/>
        <v>0</v>
      </c>
      <c r="G1279" s="10"/>
      <c r="H1279" s="2">
        <f t="shared" si="187"/>
        <v>0</v>
      </c>
      <c r="I1279" s="8"/>
      <c r="J1279" s="8">
        <f t="shared" si="184"/>
        <v>0</v>
      </c>
    </row>
    <row r="1280" spans="1:10" x14ac:dyDescent="0.2">
      <c r="A1280" s="1">
        <v>41822</v>
      </c>
      <c r="B1280" s="8"/>
      <c r="C1280" s="8">
        <f t="shared" si="185"/>
        <v>0</v>
      </c>
      <c r="D1280" s="2">
        <f t="shared" si="186"/>
        <v>0</v>
      </c>
      <c r="E1280" s="8">
        <f t="shared" si="182"/>
        <v>0</v>
      </c>
      <c r="F1280" s="8">
        <f t="shared" si="183"/>
        <v>0</v>
      </c>
      <c r="G1280" s="11"/>
      <c r="H1280" s="2">
        <f t="shared" si="187"/>
        <v>0</v>
      </c>
      <c r="I1280" s="8"/>
      <c r="J1280" s="8">
        <f t="shared" si="184"/>
        <v>0</v>
      </c>
    </row>
    <row r="1281" spans="1:10" x14ac:dyDescent="0.2">
      <c r="A1281" s="1">
        <v>41823</v>
      </c>
      <c r="B1281" s="8"/>
      <c r="C1281" s="8">
        <f t="shared" si="185"/>
        <v>0</v>
      </c>
      <c r="D1281" s="2">
        <f t="shared" si="186"/>
        <v>0</v>
      </c>
      <c r="E1281" s="8">
        <f t="shared" si="182"/>
        <v>0</v>
      </c>
      <c r="F1281" s="8">
        <f t="shared" si="183"/>
        <v>0</v>
      </c>
      <c r="G1281" s="11"/>
      <c r="H1281" s="2">
        <f t="shared" si="187"/>
        <v>0</v>
      </c>
      <c r="I1281" s="8"/>
      <c r="J1281" s="8">
        <f t="shared" si="184"/>
        <v>0</v>
      </c>
    </row>
    <row r="1282" spans="1:10" x14ac:dyDescent="0.2">
      <c r="A1282" s="1">
        <v>41824</v>
      </c>
      <c r="B1282" s="8"/>
      <c r="C1282" s="8">
        <f t="shared" si="185"/>
        <v>0</v>
      </c>
      <c r="D1282" s="2">
        <f t="shared" si="186"/>
        <v>0</v>
      </c>
      <c r="E1282" s="8">
        <f t="shared" si="182"/>
        <v>0</v>
      </c>
      <c r="F1282" s="8">
        <f t="shared" si="183"/>
        <v>0</v>
      </c>
      <c r="G1282" s="11"/>
      <c r="H1282" s="2">
        <f t="shared" si="187"/>
        <v>0</v>
      </c>
      <c r="I1282" s="8"/>
      <c r="J1282" s="8">
        <f t="shared" si="184"/>
        <v>0</v>
      </c>
    </row>
    <row r="1283" spans="1:10" x14ac:dyDescent="0.2">
      <c r="A1283" s="1">
        <v>41825</v>
      </c>
      <c r="B1283" s="8"/>
      <c r="C1283" s="8">
        <f t="shared" si="185"/>
        <v>0</v>
      </c>
      <c r="D1283" s="2">
        <f t="shared" si="186"/>
        <v>0</v>
      </c>
      <c r="E1283" s="8">
        <f t="shared" si="182"/>
        <v>0</v>
      </c>
      <c r="F1283" s="8">
        <f t="shared" si="183"/>
        <v>0</v>
      </c>
      <c r="G1283" s="11"/>
      <c r="H1283" s="2">
        <f t="shared" si="187"/>
        <v>0</v>
      </c>
      <c r="I1283" s="8"/>
      <c r="J1283" s="8">
        <f t="shared" si="184"/>
        <v>0</v>
      </c>
    </row>
    <row r="1284" spans="1:10" x14ac:dyDescent="0.2">
      <c r="A1284" s="1">
        <v>41826</v>
      </c>
      <c r="B1284" s="8"/>
      <c r="C1284" s="8">
        <f t="shared" si="185"/>
        <v>0</v>
      </c>
      <c r="D1284" s="2">
        <f t="shared" si="186"/>
        <v>0</v>
      </c>
      <c r="E1284" s="8">
        <f t="shared" si="182"/>
        <v>0</v>
      </c>
      <c r="F1284" s="8">
        <f t="shared" si="183"/>
        <v>0</v>
      </c>
      <c r="G1284" s="11"/>
      <c r="H1284" s="2">
        <f t="shared" si="187"/>
        <v>0</v>
      </c>
      <c r="I1284" s="8"/>
      <c r="J1284" s="8">
        <f t="shared" si="184"/>
        <v>0</v>
      </c>
    </row>
    <row r="1285" spans="1:10" x14ac:dyDescent="0.2">
      <c r="A1285" s="1">
        <v>41827</v>
      </c>
      <c r="B1285" s="8"/>
      <c r="C1285" s="8">
        <f t="shared" si="185"/>
        <v>0</v>
      </c>
      <c r="D1285" s="2">
        <f t="shared" si="186"/>
        <v>0</v>
      </c>
      <c r="E1285" s="8">
        <f t="shared" si="182"/>
        <v>0</v>
      </c>
      <c r="F1285" s="8">
        <f t="shared" si="183"/>
        <v>0</v>
      </c>
      <c r="G1285" s="11"/>
      <c r="H1285" s="2">
        <f t="shared" si="187"/>
        <v>0</v>
      </c>
      <c r="I1285" s="8"/>
      <c r="J1285" s="8">
        <f t="shared" si="184"/>
        <v>0</v>
      </c>
    </row>
    <row r="1286" spans="1:10" x14ac:dyDescent="0.2">
      <c r="A1286" s="1">
        <v>41828</v>
      </c>
      <c r="B1286" s="8"/>
      <c r="C1286" s="8">
        <f t="shared" si="185"/>
        <v>0</v>
      </c>
      <c r="D1286" s="2">
        <f t="shared" si="186"/>
        <v>0</v>
      </c>
      <c r="E1286" s="8">
        <f t="shared" si="182"/>
        <v>0</v>
      </c>
      <c r="F1286" s="8">
        <f t="shared" si="183"/>
        <v>0</v>
      </c>
      <c r="G1286" s="11"/>
      <c r="H1286" s="2">
        <f t="shared" si="187"/>
        <v>0</v>
      </c>
      <c r="I1286" s="8"/>
      <c r="J1286" s="8">
        <f t="shared" si="184"/>
        <v>0</v>
      </c>
    </row>
    <row r="1287" spans="1:10" x14ac:dyDescent="0.2">
      <c r="A1287" s="1">
        <v>41829</v>
      </c>
      <c r="B1287" s="8"/>
      <c r="C1287" s="8">
        <f t="shared" si="185"/>
        <v>0</v>
      </c>
      <c r="D1287" s="2">
        <f t="shared" si="186"/>
        <v>0</v>
      </c>
      <c r="E1287" s="8">
        <f t="shared" si="182"/>
        <v>0</v>
      </c>
      <c r="F1287" s="8">
        <f t="shared" si="183"/>
        <v>0</v>
      </c>
      <c r="G1287" s="11"/>
      <c r="H1287" s="2">
        <f t="shared" si="187"/>
        <v>0</v>
      </c>
      <c r="I1287" s="8"/>
      <c r="J1287" s="8">
        <f t="shared" si="184"/>
        <v>0</v>
      </c>
    </row>
    <row r="1288" spans="1:10" x14ac:dyDescent="0.2">
      <c r="A1288" s="1">
        <v>41830</v>
      </c>
      <c r="B1288" s="8"/>
      <c r="C1288" s="8">
        <f t="shared" si="185"/>
        <v>0</v>
      </c>
      <c r="D1288" s="2">
        <f t="shared" si="186"/>
        <v>0</v>
      </c>
      <c r="E1288" s="8">
        <f t="shared" si="182"/>
        <v>0</v>
      </c>
      <c r="F1288" s="8">
        <f t="shared" si="183"/>
        <v>0</v>
      </c>
      <c r="G1288" s="11"/>
      <c r="H1288" s="2">
        <f t="shared" si="187"/>
        <v>0</v>
      </c>
      <c r="I1288" s="8"/>
      <c r="J1288" s="8">
        <f t="shared" si="184"/>
        <v>0</v>
      </c>
    </row>
    <row r="1289" spans="1:10" x14ac:dyDescent="0.2">
      <c r="A1289" s="1">
        <v>41831</v>
      </c>
      <c r="B1289" s="8"/>
      <c r="C1289" s="8">
        <f t="shared" si="185"/>
        <v>0</v>
      </c>
      <c r="D1289" s="2">
        <f t="shared" si="186"/>
        <v>0</v>
      </c>
      <c r="E1289" s="8">
        <f t="shared" si="182"/>
        <v>0</v>
      </c>
      <c r="F1289" s="8">
        <f t="shared" si="183"/>
        <v>0</v>
      </c>
      <c r="G1289" s="11"/>
      <c r="H1289" s="2">
        <f t="shared" si="187"/>
        <v>0</v>
      </c>
      <c r="I1289" s="8"/>
      <c r="J1289" s="8">
        <f t="shared" si="184"/>
        <v>0</v>
      </c>
    </row>
    <row r="1290" spans="1:10" x14ac:dyDescent="0.2">
      <c r="A1290" s="1">
        <v>41832</v>
      </c>
      <c r="B1290" s="8"/>
      <c r="C1290" s="8">
        <f t="shared" si="185"/>
        <v>0</v>
      </c>
      <c r="D1290" s="2">
        <f t="shared" si="186"/>
        <v>0</v>
      </c>
      <c r="E1290" s="8">
        <f t="shared" si="182"/>
        <v>0</v>
      </c>
      <c r="F1290" s="8">
        <f t="shared" si="183"/>
        <v>0</v>
      </c>
      <c r="G1290" s="11"/>
      <c r="H1290" s="2">
        <f t="shared" si="187"/>
        <v>0</v>
      </c>
      <c r="I1290" s="8"/>
      <c r="J1290" s="8">
        <f t="shared" si="184"/>
        <v>0</v>
      </c>
    </row>
    <row r="1291" spans="1:10" x14ac:dyDescent="0.2">
      <c r="A1291" s="1">
        <v>41833</v>
      </c>
      <c r="B1291" s="8"/>
      <c r="C1291" s="8">
        <f t="shared" si="185"/>
        <v>0</v>
      </c>
      <c r="D1291" s="2">
        <f t="shared" si="186"/>
        <v>0</v>
      </c>
      <c r="E1291" s="8">
        <f t="shared" si="182"/>
        <v>0</v>
      </c>
      <c r="F1291" s="8">
        <f t="shared" si="183"/>
        <v>0</v>
      </c>
      <c r="G1291" s="11"/>
      <c r="H1291" s="2">
        <f t="shared" si="187"/>
        <v>0</v>
      </c>
      <c r="I1291" s="8"/>
      <c r="J1291" s="8">
        <f t="shared" si="184"/>
        <v>0</v>
      </c>
    </row>
    <row r="1292" spans="1:10" x14ac:dyDescent="0.2">
      <c r="A1292" s="1">
        <v>41834</v>
      </c>
      <c r="B1292" s="8"/>
      <c r="C1292" s="8">
        <f t="shared" si="185"/>
        <v>0</v>
      </c>
      <c r="D1292" s="2">
        <f t="shared" si="186"/>
        <v>0</v>
      </c>
      <c r="E1292" s="8">
        <f t="shared" si="182"/>
        <v>0</v>
      </c>
      <c r="F1292" s="8">
        <f t="shared" si="183"/>
        <v>0</v>
      </c>
      <c r="G1292" s="11"/>
      <c r="H1292" s="2">
        <f t="shared" si="187"/>
        <v>0</v>
      </c>
      <c r="I1292" s="8"/>
      <c r="J1292" s="8">
        <f t="shared" si="184"/>
        <v>0</v>
      </c>
    </row>
    <row r="1293" spans="1:10" x14ac:dyDescent="0.2">
      <c r="A1293" s="1">
        <v>41835</v>
      </c>
      <c r="B1293" s="8"/>
      <c r="C1293" s="8">
        <f t="shared" si="185"/>
        <v>0</v>
      </c>
      <c r="D1293" s="2">
        <f t="shared" si="186"/>
        <v>0</v>
      </c>
      <c r="E1293" s="8">
        <f t="shared" si="182"/>
        <v>0</v>
      </c>
      <c r="F1293" s="8">
        <f t="shared" si="183"/>
        <v>0</v>
      </c>
      <c r="G1293" s="11"/>
      <c r="H1293" s="2">
        <f t="shared" si="187"/>
        <v>0</v>
      </c>
      <c r="I1293" s="8"/>
      <c r="J1293" s="8">
        <f t="shared" si="184"/>
        <v>0</v>
      </c>
    </row>
    <row r="1294" spans="1:10" x14ac:dyDescent="0.2">
      <c r="A1294" s="1">
        <v>41836</v>
      </c>
      <c r="B1294" s="8"/>
      <c r="C1294" s="8">
        <f t="shared" si="185"/>
        <v>0</v>
      </c>
      <c r="D1294" s="2">
        <f t="shared" si="186"/>
        <v>0</v>
      </c>
      <c r="E1294" s="8">
        <f t="shared" si="182"/>
        <v>0</v>
      </c>
      <c r="F1294" s="8">
        <f t="shared" si="183"/>
        <v>0</v>
      </c>
      <c r="G1294" s="11"/>
      <c r="H1294" s="2">
        <f t="shared" si="187"/>
        <v>0</v>
      </c>
      <c r="I1294" s="8"/>
      <c r="J1294" s="8">
        <f t="shared" si="184"/>
        <v>0</v>
      </c>
    </row>
    <row r="1295" spans="1:10" x14ac:dyDescent="0.2">
      <c r="A1295" s="1">
        <v>41837</v>
      </c>
      <c r="B1295" s="8"/>
      <c r="C1295" s="8">
        <f t="shared" si="185"/>
        <v>0</v>
      </c>
      <c r="D1295" s="2">
        <f t="shared" si="186"/>
        <v>0</v>
      </c>
      <c r="E1295" s="8">
        <f t="shared" si="182"/>
        <v>0</v>
      </c>
      <c r="F1295" s="8">
        <f t="shared" si="183"/>
        <v>0</v>
      </c>
      <c r="G1295" s="11"/>
      <c r="H1295" s="2">
        <f t="shared" si="187"/>
        <v>0</v>
      </c>
      <c r="I1295" s="8"/>
      <c r="J1295" s="8">
        <f t="shared" si="184"/>
        <v>0</v>
      </c>
    </row>
    <row r="1296" spans="1:10" x14ac:dyDescent="0.2">
      <c r="A1296" s="1">
        <v>41838</v>
      </c>
      <c r="B1296" s="8"/>
      <c r="C1296" s="8">
        <f t="shared" si="185"/>
        <v>0</v>
      </c>
      <c r="D1296" s="2">
        <f t="shared" si="186"/>
        <v>0</v>
      </c>
      <c r="E1296" s="8">
        <f t="shared" si="182"/>
        <v>0</v>
      </c>
      <c r="F1296" s="8">
        <f t="shared" si="183"/>
        <v>0</v>
      </c>
      <c r="G1296" s="11"/>
      <c r="H1296" s="2">
        <f t="shared" si="187"/>
        <v>0</v>
      </c>
      <c r="I1296" s="8"/>
      <c r="J1296" s="8">
        <f t="shared" si="184"/>
        <v>0</v>
      </c>
    </row>
    <row r="1297" spans="1:10" x14ac:dyDescent="0.2">
      <c r="A1297" s="1">
        <v>41839</v>
      </c>
      <c r="B1297" s="8"/>
      <c r="C1297" s="8">
        <f t="shared" si="185"/>
        <v>0</v>
      </c>
      <c r="D1297" s="2">
        <f t="shared" si="186"/>
        <v>0</v>
      </c>
      <c r="E1297" s="8">
        <f t="shared" si="182"/>
        <v>0</v>
      </c>
      <c r="F1297" s="8">
        <f t="shared" si="183"/>
        <v>0</v>
      </c>
      <c r="G1297" s="11"/>
      <c r="H1297" s="2">
        <f t="shared" si="187"/>
        <v>0</v>
      </c>
      <c r="I1297" s="8"/>
      <c r="J1297" s="8">
        <f t="shared" si="184"/>
        <v>0</v>
      </c>
    </row>
    <row r="1298" spans="1:10" x14ac:dyDescent="0.2">
      <c r="A1298" s="1">
        <v>41840</v>
      </c>
      <c r="B1298" s="8"/>
      <c r="C1298" s="8">
        <f t="shared" si="185"/>
        <v>0</v>
      </c>
      <c r="D1298" s="2">
        <f t="shared" si="186"/>
        <v>0</v>
      </c>
      <c r="E1298" s="8">
        <f t="shared" si="182"/>
        <v>0</v>
      </c>
      <c r="F1298" s="8">
        <f t="shared" si="183"/>
        <v>0</v>
      </c>
      <c r="G1298" s="11"/>
      <c r="H1298" s="2">
        <f t="shared" si="187"/>
        <v>0</v>
      </c>
      <c r="I1298" s="8"/>
      <c r="J1298" s="8">
        <f t="shared" si="184"/>
        <v>0</v>
      </c>
    </row>
    <row r="1299" spans="1:10" x14ac:dyDescent="0.2">
      <c r="A1299" s="1">
        <v>41841</v>
      </c>
      <c r="B1299" s="8"/>
      <c r="C1299" s="8">
        <f t="shared" si="185"/>
        <v>0</v>
      </c>
      <c r="D1299" s="2">
        <f t="shared" si="186"/>
        <v>0</v>
      </c>
      <c r="E1299" s="8">
        <f t="shared" si="182"/>
        <v>0</v>
      </c>
      <c r="F1299" s="8">
        <f t="shared" si="183"/>
        <v>0</v>
      </c>
      <c r="G1299" s="11"/>
      <c r="H1299" s="2">
        <f t="shared" si="187"/>
        <v>0</v>
      </c>
      <c r="I1299" s="8"/>
      <c r="J1299" s="8">
        <f t="shared" si="184"/>
        <v>0</v>
      </c>
    </row>
    <row r="1300" spans="1:10" x14ac:dyDescent="0.2">
      <c r="A1300" s="1">
        <v>41842</v>
      </c>
      <c r="B1300" s="8"/>
      <c r="C1300" s="8">
        <f t="shared" si="185"/>
        <v>0</v>
      </c>
      <c r="D1300" s="2">
        <f t="shared" si="186"/>
        <v>0</v>
      </c>
      <c r="E1300" s="8">
        <f t="shared" si="182"/>
        <v>0</v>
      </c>
      <c r="F1300" s="8">
        <f t="shared" si="183"/>
        <v>0</v>
      </c>
      <c r="G1300" s="11"/>
      <c r="H1300" s="2">
        <f t="shared" si="187"/>
        <v>0</v>
      </c>
      <c r="I1300" s="8"/>
      <c r="J1300" s="8">
        <f t="shared" si="184"/>
        <v>0</v>
      </c>
    </row>
    <row r="1301" spans="1:10" x14ac:dyDescent="0.2">
      <c r="A1301" s="1">
        <v>41843</v>
      </c>
      <c r="B1301" s="8"/>
      <c r="C1301" s="8">
        <f t="shared" si="185"/>
        <v>0</v>
      </c>
      <c r="D1301" s="2">
        <f t="shared" si="186"/>
        <v>0</v>
      </c>
      <c r="E1301" s="8">
        <f t="shared" si="182"/>
        <v>0</v>
      </c>
      <c r="F1301" s="8">
        <f t="shared" si="183"/>
        <v>0</v>
      </c>
      <c r="G1301" s="11"/>
      <c r="H1301" s="2">
        <f t="shared" si="187"/>
        <v>0</v>
      </c>
      <c r="I1301" s="8"/>
      <c r="J1301" s="8">
        <f t="shared" si="184"/>
        <v>0</v>
      </c>
    </row>
    <row r="1302" spans="1:10" x14ac:dyDescent="0.2">
      <c r="A1302" s="1">
        <v>41844</v>
      </c>
      <c r="B1302" s="8"/>
      <c r="C1302" s="8">
        <f t="shared" si="185"/>
        <v>0</v>
      </c>
      <c r="D1302" s="2">
        <f t="shared" si="186"/>
        <v>0</v>
      </c>
      <c r="E1302" s="8">
        <f t="shared" si="182"/>
        <v>0</v>
      </c>
      <c r="F1302" s="8">
        <f t="shared" si="183"/>
        <v>0</v>
      </c>
      <c r="G1302" s="11"/>
      <c r="H1302" s="2">
        <f t="shared" si="187"/>
        <v>0</v>
      </c>
      <c r="I1302" s="8"/>
      <c r="J1302" s="8">
        <f t="shared" si="184"/>
        <v>0</v>
      </c>
    </row>
    <row r="1303" spans="1:10" x14ac:dyDescent="0.2">
      <c r="A1303" s="1">
        <v>41845</v>
      </c>
      <c r="B1303" s="8"/>
      <c r="C1303" s="8">
        <f t="shared" si="185"/>
        <v>0</v>
      </c>
      <c r="D1303" s="2">
        <f t="shared" si="186"/>
        <v>0</v>
      </c>
      <c r="E1303" s="8">
        <f t="shared" si="182"/>
        <v>0</v>
      </c>
      <c r="F1303" s="8">
        <f t="shared" si="183"/>
        <v>0</v>
      </c>
      <c r="G1303" s="11"/>
      <c r="H1303" s="2">
        <f t="shared" si="187"/>
        <v>0</v>
      </c>
      <c r="I1303" s="8"/>
      <c r="J1303" s="8">
        <f t="shared" si="184"/>
        <v>0</v>
      </c>
    </row>
    <row r="1304" spans="1:10" x14ac:dyDescent="0.2">
      <c r="A1304" s="1">
        <v>41846</v>
      </c>
      <c r="B1304" s="8"/>
      <c r="C1304" s="8">
        <f t="shared" si="185"/>
        <v>0</v>
      </c>
      <c r="D1304" s="2">
        <f t="shared" si="186"/>
        <v>0</v>
      </c>
      <c r="E1304" s="8">
        <f t="shared" ref="E1304:E1367" si="188">SUM(G1304/1.15)</f>
        <v>0</v>
      </c>
      <c r="F1304" s="8">
        <f t="shared" ref="F1304:F1367" si="189">SUM(G1304-E1304)</f>
        <v>0</v>
      </c>
      <c r="G1304" s="11"/>
      <c r="H1304" s="2">
        <f t="shared" si="187"/>
        <v>0</v>
      </c>
      <c r="I1304" s="8"/>
      <c r="J1304" s="9">
        <f t="shared" ref="J1304:J1367" si="190">SUM(H1304-I1304)</f>
        <v>0</v>
      </c>
    </row>
    <row r="1305" spans="1:10" x14ac:dyDescent="0.2">
      <c r="A1305" s="1">
        <v>41847</v>
      </c>
      <c r="B1305" s="8"/>
      <c r="C1305" s="8">
        <f t="shared" si="185"/>
        <v>0</v>
      </c>
      <c r="D1305" s="2">
        <f t="shared" si="186"/>
        <v>0</v>
      </c>
      <c r="E1305" s="8">
        <f t="shared" si="188"/>
        <v>0</v>
      </c>
      <c r="F1305" s="8">
        <f t="shared" si="189"/>
        <v>0</v>
      </c>
      <c r="G1305" s="11"/>
      <c r="H1305" s="2">
        <f t="shared" si="187"/>
        <v>0</v>
      </c>
      <c r="I1305" s="8"/>
      <c r="J1305" s="8">
        <f t="shared" si="190"/>
        <v>0</v>
      </c>
    </row>
    <row r="1306" spans="1:10" x14ac:dyDescent="0.2">
      <c r="A1306" s="1">
        <v>41848</v>
      </c>
      <c r="B1306" s="8"/>
      <c r="C1306" s="8">
        <f t="shared" si="185"/>
        <v>0</v>
      </c>
      <c r="D1306" s="2">
        <f t="shared" si="186"/>
        <v>0</v>
      </c>
      <c r="E1306" s="8">
        <f t="shared" si="188"/>
        <v>0</v>
      </c>
      <c r="F1306" s="8">
        <f t="shared" si="189"/>
        <v>0</v>
      </c>
      <c r="G1306" s="11"/>
      <c r="H1306" s="2">
        <f t="shared" si="187"/>
        <v>0</v>
      </c>
      <c r="I1306" s="8"/>
      <c r="J1306" s="8">
        <f t="shared" si="190"/>
        <v>0</v>
      </c>
    </row>
    <row r="1307" spans="1:10" x14ac:dyDescent="0.2">
      <c r="A1307" s="1">
        <v>41849</v>
      </c>
      <c r="B1307" s="8"/>
      <c r="C1307" s="8">
        <f t="shared" si="185"/>
        <v>0</v>
      </c>
      <c r="D1307" s="2">
        <f t="shared" si="186"/>
        <v>0</v>
      </c>
      <c r="E1307" s="8">
        <f t="shared" si="188"/>
        <v>0</v>
      </c>
      <c r="F1307" s="8">
        <f t="shared" si="189"/>
        <v>0</v>
      </c>
      <c r="G1307" s="11"/>
      <c r="H1307" s="2">
        <f t="shared" si="187"/>
        <v>0</v>
      </c>
      <c r="I1307" s="8"/>
      <c r="J1307" s="8">
        <f t="shared" si="190"/>
        <v>0</v>
      </c>
    </row>
    <row r="1308" spans="1:10" x14ac:dyDescent="0.2">
      <c r="A1308" s="1">
        <v>41850</v>
      </c>
      <c r="B1308" s="8"/>
      <c r="C1308" s="8">
        <f t="shared" si="185"/>
        <v>0</v>
      </c>
      <c r="D1308" s="2">
        <f t="shared" si="186"/>
        <v>0</v>
      </c>
      <c r="E1308" s="8">
        <f t="shared" si="188"/>
        <v>0</v>
      </c>
      <c r="F1308" s="8">
        <f t="shared" si="189"/>
        <v>0</v>
      </c>
      <c r="G1308" s="11"/>
      <c r="H1308" s="2">
        <f t="shared" si="187"/>
        <v>0</v>
      </c>
      <c r="I1308" s="8"/>
      <c r="J1308" s="8">
        <f t="shared" si="190"/>
        <v>0</v>
      </c>
    </row>
    <row r="1309" spans="1:10" x14ac:dyDescent="0.2">
      <c r="A1309" s="1">
        <v>41851</v>
      </c>
      <c r="B1309" s="8"/>
      <c r="C1309" s="8">
        <f t="shared" si="185"/>
        <v>0</v>
      </c>
      <c r="D1309" s="2">
        <f t="shared" si="186"/>
        <v>0</v>
      </c>
      <c r="E1309" s="8">
        <f t="shared" si="188"/>
        <v>0</v>
      </c>
      <c r="F1309" s="8">
        <f t="shared" si="189"/>
        <v>0</v>
      </c>
      <c r="G1309" s="12"/>
      <c r="H1309" s="2">
        <f t="shared" si="187"/>
        <v>0</v>
      </c>
      <c r="I1309" s="8"/>
      <c r="J1309" s="8">
        <f t="shared" si="190"/>
        <v>0</v>
      </c>
    </row>
    <row r="1310" spans="1:10" x14ac:dyDescent="0.2">
      <c r="A1310" s="1">
        <v>41852</v>
      </c>
      <c r="B1310" s="8"/>
      <c r="C1310" s="8">
        <f t="shared" si="185"/>
        <v>0</v>
      </c>
      <c r="D1310" s="2">
        <f t="shared" si="186"/>
        <v>0</v>
      </c>
      <c r="E1310" s="8">
        <f t="shared" si="188"/>
        <v>0</v>
      </c>
      <c r="F1310" s="8">
        <f t="shared" si="189"/>
        <v>0</v>
      </c>
      <c r="G1310" s="10"/>
      <c r="H1310" s="2">
        <f t="shared" si="187"/>
        <v>0</v>
      </c>
      <c r="I1310" s="8"/>
      <c r="J1310" s="8">
        <f t="shared" si="190"/>
        <v>0</v>
      </c>
    </row>
    <row r="1311" spans="1:10" x14ac:dyDescent="0.2">
      <c r="A1311" s="1">
        <v>41853</v>
      </c>
      <c r="B1311" s="8"/>
      <c r="C1311" s="8">
        <f t="shared" si="185"/>
        <v>0</v>
      </c>
      <c r="D1311" s="2">
        <f t="shared" si="186"/>
        <v>0</v>
      </c>
      <c r="E1311" s="8">
        <f t="shared" si="188"/>
        <v>0</v>
      </c>
      <c r="F1311" s="8">
        <f t="shared" si="189"/>
        <v>0</v>
      </c>
      <c r="G1311" s="11"/>
      <c r="H1311" s="2">
        <f t="shared" si="187"/>
        <v>0</v>
      </c>
      <c r="I1311" s="8"/>
      <c r="J1311" s="8">
        <f t="shared" si="190"/>
        <v>0</v>
      </c>
    </row>
    <row r="1312" spans="1:10" x14ac:dyDescent="0.2">
      <c r="A1312" s="1">
        <v>41854</v>
      </c>
      <c r="B1312" s="8"/>
      <c r="C1312" s="8">
        <f t="shared" si="185"/>
        <v>0</v>
      </c>
      <c r="D1312" s="2">
        <f t="shared" si="186"/>
        <v>0</v>
      </c>
      <c r="E1312" s="8">
        <f t="shared" si="188"/>
        <v>0</v>
      </c>
      <c r="F1312" s="8">
        <f t="shared" si="189"/>
        <v>0</v>
      </c>
      <c r="G1312" s="11"/>
      <c r="H1312" s="2">
        <f t="shared" si="187"/>
        <v>0</v>
      </c>
      <c r="I1312" s="8"/>
      <c r="J1312" s="8">
        <f t="shared" si="190"/>
        <v>0</v>
      </c>
    </row>
    <row r="1313" spans="1:10" x14ac:dyDescent="0.2">
      <c r="A1313" s="1">
        <v>41855</v>
      </c>
      <c r="B1313" s="8"/>
      <c r="C1313" s="8">
        <f t="shared" si="185"/>
        <v>0</v>
      </c>
      <c r="D1313" s="2">
        <f t="shared" si="186"/>
        <v>0</v>
      </c>
      <c r="E1313" s="8">
        <f t="shared" si="188"/>
        <v>0</v>
      </c>
      <c r="F1313" s="8">
        <f t="shared" si="189"/>
        <v>0</v>
      </c>
      <c r="G1313" s="11"/>
      <c r="H1313" s="2">
        <f t="shared" si="187"/>
        <v>0</v>
      </c>
      <c r="I1313" s="8"/>
      <c r="J1313" s="8">
        <f t="shared" si="190"/>
        <v>0</v>
      </c>
    </row>
    <row r="1314" spans="1:10" x14ac:dyDescent="0.2">
      <c r="A1314" s="1">
        <v>41856</v>
      </c>
      <c r="B1314" s="8"/>
      <c r="C1314" s="8">
        <f t="shared" si="185"/>
        <v>0</v>
      </c>
      <c r="D1314" s="2">
        <f t="shared" si="186"/>
        <v>0</v>
      </c>
      <c r="E1314" s="8">
        <f t="shared" si="188"/>
        <v>0</v>
      </c>
      <c r="F1314" s="8">
        <f t="shared" si="189"/>
        <v>0</v>
      </c>
      <c r="G1314" s="11"/>
      <c r="H1314" s="2">
        <f t="shared" si="187"/>
        <v>0</v>
      </c>
      <c r="I1314" s="8"/>
      <c r="J1314" s="8">
        <f t="shared" si="190"/>
        <v>0</v>
      </c>
    </row>
    <row r="1315" spans="1:10" x14ac:dyDescent="0.2">
      <c r="A1315" s="1">
        <v>41857</v>
      </c>
      <c r="B1315" s="8"/>
      <c r="C1315" s="8">
        <f t="shared" si="185"/>
        <v>0</v>
      </c>
      <c r="D1315" s="2">
        <f t="shared" si="186"/>
        <v>0</v>
      </c>
      <c r="E1315" s="8">
        <f t="shared" si="188"/>
        <v>0</v>
      </c>
      <c r="F1315" s="8">
        <f t="shared" si="189"/>
        <v>0</v>
      </c>
      <c r="G1315" s="11"/>
      <c r="H1315" s="2">
        <f t="shared" si="187"/>
        <v>0</v>
      </c>
      <c r="I1315" s="8"/>
      <c r="J1315" s="8">
        <f t="shared" si="190"/>
        <v>0</v>
      </c>
    </row>
    <row r="1316" spans="1:10" x14ac:dyDescent="0.2">
      <c r="A1316" s="1">
        <v>41858</v>
      </c>
      <c r="B1316" s="8"/>
      <c r="C1316" s="8">
        <f t="shared" si="185"/>
        <v>0</v>
      </c>
      <c r="D1316" s="2">
        <f t="shared" si="186"/>
        <v>0</v>
      </c>
      <c r="E1316" s="8">
        <f t="shared" si="188"/>
        <v>0</v>
      </c>
      <c r="F1316" s="8">
        <f t="shared" si="189"/>
        <v>0</v>
      </c>
      <c r="G1316" s="11"/>
      <c r="H1316" s="2">
        <f t="shared" si="187"/>
        <v>0</v>
      </c>
      <c r="I1316" s="8"/>
      <c r="J1316" s="8">
        <f t="shared" si="190"/>
        <v>0</v>
      </c>
    </row>
    <row r="1317" spans="1:10" x14ac:dyDescent="0.2">
      <c r="A1317" s="1">
        <v>41859</v>
      </c>
      <c r="B1317" s="8"/>
      <c r="C1317" s="8">
        <f t="shared" si="185"/>
        <v>0</v>
      </c>
      <c r="D1317" s="2">
        <f t="shared" si="186"/>
        <v>0</v>
      </c>
      <c r="E1317" s="8">
        <f t="shared" si="188"/>
        <v>0</v>
      </c>
      <c r="F1317" s="8">
        <f t="shared" si="189"/>
        <v>0</v>
      </c>
      <c r="G1317" s="11"/>
      <c r="H1317" s="2">
        <f t="shared" si="187"/>
        <v>0</v>
      </c>
      <c r="I1317" s="8"/>
      <c r="J1317" s="8">
        <f t="shared" si="190"/>
        <v>0</v>
      </c>
    </row>
    <row r="1318" spans="1:10" x14ac:dyDescent="0.2">
      <c r="A1318" s="1">
        <v>41860</v>
      </c>
      <c r="B1318" s="8"/>
      <c r="C1318" s="8">
        <f t="shared" si="185"/>
        <v>0</v>
      </c>
      <c r="D1318" s="2">
        <f t="shared" si="186"/>
        <v>0</v>
      </c>
      <c r="E1318" s="8">
        <f t="shared" si="188"/>
        <v>0</v>
      </c>
      <c r="F1318" s="8">
        <f t="shared" si="189"/>
        <v>0</v>
      </c>
      <c r="G1318" s="11"/>
      <c r="H1318" s="2">
        <f t="shared" si="187"/>
        <v>0</v>
      </c>
      <c r="I1318" s="8"/>
      <c r="J1318" s="8">
        <f t="shared" si="190"/>
        <v>0</v>
      </c>
    </row>
    <row r="1319" spans="1:10" x14ac:dyDescent="0.2">
      <c r="A1319" s="1">
        <v>41861</v>
      </c>
      <c r="B1319" s="8">
        <v>19344</v>
      </c>
      <c r="C1319" s="8">
        <f t="shared" si="185"/>
        <v>4836</v>
      </c>
      <c r="D1319" s="2">
        <f t="shared" si="186"/>
        <v>24180</v>
      </c>
      <c r="E1319" s="8">
        <f t="shared" si="188"/>
        <v>769.56521739130437</v>
      </c>
      <c r="F1319" s="8">
        <f t="shared" si="189"/>
        <v>115.43478260869563</v>
      </c>
      <c r="G1319" s="11">
        <v>885</v>
      </c>
      <c r="H1319" s="2">
        <f t="shared" si="187"/>
        <v>25065</v>
      </c>
      <c r="I1319" s="8">
        <v>700</v>
      </c>
      <c r="J1319" s="8">
        <f t="shared" si="190"/>
        <v>24365</v>
      </c>
    </row>
    <row r="1320" spans="1:10" x14ac:dyDescent="0.2">
      <c r="A1320" s="1">
        <v>41862</v>
      </c>
      <c r="B1320" s="8"/>
      <c r="C1320" s="8">
        <f t="shared" si="185"/>
        <v>0</v>
      </c>
      <c r="D1320" s="2">
        <f t="shared" si="186"/>
        <v>0</v>
      </c>
      <c r="E1320" s="8">
        <f t="shared" si="188"/>
        <v>0</v>
      </c>
      <c r="F1320" s="8">
        <f t="shared" si="189"/>
        <v>0</v>
      </c>
      <c r="G1320" s="11"/>
      <c r="H1320" s="2">
        <f t="shared" si="187"/>
        <v>0</v>
      </c>
      <c r="I1320" s="8"/>
      <c r="J1320" s="8">
        <f t="shared" si="190"/>
        <v>0</v>
      </c>
    </row>
    <row r="1321" spans="1:10" x14ac:dyDescent="0.2">
      <c r="A1321" s="1">
        <v>41863</v>
      </c>
      <c r="B1321" s="8"/>
      <c r="C1321" s="8">
        <f t="shared" ref="C1321:C1384" si="191">SUM(B1321*0.25)</f>
        <v>0</v>
      </c>
      <c r="D1321" s="2">
        <f t="shared" ref="D1321:D1384" si="192">SUM(B1321+C1321)</f>
        <v>0</v>
      </c>
      <c r="E1321" s="8">
        <f t="shared" si="188"/>
        <v>0</v>
      </c>
      <c r="F1321" s="8">
        <f t="shared" si="189"/>
        <v>0</v>
      </c>
      <c r="G1321" s="11"/>
      <c r="H1321" s="2">
        <f t="shared" ref="H1321:H1384" si="193">SUM(G1321,D1321)</f>
        <v>0</v>
      </c>
      <c r="I1321" s="8"/>
      <c r="J1321" s="8">
        <f t="shared" si="190"/>
        <v>0</v>
      </c>
    </row>
    <row r="1322" spans="1:10" x14ac:dyDescent="0.2">
      <c r="A1322" s="1">
        <v>41864</v>
      </c>
      <c r="B1322" s="8"/>
      <c r="C1322" s="8">
        <f t="shared" si="191"/>
        <v>0</v>
      </c>
      <c r="D1322" s="2">
        <f t="shared" si="192"/>
        <v>0</v>
      </c>
      <c r="E1322" s="8">
        <f t="shared" si="188"/>
        <v>0</v>
      </c>
      <c r="F1322" s="8">
        <f t="shared" si="189"/>
        <v>0</v>
      </c>
      <c r="G1322" s="11"/>
      <c r="H1322" s="2">
        <f t="shared" si="193"/>
        <v>0</v>
      </c>
      <c r="I1322" s="8"/>
      <c r="J1322" s="8">
        <f t="shared" si="190"/>
        <v>0</v>
      </c>
    </row>
    <row r="1323" spans="1:10" x14ac:dyDescent="0.2">
      <c r="A1323" s="1">
        <v>41865</v>
      </c>
      <c r="B1323" s="8"/>
      <c r="C1323" s="8">
        <f t="shared" si="191"/>
        <v>0</v>
      </c>
      <c r="D1323" s="2">
        <f t="shared" si="192"/>
        <v>0</v>
      </c>
      <c r="E1323" s="8">
        <f t="shared" si="188"/>
        <v>0</v>
      </c>
      <c r="F1323" s="8">
        <f t="shared" si="189"/>
        <v>0</v>
      </c>
      <c r="G1323" s="11"/>
      <c r="H1323" s="2">
        <f t="shared" si="193"/>
        <v>0</v>
      </c>
      <c r="I1323" s="8"/>
      <c r="J1323" s="8">
        <f t="shared" si="190"/>
        <v>0</v>
      </c>
    </row>
    <row r="1324" spans="1:10" x14ac:dyDescent="0.2">
      <c r="A1324" s="1">
        <v>41866</v>
      </c>
      <c r="B1324" s="8"/>
      <c r="C1324" s="8">
        <f t="shared" si="191"/>
        <v>0</v>
      </c>
      <c r="D1324" s="2">
        <f t="shared" si="192"/>
        <v>0</v>
      </c>
      <c r="E1324" s="8">
        <f t="shared" si="188"/>
        <v>0</v>
      </c>
      <c r="F1324" s="8">
        <f t="shared" si="189"/>
        <v>0</v>
      </c>
      <c r="G1324" s="11"/>
      <c r="H1324" s="2">
        <f t="shared" si="193"/>
        <v>0</v>
      </c>
      <c r="I1324" s="8"/>
      <c r="J1324" s="8">
        <f t="shared" si="190"/>
        <v>0</v>
      </c>
    </row>
    <row r="1325" spans="1:10" x14ac:dyDescent="0.2">
      <c r="A1325" s="1">
        <v>41867</v>
      </c>
      <c r="B1325" s="8"/>
      <c r="C1325" s="8">
        <f t="shared" si="191"/>
        <v>0</v>
      </c>
      <c r="D1325" s="2">
        <f t="shared" si="192"/>
        <v>0</v>
      </c>
      <c r="E1325" s="8">
        <f t="shared" si="188"/>
        <v>0</v>
      </c>
      <c r="F1325" s="8">
        <f t="shared" si="189"/>
        <v>0</v>
      </c>
      <c r="G1325" s="11"/>
      <c r="H1325" s="2">
        <f t="shared" si="193"/>
        <v>0</v>
      </c>
      <c r="I1325" s="8"/>
      <c r="J1325" s="8">
        <f t="shared" si="190"/>
        <v>0</v>
      </c>
    </row>
    <row r="1326" spans="1:10" x14ac:dyDescent="0.2">
      <c r="A1326" s="1">
        <v>41868</v>
      </c>
      <c r="B1326" s="8"/>
      <c r="C1326" s="8">
        <f t="shared" si="191"/>
        <v>0</v>
      </c>
      <c r="D1326" s="2">
        <f t="shared" si="192"/>
        <v>0</v>
      </c>
      <c r="E1326" s="8">
        <f t="shared" si="188"/>
        <v>0</v>
      </c>
      <c r="F1326" s="8">
        <f t="shared" si="189"/>
        <v>0</v>
      </c>
      <c r="G1326" s="11"/>
      <c r="H1326" s="2">
        <f t="shared" si="193"/>
        <v>0</v>
      </c>
      <c r="I1326" s="8"/>
      <c r="J1326" s="8">
        <f t="shared" si="190"/>
        <v>0</v>
      </c>
    </row>
    <row r="1327" spans="1:10" x14ac:dyDescent="0.2">
      <c r="A1327" s="1">
        <v>41869</v>
      </c>
      <c r="B1327" s="8"/>
      <c r="C1327" s="8">
        <f t="shared" si="191"/>
        <v>0</v>
      </c>
      <c r="D1327" s="2">
        <f t="shared" si="192"/>
        <v>0</v>
      </c>
      <c r="E1327" s="8">
        <f t="shared" si="188"/>
        <v>0</v>
      </c>
      <c r="F1327" s="8">
        <f t="shared" si="189"/>
        <v>0</v>
      </c>
      <c r="G1327" s="11"/>
      <c r="H1327" s="2">
        <f t="shared" si="193"/>
        <v>0</v>
      </c>
      <c r="I1327" s="8"/>
      <c r="J1327" s="8">
        <f t="shared" si="190"/>
        <v>0</v>
      </c>
    </row>
    <row r="1328" spans="1:10" x14ac:dyDescent="0.2">
      <c r="A1328" s="1">
        <v>41870</v>
      </c>
      <c r="B1328" s="8"/>
      <c r="C1328" s="8">
        <f t="shared" si="191"/>
        <v>0</v>
      </c>
      <c r="D1328" s="2">
        <f t="shared" si="192"/>
        <v>0</v>
      </c>
      <c r="E1328" s="8">
        <f t="shared" si="188"/>
        <v>0</v>
      </c>
      <c r="F1328" s="8">
        <f t="shared" si="189"/>
        <v>0</v>
      </c>
      <c r="G1328" s="11"/>
      <c r="H1328" s="2">
        <f t="shared" si="193"/>
        <v>0</v>
      </c>
      <c r="I1328" s="8"/>
      <c r="J1328" s="8">
        <f t="shared" si="190"/>
        <v>0</v>
      </c>
    </row>
    <row r="1329" spans="1:10" x14ac:dyDescent="0.2">
      <c r="A1329" s="1">
        <v>41871</v>
      </c>
      <c r="B1329" s="8"/>
      <c r="C1329" s="8">
        <f t="shared" si="191"/>
        <v>0</v>
      </c>
      <c r="D1329" s="2">
        <f t="shared" si="192"/>
        <v>0</v>
      </c>
      <c r="E1329" s="8">
        <f t="shared" si="188"/>
        <v>0</v>
      </c>
      <c r="F1329" s="8">
        <f t="shared" si="189"/>
        <v>0</v>
      </c>
      <c r="G1329" s="11"/>
      <c r="H1329" s="2">
        <f t="shared" si="193"/>
        <v>0</v>
      </c>
      <c r="I1329" s="8"/>
      <c r="J1329" s="8">
        <f t="shared" si="190"/>
        <v>0</v>
      </c>
    </row>
    <row r="1330" spans="1:10" x14ac:dyDescent="0.2">
      <c r="A1330" s="1">
        <v>41872</v>
      </c>
      <c r="B1330" s="8"/>
      <c r="C1330" s="8">
        <f t="shared" si="191"/>
        <v>0</v>
      </c>
      <c r="D1330" s="2">
        <f t="shared" si="192"/>
        <v>0</v>
      </c>
      <c r="E1330" s="8">
        <f t="shared" si="188"/>
        <v>0</v>
      </c>
      <c r="F1330" s="8">
        <f t="shared" si="189"/>
        <v>0</v>
      </c>
      <c r="G1330" s="11"/>
      <c r="H1330" s="2">
        <f t="shared" si="193"/>
        <v>0</v>
      </c>
      <c r="I1330" s="8"/>
      <c r="J1330" s="8">
        <f t="shared" si="190"/>
        <v>0</v>
      </c>
    </row>
    <row r="1331" spans="1:10" x14ac:dyDescent="0.2">
      <c r="A1331" s="1">
        <v>41873</v>
      </c>
      <c r="B1331" s="8"/>
      <c r="C1331" s="8">
        <f t="shared" si="191"/>
        <v>0</v>
      </c>
      <c r="D1331" s="2">
        <f t="shared" si="192"/>
        <v>0</v>
      </c>
      <c r="E1331" s="8">
        <f t="shared" si="188"/>
        <v>0</v>
      </c>
      <c r="F1331" s="8">
        <f t="shared" si="189"/>
        <v>0</v>
      </c>
      <c r="G1331" s="11"/>
      <c r="H1331" s="2">
        <f t="shared" si="193"/>
        <v>0</v>
      </c>
      <c r="I1331" s="8"/>
      <c r="J1331" s="8">
        <f t="shared" si="190"/>
        <v>0</v>
      </c>
    </row>
    <row r="1332" spans="1:10" x14ac:dyDescent="0.2">
      <c r="A1332" s="1">
        <v>41874</v>
      </c>
      <c r="B1332" s="8">
        <v>33716</v>
      </c>
      <c r="C1332" s="8">
        <f t="shared" si="191"/>
        <v>8429</v>
      </c>
      <c r="D1332" s="2">
        <f t="shared" si="192"/>
        <v>42145</v>
      </c>
      <c r="E1332" s="8">
        <f t="shared" si="188"/>
        <v>1556.521739130435</v>
      </c>
      <c r="F1332" s="8">
        <f t="shared" si="189"/>
        <v>233.47826086956502</v>
      </c>
      <c r="G1332" s="11">
        <v>1790</v>
      </c>
      <c r="H1332" s="2">
        <f t="shared" si="193"/>
        <v>43935</v>
      </c>
      <c r="I1332" s="8">
        <v>15525</v>
      </c>
      <c r="J1332" s="8">
        <f t="shared" si="190"/>
        <v>28410</v>
      </c>
    </row>
    <row r="1333" spans="1:10" x14ac:dyDescent="0.2">
      <c r="A1333" s="1">
        <v>41875</v>
      </c>
      <c r="B1333" s="8">
        <v>20860</v>
      </c>
      <c r="C1333" s="8">
        <f t="shared" si="191"/>
        <v>5215</v>
      </c>
      <c r="D1333" s="2">
        <f t="shared" si="192"/>
        <v>26075</v>
      </c>
      <c r="E1333" s="8">
        <f t="shared" si="188"/>
        <v>682.60869565217399</v>
      </c>
      <c r="F1333" s="8">
        <f t="shared" si="189"/>
        <v>102.39130434782601</v>
      </c>
      <c r="G1333" s="11">
        <v>785</v>
      </c>
      <c r="H1333" s="2">
        <f t="shared" si="193"/>
        <v>26860</v>
      </c>
      <c r="I1333" s="8">
        <v>2950</v>
      </c>
      <c r="J1333" s="8">
        <f t="shared" si="190"/>
        <v>23910</v>
      </c>
    </row>
    <row r="1334" spans="1:10" x14ac:dyDescent="0.2">
      <c r="A1334" s="1">
        <v>41876</v>
      </c>
      <c r="B1334" s="8"/>
      <c r="C1334" s="8">
        <f t="shared" si="191"/>
        <v>0</v>
      </c>
      <c r="D1334" s="2">
        <f t="shared" si="192"/>
        <v>0</v>
      </c>
      <c r="E1334" s="8">
        <f t="shared" si="188"/>
        <v>0</v>
      </c>
      <c r="F1334" s="8">
        <f t="shared" si="189"/>
        <v>0</v>
      </c>
      <c r="G1334" s="11"/>
      <c r="H1334" s="2">
        <f t="shared" si="193"/>
        <v>0</v>
      </c>
      <c r="I1334" s="8"/>
      <c r="J1334" s="8">
        <f t="shared" si="190"/>
        <v>0</v>
      </c>
    </row>
    <row r="1335" spans="1:10" x14ac:dyDescent="0.2">
      <c r="A1335" s="1">
        <v>41877</v>
      </c>
      <c r="B1335" s="8"/>
      <c r="C1335" s="8">
        <f t="shared" si="191"/>
        <v>0</v>
      </c>
      <c r="D1335" s="2">
        <f t="shared" si="192"/>
        <v>0</v>
      </c>
      <c r="E1335" s="8">
        <f t="shared" si="188"/>
        <v>0</v>
      </c>
      <c r="F1335" s="8">
        <f t="shared" si="189"/>
        <v>0</v>
      </c>
      <c r="G1335" s="11"/>
      <c r="H1335" s="2">
        <f t="shared" si="193"/>
        <v>0</v>
      </c>
      <c r="I1335" s="8"/>
      <c r="J1335" s="9">
        <f t="shared" si="190"/>
        <v>0</v>
      </c>
    </row>
    <row r="1336" spans="1:10" x14ac:dyDescent="0.2">
      <c r="A1336" s="1">
        <v>41878</v>
      </c>
      <c r="B1336" s="8">
        <v>2652</v>
      </c>
      <c r="C1336" s="8">
        <f t="shared" si="191"/>
        <v>663</v>
      </c>
      <c r="D1336" s="2">
        <f t="shared" si="192"/>
        <v>3315</v>
      </c>
      <c r="E1336" s="8">
        <f t="shared" si="188"/>
        <v>43.478260869565219</v>
      </c>
      <c r="F1336" s="8">
        <f t="shared" si="189"/>
        <v>6.5217391304347814</v>
      </c>
      <c r="G1336" s="11">
        <v>50</v>
      </c>
      <c r="H1336" s="2">
        <f t="shared" si="193"/>
        <v>3365</v>
      </c>
      <c r="I1336" s="8">
        <v>1030</v>
      </c>
      <c r="J1336" s="8">
        <f t="shared" si="190"/>
        <v>2335</v>
      </c>
    </row>
    <row r="1337" spans="1:10" x14ac:dyDescent="0.2">
      <c r="A1337" s="1">
        <v>41879</v>
      </c>
      <c r="B1337" s="8"/>
      <c r="C1337" s="8">
        <f t="shared" si="191"/>
        <v>0</v>
      </c>
      <c r="D1337" s="2">
        <f t="shared" si="192"/>
        <v>0</v>
      </c>
      <c r="E1337" s="8">
        <f t="shared" si="188"/>
        <v>0</v>
      </c>
      <c r="F1337" s="8">
        <f t="shared" si="189"/>
        <v>0</v>
      </c>
      <c r="G1337" s="11"/>
      <c r="H1337" s="2">
        <f t="shared" si="193"/>
        <v>0</v>
      </c>
      <c r="I1337" s="8"/>
      <c r="J1337" s="8">
        <f t="shared" si="190"/>
        <v>0</v>
      </c>
    </row>
    <row r="1338" spans="1:10" x14ac:dyDescent="0.2">
      <c r="A1338" s="1">
        <v>41880</v>
      </c>
      <c r="B1338" s="8"/>
      <c r="C1338" s="8">
        <f t="shared" si="191"/>
        <v>0</v>
      </c>
      <c r="D1338" s="2">
        <f t="shared" si="192"/>
        <v>0</v>
      </c>
      <c r="E1338" s="8">
        <f t="shared" si="188"/>
        <v>0</v>
      </c>
      <c r="F1338" s="8">
        <f t="shared" si="189"/>
        <v>0</v>
      </c>
      <c r="G1338" s="11"/>
      <c r="H1338" s="2">
        <f t="shared" si="193"/>
        <v>0</v>
      </c>
      <c r="I1338" s="8"/>
      <c r="J1338" s="8">
        <f t="shared" si="190"/>
        <v>0</v>
      </c>
    </row>
    <row r="1339" spans="1:10" x14ac:dyDescent="0.2">
      <c r="A1339" s="1">
        <v>41881</v>
      </c>
      <c r="B1339" s="8">
        <v>8020</v>
      </c>
      <c r="C1339" s="8">
        <f t="shared" si="191"/>
        <v>2005</v>
      </c>
      <c r="D1339" s="2">
        <f t="shared" si="192"/>
        <v>10025</v>
      </c>
      <c r="E1339" s="8">
        <f t="shared" si="188"/>
        <v>300</v>
      </c>
      <c r="F1339" s="8">
        <f t="shared" si="189"/>
        <v>45</v>
      </c>
      <c r="G1339" s="11">
        <v>345</v>
      </c>
      <c r="H1339" s="2">
        <f t="shared" si="193"/>
        <v>10370</v>
      </c>
      <c r="I1339" s="8">
        <v>3010</v>
      </c>
      <c r="J1339" s="8">
        <f t="shared" si="190"/>
        <v>7360</v>
      </c>
    </row>
    <row r="1340" spans="1:10" x14ac:dyDescent="0.2">
      <c r="A1340" s="1">
        <v>41882</v>
      </c>
      <c r="B1340" s="8">
        <v>21488</v>
      </c>
      <c r="C1340" s="8">
        <f t="shared" si="191"/>
        <v>5372</v>
      </c>
      <c r="D1340" s="2">
        <f t="shared" si="192"/>
        <v>26860</v>
      </c>
      <c r="E1340" s="8">
        <f t="shared" si="188"/>
        <v>943.47826086956525</v>
      </c>
      <c r="F1340" s="8">
        <f t="shared" si="189"/>
        <v>141.52173913043475</v>
      </c>
      <c r="G1340" s="12">
        <v>1085</v>
      </c>
      <c r="H1340" s="2">
        <f t="shared" si="193"/>
        <v>27945</v>
      </c>
      <c r="I1340" s="8">
        <v>6200</v>
      </c>
      <c r="J1340" s="8">
        <f t="shared" si="190"/>
        <v>21745</v>
      </c>
    </row>
    <row r="1341" spans="1:10" x14ac:dyDescent="0.2">
      <c r="A1341" s="1">
        <v>41883</v>
      </c>
      <c r="B1341" s="8"/>
      <c r="C1341" s="8">
        <f t="shared" si="191"/>
        <v>0</v>
      </c>
      <c r="D1341" s="2">
        <f t="shared" si="192"/>
        <v>0</v>
      </c>
      <c r="E1341" s="8">
        <f t="shared" si="188"/>
        <v>0</v>
      </c>
      <c r="F1341" s="8">
        <f t="shared" si="189"/>
        <v>0</v>
      </c>
      <c r="G1341" s="10"/>
      <c r="H1341" s="2">
        <f t="shared" si="193"/>
        <v>0</v>
      </c>
      <c r="I1341" s="8"/>
      <c r="J1341" s="8">
        <f t="shared" si="190"/>
        <v>0</v>
      </c>
    </row>
    <row r="1342" spans="1:10" x14ac:dyDescent="0.2">
      <c r="A1342" s="1">
        <v>41884</v>
      </c>
      <c r="B1342" s="8"/>
      <c r="C1342" s="8">
        <f t="shared" si="191"/>
        <v>0</v>
      </c>
      <c r="D1342" s="2">
        <f t="shared" si="192"/>
        <v>0</v>
      </c>
      <c r="E1342" s="8">
        <f t="shared" si="188"/>
        <v>0</v>
      </c>
      <c r="F1342" s="8">
        <f t="shared" si="189"/>
        <v>0</v>
      </c>
      <c r="G1342" s="11"/>
      <c r="H1342" s="2">
        <f t="shared" si="193"/>
        <v>0</v>
      </c>
      <c r="I1342" s="8"/>
      <c r="J1342" s="8">
        <f t="shared" si="190"/>
        <v>0</v>
      </c>
    </row>
    <row r="1343" spans="1:10" x14ac:dyDescent="0.2">
      <c r="A1343" s="1">
        <v>41885</v>
      </c>
      <c r="B1343" s="8">
        <v>4260</v>
      </c>
      <c r="C1343" s="8">
        <f t="shared" si="191"/>
        <v>1065</v>
      </c>
      <c r="D1343" s="2">
        <f t="shared" si="192"/>
        <v>5325</v>
      </c>
      <c r="E1343" s="8">
        <f t="shared" si="188"/>
        <v>147.82608695652175</v>
      </c>
      <c r="F1343" s="8">
        <f t="shared" si="189"/>
        <v>22.173913043478251</v>
      </c>
      <c r="G1343" s="11">
        <v>170</v>
      </c>
      <c r="H1343" s="2">
        <f t="shared" si="193"/>
        <v>5495</v>
      </c>
      <c r="I1343" s="8">
        <v>1890</v>
      </c>
      <c r="J1343" s="8">
        <f t="shared" si="190"/>
        <v>3605</v>
      </c>
    </row>
    <row r="1344" spans="1:10" x14ac:dyDescent="0.2">
      <c r="A1344" s="1">
        <v>41886</v>
      </c>
      <c r="B1344" s="8"/>
      <c r="C1344" s="8">
        <f t="shared" si="191"/>
        <v>0</v>
      </c>
      <c r="D1344" s="2">
        <f t="shared" si="192"/>
        <v>0</v>
      </c>
      <c r="E1344" s="8">
        <f t="shared" si="188"/>
        <v>0</v>
      </c>
      <c r="F1344" s="8">
        <f t="shared" si="189"/>
        <v>0</v>
      </c>
      <c r="G1344" s="11"/>
      <c r="H1344" s="2">
        <f t="shared" si="193"/>
        <v>0</v>
      </c>
      <c r="I1344" s="8"/>
      <c r="J1344" s="8">
        <f t="shared" si="190"/>
        <v>0</v>
      </c>
    </row>
    <row r="1345" spans="1:10" x14ac:dyDescent="0.2">
      <c r="A1345" s="1">
        <v>41887</v>
      </c>
      <c r="B1345" s="8"/>
      <c r="C1345" s="8">
        <f t="shared" si="191"/>
        <v>0</v>
      </c>
      <c r="D1345" s="2">
        <f t="shared" si="192"/>
        <v>0</v>
      </c>
      <c r="E1345" s="8">
        <f t="shared" si="188"/>
        <v>0</v>
      </c>
      <c r="F1345" s="8">
        <f t="shared" si="189"/>
        <v>0</v>
      </c>
      <c r="G1345" s="11"/>
      <c r="H1345" s="2">
        <f t="shared" si="193"/>
        <v>0</v>
      </c>
      <c r="I1345" s="8"/>
      <c r="J1345" s="8">
        <f t="shared" si="190"/>
        <v>0</v>
      </c>
    </row>
    <row r="1346" spans="1:10" x14ac:dyDescent="0.2">
      <c r="A1346" s="1">
        <v>41888</v>
      </c>
      <c r="B1346" s="8">
        <v>10312</v>
      </c>
      <c r="C1346" s="8">
        <f t="shared" si="191"/>
        <v>2578</v>
      </c>
      <c r="D1346" s="2">
        <f t="shared" si="192"/>
        <v>12890</v>
      </c>
      <c r="E1346" s="8">
        <f t="shared" si="188"/>
        <v>356.52173913043481</v>
      </c>
      <c r="F1346" s="8">
        <f t="shared" si="189"/>
        <v>53.47826086956519</v>
      </c>
      <c r="G1346" s="11">
        <v>410</v>
      </c>
      <c r="H1346" s="2">
        <f t="shared" si="193"/>
        <v>13300</v>
      </c>
      <c r="I1346" s="8">
        <v>3905</v>
      </c>
      <c r="J1346" s="8">
        <f t="shared" si="190"/>
        <v>9395</v>
      </c>
    </row>
    <row r="1347" spans="1:10" x14ac:dyDescent="0.2">
      <c r="A1347" s="1">
        <v>41889</v>
      </c>
      <c r="B1347" s="8">
        <v>23492</v>
      </c>
      <c r="C1347" s="8">
        <f t="shared" si="191"/>
        <v>5873</v>
      </c>
      <c r="D1347" s="2">
        <f t="shared" si="192"/>
        <v>29365</v>
      </c>
      <c r="E1347" s="8">
        <f t="shared" si="188"/>
        <v>773.91304347826087</v>
      </c>
      <c r="F1347" s="8">
        <f t="shared" si="189"/>
        <v>116.08695652173913</v>
      </c>
      <c r="G1347" s="11">
        <v>890</v>
      </c>
      <c r="H1347" s="2">
        <f t="shared" si="193"/>
        <v>30255</v>
      </c>
      <c r="I1347" s="8">
        <v>2965</v>
      </c>
      <c r="J1347" s="8">
        <f t="shared" si="190"/>
        <v>27290</v>
      </c>
    </row>
    <row r="1348" spans="1:10" x14ac:dyDescent="0.2">
      <c r="A1348" s="1">
        <v>41890</v>
      </c>
      <c r="B1348" s="8"/>
      <c r="C1348" s="8">
        <f t="shared" si="191"/>
        <v>0</v>
      </c>
      <c r="D1348" s="2">
        <f t="shared" si="192"/>
        <v>0</v>
      </c>
      <c r="E1348" s="8">
        <f t="shared" si="188"/>
        <v>0</v>
      </c>
      <c r="F1348" s="8">
        <f t="shared" si="189"/>
        <v>0</v>
      </c>
      <c r="G1348" s="11"/>
      <c r="H1348" s="2">
        <f t="shared" si="193"/>
        <v>0</v>
      </c>
      <c r="I1348" s="8">
        <f>SUM(I1343:I1347)</f>
        <v>8760</v>
      </c>
      <c r="J1348" s="8">
        <f t="shared" si="190"/>
        <v>-8760</v>
      </c>
    </row>
    <row r="1349" spans="1:10" x14ac:dyDescent="0.2">
      <c r="A1349" s="1">
        <v>41891</v>
      </c>
      <c r="B1349" s="8"/>
      <c r="C1349" s="8">
        <f t="shared" si="191"/>
        <v>0</v>
      </c>
      <c r="D1349" s="2">
        <f t="shared" si="192"/>
        <v>0</v>
      </c>
      <c r="E1349" s="8">
        <f t="shared" si="188"/>
        <v>0</v>
      </c>
      <c r="F1349" s="8">
        <f t="shared" si="189"/>
        <v>0</v>
      </c>
      <c r="G1349" s="11"/>
      <c r="H1349" s="2">
        <f t="shared" si="193"/>
        <v>0</v>
      </c>
      <c r="I1349" s="8"/>
      <c r="J1349" s="8">
        <f t="shared" si="190"/>
        <v>0</v>
      </c>
    </row>
    <row r="1350" spans="1:10" x14ac:dyDescent="0.2">
      <c r="A1350" s="1">
        <v>41892</v>
      </c>
      <c r="B1350" s="8">
        <v>1908</v>
      </c>
      <c r="C1350" s="8">
        <f t="shared" si="191"/>
        <v>477</v>
      </c>
      <c r="D1350" s="2">
        <f t="shared" si="192"/>
        <v>2385</v>
      </c>
      <c r="E1350" s="8">
        <f t="shared" si="188"/>
        <v>104.34782608695653</v>
      </c>
      <c r="F1350" s="8">
        <f t="shared" si="189"/>
        <v>15.65217391304347</v>
      </c>
      <c r="G1350" s="11">
        <v>120</v>
      </c>
      <c r="H1350" s="2">
        <f t="shared" si="193"/>
        <v>2505</v>
      </c>
      <c r="I1350" s="8">
        <v>1580</v>
      </c>
      <c r="J1350" s="8">
        <f t="shared" si="190"/>
        <v>925</v>
      </c>
    </row>
    <row r="1351" spans="1:10" x14ac:dyDescent="0.2">
      <c r="A1351" s="1">
        <v>41893</v>
      </c>
      <c r="B1351" s="8"/>
      <c r="C1351" s="8">
        <f t="shared" si="191"/>
        <v>0</v>
      </c>
      <c r="D1351" s="2">
        <f t="shared" si="192"/>
        <v>0</v>
      </c>
      <c r="E1351" s="8">
        <f t="shared" si="188"/>
        <v>0</v>
      </c>
      <c r="F1351" s="8">
        <f t="shared" si="189"/>
        <v>0</v>
      </c>
      <c r="G1351" s="11"/>
      <c r="H1351" s="2">
        <f t="shared" si="193"/>
        <v>0</v>
      </c>
      <c r="I1351" s="8"/>
      <c r="J1351" s="8">
        <f t="shared" si="190"/>
        <v>0</v>
      </c>
    </row>
    <row r="1352" spans="1:10" x14ac:dyDescent="0.2">
      <c r="A1352" s="1">
        <v>41894</v>
      </c>
      <c r="B1352" s="8"/>
      <c r="C1352" s="8">
        <f t="shared" si="191"/>
        <v>0</v>
      </c>
      <c r="D1352" s="2">
        <f t="shared" si="192"/>
        <v>0</v>
      </c>
      <c r="E1352" s="8">
        <f t="shared" si="188"/>
        <v>0</v>
      </c>
      <c r="F1352" s="8">
        <f t="shared" si="189"/>
        <v>0</v>
      </c>
      <c r="G1352" s="11"/>
      <c r="H1352" s="2">
        <f t="shared" si="193"/>
        <v>0</v>
      </c>
      <c r="I1352" s="8"/>
      <c r="J1352" s="8">
        <f t="shared" si="190"/>
        <v>0</v>
      </c>
    </row>
    <row r="1353" spans="1:10" x14ac:dyDescent="0.2">
      <c r="A1353" s="1">
        <v>41895</v>
      </c>
      <c r="B1353" s="8">
        <v>16276</v>
      </c>
      <c r="C1353" s="8">
        <f t="shared" si="191"/>
        <v>4069</v>
      </c>
      <c r="D1353" s="2">
        <f t="shared" si="192"/>
        <v>20345</v>
      </c>
      <c r="E1353" s="8">
        <f t="shared" si="188"/>
        <v>413.04347826086962</v>
      </c>
      <c r="F1353" s="8">
        <f t="shared" si="189"/>
        <v>61.95652173913038</v>
      </c>
      <c r="G1353" s="11">
        <v>475</v>
      </c>
      <c r="H1353" s="2">
        <f t="shared" si="193"/>
        <v>20820</v>
      </c>
      <c r="I1353" s="8">
        <v>7580</v>
      </c>
      <c r="J1353" s="8">
        <f t="shared" si="190"/>
        <v>13240</v>
      </c>
    </row>
    <row r="1354" spans="1:10" x14ac:dyDescent="0.2">
      <c r="A1354" s="1">
        <v>41896</v>
      </c>
      <c r="B1354" s="8">
        <v>43528</v>
      </c>
      <c r="C1354" s="8">
        <f t="shared" si="191"/>
        <v>10882</v>
      </c>
      <c r="D1354" s="2">
        <f t="shared" si="192"/>
        <v>54410</v>
      </c>
      <c r="E1354" s="8">
        <f t="shared" si="188"/>
        <v>1317.3913043478262</v>
      </c>
      <c r="F1354" s="8">
        <f t="shared" si="189"/>
        <v>197.60869565217376</v>
      </c>
      <c r="G1354" s="11">
        <v>1515</v>
      </c>
      <c r="H1354" s="2">
        <f t="shared" si="193"/>
        <v>55925</v>
      </c>
      <c r="I1354" s="8">
        <v>19485</v>
      </c>
      <c r="J1354" s="8">
        <f t="shared" si="190"/>
        <v>36440</v>
      </c>
    </row>
    <row r="1355" spans="1:10" x14ac:dyDescent="0.2">
      <c r="A1355" s="1">
        <v>41897</v>
      </c>
      <c r="B1355" s="8"/>
      <c r="C1355" s="8">
        <f t="shared" si="191"/>
        <v>0</v>
      </c>
      <c r="D1355" s="2">
        <f t="shared" si="192"/>
        <v>0</v>
      </c>
      <c r="E1355" s="8">
        <f t="shared" si="188"/>
        <v>0</v>
      </c>
      <c r="F1355" s="8">
        <f t="shared" si="189"/>
        <v>0</v>
      </c>
      <c r="G1355" s="11"/>
      <c r="H1355" s="2">
        <f t="shared" si="193"/>
        <v>0</v>
      </c>
      <c r="I1355" s="8"/>
      <c r="J1355" s="8">
        <f t="shared" si="190"/>
        <v>0</v>
      </c>
    </row>
    <row r="1356" spans="1:10" x14ac:dyDescent="0.2">
      <c r="A1356" s="1">
        <v>41898</v>
      </c>
      <c r="B1356" s="8"/>
      <c r="C1356" s="8">
        <f t="shared" si="191"/>
        <v>0</v>
      </c>
      <c r="D1356" s="2">
        <f t="shared" si="192"/>
        <v>0</v>
      </c>
      <c r="E1356" s="8">
        <f t="shared" si="188"/>
        <v>0</v>
      </c>
      <c r="F1356" s="8">
        <f t="shared" si="189"/>
        <v>0</v>
      </c>
      <c r="G1356" s="11"/>
      <c r="H1356" s="2">
        <f t="shared" si="193"/>
        <v>0</v>
      </c>
      <c r="I1356" s="8"/>
      <c r="J1356" s="8">
        <f t="shared" si="190"/>
        <v>0</v>
      </c>
    </row>
    <row r="1357" spans="1:10" x14ac:dyDescent="0.2">
      <c r="A1357" s="1">
        <v>41899</v>
      </c>
      <c r="B1357" s="8">
        <v>3908</v>
      </c>
      <c r="C1357" s="8">
        <f t="shared" si="191"/>
        <v>977</v>
      </c>
      <c r="D1357" s="2">
        <f t="shared" si="192"/>
        <v>4885</v>
      </c>
      <c r="E1357" s="8">
        <f t="shared" si="188"/>
        <v>143.47826086956522</v>
      </c>
      <c r="F1357" s="8">
        <f t="shared" si="189"/>
        <v>21.521739130434781</v>
      </c>
      <c r="G1357" s="11">
        <v>165</v>
      </c>
      <c r="H1357" s="2">
        <f t="shared" si="193"/>
        <v>5050</v>
      </c>
      <c r="I1357" s="8">
        <v>2665</v>
      </c>
      <c r="J1357" s="8">
        <f t="shared" si="190"/>
        <v>2385</v>
      </c>
    </row>
    <row r="1358" spans="1:10" x14ac:dyDescent="0.2">
      <c r="A1358" s="1">
        <v>41900</v>
      </c>
      <c r="B1358" s="8"/>
      <c r="C1358" s="8">
        <f t="shared" si="191"/>
        <v>0</v>
      </c>
      <c r="D1358" s="2">
        <f t="shared" si="192"/>
        <v>0</v>
      </c>
      <c r="E1358" s="8">
        <f t="shared" si="188"/>
        <v>0</v>
      </c>
      <c r="F1358" s="8">
        <f t="shared" si="189"/>
        <v>0</v>
      </c>
      <c r="G1358" s="11"/>
      <c r="H1358" s="2">
        <f t="shared" si="193"/>
        <v>0</v>
      </c>
      <c r="I1358" s="8"/>
      <c r="J1358" s="8">
        <f t="shared" si="190"/>
        <v>0</v>
      </c>
    </row>
    <row r="1359" spans="1:10" x14ac:dyDescent="0.2">
      <c r="A1359" s="1">
        <v>41901</v>
      </c>
      <c r="B1359" s="8"/>
      <c r="C1359" s="8">
        <f t="shared" si="191"/>
        <v>0</v>
      </c>
      <c r="D1359" s="2">
        <f t="shared" si="192"/>
        <v>0</v>
      </c>
      <c r="E1359" s="8">
        <f t="shared" si="188"/>
        <v>0</v>
      </c>
      <c r="F1359" s="8">
        <f t="shared" si="189"/>
        <v>0</v>
      </c>
      <c r="G1359" s="11"/>
      <c r="H1359" s="2">
        <f t="shared" si="193"/>
        <v>0</v>
      </c>
      <c r="I1359" s="8"/>
      <c r="J1359" s="8">
        <f t="shared" si="190"/>
        <v>0</v>
      </c>
    </row>
    <row r="1360" spans="1:10" x14ac:dyDescent="0.2">
      <c r="A1360" s="1">
        <v>41902</v>
      </c>
      <c r="B1360" s="8">
        <v>13648</v>
      </c>
      <c r="C1360" s="8">
        <f t="shared" si="191"/>
        <v>3412</v>
      </c>
      <c r="D1360" s="2">
        <f t="shared" si="192"/>
        <v>17060</v>
      </c>
      <c r="E1360" s="8">
        <f t="shared" si="188"/>
        <v>373.91304347826087</v>
      </c>
      <c r="F1360" s="8">
        <f t="shared" si="189"/>
        <v>56.086956521739125</v>
      </c>
      <c r="G1360" s="11">
        <v>430</v>
      </c>
      <c r="H1360" s="2">
        <f t="shared" si="193"/>
        <v>17490</v>
      </c>
      <c r="I1360" s="8">
        <v>5430</v>
      </c>
      <c r="J1360" s="8">
        <f t="shared" si="190"/>
        <v>12060</v>
      </c>
    </row>
    <row r="1361" spans="1:10" x14ac:dyDescent="0.2">
      <c r="A1361" s="1">
        <v>41903</v>
      </c>
      <c r="B1361" s="8">
        <v>27332</v>
      </c>
      <c r="C1361" s="8">
        <f t="shared" si="191"/>
        <v>6833</v>
      </c>
      <c r="D1361" s="2">
        <f t="shared" si="192"/>
        <v>34165</v>
      </c>
      <c r="E1361" s="8">
        <f t="shared" si="188"/>
        <v>991.304347826087</v>
      </c>
      <c r="F1361" s="8">
        <f t="shared" si="189"/>
        <v>148.695652173913</v>
      </c>
      <c r="G1361" s="11">
        <v>1140</v>
      </c>
      <c r="H1361" s="2">
        <f t="shared" si="193"/>
        <v>35305</v>
      </c>
      <c r="I1361" s="8">
        <v>3835</v>
      </c>
      <c r="J1361" s="8">
        <f t="shared" si="190"/>
        <v>31470</v>
      </c>
    </row>
    <row r="1362" spans="1:10" x14ac:dyDescent="0.2">
      <c r="A1362" s="1">
        <v>41904</v>
      </c>
      <c r="B1362" s="8"/>
      <c r="C1362" s="8">
        <f t="shared" si="191"/>
        <v>0</v>
      </c>
      <c r="D1362" s="2">
        <f t="shared" si="192"/>
        <v>0</v>
      </c>
      <c r="E1362" s="8">
        <f t="shared" si="188"/>
        <v>0</v>
      </c>
      <c r="F1362" s="8">
        <f t="shared" si="189"/>
        <v>0</v>
      </c>
      <c r="G1362" s="11"/>
      <c r="H1362" s="2">
        <f t="shared" si="193"/>
        <v>0</v>
      </c>
      <c r="I1362" s="8"/>
      <c r="J1362" s="8">
        <f t="shared" si="190"/>
        <v>0</v>
      </c>
    </row>
    <row r="1363" spans="1:10" x14ac:dyDescent="0.2">
      <c r="A1363" s="1">
        <v>41905</v>
      </c>
      <c r="B1363" s="8"/>
      <c r="C1363" s="8">
        <f t="shared" si="191"/>
        <v>0</v>
      </c>
      <c r="D1363" s="2">
        <f t="shared" si="192"/>
        <v>0</v>
      </c>
      <c r="E1363" s="8">
        <f t="shared" si="188"/>
        <v>0</v>
      </c>
      <c r="F1363" s="8">
        <f t="shared" si="189"/>
        <v>0</v>
      </c>
      <c r="G1363" s="11"/>
      <c r="H1363" s="2">
        <f t="shared" si="193"/>
        <v>0</v>
      </c>
      <c r="I1363" s="8"/>
      <c r="J1363" s="8">
        <f t="shared" si="190"/>
        <v>0</v>
      </c>
    </row>
    <row r="1364" spans="1:10" x14ac:dyDescent="0.2">
      <c r="A1364" s="1">
        <v>41906</v>
      </c>
      <c r="B1364" s="8">
        <v>1804</v>
      </c>
      <c r="C1364" s="8">
        <f t="shared" si="191"/>
        <v>451</v>
      </c>
      <c r="D1364" s="2">
        <f t="shared" si="192"/>
        <v>2255</v>
      </c>
      <c r="E1364" s="8">
        <f t="shared" si="188"/>
        <v>69.565217391304358</v>
      </c>
      <c r="F1364" s="8">
        <f t="shared" si="189"/>
        <v>10.434782608695642</v>
      </c>
      <c r="G1364" s="11">
        <v>80</v>
      </c>
      <c r="H1364" s="2">
        <f t="shared" si="193"/>
        <v>2335</v>
      </c>
      <c r="I1364" s="8">
        <v>1035</v>
      </c>
      <c r="J1364" s="8">
        <f t="shared" si="190"/>
        <v>1300</v>
      </c>
    </row>
    <row r="1365" spans="1:10" x14ac:dyDescent="0.2">
      <c r="A1365" s="1">
        <v>41907</v>
      </c>
      <c r="B1365" s="8"/>
      <c r="C1365" s="8">
        <f t="shared" si="191"/>
        <v>0</v>
      </c>
      <c r="D1365" s="2">
        <f t="shared" si="192"/>
        <v>0</v>
      </c>
      <c r="E1365" s="8">
        <f t="shared" si="188"/>
        <v>0</v>
      </c>
      <c r="F1365" s="8">
        <f t="shared" si="189"/>
        <v>0</v>
      </c>
      <c r="G1365" s="11"/>
      <c r="H1365" s="2">
        <f t="shared" si="193"/>
        <v>0</v>
      </c>
      <c r="I1365" s="8"/>
      <c r="J1365" s="8">
        <f t="shared" si="190"/>
        <v>0</v>
      </c>
    </row>
    <row r="1366" spans="1:10" x14ac:dyDescent="0.2">
      <c r="A1366" s="1">
        <v>41908</v>
      </c>
      <c r="B1366" s="8"/>
      <c r="C1366" s="8">
        <f t="shared" si="191"/>
        <v>0</v>
      </c>
      <c r="D1366" s="2">
        <f t="shared" si="192"/>
        <v>0</v>
      </c>
      <c r="E1366" s="8">
        <f t="shared" si="188"/>
        <v>0</v>
      </c>
      <c r="F1366" s="8">
        <f t="shared" si="189"/>
        <v>0</v>
      </c>
      <c r="G1366" s="11"/>
      <c r="H1366" s="2">
        <f t="shared" si="193"/>
        <v>0</v>
      </c>
      <c r="I1366" s="8"/>
      <c r="J1366" s="9">
        <f t="shared" si="190"/>
        <v>0</v>
      </c>
    </row>
    <row r="1367" spans="1:10" x14ac:dyDescent="0.2">
      <c r="A1367" s="1">
        <v>41909</v>
      </c>
      <c r="B1367" s="8">
        <v>19732</v>
      </c>
      <c r="C1367" s="8">
        <f t="shared" si="191"/>
        <v>4933</v>
      </c>
      <c r="D1367" s="2">
        <f t="shared" si="192"/>
        <v>24665</v>
      </c>
      <c r="E1367" s="8">
        <f t="shared" si="188"/>
        <v>621.73913043478262</v>
      </c>
      <c r="F1367" s="8">
        <f t="shared" si="189"/>
        <v>93.260869565217376</v>
      </c>
      <c r="G1367" s="11">
        <v>715</v>
      </c>
      <c r="H1367" s="2">
        <f t="shared" si="193"/>
        <v>25380</v>
      </c>
      <c r="I1367" s="8">
        <v>7235</v>
      </c>
      <c r="J1367" s="8">
        <f t="shared" si="190"/>
        <v>18145</v>
      </c>
    </row>
    <row r="1368" spans="1:10" x14ac:dyDescent="0.2">
      <c r="A1368" s="1">
        <v>41910</v>
      </c>
      <c r="B1368" s="8">
        <v>40340</v>
      </c>
      <c r="C1368" s="8">
        <f t="shared" si="191"/>
        <v>10085</v>
      </c>
      <c r="D1368" s="2">
        <f t="shared" si="192"/>
        <v>50425</v>
      </c>
      <c r="E1368" s="8">
        <f t="shared" ref="E1368:E1431" si="194">SUM(G1368/1.15)</f>
        <v>1065.217391304348</v>
      </c>
      <c r="F1368" s="8">
        <f t="shared" ref="F1368:F1431" si="195">SUM(G1368-E1368)</f>
        <v>159.78260869565202</v>
      </c>
      <c r="G1368" s="11">
        <v>1225</v>
      </c>
      <c r="H1368" s="2">
        <f t="shared" si="193"/>
        <v>51650</v>
      </c>
      <c r="I1368" s="8">
        <v>7925</v>
      </c>
      <c r="J1368" s="8">
        <f t="shared" ref="J1368:J1431" si="196">SUM(H1368-I1368)</f>
        <v>43725</v>
      </c>
    </row>
    <row r="1369" spans="1:10" x14ac:dyDescent="0.2">
      <c r="A1369" s="1">
        <v>41911</v>
      </c>
      <c r="B1369" s="8"/>
      <c r="C1369" s="8">
        <f t="shared" si="191"/>
        <v>0</v>
      </c>
      <c r="D1369" s="2">
        <f t="shared" si="192"/>
        <v>0</v>
      </c>
      <c r="E1369" s="8">
        <f t="shared" si="194"/>
        <v>0</v>
      </c>
      <c r="F1369" s="8">
        <f t="shared" si="195"/>
        <v>0</v>
      </c>
      <c r="G1369" s="11"/>
      <c r="H1369" s="2">
        <f t="shared" si="193"/>
        <v>0</v>
      </c>
      <c r="I1369" s="8"/>
      <c r="J1369" s="8">
        <f t="shared" si="196"/>
        <v>0</v>
      </c>
    </row>
    <row r="1370" spans="1:10" x14ac:dyDescent="0.2">
      <c r="A1370" s="1">
        <v>41912</v>
      </c>
      <c r="B1370" s="8"/>
      <c r="C1370" s="8">
        <f t="shared" si="191"/>
        <v>0</v>
      </c>
      <c r="D1370" s="2">
        <f t="shared" si="192"/>
        <v>0</v>
      </c>
      <c r="E1370" s="8">
        <f t="shared" si="194"/>
        <v>0</v>
      </c>
      <c r="F1370" s="8">
        <f t="shared" si="195"/>
        <v>0</v>
      </c>
      <c r="G1370" s="11"/>
      <c r="H1370" s="2">
        <f t="shared" si="193"/>
        <v>0</v>
      </c>
      <c r="I1370" s="8"/>
      <c r="J1370" s="8">
        <f t="shared" si="196"/>
        <v>0</v>
      </c>
    </row>
    <row r="1371" spans="1:10" x14ac:dyDescent="0.2">
      <c r="A1371" s="1">
        <v>41913</v>
      </c>
      <c r="B1371" s="8">
        <v>2828</v>
      </c>
      <c r="C1371" s="8">
        <f t="shared" si="191"/>
        <v>707</v>
      </c>
      <c r="D1371" s="2">
        <f t="shared" si="192"/>
        <v>3535</v>
      </c>
      <c r="E1371" s="8">
        <f t="shared" si="194"/>
        <v>130.43478260869566</v>
      </c>
      <c r="F1371" s="8">
        <f t="shared" si="195"/>
        <v>19.565217391304344</v>
      </c>
      <c r="G1371" s="10">
        <v>150</v>
      </c>
      <c r="H1371" s="2">
        <f t="shared" si="193"/>
        <v>3685</v>
      </c>
      <c r="I1371" s="8">
        <v>1515</v>
      </c>
      <c r="J1371" s="8">
        <f t="shared" si="196"/>
        <v>2170</v>
      </c>
    </row>
    <row r="1372" spans="1:10" x14ac:dyDescent="0.2">
      <c r="A1372" s="1">
        <v>41914</v>
      </c>
      <c r="B1372" s="8">
        <v>7480</v>
      </c>
      <c r="C1372" s="8">
        <f t="shared" si="191"/>
        <v>1870</v>
      </c>
      <c r="D1372" s="2">
        <f t="shared" si="192"/>
        <v>9350</v>
      </c>
      <c r="E1372" s="8">
        <f t="shared" si="194"/>
        <v>304.34782608695656</v>
      </c>
      <c r="F1372" s="8">
        <f t="shared" si="195"/>
        <v>45.652173913043441</v>
      </c>
      <c r="G1372" s="11">
        <v>350</v>
      </c>
      <c r="H1372" s="2">
        <f t="shared" si="193"/>
        <v>9700</v>
      </c>
      <c r="I1372" s="8">
        <v>4075</v>
      </c>
      <c r="J1372" s="8">
        <f t="shared" si="196"/>
        <v>5625</v>
      </c>
    </row>
    <row r="1373" spans="1:10" x14ac:dyDescent="0.2">
      <c r="A1373" s="1">
        <v>41915</v>
      </c>
      <c r="B1373" s="8">
        <v>6012</v>
      </c>
      <c r="C1373" s="8">
        <f t="shared" si="191"/>
        <v>1503</v>
      </c>
      <c r="D1373" s="2">
        <f t="shared" si="192"/>
        <v>7515</v>
      </c>
      <c r="E1373" s="8">
        <f t="shared" si="194"/>
        <v>217.39130434782609</v>
      </c>
      <c r="F1373" s="8">
        <f t="shared" si="195"/>
        <v>32.608695652173907</v>
      </c>
      <c r="G1373" s="11">
        <v>250</v>
      </c>
      <c r="H1373" s="2">
        <f t="shared" si="193"/>
        <v>7765</v>
      </c>
      <c r="I1373" s="8">
        <v>3090</v>
      </c>
      <c r="J1373" s="8">
        <f t="shared" si="196"/>
        <v>4675</v>
      </c>
    </row>
    <row r="1374" spans="1:10" x14ac:dyDescent="0.2">
      <c r="A1374" s="1">
        <v>41916</v>
      </c>
      <c r="B1374" s="8">
        <v>3020</v>
      </c>
      <c r="C1374" s="8">
        <f t="shared" si="191"/>
        <v>755</v>
      </c>
      <c r="D1374" s="2">
        <f t="shared" si="192"/>
        <v>3775</v>
      </c>
      <c r="E1374" s="8">
        <f t="shared" si="194"/>
        <v>313.04347826086956</v>
      </c>
      <c r="F1374" s="8">
        <f t="shared" si="195"/>
        <v>46.956521739130437</v>
      </c>
      <c r="G1374" s="11">
        <v>360</v>
      </c>
      <c r="H1374" s="2">
        <f t="shared" si="193"/>
        <v>4135</v>
      </c>
      <c r="I1374" s="8">
        <v>1675</v>
      </c>
      <c r="J1374" s="8">
        <f t="shared" si="196"/>
        <v>2460</v>
      </c>
    </row>
    <row r="1375" spans="1:10" x14ac:dyDescent="0.2">
      <c r="A1375" s="1">
        <v>41917</v>
      </c>
      <c r="B1375" s="8">
        <v>28612</v>
      </c>
      <c r="C1375" s="8">
        <f t="shared" si="191"/>
        <v>7153</v>
      </c>
      <c r="D1375" s="2">
        <f t="shared" si="192"/>
        <v>35765</v>
      </c>
      <c r="E1375" s="8">
        <f t="shared" si="194"/>
        <v>1152.1739130434783</v>
      </c>
      <c r="F1375" s="8">
        <f t="shared" si="195"/>
        <v>172.82608695652175</v>
      </c>
      <c r="G1375" s="11">
        <v>1325</v>
      </c>
      <c r="H1375" s="2">
        <f t="shared" si="193"/>
        <v>37090</v>
      </c>
      <c r="I1375" s="8">
        <v>3050</v>
      </c>
      <c r="J1375" s="8">
        <f t="shared" si="196"/>
        <v>34040</v>
      </c>
    </row>
    <row r="1376" spans="1:10" x14ac:dyDescent="0.2">
      <c r="A1376" s="1">
        <v>41918</v>
      </c>
      <c r="B1376" s="8"/>
      <c r="C1376" s="8">
        <f t="shared" si="191"/>
        <v>0</v>
      </c>
      <c r="D1376" s="2">
        <f t="shared" si="192"/>
        <v>0</v>
      </c>
      <c r="E1376" s="8">
        <f t="shared" si="194"/>
        <v>0</v>
      </c>
      <c r="F1376" s="8">
        <f t="shared" si="195"/>
        <v>0</v>
      </c>
      <c r="G1376" s="11"/>
      <c r="H1376" s="2">
        <f t="shared" si="193"/>
        <v>0</v>
      </c>
      <c r="I1376" s="8"/>
      <c r="J1376" s="8">
        <f t="shared" si="196"/>
        <v>0</v>
      </c>
    </row>
    <row r="1377" spans="1:10" x14ac:dyDescent="0.2">
      <c r="A1377" s="1">
        <v>41919</v>
      </c>
      <c r="B1377" s="8"/>
      <c r="C1377" s="8">
        <f t="shared" si="191"/>
        <v>0</v>
      </c>
      <c r="D1377" s="2">
        <f t="shared" si="192"/>
        <v>0</v>
      </c>
      <c r="E1377" s="8">
        <f t="shared" si="194"/>
        <v>0</v>
      </c>
      <c r="F1377" s="8">
        <f t="shared" si="195"/>
        <v>0</v>
      </c>
      <c r="G1377" s="11"/>
      <c r="H1377" s="2">
        <f t="shared" si="193"/>
        <v>0</v>
      </c>
      <c r="I1377" s="8"/>
      <c r="J1377" s="8">
        <f t="shared" si="196"/>
        <v>0</v>
      </c>
    </row>
    <row r="1378" spans="1:10" x14ac:dyDescent="0.2">
      <c r="A1378" s="1">
        <v>41920</v>
      </c>
      <c r="B1378" s="8">
        <v>720</v>
      </c>
      <c r="C1378" s="8">
        <f t="shared" si="191"/>
        <v>180</v>
      </c>
      <c r="D1378" s="2">
        <f t="shared" si="192"/>
        <v>900</v>
      </c>
      <c r="E1378" s="8">
        <f t="shared" si="194"/>
        <v>0</v>
      </c>
      <c r="F1378" s="8">
        <f t="shared" si="195"/>
        <v>0</v>
      </c>
      <c r="G1378" s="11">
        <v>0</v>
      </c>
      <c r="H1378" s="2">
        <f t="shared" si="193"/>
        <v>900</v>
      </c>
      <c r="I1378" s="8">
        <v>405</v>
      </c>
      <c r="J1378" s="8">
        <f t="shared" si="196"/>
        <v>495</v>
      </c>
    </row>
    <row r="1379" spans="1:10" x14ac:dyDescent="0.2">
      <c r="A1379" s="1">
        <v>41921</v>
      </c>
      <c r="B1379" s="8"/>
      <c r="C1379" s="8">
        <f t="shared" si="191"/>
        <v>0</v>
      </c>
      <c r="D1379" s="2">
        <f t="shared" si="192"/>
        <v>0</v>
      </c>
      <c r="E1379" s="8">
        <f t="shared" si="194"/>
        <v>0</v>
      </c>
      <c r="F1379" s="8">
        <f t="shared" si="195"/>
        <v>0</v>
      </c>
      <c r="G1379" s="11"/>
      <c r="H1379" s="2">
        <f t="shared" si="193"/>
        <v>0</v>
      </c>
      <c r="I1379" s="8"/>
      <c r="J1379" s="8">
        <f t="shared" si="196"/>
        <v>0</v>
      </c>
    </row>
    <row r="1380" spans="1:10" x14ac:dyDescent="0.2">
      <c r="A1380" s="1">
        <v>41922</v>
      </c>
      <c r="B1380" s="8"/>
      <c r="C1380" s="8">
        <f t="shared" si="191"/>
        <v>0</v>
      </c>
      <c r="D1380" s="2">
        <f t="shared" si="192"/>
        <v>0</v>
      </c>
      <c r="E1380" s="8">
        <f t="shared" si="194"/>
        <v>0</v>
      </c>
      <c r="F1380" s="8">
        <f t="shared" si="195"/>
        <v>0</v>
      </c>
      <c r="G1380" s="11"/>
      <c r="H1380" s="2">
        <f t="shared" si="193"/>
        <v>0</v>
      </c>
      <c r="I1380" s="8"/>
      <c r="J1380" s="8">
        <f t="shared" si="196"/>
        <v>0</v>
      </c>
    </row>
    <row r="1381" spans="1:10" x14ac:dyDescent="0.2">
      <c r="A1381" s="1">
        <v>41923</v>
      </c>
      <c r="B1381" s="8">
        <v>16676</v>
      </c>
      <c r="C1381" s="8">
        <f t="shared" si="191"/>
        <v>4169</v>
      </c>
      <c r="D1381" s="2">
        <f t="shared" si="192"/>
        <v>20845</v>
      </c>
      <c r="E1381" s="8">
        <f t="shared" si="194"/>
        <v>452.17391304347831</v>
      </c>
      <c r="F1381" s="8">
        <f t="shared" si="195"/>
        <v>67.826086956521692</v>
      </c>
      <c r="G1381" s="11">
        <v>520</v>
      </c>
      <c r="H1381" s="2">
        <f t="shared" si="193"/>
        <v>21365</v>
      </c>
      <c r="I1381" s="8">
        <v>8225</v>
      </c>
      <c r="J1381" s="8">
        <f t="shared" si="196"/>
        <v>13140</v>
      </c>
    </row>
    <row r="1382" spans="1:10" x14ac:dyDescent="0.2">
      <c r="A1382" s="1">
        <v>41924</v>
      </c>
      <c r="B1382" s="8">
        <v>10368</v>
      </c>
      <c r="C1382" s="8">
        <f t="shared" si="191"/>
        <v>2592</v>
      </c>
      <c r="D1382" s="2">
        <f t="shared" si="192"/>
        <v>12960</v>
      </c>
      <c r="E1382" s="8">
        <f t="shared" si="194"/>
        <v>400.00000000000006</v>
      </c>
      <c r="F1382" s="8">
        <f t="shared" si="195"/>
        <v>59.999999999999943</v>
      </c>
      <c r="G1382" s="11">
        <v>460</v>
      </c>
      <c r="H1382" s="2">
        <f t="shared" si="193"/>
        <v>13420</v>
      </c>
      <c r="I1382" s="8">
        <v>4650</v>
      </c>
      <c r="J1382" s="8">
        <f t="shared" si="196"/>
        <v>8770</v>
      </c>
    </row>
    <row r="1383" spans="1:10" x14ac:dyDescent="0.2">
      <c r="A1383" s="1">
        <v>41925</v>
      </c>
      <c r="B1383" s="8"/>
      <c r="C1383" s="8">
        <f t="shared" si="191"/>
        <v>0</v>
      </c>
      <c r="D1383" s="2">
        <f t="shared" si="192"/>
        <v>0</v>
      </c>
      <c r="E1383" s="8">
        <f t="shared" si="194"/>
        <v>0</v>
      </c>
      <c r="F1383" s="8">
        <f t="shared" si="195"/>
        <v>0</v>
      </c>
      <c r="G1383" s="11"/>
      <c r="H1383" s="2">
        <f t="shared" si="193"/>
        <v>0</v>
      </c>
      <c r="I1383" s="8"/>
      <c r="J1383" s="8">
        <f t="shared" si="196"/>
        <v>0</v>
      </c>
    </row>
    <row r="1384" spans="1:10" x14ac:dyDescent="0.2">
      <c r="A1384" s="1">
        <v>41926</v>
      </c>
      <c r="B1384" s="8"/>
      <c r="C1384" s="8">
        <f t="shared" si="191"/>
        <v>0</v>
      </c>
      <c r="D1384" s="2">
        <f t="shared" si="192"/>
        <v>0</v>
      </c>
      <c r="E1384" s="8">
        <f t="shared" si="194"/>
        <v>0</v>
      </c>
      <c r="F1384" s="8">
        <f t="shared" si="195"/>
        <v>0</v>
      </c>
      <c r="G1384" s="11"/>
      <c r="H1384" s="2">
        <f t="shared" si="193"/>
        <v>0</v>
      </c>
      <c r="I1384" s="8"/>
      <c r="J1384" s="8">
        <f t="shared" si="196"/>
        <v>0</v>
      </c>
    </row>
    <row r="1385" spans="1:10" x14ac:dyDescent="0.2">
      <c r="A1385" s="1">
        <v>41927</v>
      </c>
      <c r="B1385" s="8">
        <v>4020</v>
      </c>
      <c r="C1385" s="8">
        <f t="shared" ref="C1385:C1448" si="197">SUM(B1385*0.25)</f>
        <v>1005</v>
      </c>
      <c r="D1385" s="2">
        <f t="shared" ref="D1385:D1448" si="198">SUM(B1385+C1385)</f>
        <v>5025</v>
      </c>
      <c r="E1385" s="8">
        <f t="shared" si="194"/>
        <v>200.00000000000003</v>
      </c>
      <c r="F1385" s="8">
        <f t="shared" si="195"/>
        <v>29.999999999999972</v>
      </c>
      <c r="G1385" s="11">
        <v>230</v>
      </c>
      <c r="H1385" s="2">
        <f t="shared" ref="H1385:H1448" si="199">SUM(G1385,D1385)</f>
        <v>5255</v>
      </c>
      <c r="I1385" s="8">
        <v>1890</v>
      </c>
      <c r="J1385" s="8">
        <f t="shared" si="196"/>
        <v>3365</v>
      </c>
    </row>
    <row r="1386" spans="1:10" x14ac:dyDescent="0.2">
      <c r="A1386" s="1">
        <v>41928</v>
      </c>
      <c r="B1386" s="8"/>
      <c r="C1386" s="8">
        <f t="shared" si="197"/>
        <v>0</v>
      </c>
      <c r="D1386" s="2">
        <f t="shared" si="198"/>
        <v>0</v>
      </c>
      <c r="E1386" s="8">
        <f t="shared" si="194"/>
        <v>0</v>
      </c>
      <c r="F1386" s="8">
        <f t="shared" si="195"/>
        <v>0</v>
      </c>
      <c r="G1386" s="11"/>
      <c r="H1386" s="2">
        <f t="shared" si="199"/>
        <v>0</v>
      </c>
      <c r="I1386" s="8"/>
      <c r="J1386" s="8">
        <f t="shared" si="196"/>
        <v>0</v>
      </c>
    </row>
    <row r="1387" spans="1:10" x14ac:dyDescent="0.2">
      <c r="A1387" s="1">
        <v>41929</v>
      </c>
      <c r="B1387" s="8"/>
      <c r="C1387" s="8">
        <f t="shared" si="197"/>
        <v>0</v>
      </c>
      <c r="D1387" s="2">
        <f t="shared" si="198"/>
        <v>0</v>
      </c>
      <c r="E1387" s="8">
        <f t="shared" si="194"/>
        <v>0</v>
      </c>
      <c r="F1387" s="8">
        <f t="shared" si="195"/>
        <v>0</v>
      </c>
      <c r="G1387" s="11"/>
      <c r="H1387" s="2">
        <f t="shared" si="199"/>
        <v>0</v>
      </c>
      <c r="I1387" s="8"/>
      <c r="J1387" s="8">
        <f t="shared" si="196"/>
        <v>0</v>
      </c>
    </row>
    <row r="1388" spans="1:10" x14ac:dyDescent="0.2">
      <c r="A1388" s="1">
        <v>41930</v>
      </c>
      <c r="B1388" s="8">
        <v>5296</v>
      </c>
      <c r="C1388" s="8">
        <f t="shared" si="197"/>
        <v>1324</v>
      </c>
      <c r="D1388" s="2">
        <f t="shared" si="198"/>
        <v>6620</v>
      </c>
      <c r="E1388" s="8">
        <f t="shared" si="194"/>
        <v>208.69565217391306</v>
      </c>
      <c r="F1388" s="8">
        <f t="shared" si="195"/>
        <v>31.304347826086939</v>
      </c>
      <c r="G1388" s="11">
        <v>240</v>
      </c>
      <c r="H1388" s="2">
        <f t="shared" si="199"/>
        <v>6860</v>
      </c>
      <c r="I1388" s="8">
        <v>2625</v>
      </c>
      <c r="J1388" s="8">
        <f t="shared" si="196"/>
        <v>4235</v>
      </c>
    </row>
    <row r="1389" spans="1:10" x14ac:dyDescent="0.2">
      <c r="A1389" s="1">
        <v>41931</v>
      </c>
      <c r="B1389" s="8">
        <v>18328</v>
      </c>
      <c r="C1389" s="8">
        <f t="shared" si="197"/>
        <v>4582</v>
      </c>
      <c r="D1389" s="2">
        <f t="shared" si="198"/>
        <v>22910</v>
      </c>
      <c r="E1389" s="8">
        <f t="shared" si="194"/>
        <v>652.17391304347836</v>
      </c>
      <c r="F1389" s="8">
        <f t="shared" si="195"/>
        <v>97.826086956521635</v>
      </c>
      <c r="G1389" s="11">
        <v>750</v>
      </c>
      <c r="H1389" s="2">
        <f t="shared" si="199"/>
        <v>23660</v>
      </c>
      <c r="I1389" s="8">
        <v>3005</v>
      </c>
      <c r="J1389" s="8">
        <f t="shared" si="196"/>
        <v>20655</v>
      </c>
    </row>
    <row r="1390" spans="1:10" x14ac:dyDescent="0.2">
      <c r="A1390" s="1">
        <v>41932</v>
      </c>
      <c r="B1390" s="8"/>
      <c r="C1390" s="8">
        <f t="shared" si="197"/>
        <v>0</v>
      </c>
      <c r="D1390" s="2">
        <f t="shared" si="198"/>
        <v>0</v>
      </c>
      <c r="E1390" s="8">
        <f t="shared" si="194"/>
        <v>0</v>
      </c>
      <c r="F1390" s="8">
        <f t="shared" si="195"/>
        <v>0</v>
      </c>
      <c r="G1390" s="11"/>
      <c r="H1390" s="2">
        <f t="shared" si="199"/>
        <v>0</v>
      </c>
      <c r="I1390" s="8"/>
      <c r="J1390" s="8">
        <f t="shared" si="196"/>
        <v>0</v>
      </c>
    </row>
    <row r="1391" spans="1:10" x14ac:dyDescent="0.2">
      <c r="A1391" s="1">
        <v>41933</v>
      </c>
      <c r="B1391" s="8"/>
      <c r="C1391" s="8">
        <f t="shared" si="197"/>
        <v>0</v>
      </c>
      <c r="D1391" s="2">
        <f t="shared" si="198"/>
        <v>0</v>
      </c>
      <c r="E1391" s="8">
        <f t="shared" si="194"/>
        <v>0</v>
      </c>
      <c r="F1391" s="8">
        <f t="shared" si="195"/>
        <v>0</v>
      </c>
      <c r="G1391" s="11"/>
      <c r="H1391" s="2">
        <f t="shared" si="199"/>
        <v>0</v>
      </c>
      <c r="I1391" s="8"/>
      <c r="J1391" s="8">
        <f t="shared" si="196"/>
        <v>0</v>
      </c>
    </row>
    <row r="1392" spans="1:10" x14ac:dyDescent="0.2">
      <c r="A1392" s="1">
        <v>41934</v>
      </c>
      <c r="B1392" s="8">
        <v>1512</v>
      </c>
      <c r="C1392" s="8">
        <f t="shared" si="197"/>
        <v>378</v>
      </c>
      <c r="D1392" s="2">
        <f t="shared" si="198"/>
        <v>1890</v>
      </c>
      <c r="E1392" s="8">
        <f t="shared" si="194"/>
        <v>47.826086956521742</v>
      </c>
      <c r="F1392" s="8">
        <f t="shared" si="195"/>
        <v>7.1739130434782581</v>
      </c>
      <c r="G1392" s="11">
        <v>55</v>
      </c>
      <c r="H1392" s="2">
        <f t="shared" si="199"/>
        <v>1945</v>
      </c>
      <c r="I1392" s="8">
        <v>750</v>
      </c>
      <c r="J1392" s="8">
        <f t="shared" si="196"/>
        <v>1195</v>
      </c>
    </row>
    <row r="1393" spans="1:10" x14ac:dyDescent="0.2">
      <c r="A1393" s="1">
        <v>41935</v>
      </c>
      <c r="B1393" s="8"/>
      <c r="C1393" s="8">
        <f t="shared" si="197"/>
        <v>0</v>
      </c>
      <c r="D1393" s="2">
        <f t="shared" si="198"/>
        <v>0</v>
      </c>
      <c r="E1393" s="8">
        <f t="shared" si="194"/>
        <v>0</v>
      </c>
      <c r="F1393" s="8">
        <f t="shared" si="195"/>
        <v>0</v>
      </c>
      <c r="G1393" s="11"/>
      <c r="H1393" s="2">
        <f t="shared" si="199"/>
        <v>0</v>
      </c>
      <c r="I1393" s="8"/>
      <c r="J1393" s="8">
        <f t="shared" si="196"/>
        <v>0</v>
      </c>
    </row>
    <row r="1394" spans="1:10" x14ac:dyDescent="0.2">
      <c r="A1394" s="1">
        <v>41936</v>
      </c>
      <c r="B1394" s="8"/>
      <c r="C1394" s="8">
        <f t="shared" si="197"/>
        <v>0</v>
      </c>
      <c r="D1394" s="2">
        <f t="shared" si="198"/>
        <v>0</v>
      </c>
      <c r="E1394" s="8">
        <f t="shared" si="194"/>
        <v>0</v>
      </c>
      <c r="F1394" s="8">
        <f t="shared" si="195"/>
        <v>0</v>
      </c>
      <c r="G1394" s="11"/>
      <c r="H1394" s="2">
        <f t="shared" si="199"/>
        <v>0</v>
      </c>
      <c r="I1394" s="8"/>
      <c r="J1394" s="8">
        <f t="shared" si="196"/>
        <v>0</v>
      </c>
    </row>
    <row r="1395" spans="1:10" x14ac:dyDescent="0.2">
      <c r="A1395" s="1">
        <v>41937</v>
      </c>
      <c r="B1395" s="8">
        <v>18968</v>
      </c>
      <c r="C1395" s="8">
        <f t="shared" si="197"/>
        <v>4742</v>
      </c>
      <c r="D1395" s="2">
        <f t="shared" si="198"/>
        <v>23710</v>
      </c>
      <c r="E1395" s="8">
        <f t="shared" si="194"/>
        <v>769.56521739130437</v>
      </c>
      <c r="F1395" s="8">
        <f t="shared" si="195"/>
        <v>115.43478260869563</v>
      </c>
      <c r="G1395" s="11">
        <v>885</v>
      </c>
      <c r="H1395" s="2">
        <f t="shared" si="199"/>
        <v>24595</v>
      </c>
      <c r="I1395" s="8">
        <v>7940</v>
      </c>
      <c r="J1395" s="8">
        <f t="shared" si="196"/>
        <v>16655</v>
      </c>
    </row>
    <row r="1396" spans="1:10" x14ac:dyDescent="0.2">
      <c r="A1396" s="1">
        <v>41938</v>
      </c>
      <c r="B1396" s="8">
        <v>26492</v>
      </c>
      <c r="C1396" s="8">
        <f t="shared" si="197"/>
        <v>6623</v>
      </c>
      <c r="D1396" s="2">
        <f t="shared" si="198"/>
        <v>33115</v>
      </c>
      <c r="E1396" s="8">
        <f t="shared" si="194"/>
        <v>756.52173913043487</v>
      </c>
      <c r="F1396" s="8">
        <f t="shared" si="195"/>
        <v>113.47826086956513</v>
      </c>
      <c r="G1396" s="11">
        <v>870</v>
      </c>
      <c r="H1396" s="2">
        <f t="shared" si="199"/>
        <v>33985</v>
      </c>
      <c r="I1396" s="8">
        <v>1670</v>
      </c>
      <c r="J1396" s="9">
        <f t="shared" si="196"/>
        <v>32315</v>
      </c>
    </row>
    <row r="1397" spans="1:10" x14ac:dyDescent="0.2">
      <c r="A1397" s="1">
        <v>41939</v>
      </c>
      <c r="B1397" s="8"/>
      <c r="C1397" s="8">
        <f t="shared" si="197"/>
        <v>0</v>
      </c>
      <c r="D1397" s="2">
        <f t="shared" si="198"/>
        <v>0</v>
      </c>
      <c r="E1397" s="8">
        <f t="shared" si="194"/>
        <v>0</v>
      </c>
      <c r="F1397" s="8">
        <f t="shared" si="195"/>
        <v>0</v>
      </c>
      <c r="G1397" s="11"/>
      <c r="H1397" s="2">
        <f t="shared" si="199"/>
        <v>0</v>
      </c>
      <c r="I1397" s="8"/>
      <c r="J1397" s="8">
        <f t="shared" si="196"/>
        <v>0</v>
      </c>
    </row>
    <row r="1398" spans="1:10" x14ac:dyDescent="0.2">
      <c r="A1398" s="1">
        <v>41940</v>
      </c>
      <c r="B1398" s="8"/>
      <c r="C1398" s="8">
        <f t="shared" si="197"/>
        <v>0</v>
      </c>
      <c r="D1398" s="2">
        <f t="shared" si="198"/>
        <v>0</v>
      </c>
      <c r="E1398" s="8">
        <f t="shared" si="194"/>
        <v>0</v>
      </c>
      <c r="F1398" s="8">
        <f t="shared" si="195"/>
        <v>0</v>
      </c>
      <c r="G1398" s="11"/>
      <c r="H1398" s="2">
        <f t="shared" si="199"/>
        <v>0</v>
      </c>
      <c r="I1398" s="8"/>
      <c r="J1398" s="8">
        <f t="shared" si="196"/>
        <v>0</v>
      </c>
    </row>
    <row r="1399" spans="1:10" x14ac:dyDescent="0.2">
      <c r="A1399" s="1">
        <v>41941</v>
      </c>
      <c r="B1399" s="8">
        <v>6272</v>
      </c>
      <c r="C1399" s="8">
        <f t="shared" si="197"/>
        <v>1568</v>
      </c>
      <c r="D1399" s="2">
        <f t="shared" si="198"/>
        <v>7840</v>
      </c>
      <c r="E1399" s="8">
        <f t="shared" si="194"/>
        <v>165.21739130434784</v>
      </c>
      <c r="F1399" s="8">
        <f t="shared" si="195"/>
        <v>24.782608695652158</v>
      </c>
      <c r="G1399" s="11">
        <v>190</v>
      </c>
      <c r="H1399" s="2">
        <f t="shared" si="199"/>
        <v>8030</v>
      </c>
      <c r="I1399" s="8">
        <v>3490</v>
      </c>
      <c r="J1399" s="8">
        <f t="shared" si="196"/>
        <v>4540</v>
      </c>
    </row>
    <row r="1400" spans="1:10" x14ac:dyDescent="0.2">
      <c r="A1400" s="1">
        <v>41942</v>
      </c>
      <c r="B1400" s="8"/>
      <c r="C1400" s="8">
        <f t="shared" si="197"/>
        <v>0</v>
      </c>
      <c r="D1400" s="2">
        <f t="shared" si="198"/>
        <v>0</v>
      </c>
      <c r="E1400" s="8">
        <f t="shared" si="194"/>
        <v>0</v>
      </c>
      <c r="F1400" s="8">
        <f t="shared" si="195"/>
        <v>0</v>
      </c>
      <c r="G1400" s="11"/>
      <c r="H1400" s="2">
        <f t="shared" si="199"/>
        <v>0</v>
      </c>
      <c r="I1400" s="8"/>
      <c r="J1400" s="8">
        <f t="shared" si="196"/>
        <v>0</v>
      </c>
    </row>
    <row r="1401" spans="1:10" x14ac:dyDescent="0.2">
      <c r="A1401" s="1">
        <v>41943</v>
      </c>
      <c r="B1401" s="8"/>
      <c r="C1401" s="8">
        <f t="shared" si="197"/>
        <v>0</v>
      </c>
      <c r="D1401" s="2">
        <f t="shared" si="198"/>
        <v>0</v>
      </c>
      <c r="E1401" s="8">
        <f t="shared" si="194"/>
        <v>0</v>
      </c>
      <c r="F1401" s="8">
        <f t="shared" si="195"/>
        <v>0</v>
      </c>
      <c r="G1401" s="12"/>
      <c r="H1401" s="2">
        <f t="shared" si="199"/>
        <v>0</v>
      </c>
      <c r="I1401" s="8"/>
      <c r="J1401" s="8">
        <f t="shared" si="196"/>
        <v>0</v>
      </c>
    </row>
    <row r="1402" spans="1:10" x14ac:dyDescent="0.2">
      <c r="A1402" s="1">
        <v>41944</v>
      </c>
      <c r="B1402" s="8"/>
      <c r="C1402" s="8">
        <f t="shared" si="197"/>
        <v>0</v>
      </c>
      <c r="D1402" s="2">
        <f t="shared" si="198"/>
        <v>0</v>
      </c>
      <c r="E1402" s="8">
        <f t="shared" si="194"/>
        <v>0</v>
      </c>
      <c r="F1402" s="8">
        <f t="shared" si="195"/>
        <v>0</v>
      </c>
      <c r="G1402" s="10"/>
      <c r="H1402" s="2">
        <f t="shared" si="199"/>
        <v>0</v>
      </c>
      <c r="I1402" s="8"/>
      <c r="J1402" s="8">
        <f t="shared" si="196"/>
        <v>0</v>
      </c>
    </row>
    <row r="1403" spans="1:10" x14ac:dyDescent="0.2">
      <c r="A1403" s="1">
        <v>41945</v>
      </c>
      <c r="B1403" s="8">
        <v>27068</v>
      </c>
      <c r="C1403" s="8">
        <f t="shared" si="197"/>
        <v>6767</v>
      </c>
      <c r="D1403" s="2">
        <f t="shared" si="198"/>
        <v>33835</v>
      </c>
      <c r="E1403" s="8">
        <f t="shared" si="194"/>
        <v>982.60869565217399</v>
      </c>
      <c r="F1403" s="8">
        <f t="shared" si="195"/>
        <v>147.39130434782601</v>
      </c>
      <c r="G1403" s="11">
        <v>1130</v>
      </c>
      <c r="H1403" s="2">
        <f t="shared" si="199"/>
        <v>34965</v>
      </c>
      <c r="I1403" s="8">
        <v>5325</v>
      </c>
      <c r="J1403" s="8">
        <f t="shared" si="196"/>
        <v>29640</v>
      </c>
    </row>
    <row r="1404" spans="1:10" x14ac:dyDescent="0.2">
      <c r="A1404" s="1">
        <v>41946</v>
      </c>
      <c r="B1404" s="8"/>
      <c r="C1404" s="8">
        <f t="shared" si="197"/>
        <v>0</v>
      </c>
      <c r="D1404" s="2">
        <f t="shared" si="198"/>
        <v>0</v>
      </c>
      <c r="E1404" s="8">
        <f t="shared" si="194"/>
        <v>0</v>
      </c>
      <c r="F1404" s="8">
        <f t="shared" si="195"/>
        <v>0</v>
      </c>
      <c r="G1404" s="11"/>
      <c r="H1404" s="2">
        <f t="shared" si="199"/>
        <v>0</v>
      </c>
      <c r="I1404" s="8"/>
      <c r="J1404" s="8">
        <f t="shared" si="196"/>
        <v>0</v>
      </c>
    </row>
    <row r="1405" spans="1:10" x14ac:dyDescent="0.2">
      <c r="A1405" s="1">
        <v>41947</v>
      </c>
      <c r="B1405" s="8"/>
      <c r="C1405" s="8">
        <f t="shared" si="197"/>
        <v>0</v>
      </c>
      <c r="D1405" s="2">
        <f t="shared" si="198"/>
        <v>0</v>
      </c>
      <c r="E1405" s="8">
        <f t="shared" si="194"/>
        <v>0</v>
      </c>
      <c r="F1405" s="8">
        <f t="shared" si="195"/>
        <v>0</v>
      </c>
      <c r="G1405" s="11"/>
      <c r="H1405" s="2">
        <f t="shared" si="199"/>
        <v>0</v>
      </c>
      <c r="I1405" s="8"/>
      <c r="J1405" s="8">
        <f t="shared" si="196"/>
        <v>0</v>
      </c>
    </row>
    <row r="1406" spans="1:10" x14ac:dyDescent="0.2">
      <c r="A1406" s="1">
        <v>41948</v>
      </c>
      <c r="B1406" s="8">
        <v>2976</v>
      </c>
      <c r="C1406" s="8">
        <f t="shared" si="197"/>
        <v>744</v>
      </c>
      <c r="D1406" s="2">
        <f t="shared" si="198"/>
        <v>3720</v>
      </c>
      <c r="E1406" s="8">
        <f t="shared" si="194"/>
        <v>165.21739130434784</v>
      </c>
      <c r="F1406" s="8">
        <f t="shared" si="195"/>
        <v>24.782608695652158</v>
      </c>
      <c r="G1406" s="11">
        <v>190</v>
      </c>
      <c r="H1406" s="2">
        <f t="shared" si="199"/>
        <v>3910</v>
      </c>
      <c r="I1406" s="8">
        <v>2055</v>
      </c>
      <c r="J1406" s="8">
        <f t="shared" si="196"/>
        <v>1855</v>
      </c>
    </row>
    <row r="1407" spans="1:10" x14ac:dyDescent="0.2">
      <c r="A1407" s="1">
        <v>41949</v>
      </c>
      <c r="B1407" s="8"/>
      <c r="C1407" s="8">
        <f t="shared" si="197"/>
        <v>0</v>
      </c>
      <c r="D1407" s="2">
        <f t="shared" si="198"/>
        <v>0</v>
      </c>
      <c r="E1407" s="8">
        <f t="shared" si="194"/>
        <v>0</v>
      </c>
      <c r="F1407" s="8">
        <f t="shared" si="195"/>
        <v>0</v>
      </c>
      <c r="G1407" s="11"/>
      <c r="H1407" s="2">
        <f t="shared" si="199"/>
        <v>0</v>
      </c>
      <c r="I1407" s="8"/>
      <c r="J1407" s="8">
        <f t="shared" si="196"/>
        <v>0</v>
      </c>
    </row>
    <row r="1408" spans="1:10" x14ac:dyDescent="0.2">
      <c r="A1408" s="1">
        <v>41950</v>
      </c>
      <c r="B1408" s="8"/>
      <c r="C1408" s="8">
        <f t="shared" si="197"/>
        <v>0</v>
      </c>
      <c r="D1408" s="2">
        <f t="shared" si="198"/>
        <v>0</v>
      </c>
      <c r="E1408" s="8">
        <f t="shared" si="194"/>
        <v>0</v>
      </c>
      <c r="F1408" s="8">
        <f t="shared" si="195"/>
        <v>0</v>
      </c>
      <c r="G1408" s="11"/>
      <c r="H1408" s="2">
        <f t="shared" si="199"/>
        <v>0</v>
      </c>
      <c r="I1408" s="8"/>
      <c r="J1408" s="8">
        <f t="shared" si="196"/>
        <v>0</v>
      </c>
    </row>
    <row r="1409" spans="1:10" x14ac:dyDescent="0.2">
      <c r="A1409" s="1">
        <v>41951</v>
      </c>
      <c r="B1409" s="8">
        <v>3140</v>
      </c>
      <c r="C1409" s="8">
        <f t="shared" si="197"/>
        <v>785</v>
      </c>
      <c r="D1409" s="2">
        <f t="shared" si="198"/>
        <v>3925</v>
      </c>
      <c r="E1409" s="8">
        <f t="shared" si="194"/>
        <v>26.086956521739133</v>
      </c>
      <c r="F1409" s="8">
        <f t="shared" si="195"/>
        <v>3.9130434782608674</v>
      </c>
      <c r="G1409" s="11">
        <v>30</v>
      </c>
      <c r="H1409" s="2">
        <f t="shared" si="199"/>
        <v>3955</v>
      </c>
      <c r="I1409" s="8">
        <v>1275</v>
      </c>
      <c r="J1409" s="8">
        <f t="shared" si="196"/>
        <v>2680</v>
      </c>
    </row>
    <row r="1410" spans="1:10" x14ac:dyDescent="0.2">
      <c r="A1410" s="1">
        <v>41952</v>
      </c>
      <c r="B1410" s="8">
        <v>21724</v>
      </c>
      <c r="C1410" s="8">
        <f t="shared" si="197"/>
        <v>5431</v>
      </c>
      <c r="D1410" s="2">
        <f t="shared" si="198"/>
        <v>27155</v>
      </c>
      <c r="E1410" s="8">
        <f t="shared" si="194"/>
        <v>552.17391304347825</v>
      </c>
      <c r="F1410" s="8">
        <f t="shared" si="195"/>
        <v>82.826086956521749</v>
      </c>
      <c r="G1410" s="11">
        <v>635</v>
      </c>
      <c r="H1410" s="2">
        <f t="shared" si="199"/>
        <v>27790</v>
      </c>
      <c r="I1410" s="8">
        <v>7200</v>
      </c>
      <c r="J1410" s="8">
        <f t="shared" si="196"/>
        <v>20590</v>
      </c>
    </row>
    <row r="1411" spans="1:10" x14ac:dyDescent="0.2">
      <c r="A1411" s="1">
        <v>41953</v>
      </c>
      <c r="B1411" s="8"/>
      <c r="C1411" s="8">
        <f t="shared" si="197"/>
        <v>0</v>
      </c>
      <c r="D1411" s="2">
        <f t="shared" si="198"/>
        <v>0</v>
      </c>
      <c r="E1411" s="8">
        <f t="shared" si="194"/>
        <v>0</v>
      </c>
      <c r="F1411" s="8">
        <f t="shared" si="195"/>
        <v>0</v>
      </c>
      <c r="G1411" s="11"/>
      <c r="H1411" s="2">
        <f t="shared" si="199"/>
        <v>0</v>
      </c>
      <c r="I1411" s="8"/>
      <c r="J1411" s="8">
        <f t="shared" si="196"/>
        <v>0</v>
      </c>
    </row>
    <row r="1412" spans="1:10" x14ac:dyDescent="0.2">
      <c r="A1412" s="1">
        <v>41954</v>
      </c>
      <c r="B1412" s="8"/>
      <c r="C1412" s="8">
        <f t="shared" si="197"/>
        <v>0</v>
      </c>
      <c r="D1412" s="2">
        <f t="shared" si="198"/>
        <v>0</v>
      </c>
      <c r="E1412" s="8">
        <f t="shared" si="194"/>
        <v>0</v>
      </c>
      <c r="F1412" s="8">
        <f t="shared" si="195"/>
        <v>0</v>
      </c>
      <c r="G1412" s="11"/>
      <c r="H1412" s="2">
        <f t="shared" si="199"/>
        <v>0</v>
      </c>
      <c r="I1412" s="8"/>
      <c r="J1412" s="8">
        <f t="shared" si="196"/>
        <v>0</v>
      </c>
    </row>
    <row r="1413" spans="1:10" x14ac:dyDescent="0.2">
      <c r="A1413" s="1">
        <v>41955</v>
      </c>
      <c r="B1413" s="8">
        <v>3536</v>
      </c>
      <c r="C1413" s="8">
        <f t="shared" si="197"/>
        <v>884</v>
      </c>
      <c r="D1413" s="2">
        <f t="shared" si="198"/>
        <v>4420</v>
      </c>
      <c r="E1413" s="8">
        <f t="shared" si="194"/>
        <v>173.91304347826087</v>
      </c>
      <c r="F1413" s="8">
        <f t="shared" si="195"/>
        <v>26.086956521739125</v>
      </c>
      <c r="G1413" s="11">
        <v>200</v>
      </c>
      <c r="H1413" s="2">
        <f t="shared" si="199"/>
        <v>4620</v>
      </c>
      <c r="I1413" s="8">
        <v>1510</v>
      </c>
      <c r="J1413" s="8">
        <f t="shared" si="196"/>
        <v>3110</v>
      </c>
    </row>
    <row r="1414" spans="1:10" x14ac:dyDescent="0.2">
      <c r="A1414" s="1">
        <v>41956</v>
      </c>
      <c r="B1414" s="8"/>
      <c r="C1414" s="8">
        <f t="shared" si="197"/>
        <v>0</v>
      </c>
      <c r="D1414" s="2">
        <f t="shared" si="198"/>
        <v>0</v>
      </c>
      <c r="E1414" s="8">
        <f t="shared" si="194"/>
        <v>0</v>
      </c>
      <c r="F1414" s="8">
        <f t="shared" si="195"/>
        <v>0</v>
      </c>
      <c r="G1414" s="11"/>
      <c r="H1414" s="2">
        <f t="shared" si="199"/>
        <v>0</v>
      </c>
      <c r="I1414" s="8"/>
      <c r="J1414" s="8">
        <f t="shared" si="196"/>
        <v>0</v>
      </c>
    </row>
    <row r="1415" spans="1:10" x14ac:dyDescent="0.2">
      <c r="A1415" s="1">
        <v>41957</v>
      </c>
      <c r="B1415" s="8"/>
      <c r="C1415" s="8">
        <f t="shared" si="197"/>
        <v>0</v>
      </c>
      <c r="D1415" s="2">
        <f t="shared" si="198"/>
        <v>0</v>
      </c>
      <c r="E1415" s="8">
        <f t="shared" si="194"/>
        <v>0</v>
      </c>
      <c r="F1415" s="8">
        <f t="shared" si="195"/>
        <v>0</v>
      </c>
      <c r="G1415" s="11"/>
      <c r="H1415" s="2">
        <f t="shared" si="199"/>
        <v>0</v>
      </c>
      <c r="I1415" s="8"/>
      <c r="J1415" s="8">
        <f t="shared" si="196"/>
        <v>0</v>
      </c>
    </row>
    <row r="1416" spans="1:10" x14ac:dyDescent="0.2">
      <c r="A1416" s="1">
        <v>41958</v>
      </c>
      <c r="B1416" s="8">
        <v>13256</v>
      </c>
      <c r="C1416" s="8">
        <f t="shared" si="197"/>
        <v>3314</v>
      </c>
      <c r="D1416" s="2">
        <f t="shared" si="198"/>
        <v>16570</v>
      </c>
      <c r="E1416" s="8">
        <f t="shared" si="194"/>
        <v>430.43478260869568</v>
      </c>
      <c r="F1416" s="8">
        <f t="shared" si="195"/>
        <v>64.565217391304316</v>
      </c>
      <c r="G1416" s="11">
        <v>495</v>
      </c>
      <c r="H1416" s="2">
        <f t="shared" si="199"/>
        <v>17065</v>
      </c>
      <c r="I1416" s="8">
        <v>5770</v>
      </c>
      <c r="J1416" s="8">
        <f t="shared" si="196"/>
        <v>11295</v>
      </c>
    </row>
    <row r="1417" spans="1:10" x14ac:dyDescent="0.2">
      <c r="A1417" s="1">
        <v>41959</v>
      </c>
      <c r="B1417" s="8">
        <v>22284</v>
      </c>
      <c r="C1417" s="8">
        <f t="shared" si="197"/>
        <v>5571</v>
      </c>
      <c r="D1417" s="2">
        <f t="shared" si="198"/>
        <v>27855</v>
      </c>
      <c r="E1417" s="8">
        <f t="shared" si="194"/>
        <v>639.13043478260875</v>
      </c>
      <c r="F1417" s="8">
        <f t="shared" si="195"/>
        <v>95.869565217391255</v>
      </c>
      <c r="G1417" s="11">
        <v>735</v>
      </c>
      <c r="H1417" s="2">
        <f t="shared" si="199"/>
        <v>28590</v>
      </c>
      <c r="I1417" s="8">
        <v>8035</v>
      </c>
      <c r="J1417" s="8">
        <f t="shared" si="196"/>
        <v>20555</v>
      </c>
    </row>
    <row r="1418" spans="1:10" x14ac:dyDescent="0.2">
      <c r="A1418" s="1">
        <v>41960</v>
      </c>
      <c r="B1418" s="8"/>
      <c r="C1418" s="8">
        <f t="shared" si="197"/>
        <v>0</v>
      </c>
      <c r="D1418" s="2">
        <f t="shared" si="198"/>
        <v>0</v>
      </c>
      <c r="E1418" s="8">
        <f t="shared" si="194"/>
        <v>0</v>
      </c>
      <c r="F1418" s="8">
        <f t="shared" si="195"/>
        <v>0</v>
      </c>
      <c r="G1418" s="11"/>
      <c r="H1418" s="2">
        <f t="shared" si="199"/>
        <v>0</v>
      </c>
      <c r="I1418" s="8"/>
      <c r="J1418" s="8">
        <f t="shared" si="196"/>
        <v>0</v>
      </c>
    </row>
    <row r="1419" spans="1:10" x14ac:dyDescent="0.2">
      <c r="A1419" s="1">
        <v>41961</v>
      </c>
      <c r="B1419" s="8">
        <v>2276</v>
      </c>
      <c r="C1419" s="8">
        <f t="shared" si="197"/>
        <v>569</v>
      </c>
      <c r="D1419" s="2">
        <f t="shared" si="198"/>
        <v>2845</v>
      </c>
      <c r="E1419" s="8">
        <f t="shared" si="194"/>
        <v>86.956521739130437</v>
      </c>
      <c r="F1419" s="8">
        <f t="shared" si="195"/>
        <v>13.043478260869563</v>
      </c>
      <c r="G1419" s="11">
        <v>100</v>
      </c>
      <c r="H1419" s="2">
        <f t="shared" si="199"/>
        <v>2945</v>
      </c>
      <c r="I1419" s="8">
        <v>2270</v>
      </c>
      <c r="J1419" s="8">
        <f t="shared" si="196"/>
        <v>675</v>
      </c>
    </row>
    <row r="1420" spans="1:10" x14ac:dyDescent="0.2">
      <c r="A1420" s="1">
        <v>41962</v>
      </c>
      <c r="B1420" s="8">
        <v>2200</v>
      </c>
      <c r="C1420" s="8">
        <f t="shared" si="197"/>
        <v>550</v>
      </c>
      <c r="D1420" s="2">
        <f t="shared" si="198"/>
        <v>2750</v>
      </c>
      <c r="E1420" s="8">
        <f t="shared" si="194"/>
        <v>178.2608695652174</v>
      </c>
      <c r="F1420" s="8">
        <f t="shared" si="195"/>
        <v>26.739130434782595</v>
      </c>
      <c r="G1420" s="11">
        <v>205</v>
      </c>
      <c r="H1420" s="2">
        <f t="shared" si="199"/>
        <v>2955</v>
      </c>
      <c r="I1420" s="8">
        <v>1070</v>
      </c>
      <c r="J1420" s="8">
        <f t="shared" si="196"/>
        <v>1885</v>
      </c>
    </row>
    <row r="1421" spans="1:10" x14ac:dyDescent="0.2">
      <c r="A1421" s="1">
        <v>41963</v>
      </c>
      <c r="B1421" s="8"/>
      <c r="C1421" s="8">
        <f t="shared" si="197"/>
        <v>0</v>
      </c>
      <c r="D1421" s="2">
        <f t="shared" si="198"/>
        <v>0</v>
      </c>
      <c r="E1421" s="8">
        <f t="shared" si="194"/>
        <v>0</v>
      </c>
      <c r="F1421" s="8">
        <f t="shared" si="195"/>
        <v>0</v>
      </c>
      <c r="G1421" s="11"/>
      <c r="H1421" s="2">
        <f t="shared" si="199"/>
        <v>0</v>
      </c>
      <c r="I1421" s="8"/>
      <c r="J1421" s="8">
        <f t="shared" si="196"/>
        <v>0</v>
      </c>
    </row>
    <row r="1422" spans="1:10" x14ac:dyDescent="0.2">
      <c r="A1422" s="1">
        <v>41964</v>
      </c>
      <c r="B1422" s="8"/>
      <c r="C1422" s="8">
        <f t="shared" si="197"/>
        <v>0</v>
      </c>
      <c r="D1422" s="2">
        <f t="shared" si="198"/>
        <v>0</v>
      </c>
      <c r="E1422" s="8">
        <f t="shared" si="194"/>
        <v>0</v>
      </c>
      <c r="F1422" s="8">
        <f t="shared" si="195"/>
        <v>0</v>
      </c>
      <c r="G1422" s="11"/>
      <c r="H1422" s="2">
        <f t="shared" si="199"/>
        <v>0</v>
      </c>
      <c r="I1422" s="8"/>
      <c r="J1422" s="8">
        <f t="shared" si="196"/>
        <v>0</v>
      </c>
    </row>
    <row r="1423" spans="1:10" x14ac:dyDescent="0.2">
      <c r="A1423" s="1">
        <v>41965</v>
      </c>
      <c r="B1423" s="8">
        <v>13584</v>
      </c>
      <c r="C1423" s="8">
        <f t="shared" si="197"/>
        <v>3396</v>
      </c>
      <c r="D1423" s="2">
        <f t="shared" si="198"/>
        <v>16980</v>
      </c>
      <c r="E1423" s="8">
        <f t="shared" si="194"/>
        <v>413.04347826086962</v>
      </c>
      <c r="F1423" s="8">
        <f t="shared" si="195"/>
        <v>61.95652173913038</v>
      </c>
      <c r="G1423" s="11">
        <v>475</v>
      </c>
      <c r="H1423" s="2">
        <f t="shared" si="199"/>
        <v>17455</v>
      </c>
      <c r="I1423" s="8">
        <v>4635</v>
      </c>
      <c r="J1423" s="8">
        <f t="shared" si="196"/>
        <v>12820</v>
      </c>
    </row>
    <row r="1424" spans="1:10" x14ac:dyDescent="0.2">
      <c r="A1424" s="1">
        <v>41966</v>
      </c>
      <c r="B1424" s="8">
        <v>9292</v>
      </c>
      <c r="C1424" s="8">
        <f t="shared" si="197"/>
        <v>2323</v>
      </c>
      <c r="D1424" s="2">
        <f t="shared" si="198"/>
        <v>11615</v>
      </c>
      <c r="E1424" s="8">
        <f t="shared" si="194"/>
        <v>417.39130434782612</v>
      </c>
      <c r="F1424" s="8">
        <f t="shared" si="195"/>
        <v>62.608695652173878</v>
      </c>
      <c r="G1424" s="11">
        <v>480</v>
      </c>
      <c r="H1424" s="2">
        <f t="shared" si="199"/>
        <v>12095</v>
      </c>
      <c r="I1424" s="8">
        <v>2530</v>
      </c>
      <c r="J1424" s="8">
        <f t="shared" si="196"/>
        <v>9565</v>
      </c>
    </row>
    <row r="1425" spans="1:10" x14ac:dyDescent="0.2">
      <c r="A1425" s="1">
        <v>41967</v>
      </c>
      <c r="B1425" s="8"/>
      <c r="C1425" s="8">
        <f t="shared" si="197"/>
        <v>0</v>
      </c>
      <c r="D1425" s="2">
        <f t="shared" si="198"/>
        <v>0</v>
      </c>
      <c r="E1425" s="8">
        <f t="shared" si="194"/>
        <v>0</v>
      </c>
      <c r="F1425" s="8">
        <f t="shared" si="195"/>
        <v>0</v>
      </c>
      <c r="G1425" s="11"/>
      <c r="H1425" s="2">
        <f t="shared" si="199"/>
        <v>0</v>
      </c>
      <c r="I1425" s="8"/>
      <c r="J1425" s="8">
        <f t="shared" si="196"/>
        <v>0</v>
      </c>
    </row>
    <row r="1426" spans="1:10" x14ac:dyDescent="0.2">
      <c r="A1426" s="1">
        <v>41968</v>
      </c>
      <c r="B1426" s="8"/>
      <c r="C1426" s="8">
        <f t="shared" si="197"/>
        <v>0</v>
      </c>
      <c r="D1426" s="2">
        <f t="shared" si="198"/>
        <v>0</v>
      </c>
      <c r="E1426" s="8">
        <f t="shared" si="194"/>
        <v>0</v>
      </c>
      <c r="F1426" s="8">
        <f t="shared" si="195"/>
        <v>0</v>
      </c>
      <c r="G1426" s="11"/>
      <c r="H1426" s="2">
        <f t="shared" si="199"/>
        <v>0</v>
      </c>
      <c r="I1426" s="8"/>
      <c r="J1426" s="8">
        <f t="shared" si="196"/>
        <v>0</v>
      </c>
    </row>
    <row r="1427" spans="1:10" x14ac:dyDescent="0.2">
      <c r="A1427" s="1">
        <v>41969</v>
      </c>
      <c r="B1427" s="8">
        <v>3556</v>
      </c>
      <c r="C1427" s="8">
        <f t="shared" si="197"/>
        <v>889</v>
      </c>
      <c r="D1427" s="2">
        <f t="shared" si="198"/>
        <v>4445</v>
      </c>
      <c r="E1427" s="8">
        <f t="shared" si="194"/>
        <v>143.47826086956522</v>
      </c>
      <c r="F1427" s="8">
        <f t="shared" si="195"/>
        <v>21.521739130434781</v>
      </c>
      <c r="G1427" s="11">
        <v>165</v>
      </c>
      <c r="H1427" s="2">
        <f t="shared" si="199"/>
        <v>4610</v>
      </c>
      <c r="I1427" s="8">
        <v>1615</v>
      </c>
      <c r="J1427" s="9">
        <f t="shared" si="196"/>
        <v>2995</v>
      </c>
    </row>
    <row r="1428" spans="1:10" x14ac:dyDescent="0.2">
      <c r="A1428" s="1">
        <v>41970</v>
      </c>
      <c r="B1428" s="8"/>
      <c r="C1428" s="8">
        <f t="shared" si="197"/>
        <v>0</v>
      </c>
      <c r="D1428" s="2">
        <f t="shared" si="198"/>
        <v>0</v>
      </c>
      <c r="E1428" s="8">
        <f t="shared" si="194"/>
        <v>0</v>
      </c>
      <c r="F1428" s="8">
        <f t="shared" si="195"/>
        <v>0</v>
      </c>
      <c r="G1428" s="11"/>
      <c r="H1428" s="2">
        <f t="shared" si="199"/>
        <v>0</v>
      </c>
      <c r="I1428" s="8"/>
      <c r="J1428" s="8">
        <f t="shared" si="196"/>
        <v>0</v>
      </c>
    </row>
    <row r="1429" spans="1:10" x14ac:dyDescent="0.2">
      <c r="A1429" s="1">
        <v>41971</v>
      </c>
      <c r="B1429" s="8"/>
      <c r="C1429" s="8">
        <f t="shared" si="197"/>
        <v>0</v>
      </c>
      <c r="D1429" s="2">
        <f t="shared" si="198"/>
        <v>0</v>
      </c>
      <c r="E1429" s="8">
        <f t="shared" si="194"/>
        <v>0</v>
      </c>
      <c r="F1429" s="8">
        <f t="shared" si="195"/>
        <v>0</v>
      </c>
      <c r="G1429" s="11"/>
      <c r="H1429" s="2">
        <f t="shared" si="199"/>
        <v>0</v>
      </c>
      <c r="I1429" s="8"/>
      <c r="J1429" s="8">
        <f t="shared" si="196"/>
        <v>0</v>
      </c>
    </row>
    <row r="1430" spans="1:10" x14ac:dyDescent="0.2">
      <c r="A1430" s="1">
        <v>41972</v>
      </c>
      <c r="B1430" s="8">
        <v>6396.8</v>
      </c>
      <c r="C1430" s="8">
        <f t="shared" si="197"/>
        <v>1599.2</v>
      </c>
      <c r="D1430" s="2">
        <f t="shared" si="198"/>
        <v>7996</v>
      </c>
      <c r="E1430" s="8">
        <f t="shared" si="194"/>
        <v>252.17391304347828</v>
      </c>
      <c r="F1430" s="8">
        <f t="shared" si="195"/>
        <v>37.826086956521721</v>
      </c>
      <c r="G1430" s="11">
        <v>290</v>
      </c>
      <c r="H1430" s="2">
        <f t="shared" si="199"/>
        <v>8286</v>
      </c>
      <c r="I1430" s="8">
        <v>2391</v>
      </c>
      <c r="J1430" s="8">
        <f t="shared" si="196"/>
        <v>5895</v>
      </c>
    </row>
    <row r="1431" spans="1:10" x14ac:dyDescent="0.2">
      <c r="A1431" s="1">
        <v>41973</v>
      </c>
      <c r="B1431" s="8">
        <v>9392</v>
      </c>
      <c r="C1431" s="8">
        <f t="shared" si="197"/>
        <v>2348</v>
      </c>
      <c r="D1431" s="2">
        <f t="shared" si="198"/>
        <v>11740</v>
      </c>
      <c r="E1431" s="8">
        <f t="shared" si="194"/>
        <v>239.13043478260872</v>
      </c>
      <c r="F1431" s="8">
        <f t="shared" si="195"/>
        <v>35.869565217391283</v>
      </c>
      <c r="G1431" s="11">
        <v>275</v>
      </c>
      <c r="H1431" s="2">
        <f t="shared" si="199"/>
        <v>12015</v>
      </c>
      <c r="I1431" s="8">
        <v>295</v>
      </c>
      <c r="J1431" s="8">
        <f t="shared" si="196"/>
        <v>11720</v>
      </c>
    </row>
    <row r="1432" spans="1:10" x14ac:dyDescent="0.2">
      <c r="A1432" s="1">
        <v>41974</v>
      </c>
      <c r="B1432" s="8"/>
      <c r="C1432" s="8">
        <f t="shared" si="197"/>
        <v>0</v>
      </c>
      <c r="D1432" s="2">
        <f t="shared" si="198"/>
        <v>0</v>
      </c>
      <c r="E1432" s="8">
        <f t="shared" ref="E1432:E1495" si="200">SUM(G1432/1.15)</f>
        <v>0</v>
      </c>
      <c r="F1432" s="8">
        <f t="shared" ref="F1432:F1495" si="201">SUM(G1432-E1432)</f>
        <v>0</v>
      </c>
      <c r="G1432" s="10"/>
      <c r="H1432" s="2">
        <f t="shared" si="199"/>
        <v>0</v>
      </c>
      <c r="I1432" s="8"/>
      <c r="J1432" s="8">
        <f t="shared" ref="J1432:J1495" si="202">SUM(H1432-I1432)</f>
        <v>0</v>
      </c>
    </row>
    <row r="1433" spans="1:10" x14ac:dyDescent="0.2">
      <c r="A1433" s="1">
        <v>41975</v>
      </c>
      <c r="B1433" s="8"/>
      <c r="C1433" s="8">
        <f t="shared" si="197"/>
        <v>0</v>
      </c>
      <c r="D1433" s="2">
        <f t="shared" si="198"/>
        <v>0</v>
      </c>
      <c r="E1433" s="8">
        <f t="shared" si="200"/>
        <v>0</v>
      </c>
      <c r="F1433" s="8">
        <f t="shared" si="201"/>
        <v>0</v>
      </c>
      <c r="G1433" s="11"/>
      <c r="H1433" s="2">
        <f t="shared" si="199"/>
        <v>0</v>
      </c>
      <c r="I1433" s="8"/>
      <c r="J1433" s="8">
        <f t="shared" si="202"/>
        <v>0</v>
      </c>
    </row>
    <row r="1434" spans="1:10" x14ac:dyDescent="0.2">
      <c r="A1434" s="1">
        <v>41976</v>
      </c>
      <c r="B1434" s="8">
        <v>1992</v>
      </c>
      <c r="C1434" s="8">
        <f t="shared" si="197"/>
        <v>498</v>
      </c>
      <c r="D1434" s="2">
        <f t="shared" si="198"/>
        <v>2490</v>
      </c>
      <c r="E1434" s="8">
        <f t="shared" si="200"/>
        <v>95.652173913043484</v>
      </c>
      <c r="F1434" s="8">
        <f t="shared" si="201"/>
        <v>14.347826086956516</v>
      </c>
      <c r="G1434" s="11">
        <v>110</v>
      </c>
      <c r="H1434" s="2">
        <f t="shared" si="199"/>
        <v>2600</v>
      </c>
      <c r="I1434" s="8">
        <v>805</v>
      </c>
      <c r="J1434" s="8">
        <f t="shared" si="202"/>
        <v>1795</v>
      </c>
    </row>
    <row r="1435" spans="1:10" x14ac:dyDescent="0.2">
      <c r="A1435" s="1">
        <v>41977</v>
      </c>
      <c r="B1435" s="8"/>
      <c r="C1435" s="8">
        <f t="shared" si="197"/>
        <v>0</v>
      </c>
      <c r="D1435" s="2">
        <f t="shared" si="198"/>
        <v>0</v>
      </c>
      <c r="E1435" s="8">
        <f t="shared" si="200"/>
        <v>0</v>
      </c>
      <c r="F1435" s="8">
        <f t="shared" si="201"/>
        <v>0</v>
      </c>
      <c r="G1435" s="11"/>
      <c r="H1435" s="2">
        <f t="shared" si="199"/>
        <v>0</v>
      </c>
      <c r="I1435" s="8"/>
      <c r="J1435" s="8">
        <f t="shared" si="202"/>
        <v>0</v>
      </c>
    </row>
    <row r="1436" spans="1:10" x14ac:dyDescent="0.2">
      <c r="A1436" s="1">
        <v>41978</v>
      </c>
      <c r="B1436" s="8"/>
      <c r="C1436" s="8">
        <f t="shared" si="197"/>
        <v>0</v>
      </c>
      <c r="D1436" s="2">
        <f t="shared" si="198"/>
        <v>0</v>
      </c>
      <c r="E1436" s="8">
        <f t="shared" si="200"/>
        <v>0</v>
      </c>
      <c r="F1436" s="8">
        <f t="shared" si="201"/>
        <v>0</v>
      </c>
      <c r="G1436" s="11"/>
      <c r="H1436" s="2">
        <f t="shared" si="199"/>
        <v>0</v>
      </c>
      <c r="I1436" s="8"/>
      <c r="J1436" s="8">
        <f t="shared" si="202"/>
        <v>0</v>
      </c>
    </row>
    <row r="1437" spans="1:10" x14ac:dyDescent="0.2">
      <c r="A1437" s="1">
        <v>41979</v>
      </c>
      <c r="B1437" s="8">
        <v>10968</v>
      </c>
      <c r="C1437" s="8">
        <f t="shared" si="197"/>
        <v>2742</v>
      </c>
      <c r="D1437" s="2">
        <f t="shared" si="198"/>
        <v>13710</v>
      </c>
      <c r="E1437" s="8">
        <f t="shared" si="200"/>
        <v>213.04347826086959</v>
      </c>
      <c r="F1437" s="8">
        <f t="shared" si="201"/>
        <v>31.956521739130409</v>
      </c>
      <c r="G1437" s="11">
        <v>245</v>
      </c>
      <c r="H1437" s="2">
        <f t="shared" si="199"/>
        <v>13955</v>
      </c>
      <c r="I1437" s="8">
        <v>4000</v>
      </c>
      <c r="J1437" s="8">
        <f t="shared" si="202"/>
        <v>9955</v>
      </c>
    </row>
    <row r="1438" spans="1:10" x14ac:dyDescent="0.2">
      <c r="A1438" s="1">
        <v>41980</v>
      </c>
      <c r="B1438" s="8">
        <v>6352</v>
      </c>
      <c r="C1438" s="8">
        <f t="shared" si="197"/>
        <v>1588</v>
      </c>
      <c r="D1438" s="2">
        <f t="shared" si="198"/>
        <v>7940</v>
      </c>
      <c r="E1438" s="8">
        <f t="shared" si="200"/>
        <v>226.08695652173915</v>
      </c>
      <c r="F1438" s="8">
        <f t="shared" si="201"/>
        <v>33.913043478260846</v>
      </c>
      <c r="G1438" s="11">
        <v>260</v>
      </c>
      <c r="H1438" s="2">
        <f t="shared" si="199"/>
        <v>8200</v>
      </c>
      <c r="I1438" s="8">
        <v>3320</v>
      </c>
      <c r="J1438" s="8">
        <f t="shared" si="202"/>
        <v>4880</v>
      </c>
    </row>
    <row r="1439" spans="1:10" x14ac:dyDescent="0.2">
      <c r="A1439" s="1">
        <v>41981</v>
      </c>
      <c r="B1439" s="8"/>
      <c r="C1439" s="8">
        <f t="shared" si="197"/>
        <v>0</v>
      </c>
      <c r="D1439" s="2">
        <f t="shared" si="198"/>
        <v>0</v>
      </c>
      <c r="E1439" s="8">
        <f t="shared" si="200"/>
        <v>0</v>
      </c>
      <c r="F1439" s="8">
        <f t="shared" si="201"/>
        <v>0</v>
      </c>
      <c r="G1439" s="11"/>
      <c r="H1439" s="2">
        <f t="shared" si="199"/>
        <v>0</v>
      </c>
      <c r="I1439" s="8"/>
      <c r="J1439" s="8">
        <f t="shared" si="202"/>
        <v>0</v>
      </c>
    </row>
    <row r="1440" spans="1:10" x14ac:dyDescent="0.2">
      <c r="A1440" s="1">
        <v>41982</v>
      </c>
      <c r="B1440" s="8"/>
      <c r="C1440" s="8">
        <f t="shared" si="197"/>
        <v>0</v>
      </c>
      <c r="D1440" s="2">
        <f t="shared" si="198"/>
        <v>0</v>
      </c>
      <c r="E1440" s="8">
        <f t="shared" si="200"/>
        <v>0</v>
      </c>
      <c r="F1440" s="8">
        <f t="shared" si="201"/>
        <v>0</v>
      </c>
      <c r="G1440" s="11"/>
      <c r="H1440" s="2">
        <f t="shared" si="199"/>
        <v>0</v>
      </c>
      <c r="I1440" s="8"/>
      <c r="J1440" s="8">
        <f t="shared" si="202"/>
        <v>0</v>
      </c>
    </row>
    <row r="1441" spans="1:10" x14ac:dyDescent="0.2">
      <c r="A1441" s="1">
        <v>41983</v>
      </c>
      <c r="B1441" s="8">
        <v>736</v>
      </c>
      <c r="C1441" s="8">
        <f t="shared" si="197"/>
        <v>184</v>
      </c>
      <c r="D1441" s="2">
        <f t="shared" si="198"/>
        <v>920</v>
      </c>
      <c r="E1441" s="8">
        <f t="shared" si="200"/>
        <v>8.6956521739130448</v>
      </c>
      <c r="F1441" s="8">
        <f t="shared" si="201"/>
        <v>1.3043478260869552</v>
      </c>
      <c r="G1441" s="11">
        <v>10</v>
      </c>
      <c r="H1441" s="2">
        <f t="shared" si="199"/>
        <v>930</v>
      </c>
      <c r="I1441" s="8">
        <v>645</v>
      </c>
      <c r="J1441" s="8">
        <f t="shared" si="202"/>
        <v>285</v>
      </c>
    </row>
    <row r="1442" spans="1:10" x14ac:dyDescent="0.2">
      <c r="A1442" s="1">
        <v>41984</v>
      </c>
      <c r="B1442" s="8"/>
      <c r="C1442" s="8">
        <f t="shared" si="197"/>
        <v>0</v>
      </c>
      <c r="D1442" s="2">
        <f t="shared" si="198"/>
        <v>0</v>
      </c>
      <c r="E1442" s="8">
        <f t="shared" si="200"/>
        <v>0</v>
      </c>
      <c r="F1442" s="8">
        <f t="shared" si="201"/>
        <v>0</v>
      </c>
      <c r="G1442" s="11"/>
      <c r="H1442" s="2">
        <f t="shared" si="199"/>
        <v>0</v>
      </c>
      <c r="I1442" s="8"/>
      <c r="J1442" s="8">
        <f t="shared" si="202"/>
        <v>0</v>
      </c>
    </row>
    <row r="1443" spans="1:10" x14ac:dyDescent="0.2">
      <c r="A1443" s="1">
        <v>41985</v>
      </c>
      <c r="B1443" s="8"/>
      <c r="C1443" s="8">
        <f t="shared" si="197"/>
        <v>0</v>
      </c>
      <c r="D1443" s="2">
        <f t="shared" si="198"/>
        <v>0</v>
      </c>
      <c r="E1443" s="8">
        <f t="shared" si="200"/>
        <v>0</v>
      </c>
      <c r="F1443" s="8">
        <f t="shared" si="201"/>
        <v>0</v>
      </c>
      <c r="G1443" s="11"/>
      <c r="H1443" s="2">
        <f t="shared" si="199"/>
        <v>0</v>
      </c>
      <c r="I1443" s="8"/>
      <c r="J1443" s="8">
        <f t="shared" si="202"/>
        <v>0</v>
      </c>
    </row>
    <row r="1444" spans="1:10" x14ac:dyDescent="0.2">
      <c r="A1444" s="1">
        <v>41986</v>
      </c>
      <c r="B1444" s="8">
        <v>5848</v>
      </c>
      <c r="C1444" s="8">
        <f t="shared" si="197"/>
        <v>1462</v>
      </c>
      <c r="D1444" s="2">
        <f t="shared" si="198"/>
        <v>7310</v>
      </c>
      <c r="E1444" s="8">
        <f t="shared" si="200"/>
        <v>139.13043478260872</v>
      </c>
      <c r="F1444" s="8">
        <f t="shared" si="201"/>
        <v>20.869565217391283</v>
      </c>
      <c r="G1444" s="11">
        <v>160</v>
      </c>
      <c r="H1444" s="2">
        <f t="shared" si="199"/>
        <v>7470</v>
      </c>
      <c r="I1444" s="8">
        <v>2045</v>
      </c>
      <c r="J1444" s="8">
        <f t="shared" si="202"/>
        <v>5425</v>
      </c>
    </row>
    <row r="1445" spans="1:10" x14ac:dyDescent="0.2">
      <c r="A1445" s="1">
        <v>41987</v>
      </c>
      <c r="B1445" s="8">
        <v>8360</v>
      </c>
      <c r="C1445" s="8">
        <f t="shared" si="197"/>
        <v>2090</v>
      </c>
      <c r="D1445" s="2">
        <f t="shared" si="198"/>
        <v>10450</v>
      </c>
      <c r="E1445" s="8">
        <f t="shared" si="200"/>
        <v>339.13043478260875</v>
      </c>
      <c r="F1445" s="8">
        <f t="shared" si="201"/>
        <v>50.869565217391255</v>
      </c>
      <c r="G1445" s="11">
        <v>390</v>
      </c>
      <c r="H1445" s="2">
        <f t="shared" si="199"/>
        <v>10840</v>
      </c>
      <c r="I1445" s="8">
        <v>1236</v>
      </c>
      <c r="J1445" s="8">
        <f t="shared" si="202"/>
        <v>9604</v>
      </c>
    </row>
    <row r="1446" spans="1:10" x14ac:dyDescent="0.2">
      <c r="A1446" s="1">
        <v>41988</v>
      </c>
      <c r="B1446" s="8"/>
      <c r="C1446" s="8">
        <f t="shared" si="197"/>
        <v>0</v>
      </c>
      <c r="D1446" s="2">
        <f t="shared" si="198"/>
        <v>0</v>
      </c>
      <c r="E1446" s="8">
        <f t="shared" si="200"/>
        <v>0</v>
      </c>
      <c r="F1446" s="8">
        <f t="shared" si="201"/>
        <v>0</v>
      </c>
      <c r="G1446" s="11"/>
      <c r="H1446" s="2">
        <f t="shared" si="199"/>
        <v>0</v>
      </c>
      <c r="I1446" s="8"/>
      <c r="J1446" s="8">
        <f t="shared" si="202"/>
        <v>0</v>
      </c>
    </row>
    <row r="1447" spans="1:10" x14ac:dyDescent="0.2">
      <c r="A1447" s="1">
        <v>41989</v>
      </c>
      <c r="B1447" s="8"/>
      <c r="C1447" s="8">
        <f t="shared" si="197"/>
        <v>0</v>
      </c>
      <c r="D1447" s="2">
        <f t="shared" si="198"/>
        <v>0</v>
      </c>
      <c r="E1447" s="8">
        <f t="shared" si="200"/>
        <v>0</v>
      </c>
      <c r="F1447" s="8">
        <f t="shared" si="201"/>
        <v>0</v>
      </c>
      <c r="G1447" s="11"/>
      <c r="H1447" s="2">
        <f t="shared" si="199"/>
        <v>0</v>
      </c>
      <c r="I1447" s="8"/>
      <c r="J1447" s="8">
        <f t="shared" si="202"/>
        <v>0</v>
      </c>
    </row>
    <row r="1448" spans="1:10" x14ac:dyDescent="0.2">
      <c r="A1448" s="1">
        <v>41990</v>
      </c>
      <c r="B1448" s="8">
        <v>1240</v>
      </c>
      <c r="C1448" s="8">
        <f t="shared" si="197"/>
        <v>310</v>
      </c>
      <c r="D1448" s="2">
        <f t="shared" si="198"/>
        <v>1550</v>
      </c>
      <c r="E1448" s="8">
        <f t="shared" si="200"/>
        <v>17.39130434782609</v>
      </c>
      <c r="F1448" s="8">
        <f t="shared" si="201"/>
        <v>2.6086956521739104</v>
      </c>
      <c r="G1448" s="11">
        <v>20</v>
      </c>
      <c r="H1448" s="2">
        <f t="shared" si="199"/>
        <v>1570</v>
      </c>
      <c r="I1448" s="8">
        <v>765</v>
      </c>
      <c r="J1448" s="8">
        <f t="shared" si="202"/>
        <v>805</v>
      </c>
    </row>
    <row r="1449" spans="1:10" x14ac:dyDescent="0.2">
      <c r="A1449" s="1">
        <v>41991</v>
      </c>
      <c r="B1449" s="8"/>
      <c r="C1449" s="8">
        <f t="shared" ref="C1449:C1462" si="203">SUM(B1449*0.25)</f>
        <v>0</v>
      </c>
      <c r="D1449" s="2">
        <f t="shared" ref="D1449:D1462" si="204">SUM(B1449+C1449)</f>
        <v>0</v>
      </c>
      <c r="E1449" s="8">
        <f t="shared" si="200"/>
        <v>0</v>
      </c>
      <c r="F1449" s="8">
        <f t="shared" si="201"/>
        <v>0</v>
      </c>
      <c r="G1449" s="11"/>
      <c r="H1449" s="2">
        <f t="shared" ref="H1449:H1512" si="205">SUM(G1449,D1449)</f>
        <v>0</v>
      </c>
      <c r="I1449" s="8"/>
      <c r="J1449" s="8">
        <f t="shared" si="202"/>
        <v>0</v>
      </c>
    </row>
    <row r="1450" spans="1:10" x14ac:dyDescent="0.2">
      <c r="A1450" s="1">
        <v>41992</v>
      </c>
      <c r="B1450" s="8"/>
      <c r="C1450" s="8">
        <f t="shared" si="203"/>
        <v>0</v>
      </c>
      <c r="D1450" s="2">
        <f t="shared" si="204"/>
        <v>0</v>
      </c>
      <c r="E1450" s="8">
        <f t="shared" si="200"/>
        <v>0</v>
      </c>
      <c r="F1450" s="8">
        <f t="shared" si="201"/>
        <v>0</v>
      </c>
      <c r="G1450" s="11"/>
      <c r="H1450" s="2">
        <f t="shared" si="205"/>
        <v>0</v>
      </c>
      <c r="I1450" s="8"/>
      <c r="J1450" s="8">
        <f t="shared" si="202"/>
        <v>0</v>
      </c>
    </row>
    <row r="1451" spans="1:10" x14ac:dyDescent="0.2">
      <c r="A1451" s="1">
        <v>41993</v>
      </c>
      <c r="B1451" s="8">
        <v>4664</v>
      </c>
      <c r="C1451" s="8">
        <f t="shared" si="203"/>
        <v>1166</v>
      </c>
      <c r="D1451" s="2">
        <f t="shared" si="204"/>
        <v>5830</v>
      </c>
      <c r="E1451" s="8">
        <f t="shared" si="200"/>
        <v>104.34782608695653</v>
      </c>
      <c r="F1451" s="8">
        <f t="shared" si="201"/>
        <v>15.65217391304347</v>
      </c>
      <c r="G1451" s="11">
        <v>120</v>
      </c>
      <c r="H1451" s="2">
        <f t="shared" si="205"/>
        <v>5950</v>
      </c>
      <c r="I1451" s="8">
        <v>3135</v>
      </c>
      <c r="J1451" s="8">
        <f t="shared" si="202"/>
        <v>2815</v>
      </c>
    </row>
    <row r="1452" spans="1:10" x14ac:dyDescent="0.2">
      <c r="A1452" s="1">
        <v>41994</v>
      </c>
      <c r="B1452" s="8">
        <v>7648</v>
      </c>
      <c r="C1452" s="8">
        <f t="shared" si="203"/>
        <v>1912</v>
      </c>
      <c r="D1452" s="2">
        <f t="shared" si="204"/>
        <v>9560</v>
      </c>
      <c r="E1452" s="8">
        <f t="shared" si="200"/>
        <v>326.08695652173918</v>
      </c>
      <c r="F1452" s="8">
        <f t="shared" si="201"/>
        <v>48.913043478260818</v>
      </c>
      <c r="G1452" s="11">
        <v>375</v>
      </c>
      <c r="H1452" s="2">
        <f t="shared" si="205"/>
        <v>9935</v>
      </c>
      <c r="I1452" s="8">
        <v>2920</v>
      </c>
      <c r="J1452" s="8">
        <f t="shared" si="202"/>
        <v>7015</v>
      </c>
    </row>
    <row r="1453" spans="1:10" x14ac:dyDescent="0.2">
      <c r="A1453" s="1">
        <v>41995</v>
      </c>
      <c r="B1453" s="8"/>
      <c r="C1453" s="8">
        <f t="shared" si="203"/>
        <v>0</v>
      </c>
      <c r="D1453" s="2">
        <f t="shared" si="204"/>
        <v>0</v>
      </c>
      <c r="E1453" s="8">
        <f t="shared" si="200"/>
        <v>0</v>
      </c>
      <c r="F1453" s="8">
        <f t="shared" si="201"/>
        <v>0</v>
      </c>
      <c r="G1453" s="11"/>
      <c r="H1453" s="2">
        <f t="shared" si="205"/>
        <v>0</v>
      </c>
      <c r="I1453" s="8"/>
      <c r="J1453" s="8">
        <f t="shared" si="202"/>
        <v>0</v>
      </c>
    </row>
    <row r="1454" spans="1:10" x14ac:dyDescent="0.2">
      <c r="A1454" s="1">
        <v>41996</v>
      </c>
      <c r="B1454" s="8"/>
      <c r="C1454" s="8">
        <f t="shared" si="203"/>
        <v>0</v>
      </c>
      <c r="D1454" s="2">
        <f t="shared" si="204"/>
        <v>0</v>
      </c>
      <c r="E1454" s="8">
        <f t="shared" si="200"/>
        <v>0</v>
      </c>
      <c r="F1454" s="8">
        <f t="shared" si="201"/>
        <v>0</v>
      </c>
      <c r="G1454" s="11"/>
      <c r="H1454" s="2">
        <f t="shared" si="205"/>
        <v>0</v>
      </c>
      <c r="I1454" s="8"/>
      <c r="J1454" s="8">
        <f t="shared" si="202"/>
        <v>0</v>
      </c>
    </row>
    <row r="1455" spans="1:10" x14ac:dyDescent="0.2">
      <c r="A1455" s="1">
        <v>41997</v>
      </c>
      <c r="B1455" s="8"/>
      <c r="C1455" s="8">
        <f t="shared" si="203"/>
        <v>0</v>
      </c>
      <c r="D1455" s="2">
        <f t="shared" si="204"/>
        <v>0</v>
      </c>
      <c r="E1455" s="8">
        <f t="shared" si="200"/>
        <v>0</v>
      </c>
      <c r="F1455" s="8">
        <f t="shared" si="201"/>
        <v>0</v>
      </c>
      <c r="G1455" s="11"/>
      <c r="H1455" s="2">
        <f t="shared" si="205"/>
        <v>0</v>
      </c>
      <c r="I1455" s="8"/>
      <c r="J1455" s="8">
        <f t="shared" si="202"/>
        <v>0</v>
      </c>
    </row>
    <row r="1456" spans="1:10" x14ac:dyDescent="0.2">
      <c r="A1456" s="1">
        <v>41998</v>
      </c>
      <c r="B1456" s="8"/>
      <c r="C1456" s="8">
        <f t="shared" si="203"/>
        <v>0</v>
      </c>
      <c r="D1456" s="2">
        <f t="shared" si="204"/>
        <v>0</v>
      </c>
      <c r="E1456" s="8">
        <f t="shared" si="200"/>
        <v>0</v>
      </c>
      <c r="F1456" s="8">
        <f t="shared" si="201"/>
        <v>0</v>
      </c>
      <c r="G1456" s="11"/>
      <c r="H1456" s="2">
        <f t="shared" si="205"/>
        <v>0</v>
      </c>
      <c r="I1456" s="8"/>
      <c r="J1456" s="8">
        <f t="shared" si="202"/>
        <v>0</v>
      </c>
    </row>
    <row r="1457" spans="1:10" x14ac:dyDescent="0.2">
      <c r="A1457" s="1">
        <v>41999</v>
      </c>
      <c r="B1457" s="8">
        <v>6604</v>
      </c>
      <c r="C1457" s="8">
        <f t="shared" si="203"/>
        <v>1651</v>
      </c>
      <c r="D1457" s="2">
        <f t="shared" si="204"/>
        <v>8255</v>
      </c>
      <c r="E1457" s="8">
        <f t="shared" si="200"/>
        <v>200.00000000000003</v>
      </c>
      <c r="F1457" s="8">
        <f t="shared" si="201"/>
        <v>29.999999999999972</v>
      </c>
      <c r="G1457" s="11">
        <v>230</v>
      </c>
      <c r="H1457" s="2">
        <f t="shared" si="205"/>
        <v>8485</v>
      </c>
      <c r="I1457" s="8">
        <v>3680</v>
      </c>
      <c r="J1457" s="9">
        <f t="shared" si="202"/>
        <v>4805</v>
      </c>
    </row>
    <row r="1458" spans="1:10" x14ac:dyDescent="0.2">
      <c r="A1458" s="1">
        <v>42000</v>
      </c>
      <c r="B1458" s="8">
        <v>5060</v>
      </c>
      <c r="C1458" s="8">
        <f t="shared" si="203"/>
        <v>1265</v>
      </c>
      <c r="D1458" s="2">
        <f t="shared" si="204"/>
        <v>6325</v>
      </c>
      <c r="E1458" s="8">
        <f t="shared" si="200"/>
        <v>243.47826086956525</v>
      </c>
      <c r="F1458" s="8">
        <f t="shared" si="201"/>
        <v>36.521739130434753</v>
      </c>
      <c r="G1458" s="11">
        <v>280</v>
      </c>
      <c r="H1458" s="2">
        <f t="shared" si="205"/>
        <v>6605</v>
      </c>
      <c r="I1458" s="8">
        <v>2620</v>
      </c>
      <c r="J1458" s="8">
        <f t="shared" si="202"/>
        <v>3985</v>
      </c>
    </row>
    <row r="1459" spans="1:10" x14ac:dyDescent="0.2">
      <c r="A1459" s="1">
        <v>42001</v>
      </c>
      <c r="B1459" s="8">
        <v>7628</v>
      </c>
      <c r="C1459" s="8">
        <f t="shared" si="203"/>
        <v>1907</v>
      </c>
      <c r="D1459" s="2">
        <f t="shared" si="204"/>
        <v>9535</v>
      </c>
      <c r="E1459" s="8">
        <f t="shared" si="200"/>
        <v>260.86956521739131</v>
      </c>
      <c r="F1459" s="8">
        <f t="shared" si="201"/>
        <v>39.130434782608688</v>
      </c>
      <c r="G1459" s="11">
        <v>300</v>
      </c>
      <c r="H1459" s="2">
        <f t="shared" si="205"/>
        <v>9835</v>
      </c>
      <c r="I1459" s="8">
        <v>1030</v>
      </c>
      <c r="J1459" s="8">
        <f t="shared" si="202"/>
        <v>8805</v>
      </c>
    </row>
    <row r="1460" spans="1:10" x14ac:dyDescent="0.2">
      <c r="A1460" s="1">
        <v>42002</v>
      </c>
      <c r="B1460" s="8"/>
      <c r="C1460" s="8">
        <f t="shared" si="203"/>
        <v>0</v>
      </c>
      <c r="D1460" s="2">
        <f t="shared" si="204"/>
        <v>0</v>
      </c>
      <c r="E1460" s="8">
        <f t="shared" si="200"/>
        <v>0</v>
      </c>
      <c r="F1460" s="8">
        <f t="shared" si="201"/>
        <v>0</v>
      </c>
      <c r="G1460" s="11"/>
      <c r="H1460" s="2">
        <f t="shared" si="205"/>
        <v>0</v>
      </c>
      <c r="I1460" s="8"/>
      <c r="J1460" s="8">
        <f t="shared" si="202"/>
        <v>0</v>
      </c>
    </row>
    <row r="1461" spans="1:10" x14ac:dyDescent="0.2">
      <c r="A1461" s="1">
        <v>42003</v>
      </c>
      <c r="B1461" s="8"/>
      <c r="C1461" s="8">
        <f t="shared" si="203"/>
        <v>0</v>
      </c>
      <c r="D1461" s="2">
        <f t="shared" si="204"/>
        <v>0</v>
      </c>
      <c r="E1461" s="8">
        <f t="shared" si="200"/>
        <v>0</v>
      </c>
      <c r="F1461" s="8">
        <f t="shared" si="201"/>
        <v>0</v>
      </c>
      <c r="G1461" s="11"/>
      <c r="H1461" s="2">
        <f t="shared" si="205"/>
        <v>0</v>
      </c>
      <c r="I1461" s="8"/>
      <c r="J1461" s="8">
        <f t="shared" si="202"/>
        <v>0</v>
      </c>
    </row>
    <row r="1462" spans="1:10" x14ac:dyDescent="0.2">
      <c r="A1462" s="1">
        <v>42004</v>
      </c>
      <c r="B1462" s="8"/>
      <c r="C1462" s="8">
        <f t="shared" si="203"/>
        <v>0</v>
      </c>
      <c r="D1462" s="2">
        <f t="shared" si="204"/>
        <v>0</v>
      </c>
      <c r="E1462" s="8">
        <f t="shared" si="200"/>
        <v>0</v>
      </c>
      <c r="F1462" s="8">
        <f t="shared" si="201"/>
        <v>0</v>
      </c>
      <c r="G1462" s="12"/>
      <c r="H1462" s="2">
        <f t="shared" si="205"/>
        <v>0</v>
      </c>
      <c r="I1462" s="8"/>
      <c r="J1462" s="8">
        <f t="shared" si="202"/>
        <v>0</v>
      </c>
    </row>
    <row r="1463" spans="1:10" x14ac:dyDescent="0.2">
      <c r="A1463" s="1">
        <v>42005</v>
      </c>
      <c r="B1463" s="8"/>
      <c r="C1463" s="8">
        <f t="shared" ref="C1463:C1493" si="206">SUM(B1463*0.25)</f>
        <v>0</v>
      </c>
      <c r="D1463" s="2">
        <f t="shared" ref="D1463:D1493" si="207">SUM(B1463+C1463)</f>
        <v>0</v>
      </c>
      <c r="E1463" s="8">
        <f t="shared" si="200"/>
        <v>0</v>
      </c>
      <c r="F1463" s="8">
        <f t="shared" si="201"/>
        <v>0</v>
      </c>
      <c r="G1463" s="10"/>
      <c r="H1463" s="2">
        <f t="shared" si="205"/>
        <v>0</v>
      </c>
      <c r="I1463" s="8"/>
      <c r="J1463" s="8">
        <f t="shared" si="202"/>
        <v>0</v>
      </c>
    </row>
    <row r="1464" spans="1:10" x14ac:dyDescent="0.2">
      <c r="A1464" s="1">
        <v>42006</v>
      </c>
      <c r="B1464" s="8"/>
      <c r="C1464" s="8">
        <f t="shared" si="206"/>
        <v>0</v>
      </c>
      <c r="D1464" s="2">
        <f t="shared" si="207"/>
        <v>0</v>
      </c>
      <c r="E1464" s="8">
        <f t="shared" si="200"/>
        <v>0</v>
      </c>
      <c r="F1464" s="8">
        <f t="shared" si="201"/>
        <v>0</v>
      </c>
      <c r="G1464" s="11"/>
      <c r="H1464" s="2">
        <f t="shared" si="205"/>
        <v>0</v>
      </c>
      <c r="I1464" s="8"/>
      <c r="J1464" s="8">
        <f t="shared" si="202"/>
        <v>0</v>
      </c>
    </row>
    <row r="1465" spans="1:10" x14ac:dyDescent="0.2">
      <c r="A1465" s="1">
        <v>42007</v>
      </c>
      <c r="B1465" s="8"/>
      <c r="C1465" s="8">
        <f t="shared" si="206"/>
        <v>0</v>
      </c>
      <c r="D1465" s="2">
        <f t="shared" si="207"/>
        <v>0</v>
      </c>
      <c r="E1465" s="8">
        <f t="shared" si="200"/>
        <v>0</v>
      </c>
      <c r="F1465" s="8">
        <f t="shared" si="201"/>
        <v>0</v>
      </c>
      <c r="G1465" s="11"/>
      <c r="H1465" s="2">
        <f t="shared" si="205"/>
        <v>0</v>
      </c>
      <c r="I1465" s="8"/>
      <c r="J1465" s="8">
        <f t="shared" si="202"/>
        <v>0</v>
      </c>
    </row>
    <row r="1466" spans="1:10" x14ac:dyDescent="0.2">
      <c r="A1466" s="1">
        <v>42008</v>
      </c>
      <c r="B1466" s="8">
        <v>11976</v>
      </c>
      <c r="C1466" s="8">
        <f t="shared" si="206"/>
        <v>2994</v>
      </c>
      <c r="D1466" s="2">
        <f t="shared" si="207"/>
        <v>14970</v>
      </c>
      <c r="E1466" s="8">
        <f t="shared" si="200"/>
        <v>269.56521739130437</v>
      </c>
      <c r="F1466" s="8">
        <f t="shared" si="201"/>
        <v>40.434782608695627</v>
      </c>
      <c r="G1466" s="11">
        <v>310</v>
      </c>
      <c r="H1466" s="2">
        <f t="shared" si="205"/>
        <v>15280</v>
      </c>
      <c r="I1466" s="8">
        <v>2525</v>
      </c>
      <c r="J1466" s="8">
        <f t="shared" si="202"/>
        <v>12755</v>
      </c>
    </row>
    <row r="1467" spans="1:10" x14ac:dyDescent="0.2">
      <c r="A1467" s="1">
        <v>42009</v>
      </c>
      <c r="B1467" s="8"/>
      <c r="C1467" s="8">
        <f t="shared" si="206"/>
        <v>0</v>
      </c>
      <c r="D1467" s="2">
        <f t="shared" si="207"/>
        <v>0</v>
      </c>
      <c r="E1467" s="8">
        <f t="shared" si="200"/>
        <v>0</v>
      </c>
      <c r="F1467" s="8">
        <f t="shared" si="201"/>
        <v>0</v>
      </c>
      <c r="G1467" s="11"/>
      <c r="H1467" s="2">
        <f t="shared" si="205"/>
        <v>0</v>
      </c>
      <c r="I1467" s="8"/>
      <c r="J1467" s="8">
        <f t="shared" si="202"/>
        <v>0</v>
      </c>
    </row>
    <row r="1468" spans="1:10" x14ac:dyDescent="0.2">
      <c r="A1468" s="1">
        <v>42010</v>
      </c>
      <c r="B1468" s="8"/>
      <c r="C1468" s="8">
        <f t="shared" si="206"/>
        <v>0</v>
      </c>
      <c r="D1468" s="2">
        <f t="shared" si="207"/>
        <v>0</v>
      </c>
      <c r="E1468" s="8">
        <f t="shared" si="200"/>
        <v>0</v>
      </c>
      <c r="F1468" s="8">
        <f t="shared" si="201"/>
        <v>0</v>
      </c>
      <c r="G1468" s="11"/>
      <c r="H1468" s="2">
        <f t="shared" si="205"/>
        <v>0</v>
      </c>
      <c r="I1468" s="8"/>
      <c r="J1468" s="8">
        <f t="shared" si="202"/>
        <v>0</v>
      </c>
    </row>
    <row r="1469" spans="1:10" x14ac:dyDescent="0.2">
      <c r="A1469" s="1">
        <v>42011</v>
      </c>
      <c r="B1469" s="8">
        <v>444</v>
      </c>
      <c r="C1469" s="8">
        <f t="shared" si="206"/>
        <v>111</v>
      </c>
      <c r="D1469" s="2">
        <f t="shared" si="207"/>
        <v>555</v>
      </c>
      <c r="E1469" s="8">
        <f t="shared" si="200"/>
        <v>0</v>
      </c>
      <c r="F1469" s="8">
        <f t="shared" si="201"/>
        <v>0</v>
      </c>
      <c r="G1469" s="11">
        <v>0</v>
      </c>
      <c r="H1469" s="2">
        <f t="shared" si="205"/>
        <v>555</v>
      </c>
      <c r="I1469" s="8">
        <v>250</v>
      </c>
      <c r="J1469" s="8">
        <f t="shared" si="202"/>
        <v>305</v>
      </c>
    </row>
    <row r="1470" spans="1:10" x14ac:dyDescent="0.2">
      <c r="A1470" s="1">
        <v>42012</v>
      </c>
      <c r="B1470" s="8"/>
      <c r="C1470" s="8">
        <f t="shared" si="206"/>
        <v>0</v>
      </c>
      <c r="D1470" s="2">
        <f t="shared" si="207"/>
        <v>0</v>
      </c>
      <c r="E1470" s="8">
        <f t="shared" si="200"/>
        <v>0</v>
      </c>
      <c r="F1470" s="8">
        <f t="shared" si="201"/>
        <v>0</v>
      </c>
      <c r="G1470" s="11"/>
      <c r="H1470" s="2">
        <f t="shared" si="205"/>
        <v>0</v>
      </c>
      <c r="I1470" s="8"/>
      <c r="J1470" s="8">
        <f t="shared" si="202"/>
        <v>0</v>
      </c>
    </row>
    <row r="1471" spans="1:10" x14ac:dyDescent="0.2">
      <c r="A1471" s="1">
        <v>42013</v>
      </c>
      <c r="B1471" s="8"/>
      <c r="C1471" s="8">
        <f t="shared" si="206"/>
        <v>0</v>
      </c>
      <c r="D1471" s="2">
        <f t="shared" si="207"/>
        <v>0</v>
      </c>
      <c r="E1471" s="8">
        <f t="shared" si="200"/>
        <v>0</v>
      </c>
      <c r="F1471" s="8">
        <f t="shared" si="201"/>
        <v>0</v>
      </c>
      <c r="G1471" s="11"/>
      <c r="H1471" s="2">
        <f t="shared" si="205"/>
        <v>0</v>
      </c>
      <c r="I1471" s="8"/>
      <c r="J1471" s="8">
        <f t="shared" si="202"/>
        <v>0</v>
      </c>
    </row>
    <row r="1472" spans="1:10" x14ac:dyDescent="0.2">
      <c r="A1472" s="1">
        <v>42014</v>
      </c>
      <c r="B1472" s="8">
        <v>3264</v>
      </c>
      <c r="C1472" s="8">
        <f t="shared" si="206"/>
        <v>816</v>
      </c>
      <c r="D1472" s="2">
        <f t="shared" si="207"/>
        <v>4080</v>
      </c>
      <c r="E1472" s="8">
        <f t="shared" si="200"/>
        <v>152.17391304347828</v>
      </c>
      <c r="F1472" s="8">
        <f t="shared" si="201"/>
        <v>22.826086956521721</v>
      </c>
      <c r="G1472" s="11">
        <v>175</v>
      </c>
      <c r="H1472" s="2">
        <f t="shared" si="205"/>
        <v>4255</v>
      </c>
      <c r="I1472" s="8">
        <v>1355</v>
      </c>
      <c r="J1472" s="8">
        <f t="shared" si="202"/>
        <v>2900</v>
      </c>
    </row>
    <row r="1473" spans="1:10" x14ac:dyDescent="0.2">
      <c r="A1473" s="1">
        <v>42015</v>
      </c>
      <c r="B1473" s="8">
        <v>17772.8</v>
      </c>
      <c r="C1473" s="8">
        <f t="shared" si="206"/>
        <v>4443.2</v>
      </c>
      <c r="D1473" s="2">
        <f t="shared" si="207"/>
        <v>22216</v>
      </c>
      <c r="E1473" s="8">
        <f t="shared" si="200"/>
        <v>669.56521739130437</v>
      </c>
      <c r="F1473" s="8">
        <f t="shared" si="201"/>
        <v>100.43478260869563</v>
      </c>
      <c r="G1473" s="11">
        <v>770</v>
      </c>
      <c r="H1473" s="2">
        <f t="shared" si="205"/>
        <v>22986</v>
      </c>
      <c r="I1473" s="8">
        <v>2595</v>
      </c>
      <c r="J1473" s="8">
        <f t="shared" si="202"/>
        <v>20391</v>
      </c>
    </row>
    <row r="1474" spans="1:10" x14ac:dyDescent="0.2">
      <c r="A1474" s="1">
        <v>42016</v>
      </c>
      <c r="B1474" s="8"/>
      <c r="C1474" s="8">
        <f t="shared" si="206"/>
        <v>0</v>
      </c>
      <c r="D1474" s="2">
        <f t="shared" si="207"/>
        <v>0</v>
      </c>
      <c r="E1474" s="8">
        <f t="shared" si="200"/>
        <v>0</v>
      </c>
      <c r="F1474" s="8">
        <f t="shared" si="201"/>
        <v>0</v>
      </c>
      <c r="G1474" s="11"/>
      <c r="H1474" s="2">
        <f t="shared" si="205"/>
        <v>0</v>
      </c>
      <c r="I1474" s="8"/>
      <c r="J1474" s="8">
        <f t="shared" si="202"/>
        <v>0</v>
      </c>
    </row>
    <row r="1475" spans="1:10" x14ac:dyDescent="0.2">
      <c r="A1475" s="1">
        <v>42017</v>
      </c>
      <c r="B1475" s="8"/>
      <c r="C1475" s="8">
        <f t="shared" si="206"/>
        <v>0</v>
      </c>
      <c r="D1475" s="2">
        <f t="shared" si="207"/>
        <v>0</v>
      </c>
      <c r="E1475" s="8">
        <f t="shared" si="200"/>
        <v>0</v>
      </c>
      <c r="F1475" s="8">
        <f t="shared" si="201"/>
        <v>0</v>
      </c>
      <c r="G1475" s="11"/>
      <c r="H1475" s="2">
        <f t="shared" si="205"/>
        <v>0</v>
      </c>
      <c r="I1475" s="8"/>
      <c r="J1475" s="8">
        <f t="shared" si="202"/>
        <v>0</v>
      </c>
    </row>
    <row r="1476" spans="1:10" x14ac:dyDescent="0.2">
      <c r="A1476" s="1">
        <v>42018</v>
      </c>
      <c r="B1476" s="8">
        <v>3656</v>
      </c>
      <c r="C1476" s="8">
        <f t="shared" si="206"/>
        <v>914</v>
      </c>
      <c r="D1476" s="2">
        <f t="shared" si="207"/>
        <v>4570</v>
      </c>
      <c r="E1476" s="8">
        <f t="shared" si="200"/>
        <v>147.82608695652175</v>
      </c>
      <c r="F1476" s="8">
        <f t="shared" si="201"/>
        <v>22.173913043478251</v>
      </c>
      <c r="G1476" s="11">
        <v>170</v>
      </c>
      <c r="H1476" s="2">
        <f t="shared" si="205"/>
        <v>4740</v>
      </c>
      <c r="I1476" s="8">
        <v>1450</v>
      </c>
      <c r="J1476" s="8">
        <f t="shared" si="202"/>
        <v>3290</v>
      </c>
    </row>
    <row r="1477" spans="1:10" x14ac:dyDescent="0.2">
      <c r="A1477" s="1">
        <v>42019</v>
      </c>
      <c r="B1477" s="8"/>
      <c r="C1477" s="8">
        <f t="shared" si="206"/>
        <v>0</v>
      </c>
      <c r="D1477" s="2">
        <f t="shared" si="207"/>
        <v>0</v>
      </c>
      <c r="E1477" s="8">
        <f t="shared" si="200"/>
        <v>0</v>
      </c>
      <c r="F1477" s="8">
        <f t="shared" si="201"/>
        <v>0</v>
      </c>
      <c r="G1477" s="11"/>
      <c r="H1477" s="2">
        <f t="shared" si="205"/>
        <v>0</v>
      </c>
      <c r="I1477" s="8"/>
      <c r="J1477" s="8">
        <f t="shared" si="202"/>
        <v>0</v>
      </c>
    </row>
    <row r="1478" spans="1:10" x14ac:dyDescent="0.2">
      <c r="A1478" s="1">
        <v>42020</v>
      </c>
      <c r="B1478" s="8"/>
      <c r="C1478" s="8">
        <f t="shared" si="206"/>
        <v>0</v>
      </c>
      <c r="D1478" s="2">
        <f t="shared" si="207"/>
        <v>0</v>
      </c>
      <c r="E1478" s="8">
        <f t="shared" si="200"/>
        <v>0</v>
      </c>
      <c r="F1478" s="8">
        <f t="shared" si="201"/>
        <v>0</v>
      </c>
      <c r="G1478" s="11"/>
      <c r="H1478" s="2">
        <f t="shared" si="205"/>
        <v>0</v>
      </c>
      <c r="I1478" s="8"/>
      <c r="J1478" s="8">
        <f t="shared" si="202"/>
        <v>0</v>
      </c>
    </row>
    <row r="1479" spans="1:10" x14ac:dyDescent="0.2">
      <c r="A1479" s="1">
        <v>42021</v>
      </c>
      <c r="B1479" s="8"/>
      <c r="C1479" s="8">
        <f t="shared" si="206"/>
        <v>0</v>
      </c>
      <c r="D1479" s="2">
        <f t="shared" si="207"/>
        <v>0</v>
      </c>
      <c r="E1479" s="8">
        <f t="shared" si="200"/>
        <v>0</v>
      </c>
      <c r="F1479" s="8">
        <f t="shared" si="201"/>
        <v>0</v>
      </c>
      <c r="G1479" s="11"/>
      <c r="H1479" s="2">
        <f t="shared" si="205"/>
        <v>0</v>
      </c>
      <c r="I1479" s="8"/>
      <c r="J1479" s="8">
        <f t="shared" si="202"/>
        <v>0</v>
      </c>
    </row>
    <row r="1480" spans="1:10" x14ac:dyDescent="0.2">
      <c r="A1480" s="1">
        <v>42022</v>
      </c>
      <c r="B1480" s="8">
        <v>39240</v>
      </c>
      <c r="C1480" s="8">
        <f t="shared" si="206"/>
        <v>9810</v>
      </c>
      <c r="D1480" s="2">
        <f t="shared" si="207"/>
        <v>49050</v>
      </c>
      <c r="E1480" s="8">
        <f t="shared" si="200"/>
        <v>1343.4782608695652</v>
      </c>
      <c r="F1480" s="8">
        <f t="shared" si="201"/>
        <v>201.52173913043475</v>
      </c>
      <c r="G1480" s="11">
        <v>1545</v>
      </c>
      <c r="H1480" s="2">
        <f t="shared" si="205"/>
        <v>50595</v>
      </c>
      <c r="I1480" s="8">
        <v>3985</v>
      </c>
      <c r="J1480" s="8">
        <f t="shared" si="202"/>
        <v>46610</v>
      </c>
    </row>
    <row r="1481" spans="1:10" x14ac:dyDescent="0.2">
      <c r="A1481" s="1">
        <v>42023</v>
      </c>
      <c r="B1481" s="8"/>
      <c r="C1481" s="8">
        <f t="shared" si="206"/>
        <v>0</v>
      </c>
      <c r="D1481" s="2">
        <f t="shared" si="207"/>
        <v>0</v>
      </c>
      <c r="E1481" s="8">
        <f t="shared" si="200"/>
        <v>0</v>
      </c>
      <c r="F1481" s="8">
        <f t="shared" si="201"/>
        <v>0</v>
      </c>
      <c r="G1481" s="11"/>
      <c r="H1481" s="2">
        <f t="shared" si="205"/>
        <v>0</v>
      </c>
      <c r="I1481" s="8"/>
      <c r="J1481" s="8">
        <f t="shared" si="202"/>
        <v>0</v>
      </c>
    </row>
    <row r="1482" spans="1:10" x14ac:dyDescent="0.2">
      <c r="A1482" s="1">
        <v>42024</v>
      </c>
      <c r="B1482" s="8"/>
      <c r="C1482" s="8">
        <f t="shared" si="206"/>
        <v>0</v>
      </c>
      <c r="D1482" s="2">
        <f t="shared" si="207"/>
        <v>0</v>
      </c>
      <c r="E1482" s="8">
        <f t="shared" si="200"/>
        <v>0</v>
      </c>
      <c r="F1482" s="8">
        <f t="shared" si="201"/>
        <v>0</v>
      </c>
      <c r="G1482" s="11"/>
      <c r="H1482" s="2">
        <f t="shared" si="205"/>
        <v>0</v>
      </c>
      <c r="I1482" s="8"/>
      <c r="J1482" s="8">
        <f t="shared" si="202"/>
        <v>0</v>
      </c>
    </row>
    <row r="1483" spans="1:10" x14ac:dyDescent="0.2">
      <c r="A1483" s="1">
        <v>42025</v>
      </c>
      <c r="B1483" s="8">
        <v>4304</v>
      </c>
      <c r="C1483" s="8">
        <f t="shared" si="206"/>
        <v>1076</v>
      </c>
      <c r="D1483" s="2">
        <f t="shared" si="207"/>
        <v>5380</v>
      </c>
      <c r="E1483" s="8">
        <f t="shared" si="200"/>
        <v>117.39130434782609</v>
      </c>
      <c r="F1483" s="8">
        <f t="shared" si="201"/>
        <v>17.608695652173907</v>
      </c>
      <c r="G1483" s="11">
        <v>135</v>
      </c>
      <c r="H1483" s="2">
        <f t="shared" si="205"/>
        <v>5515</v>
      </c>
      <c r="I1483" s="8">
        <v>2745</v>
      </c>
      <c r="J1483" s="8">
        <f t="shared" si="202"/>
        <v>2770</v>
      </c>
    </row>
    <row r="1484" spans="1:10" x14ac:dyDescent="0.2">
      <c r="A1484" s="1">
        <v>42026</v>
      </c>
      <c r="B1484" s="8"/>
      <c r="C1484" s="8">
        <f t="shared" si="206"/>
        <v>0</v>
      </c>
      <c r="D1484" s="2">
        <f t="shared" si="207"/>
        <v>0</v>
      </c>
      <c r="E1484" s="8">
        <f t="shared" si="200"/>
        <v>0</v>
      </c>
      <c r="F1484" s="8">
        <f t="shared" si="201"/>
        <v>0</v>
      </c>
      <c r="G1484" s="11"/>
      <c r="H1484" s="2">
        <f t="shared" si="205"/>
        <v>0</v>
      </c>
      <c r="I1484" s="8"/>
      <c r="J1484" s="8">
        <f t="shared" si="202"/>
        <v>0</v>
      </c>
    </row>
    <row r="1485" spans="1:10" x14ac:dyDescent="0.2">
      <c r="A1485" s="1">
        <v>42027</v>
      </c>
      <c r="B1485" s="8"/>
      <c r="C1485" s="8">
        <f t="shared" si="206"/>
        <v>0</v>
      </c>
      <c r="D1485" s="2">
        <f t="shared" si="207"/>
        <v>0</v>
      </c>
      <c r="E1485" s="8">
        <f t="shared" si="200"/>
        <v>0</v>
      </c>
      <c r="F1485" s="8">
        <f t="shared" si="201"/>
        <v>0</v>
      </c>
      <c r="G1485" s="11"/>
      <c r="H1485" s="2">
        <f t="shared" si="205"/>
        <v>0</v>
      </c>
      <c r="I1485" s="8"/>
      <c r="J1485" s="8">
        <f t="shared" si="202"/>
        <v>0</v>
      </c>
    </row>
    <row r="1486" spans="1:10" x14ac:dyDescent="0.2">
      <c r="A1486" s="1">
        <v>42028</v>
      </c>
      <c r="B1486" s="8"/>
      <c r="C1486" s="8">
        <f t="shared" si="206"/>
        <v>0</v>
      </c>
      <c r="D1486" s="2">
        <f t="shared" si="207"/>
        <v>0</v>
      </c>
      <c r="E1486" s="8">
        <f t="shared" si="200"/>
        <v>0</v>
      </c>
      <c r="F1486" s="8">
        <f t="shared" si="201"/>
        <v>0</v>
      </c>
      <c r="G1486" s="11"/>
      <c r="H1486" s="2">
        <f t="shared" si="205"/>
        <v>0</v>
      </c>
      <c r="I1486" s="8"/>
      <c r="J1486" s="8">
        <f t="shared" si="202"/>
        <v>0</v>
      </c>
    </row>
    <row r="1487" spans="1:10" x14ac:dyDescent="0.2">
      <c r="A1487" s="1">
        <v>42029</v>
      </c>
      <c r="B1487" s="8">
        <v>61800</v>
      </c>
      <c r="C1487" s="8">
        <f t="shared" si="206"/>
        <v>15450</v>
      </c>
      <c r="D1487" s="2">
        <f t="shared" si="207"/>
        <v>77250</v>
      </c>
      <c r="E1487" s="8">
        <f t="shared" si="200"/>
        <v>2247.826086956522</v>
      </c>
      <c r="F1487" s="8">
        <f t="shared" si="201"/>
        <v>337.17391304347802</v>
      </c>
      <c r="G1487" s="11">
        <v>2585</v>
      </c>
      <c r="H1487" s="2">
        <f t="shared" si="205"/>
        <v>79835</v>
      </c>
      <c r="I1487" s="8">
        <v>13320</v>
      </c>
      <c r="J1487" s="8">
        <f t="shared" si="202"/>
        <v>66515</v>
      </c>
    </row>
    <row r="1488" spans="1:10" x14ac:dyDescent="0.2">
      <c r="A1488" s="1">
        <v>42030</v>
      </c>
      <c r="B1488" s="8"/>
      <c r="C1488" s="8">
        <f t="shared" si="206"/>
        <v>0</v>
      </c>
      <c r="D1488" s="2">
        <f t="shared" si="207"/>
        <v>0</v>
      </c>
      <c r="E1488" s="8">
        <f t="shared" si="200"/>
        <v>0</v>
      </c>
      <c r="F1488" s="8">
        <f t="shared" si="201"/>
        <v>0</v>
      </c>
      <c r="G1488" s="11"/>
      <c r="H1488" s="2">
        <f t="shared" si="205"/>
        <v>0</v>
      </c>
      <c r="I1488" s="8"/>
      <c r="J1488" s="9">
        <f t="shared" si="202"/>
        <v>0</v>
      </c>
    </row>
    <row r="1489" spans="1:10" x14ac:dyDescent="0.2">
      <c r="A1489" s="1">
        <v>42031</v>
      </c>
      <c r="B1489" s="8"/>
      <c r="C1489" s="8">
        <f t="shared" si="206"/>
        <v>0</v>
      </c>
      <c r="D1489" s="2">
        <f t="shared" si="207"/>
        <v>0</v>
      </c>
      <c r="E1489" s="8">
        <f t="shared" si="200"/>
        <v>0</v>
      </c>
      <c r="F1489" s="8">
        <f t="shared" si="201"/>
        <v>0</v>
      </c>
      <c r="G1489" s="11"/>
      <c r="H1489" s="2">
        <f t="shared" si="205"/>
        <v>0</v>
      </c>
      <c r="I1489" s="8"/>
      <c r="J1489" s="8">
        <f t="shared" si="202"/>
        <v>0</v>
      </c>
    </row>
    <row r="1490" spans="1:10" x14ac:dyDescent="0.2">
      <c r="A1490" s="1">
        <v>42032</v>
      </c>
      <c r="B1490" s="8">
        <v>1116</v>
      </c>
      <c r="C1490" s="8">
        <f t="shared" si="206"/>
        <v>279</v>
      </c>
      <c r="D1490" s="2">
        <f t="shared" si="207"/>
        <v>1395</v>
      </c>
      <c r="E1490" s="8">
        <f t="shared" si="200"/>
        <v>0</v>
      </c>
      <c r="F1490" s="8">
        <f t="shared" si="201"/>
        <v>0</v>
      </c>
      <c r="G1490" s="11">
        <v>0</v>
      </c>
      <c r="H1490" s="2">
        <f t="shared" si="205"/>
        <v>1395</v>
      </c>
      <c r="I1490" s="8">
        <v>610</v>
      </c>
      <c r="J1490" s="8">
        <f t="shared" si="202"/>
        <v>785</v>
      </c>
    </row>
    <row r="1491" spans="1:10" x14ac:dyDescent="0.2">
      <c r="A1491" s="1">
        <v>42033</v>
      </c>
      <c r="B1491" s="8"/>
      <c r="C1491" s="8">
        <f t="shared" si="206"/>
        <v>0</v>
      </c>
      <c r="D1491" s="2">
        <f t="shared" si="207"/>
        <v>0</v>
      </c>
      <c r="E1491" s="8">
        <f t="shared" si="200"/>
        <v>0</v>
      </c>
      <c r="F1491" s="8">
        <f t="shared" si="201"/>
        <v>0</v>
      </c>
      <c r="G1491" s="11"/>
      <c r="H1491" s="2">
        <f t="shared" si="205"/>
        <v>0</v>
      </c>
      <c r="I1491" s="8"/>
      <c r="J1491" s="8">
        <f t="shared" si="202"/>
        <v>0</v>
      </c>
    </row>
    <row r="1492" spans="1:10" x14ac:dyDescent="0.2">
      <c r="A1492" s="1">
        <v>42034</v>
      </c>
      <c r="B1492" s="8"/>
      <c r="C1492" s="8">
        <f t="shared" si="206"/>
        <v>0</v>
      </c>
      <c r="D1492" s="2">
        <f t="shared" si="207"/>
        <v>0</v>
      </c>
      <c r="E1492" s="8">
        <f t="shared" si="200"/>
        <v>0</v>
      </c>
      <c r="F1492" s="8">
        <f t="shared" si="201"/>
        <v>0</v>
      </c>
      <c r="G1492" s="11"/>
      <c r="H1492" s="2">
        <f t="shared" si="205"/>
        <v>0</v>
      </c>
      <c r="I1492" s="8"/>
      <c r="J1492" s="8">
        <f t="shared" si="202"/>
        <v>0</v>
      </c>
    </row>
    <row r="1493" spans="1:10" x14ac:dyDescent="0.2">
      <c r="A1493" s="1">
        <v>42035</v>
      </c>
      <c r="B1493" s="8"/>
      <c r="C1493" s="8">
        <f t="shared" si="206"/>
        <v>0</v>
      </c>
      <c r="D1493" s="2">
        <f t="shared" si="207"/>
        <v>0</v>
      </c>
      <c r="E1493" s="8">
        <f t="shared" si="200"/>
        <v>0</v>
      </c>
      <c r="F1493" s="8">
        <f t="shared" si="201"/>
        <v>0</v>
      </c>
      <c r="G1493" s="12"/>
      <c r="H1493" s="2">
        <f t="shared" si="205"/>
        <v>0</v>
      </c>
      <c r="I1493" s="8"/>
      <c r="J1493" s="8">
        <f t="shared" si="202"/>
        <v>0</v>
      </c>
    </row>
    <row r="1494" spans="1:10" x14ac:dyDescent="0.2">
      <c r="A1494" s="1">
        <v>42036</v>
      </c>
      <c r="B1494" s="8">
        <v>52840.800000000003</v>
      </c>
      <c r="C1494" s="8">
        <f t="shared" ref="C1494:C1557" si="208">SUM(B1494*0.25)</f>
        <v>13210.2</v>
      </c>
      <c r="D1494" s="2">
        <f t="shared" ref="D1494:D1557" si="209">SUM(B1494+C1494)</f>
        <v>66051</v>
      </c>
      <c r="E1494" s="8">
        <f t="shared" si="200"/>
        <v>2326.0869565217395</v>
      </c>
      <c r="F1494" s="8">
        <f t="shared" si="201"/>
        <v>348.91304347826053</v>
      </c>
      <c r="G1494" s="10">
        <v>2675</v>
      </c>
      <c r="H1494" s="2">
        <f t="shared" si="205"/>
        <v>68726</v>
      </c>
      <c r="I1494" s="8">
        <v>6525</v>
      </c>
      <c r="J1494" s="8">
        <f t="shared" si="202"/>
        <v>62201</v>
      </c>
    </row>
    <row r="1495" spans="1:10" x14ac:dyDescent="0.2">
      <c r="A1495" s="1">
        <v>42037</v>
      </c>
      <c r="B1495" s="8"/>
      <c r="C1495" s="8">
        <f t="shared" si="208"/>
        <v>0</v>
      </c>
      <c r="D1495" s="2">
        <f t="shared" si="209"/>
        <v>0</v>
      </c>
      <c r="E1495" s="8">
        <f t="shared" si="200"/>
        <v>0</v>
      </c>
      <c r="F1495" s="8">
        <f t="shared" si="201"/>
        <v>0</v>
      </c>
      <c r="G1495" s="11"/>
      <c r="H1495" s="2">
        <f t="shared" si="205"/>
        <v>0</v>
      </c>
      <c r="I1495" s="8"/>
      <c r="J1495" s="8">
        <f t="shared" si="202"/>
        <v>0</v>
      </c>
    </row>
    <row r="1496" spans="1:10" x14ac:dyDescent="0.2">
      <c r="A1496" s="1">
        <v>42038</v>
      </c>
      <c r="B1496" s="8"/>
      <c r="C1496" s="8">
        <f t="shared" si="208"/>
        <v>0</v>
      </c>
      <c r="D1496" s="2">
        <f t="shared" si="209"/>
        <v>0</v>
      </c>
      <c r="E1496" s="8">
        <f t="shared" ref="E1496:E1559" si="210">SUM(G1496/1.15)</f>
        <v>0</v>
      </c>
      <c r="F1496" s="8">
        <f t="shared" ref="F1496:F1559" si="211">SUM(G1496-E1496)</f>
        <v>0</v>
      </c>
      <c r="G1496" s="11"/>
      <c r="H1496" s="2">
        <f t="shared" si="205"/>
        <v>0</v>
      </c>
      <c r="I1496" s="8"/>
      <c r="J1496" s="8">
        <f t="shared" ref="J1496:J1559" si="212">SUM(H1496-I1496)</f>
        <v>0</v>
      </c>
    </row>
    <row r="1497" spans="1:10" x14ac:dyDescent="0.2">
      <c r="A1497" s="1">
        <v>42039</v>
      </c>
      <c r="B1497" s="8">
        <v>5776</v>
      </c>
      <c r="C1497" s="8">
        <f t="shared" si="208"/>
        <v>1444</v>
      </c>
      <c r="D1497" s="2">
        <f t="shared" si="209"/>
        <v>7220</v>
      </c>
      <c r="E1497" s="8">
        <f t="shared" si="210"/>
        <v>252.17391304347828</v>
      </c>
      <c r="F1497" s="8">
        <f t="shared" si="211"/>
        <v>37.826086956521721</v>
      </c>
      <c r="G1497" s="11">
        <v>290</v>
      </c>
      <c r="H1497" s="2">
        <f t="shared" si="205"/>
        <v>7510</v>
      </c>
      <c r="I1497" s="8">
        <v>2780</v>
      </c>
      <c r="J1497" s="8">
        <f t="shared" si="212"/>
        <v>4730</v>
      </c>
    </row>
    <row r="1498" spans="1:10" x14ac:dyDescent="0.2">
      <c r="A1498" s="1">
        <v>42040</v>
      </c>
      <c r="B1498" s="8"/>
      <c r="C1498" s="8">
        <f t="shared" si="208"/>
        <v>0</v>
      </c>
      <c r="D1498" s="2">
        <f t="shared" si="209"/>
        <v>0</v>
      </c>
      <c r="E1498" s="8">
        <f t="shared" si="210"/>
        <v>0</v>
      </c>
      <c r="F1498" s="8">
        <f t="shared" si="211"/>
        <v>0</v>
      </c>
      <c r="G1498" s="11"/>
      <c r="H1498" s="2">
        <f t="shared" si="205"/>
        <v>0</v>
      </c>
      <c r="I1498" s="8"/>
      <c r="J1498" s="8">
        <f t="shared" si="212"/>
        <v>0</v>
      </c>
    </row>
    <row r="1499" spans="1:10" x14ac:dyDescent="0.2">
      <c r="A1499" s="1">
        <v>42041</v>
      </c>
      <c r="B1499" s="8"/>
      <c r="C1499" s="8">
        <f t="shared" si="208"/>
        <v>0</v>
      </c>
      <c r="D1499" s="2">
        <f t="shared" si="209"/>
        <v>0</v>
      </c>
      <c r="E1499" s="8">
        <f t="shared" si="210"/>
        <v>0</v>
      </c>
      <c r="F1499" s="8">
        <f t="shared" si="211"/>
        <v>0</v>
      </c>
      <c r="G1499" s="11"/>
      <c r="H1499" s="2">
        <f t="shared" si="205"/>
        <v>0</v>
      </c>
      <c r="I1499" s="8"/>
      <c r="J1499" s="8">
        <f t="shared" si="212"/>
        <v>0</v>
      </c>
    </row>
    <row r="1500" spans="1:10" x14ac:dyDescent="0.2">
      <c r="A1500" s="1">
        <v>42042</v>
      </c>
      <c r="B1500" s="8"/>
      <c r="C1500" s="8">
        <f t="shared" si="208"/>
        <v>0</v>
      </c>
      <c r="D1500" s="2">
        <f t="shared" si="209"/>
        <v>0</v>
      </c>
      <c r="E1500" s="8">
        <f t="shared" si="210"/>
        <v>0</v>
      </c>
      <c r="F1500" s="8">
        <f t="shared" si="211"/>
        <v>0</v>
      </c>
      <c r="G1500" s="11"/>
      <c r="H1500" s="2">
        <f t="shared" si="205"/>
        <v>0</v>
      </c>
      <c r="I1500" s="8"/>
      <c r="J1500" s="8">
        <f t="shared" si="212"/>
        <v>0</v>
      </c>
    </row>
    <row r="1501" spans="1:10" x14ac:dyDescent="0.2">
      <c r="A1501" s="1">
        <v>42043</v>
      </c>
      <c r="B1501" s="8">
        <v>53972</v>
      </c>
      <c r="C1501" s="8">
        <f t="shared" si="208"/>
        <v>13493</v>
      </c>
      <c r="D1501" s="2">
        <f t="shared" si="209"/>
        <v>67465</v>
      </c>
      <c r="E1501" s="8">
        <f t="shared" si="210"/>
        <v>1665.217391304348</v>
      </c>
      <c r="F1501" s="8">
        <f t="shared" si="211"/>
        <v>249.78260869565202</v>
      </c>
      <c r="G1501" s="11">
        <v>1915</v>
      </c>
      <c r="H1501" s="2">
        <f t="shared" si="205"/>
        <v>69380</v>
      </c>
      <c r="I1501" s="8">
        <v>7430</v>
      </c>
      <c r="J1501" s="8">
        <f t="shared" si="212"/>
        <v>61950</v>
      </c>
    </row>
    <row r="1502" spans="1:10" x14ac:dyDescent="0.2">
      <c r="A1502" s="1">
        <v>42044</v>
      </c>
      <c r="B1502" s="8"/>
      <c r="C1502" s="8">
        <f t="shared" si="208"/>
        <v>0</v>
      </c>
      <c r="D1502" s="2">
        <f t="shared" si="209"/>
        <v>0</v>
      </c>
      <c r="E1502" s="8">
        <f t="shared" si="210"/>
        <v>0</v>
      </c>
      <c r="F1502" s="8">
        <f t="shared" si="211"/>
        <v>0</v>
      </c>
      <c r="G1502" s="11"/>
      <c r="H1502" s="2">
        <f t="shared" si="205"/>
        <v>0</v>
      </c>
      <c r="I1502" s="8"/>
      <c r="J1502" s="8">
        <f t="shared" si="212"/>
        <v>0</v>
      </c>
    </row>
    <row r="1503" spans="1:10" x14ac:dyDescent="0.2">
      <c r="A1503" s="1">
        <v>42045</v>
      </c>
      <c r="B1503" s="8">
        <v>5740</v>
      </c>
      <c r="C1503" s="8">
        <f t="shared" si="208"/>
        <v>1435</v>
      </c>
      <c r="D1503" s="2">
        <f t="shared" si="209"/>
        <v>7175</v>
      </c>
      <c r="E1503" s="8">
        <f t="shared" si="210"/>
        <v>700</v>
      </c>
      <c r="F1503" s="8">
        <f t="shared" si="211"/>
        <v>105</v>
      </c>
      <c r="G1503" s="11">
        <v>805</v>
      </c>
      <c r="H1503" s="2">
        <f t="shared" si="205"/>
        <v>7980</v>
      </c>
      <c r="I1503" s="8">
        <v>5345</v>
      </c>
      <c r="J1503" s="8">
        <f t="shared" si="212"/>
        <v>2635</v>
      </c>
    </row>
    <row r="1504" spans="1:10" x14ac:dyDescent="0.2">
      <c r="A1504" s="1">
        <v>42046</v>
      </c>
      <c r="B1504" s="8">
        <v>3684</v>
      </c>
      <c r="C1504" s="8">
        <f t="shared" si="208"/>
        <v>921</v>
      </c>
      <c r="D1504" s="2">
        <f t="shared" si="209"/>
        <v>4605</v>
      </c>
      <c r="E1504" s="8">
        <f t="shared" si="210"/>
        <v>282.60869565217394</v>
      </c>
      <c r="F1504" s="8">
        <f t="shared" si="211"/>
        <v>42.391304347826065</v>
      </c>
      <c r="G1504" s="11">
        <v>325</v>
      </c>
      <c r="H1504" s="2">
        <f t="shared" si="205"/>
        <v>4930</v>
      </c>
      <c r="I1504" s="8">
        <v>2340</v>
      </c>
      <c r="J1504" s="8">
        <f t="shared" si="212"/>
        <v>2590</v>
      </c>
    </row>
    <row r="1505" spans="1:10" x14ac:dyDescent="0.2">
      <c r="A1505" s="1">
        <v>42047</v>
      </c>
      <c r="B1505" s="8"/>
      <c r="C1505" s="8">
        <f t="shared" si="208"/>
        <v>0</v>
      </c>
      <c r="D1505" s="2">
        <f t="shared" si="209"/>
        <v>0</v>
      </c>
      <c r="E1505" s="8">
        <f t="shared" si="210"/>
        <v>0</v>
      </c>
      <c r="F1505" s="8">
        <f t="shared" si="211"/>
        <v>0</v>
      </c>
      <c r="G1505" s="11"/>
      <c r="H1505" s="2">
        <f t="shared" si="205"/>
        <v>0</v>
      </c>
      <c r="I1505" s="8"/>
      <c r="J1505" s="8">
        <f t="shared" si="212"/>
        <v>0</v>
      </c>
    </row>
    <row r="1506" spans="1:10" x14ac:dyDescent="0.2">
      <c r="A1506" s="1">
        <v>42048</v>
      </c>
      <c r="B1506" s="8"/>
      <c r="C1506" s="8">
        <f t="shared" si="208"/>
        <v>0</v>
      </c>
      <c r="D1506" s="2">
        <f t="shared" si="209"/>
        <v>0</v>
      </c>
      <c r="E1506" s="8">
        <f t="shared" si="210"/>
        <v>0</v>
      </c>
      <c r="F1506" s="8">
        <f t="shared" si="211"/>
        <v>0</v>
      </c>
      <c r="G1506" s="11"/>
      <c r="H1506" s="2">
        <f t="shared" si="205"/>
        <v>0</v>
      </c>
      <c r="I1506" s="8"/>
      <c r="J1506" s="8">
        <f t="shared" si="212"/>
        <v>0</v>
      </c>
    </row>
    <row r="1507" spans="1:10" x14ac:dyDescent="0.2">
      <c r="A1507" s="1">
        <v>42049</v>
      </c>
      <c r="B1507" s="8"/>
      <c r="C1507" s="8">
        <f t="shared" si="208"/>
        <v>0</v>
      </c>
      <c r="D1507" s="2">
        <f t="shared" si="209"/>
        <v>0</v>
      </c>
      <c r="E1507" s="8">
        <f t="shared" si="210"/>
        <v>0</v>
      </c>
      <c r="F1507" s="8">
        <f t="shared" si="211"/>
        <v>0</v>
      </c>
      <c r="G1507" s="11"/>
      <c r="H1507" s="2">
        <f t="shared" si="205"/>
        <v>0</v>
      </c>
      <c r="I1507" s="8"/>
      <c r="J1507" s="8">
        <f t="shared" si="212"/>
        <v>0</v>
      </c>
    </row>
    <row r="1508" spans="1:10" x14ac:dyDescent="0.2">
      <c r="A1508" s="1">
        <v>42050</v>
      </c>
      <c r="B1508" s="8">
        <v>27896</v>
      </c>
      <c r="C1508" s="8">
        <f t="shared" si="208"/>
        <v>6974</v>
      </c>
      <c r="D1508" s="2">
        <f t="shared" si="209"/>
        <v>34870</v>
      </c>
      <c r="E1508" s="8">
        <f t="shared" si="210"/>
        <v>1286.9565217391305</v>
      </c>
      <c r="F1508" s="8">
        <f t="shared" si="211"/>
        <v>193.04347826086951</v>
      </c>
      <c r="G1508" s="11">
        <v>1480</v>
      </c>
      <c r="H1508" s="2">
        <f t="shared" si="205"/>
        <v>36350</v>
      </c>
      <c r="I1508" s="8">
        <v>3455</v>
      </c>
      <c r="J1508" s="8">
        <f t="shared" si="212"/>
        <v>32895</v>
      </c>
    </row>
    <row r="1509" spans="1:10" x14ac:dyDescent="0.2">
      <c r="A1509" s="1">
        <v>42051</v>
      </c>
      <c r="B1509" s="8"/>
      <c r="C1509" s="8">
        <f t="shared" si="208"/>
        <v>0</v>
      </c>
      <c r="D1509" s="2">
        <f t="shared" si="209"/>
        <v>0</v>
      </c>
      <c r="E1509" s="8">
        <f t="shared" si="210"/>
        <v>0</v>
      </c>
      <c r="F1509" s="8">
        <f t="shared" si="211"/>
        <v>0</v>
      </c>
      <c r="G1509" s="11"/>
      <c r="H1509" s="2">
        <f t="shared" si="205"/>
        <v>0</v>
      </c>
      <c r="I1509" s="8"/>
      <c r="J1509" s="8">
        <f t="shared" si="212"/>
        <v>0</v>
      </c>
    </row>
    <row r="1510" spans="1:10" x14ac:dyDescent="0.2">
      <c r="A1510" s="1">
        <v>42052</v>
      </c>
      <c r="B1510" s="8">
        <v>10496</v>
      </c>
      <c r="C1510" s="8">
        <f t="shared" si="208"/>
        <v>2624</v>
      </c>
      <c r="D1510" s="2">
        <f t="shared" si="209"/>
        <v>13120</v>
      </c>
      <c r="E1510" s="8">
        <f t="shared" si="210"/>
        <v>486.95652173913049</v>
      </c>
      <c r="F1510" s="8">
        <f t="shared" si="211"/>
        <v>73.043478260869506</v>
      </c>
      <c r="G1510" s="11">
        <v>560</v>
      </c>
      <c r="H1510" s="2">
        <f t="shared" si="205"/>
        <v>13680</v>
      </c>
      <c r="I1510" s="8">
        <v>2210</v>
      </c>
      <c r="J1510" s="8">
        <f t="shared" si="212"/>
        <v>11470</v>
      </c>
    </row>
    <row r="1511" spans="1:10" x14ac:dyDescent="0.2">
      <c r="A1511" s="1">
        <v>42053</v>
      </c>
      <c r="B1511" s="8">
        <v>6396</v>
      </c>
      <c r="C1511" s="8">
        <f t="shared" si="208"/>
        <v>1599</v>
      </c>
      <c r="D1511" s="2">
        <f t="shared" si="209"/>
        <v>7995</v>
      </c>
      <c r="E1511" s="8">
        <f t="shared" si="210"/>
        <v>417.39130434782612</v>
      </c>
      <c r="F1511" s="8">
        <f t="shared" si="211"/>
        <v>62.608695652173878</v>
      </c>
      <c r="G1511" s="11">
        <v>480</v>
      </c>
      <c r="H1511" s="2">
        <f t="shared" si="205"/>
        <v>8475</v>
      </c>
      <c r="I1511" s="8">
        <v>2830</v>
      </c>
      <c r="J1511" s="8">
        <f t="shared" si="212"/>
        <v>5645</v>
      </c>
    </row>
    <row r="1512" spans="1:10" x14ac:dyDescent="0.2">
      <c r="A1512" s="1">
        <v>42054</v>
      </c>
      <c r="B1512" s="8">
        <v>5008</v>
      </c>
      <c r="C1512" s="8">
        <f t="shared" si="208"/>
        <v>1252</v>
      </c>
      <c r="D1512" s="2">
        <f t="shared" si="209"/>
        <v>6260</v>
      </c>
      <c r="E1512" s="8">
        <f t="shared" si="210"/>
        <v>226.08695652173915</v>
      </c>
      <c r="F1512" s="8">
        <f t="shared" si="211"/>
        <v>33.913043478260846</v>
      </c>
      <c r="G1512" s="11">
        <v>260</v>
      </c>
      <c r="H1512" s="2">
        <f t="shared" si="205"/>
        <v>6520</v>
      </c>
      <c r="I1512" s="8">
        <v>1980</v>
      </c>
      <c r="J1512" s="8">
        <f t="shared" si="212"/>
        <v>4540</v>
      </c>
    </row>
    <row r="1513" spans="1:10" x14ac:dyDescent="0.2">
      <c r="A1513" s="1">
        <v>42055</v>
      </c>
      <c r="B1513" s="8"/>
      <c r="C1513" s="8">
        <f t="shared" si="208"/>
        <v>0</v>
      </c>
      <c r="D1513" s="2">
        <f t="shared" si="209"/>
        <v>0</v>
      </c>
      <c r="E1513" s="8">
        <f t="shared" si="210"/>
        <v>0</v>
      </c>
      <c r="F1513" s="8">
        <f t="shared" si="211"/>
        <v>0</v>
      </c>
      <c r="G1513" s="11"/>
      <c r="H1513" s="2">
        <f t="shared" ref="H1513:H1576" si="213">SUM(G1513,D1513)</f>
        <v>0</v>
      </c>
      <c r="I1513" s="8"/>
      <c r="J1513" s="8">
        <f t="shared" si="212"/>
        <v>0</v>
      </c>
    </row>
    <row r="1514" spans="1:10" x14ac:dyDescent="0.2">
      <c r="A1514" s="1">
        <v>42056</v>
      </c>
      <c r="B1514" s="8"/>
      <c r="C1514" s="8">
        <f t="shared" si="208"/>
        <v>0</v>
      </c>
      <c r="D1514" s="2">
        <f t="shared" si="209"/>
        <v>0</v>
      </c>
      <c r="E1514" s="8">
        <f t="shared" si="210"/>
        <v>0</v>
      </c>
      <c r="F1514" s="8">
        <f t="shared" si="211"/>
        <v>0</v>
      </c>
      <c r="G1514" s="11"/>
      <c r="H1514" s="2">
        <f t="shared" si="213"/>
        <v>0</v>
      </c>
      <c r="I1514" s="8"/>
      <c r="J1514" s="8">
        <f t="shared" si="212"/>
        <v>0</v>
      </c>
    </row>
    <row r="1515" spans="1:10" x14ac:dyDescent="0.2">
      <c r="A1515" s="1">
        <v>42057</v>
      </c>
      <c r="B1515" s="8">
        <v>35284</v>
      </c>
      <c r="C1515" s="8">
        <f t="shared" si="208"/>
        <v>8821</v>
      </c>
      <c r="D1515" s="2">
        <f t="shared" si="209"/>
        <v>44105</v>
      </c>
      <c r="E1515" s="8">
        <f t="shared" si="210"/>
        <v>1543.4782608695652</v>
      </c>
      <c r="F1515" s="8">
        <f t="shared" si="211"/>
        <v>231.52173913043475</v>
      </c>
      <c r="G1515" s="11">
        <v>1775</v>
      </c>
      <c r="H1515" s="2">
        <f t="shared" si="213"/>
        <v>45880</v>
      </c>
      <c r="I1515" s="8">
        <v>4955</v>
      </c>
      <c r="J1515" s="8">
        <f t="shared" si="212"/>
        <v>40925</v>
      </c>
    </row>
    <row r="1516" spans="1:10" x14ac:dyDescent="0.2">
      <c r="A1516" s="1">
        <v>42058</v>
      </c>
      <c r="B1516" s="8"/>
      <c r="C1516" s="8">
        <f t="shared" si="208"/>
        <v>0</v>
      </c>
      <c r="D1516" s="2">
        <f t="shared" si="209"/>
        <v>0</v>
      </c>
      <c r="E1516" s="8">
        <f t="shared" si="210"/>
        <v>0</v>
      </c>
      <c r="F1516" s="8">
        <f t="shared" si="211"/>
        <v>0</v>
      </c>
      <c r="G1516" s="11"/>
      <c r="H1516" s="2">
        <f t="shared" si="213"/>
        <v>0</v>
      </c>
      <c r="I1516" s="8"/>
      <c r="J1516" s="8">
        <f t="shared" si="212"/>
        <v>0</v>
      </c>
    </row>
    <row r="1517" spans="1:10" x14ac:dyDescent="0.2">
      <c r="A1517" s="1">
        <v>42059</v>
      </c>
      <c r="B1517" s="8">
        <v>9420</v>
      </c>
      <c r="C1517" s="8">
        <f t="shared" si="208"/>
        <v>2355</v>
      </c>
      <c r="D1517" s="2">
        <f t="shared" si="209"/>
        <v>11775</v>
      </c>
      <c r="E1517" s="8">
        <f t="shared" si="210"/>
        <v>0</v>
      </c>
      <c r="F1517" s="8">
        <f t="shared" si="211"/>
        <v>0</v>
      </c>
      <c r="G1517" s="11">
        <v>0</v>
      </c>
      <c r="H1517" s="2">
        <f t="shared" si="213"/>
        <v>11775</v>
      </c>
      <c r="I1517" s="8">
        <v>0</v>
      </c>
      <c r="J1517" s="8">
        <f t="shared" si="212"/>
        <v>11775</v>
      </c>
    </row>
    <row r="1518" spans="1:10" x14ac:dyDescent="0.2">
      <c r="A1518" s="1">
        <v>42060</v>
      </c>
      <c r="B1518" s="8">
        <v>3728</v>
      </c>
      <c r="C1518" s="8">
        <f t="shared" si="208"/>
        <v>932</v>
      </c>
      <c r="D1518" s="2">
        <f t="shared" si="209"/>
        <v>4660</v>
      </c>
      <c r="E1518" s="8">
        <f t="shared" si="210"/>
        <v>139.13043478260872</v>
      </c>
      <c r="F1518" s="8">
        <f t="shared" si="211"/>
        <v>20.869565217391283</v>
      </c>
      <c r="G1518" s="11">
        <v>160</v>
      </c>
      <c r="H1518" s="2">
        <f t="shared" si="213"/>
        <v>4820</v>
      </c>
      <c r="I1518" s="8">
        <v>1655</v>
      </c>
      <c r="J1518" s="8">
        <f t="shared" si="212"/>
        <v>3165</v>
      </c>
    </row>
    <row r="1519" spans="1:10" x14ac:dyDescent="0.2">
      <c r="A1519" s="1">
        <v>42061</v>
      </c>
      <c r="B1519" s="8"/>
      <c r="C1519" s="8">
        <f t="shared" si="208"/>
        <v>0</v>
      </c>
      <c r="D1519" s="2">
        <f t="shared" si="209"/>
        <v>0</v>
      </c>
      <c r="E1519" s="8">
        <f t="shared" si="210"/>
        <v>0</v>
      </c>
      <c r="F1519" s="8">
        <f t="shared" si="211"/>
        <v>0</v>
      </c>
      <c r="G1519" s="11"/>
      <c r="H1519" s="2">
        <f t="shared" si="213"/>
        <v>0</v>
      </c>
      <c r="I1519" s="8"/>
      <c r="J1519" s="9">
        <f t="shared" si="212"/>
        <v>0</v>
      </c>
    </row>
    <row r="1520" spans="1:10" x14ac:dyDescent="0.2">
      <c r="A1520" s="1">
        <v>42062</v>
      </c>
      <c r="B1520" s="8"/>
      <c r="C1520" s="8">
        <f t="shared" si="208"/>
        <v>0</v>
      </c>
      <c r="D1520" s="2">
        <f t="shared" si="209"/>
        <v>0</v>
      </c>
      <c r="E1520" s="8">
        <f t="shared" si="210"/>
        <v>0</v>
      </c>
      <c r="F1520" s="8">
        <f t="shared" si="211"/>
        <v>0</v>
      </c>
      <c r="G1520" s="11"/>
      <c r="H1520" s="2">
        <f t="shared" si="213"/>
        <v>0</v>
      </c>
      <c r="I1520" s="8"/>
      <c r="J1520" s="8">
        <f t="shared" si="212"/>
        <v>0</v>
      </c>
    </row>
    <row r="1521" spans="1:10" x14ac:dyDescent="0.2">
      <c r="A1521" s="1">
        <v>42063</v>
      </c>
      <c r="B1521" s="8">
        <v>11532</v>
      </c>
      <c r="C1521" s="8">
        <f t="shared" si="208"/>
        <v>2883</v>
      </c>
      <c r="D1521" s="2">
        <f t="shared" si="209"/>
        <v>14415</v>
      </c>
      <c r="E1521" s="8">
        <f t="shared" si="210"/>
        <v>326.08695652173918</v>
      </c>
      <c r="F1521" s="8">
        <f t="shared" si="211"/>
        <v>48.913043478260818</v>
      </c>
      <c r="G1521" s="11">
        <v>375</v>
      </c>
      <c r="H1521" s="2">
        <f t="shared" si="213"/>
        <v>14790</v>
      </c>
      <c r="I1521" s="8">
        <v>3685</v>
      </c>
      <c r="J1521" s="8">
        <f t="shared" si="212"/>
        <v>11105</v>
      </c>
    </row>
    <row r="1522" spans="1:10" x14ac:dyDescent="0.2">
      <c r="A1522" s="1">
        <v>42064</v>
      </c>
      <c r="B1522" s="8">
        <v>12688</v>
      </c>
      <c r="C1522" s="8">
        <f t="shared" si="208"/>
        <v>3172</v>
      </c>
      <c r="D1522" s="2">
        <f t="shared" si="209"/>
        <v>15860</v>
      </c>
      <c r="E1522" s="8">
        <f t="shared" si="210"/>
        <v>673.91304347826087</v>
      </c>
      <c r="F1522" s="8">
        <f t="shared" si="211"/>
        <v>101.08695652173913</v>
      </c>
      <c r="G1522" s="10">
        <v>775</v>
      </c>
      <c r="H1522" s="2">
        <f t="shared" si="213"/>
        <v>16635</v>
      </c>
      <c r="I1522" s="8">
        <v>1750</v>
      </c>
      <c r="J1522" s="8">
        <f t="shared" si="212"/>
        <v>14885</v>
      </c>
    </row>
    <row r="1523" spans="1:10" x14ac:dyDescent="0.2">
      <c r="A1523" s="1">
        <v>42065</v>
      </c>
      <c r="B1523" s="8"/>
      <c r="C1523" s="8">
        <f t="shared" si="208"/>
        <v>0</v>
      </c>
      <c r="D1523" s="2">
        <f t="shared" si="209"/>
        <v>0</v>
      </c>
      <c r="E1523" s="8">
        <f t="shared" si="210"/>
        <v>0</v>
      </c>
      <c r="F1523" s="8">
        <f t="shared" si="211"/>
        <v>0</v>
      </c>
      <c r="G1523" s="11"/>
      <c r="H1523" s="2">
        <f t="shared" si="213"/>
        <v>0</v>
      </c>
      <c r="I1523" s="8"/>
      <c r="J1523" s="8">
        <f t="shared" si="212"/>
        <v>0</v>
      </c>
    </row>
    <row r="1524" spans="1:10" x14ac:dyDescent="0.2">
      <c r="A1524" s="1">
        <v>42066</v>
      </c>
      <c r="B1524" s="8"/>
      <c r="C1524" s="8">
        <f t="shared" si="208"/>
        <v>0</v>
      </c>
      <c r="D1524" s="2">
        <f t="shared" si="209"/>
        <v>0</v>
      </c>
      <c r="E1524" s="8">
        <f t="shared" si="210"/>
        <v>0</v>
      </c>
      <c r="F1524" s="8">
        <f t="shared" si="211"/>
        <v>0</v>
      </c>
      <c r="G1524" s="11"/>
      <c r="H1524" s="2">
        <f t="shared" si="213"/>
        <v>0</v>
      </c>
      <c r="I1524" s="8"/>
      <c r="J1524" s="8">
        <f t="shared" si="212"/>
        <v>0</v>
      </c>
    </row>
    <row r="1525" spans="1:10" x14ac:dyDescent="0.2">
      <c r="A1525" s="1">
        <v>42067</v>
      </c>
      <c r="B1525" s="8">
        <v>5932</v>
      </c>
      <c r="C1525" s="8">
        <f t="shared" si="208"/>
        <v>1483</v>
      </c>
      <c r="D1525" s="2">
        <f t="shared" si="209"/>
        <v>7415</v>
      </c>
      <c r="E1525" s="8">
        <f t="shared" si="210"/>
        <v>86.956521739130437</v>
      </c>
      <c r="F1525" s="8">
        <f t="shared" si="211"/>
        <v>13.043478260869563</v>
      </c>
      <c r="G1525" s="11">
        <v>100</v>
      </c>
      <c r="H1525" s="2">
        <f t="shared" si="213"/>
        <v>7515</v>
      </c>
      <c r="I1525" s="8">
        <v>2375</v>
      </c>
      <c r="J1525" s="8">
        <f t="shared" si="212"/>
        <v>5140</v>
      </c>
    </row>
    <row r="1526" spans="1:10" x14ac:dyDescent="0.2">
      <c r="A1526" s="1">
        <v>42068</v>
      </c>
      <c r="B1526" s="8">
        <v>7404</v>
      </c>
      <c r="C1526" s="8">
        <f t="shared" si="208"/>
        <v>1851</v>
      </c>
      <c r="D1526" s="2">
        <f t="shared" si="209"/>
        <v>9255</v>
      </c>
      <c r="E1526" s="8">
        <f t="shared" si="210"/>
        <v>21.739130434782609</v>
      </c>
      <c r="F1526" s="8">
        <f t="shared" si="211"/>
        <v>3.2608695652173907</v>
      </c>
      <c r="G1526" s="11">
        <v>25</v>
      </c>
      <c r="H1526" s="2">
        <f t="shared" si="213"/>
        <v>9280</v>
      </c>
      <c r="I1526" s="8">
        <v>280</v>
      </c>
      <c r="J1526" s="8">
        <f t="shared" si="212"/>
        <v>9000</v>
      </c>
    </row>
    <row r="1527" spans="1:10" x14ac:dyDescent="0.2">
      <c r="A1527" s="1">
        <v>42069</v>
      </c>
      <c r="B1527" s="8"/>
      <c r="C1527" s="8">
        <f t="shared" si="208"/>
        <v>0</v>
      </c>
      <c r="D1527" s="2">
        <f t="shared" si="209"/>
        <v>0</v>
      </c>
      <c r="E1527" s="8">
        <f t="shared" si="210"/>
        <v>0</v>
      </c>
      <c r="F1527" s="8">
        <f t="shared" si="211"/>
        <v>0</v>
      </c>
      <c r="G1527" s="11"/>
      <c r="H1527" s="2">
        <f t="shared" si="213"/>
        <v>0</v>
      </c>
      <c r="I1527" s="8"/>
      <c r="J1527" s="8">
        <f t="shared" si="212"/>
        <v>0</v>
      </c>
    </row>
    <row r="1528" spans="1:10" x14ac:dyDescent="0.2">
      <c r="A1528" s="1">
        <v>42070</v>
      </c>
      <c r="B1528" s="8">
        <v>8292</v>
      </c>
      <c r="C1528" s="8">
        <f t="shared" si="208"/>
        <v>2073</v>
      </c>
      <c r="D1528" s="2">
        <f t="shared" si="209"/>
        <v>10365</v>
      </c>
      <c r="E1528" s="8">
        <f t="shared" si="210"/>
        <v>326.08695652173918</v>
      </c>
      <c r="F1528" s="8">
        <f t="shared" si="211"/>
        <v>48.913043478260818</v>
      </c>
      <c r="G1528" s="11">
        <v>375</v>
      </c>
      <c r="H1528" s="2">
        <f t="shared" si="213"/>
        <v>10740</v>
      </c>
      <c r="I1528" s="8">
        <v>2825</v>
      </c>
      <c r="J1528" s="8">
        <f t="shared" si="212"/>
        <v>7915</v>
      </c>
    </row>
    <row r="1529" spans="1:10" x14ac:dyDescent="0.2">
      <c r="A1529" s="1">
        <v>42071</v>
      </c>
      <c r="B1529" s="8">
        <v>8008</v>
      </c>
      <c r="C1529" s="8">
        <f t="shared" si="208"/>
        <v>2002</v>
      </c>
      <c r="D1529" s="2">
        <f t="shared" si="209"/>
        <v>10010</v>
      </c>
      <c r="E1529" s="8">
        <f t="shared" si="210"/>
        <v>217.39130434782609</v>
      </c>
      <c r="F1529" s="8">
        <f t="shared" si="211"/>
        <v>32.608695652173907</v>
      </c>
      <c r="G1529" s="11">
        <v>250</v>
      </c>
      <c r="H1529" s="2">
        <f t="shared" si="213"/>
        <v>10260</v>
      </c>
      <c r="I1529" s="8">
        <v>1960</v>
      </c>
      <c r="J1529" s="8">
        <f t="shared" si="212"/>
        <v>8300</v>
      </c>
    </row>
    <row r="1530" spans="1:10" x14ac:dyDescent="0.2">
      <c r="A1530" s="1">
        <v>42072</v>
      </c>
      <c r="B1530" s="8"/>
      <c r="C1530" s="8">
        <f t="shared" si="208"/>
        <v>0</v>
      </c>
      <c r="D1530" s="2">
        <f t="shared" si="209"/>
        <v>0</v>
      </c>
      <c r="E1530" s="8">
        <f t="shared" si="210"/>
        <v>0</v>
      </c>
      <c r="F1530" s="8">
        <f t="shared" si="211"/>
        <v>0</v>
      </c>
      <c r="G1530" s="11"/>
      <c r="H1530" s="2">
        <f t="shared" si="213"/>
        <v>0</v>
      </c>
      <c r="I1530" s="8"/>
      <c r="J1530" s="8">
        <f t="shared" si="212"/>
        <v>0</v>
      </c>
    </row>
    <row r="1531" spans="1:10" x14ac:dyDescent="0.2">
      <c r="A1531" s="1">
        <v>42073</v>
      </c>
      <c r="B1531" s="8"/>
      <c r="C1531" s="8">
        <f t="shared" si="208"/>
        <v>0</v>
      </c>
      <c r="D1531" s="2">
        <f t="shared" si="209"/>
        <v>0</v>
      </c>
      <c r="E1531" s="8">
        <f t="shared" si="210"/>
        <v>0</v>
      </c>
      <c r="F1531" s="8">
        <f t="shared" si="211"/>
        <v>0</v>
      </c>
      <c r="G1531" s="11"/>
      <c r="H1531" s="2">
        <f t="shared" si="213"/>
        <v>0</v>
      </c>
      <c r="I1531" s="8"/>
      <c r="J1531" s="8">
        <f t="shared" si="212"/>
        <v>0</v>
      </c>
    </row>
    <row r="1532" spans="1:10" x14ac:dyDescent="0.2">
      <c r="A1532" s="1">
        <v>42074</v>
      </c>
      <c r="B1532" s="8">
        <v>9720</v>
      </c>
      <c r="C1532" s="8">
        <f t="shared" si="208"/>
        <v>2430</v>
      </c>
      <c r="D1532" s="2">
        <f t="shared" si="209"/>
        <v>12150</v>
      </c>
      <c r="E1532" s="8">
        <f t="shared" si="210"/>
        <v>221.73913043478262</v>
      </c>
      <c r="F1532" s="8">
        <f t="shared" si="211"/>
        <v>33.260869565217376</v>
      </c>
      <c r="G1532" s="11">
        <v>255</v>
      </c>
      <c r="H1532" s="2">
        <f t="shared" si="213"/>
        <v>12405</v>
      </c>
      <c r="I1532" s="8">
        <v>2105</v>
      </c>
      <c r="J1532" s="8">
        <f t="shared" si="212"/>
        <v>10300</v>
      </c>
    </row>
    <row r="1533" spans="1:10" x14ac:dyDescent="0.2">
      <c r="A1533" s="1">
        <v>42075</v>
      </c>
      <c r="B1533" s="8">
        <v>1152</v>
      </c>
      <c r="C1533" s="8">
        <f t="shared" si="208"/>
        <v>288</v>
      </c>
      <c r="D1533" s="2">
        <f t="shared" si="209"/>
        <v>1440</v>
      </c>
      <c r="E1533" s="8">
        <f t="shared" si="210"/>
        <v>69.565217391304358</v>
      </c>
      <c r="F1533" s="8">
        <f t="shared" si="211"/>
        <v>10.434782608695642</v>
      </c>
      <c r="G1533" s="11">
        <v>80</v>
      </c>
      <c r="H1533" s="2">
        <f t="shared" si="213"/>
        <v>1520</v>
      </c>
      <c r="I1533" s="8">
        <v>375</v>
      </c>
      <c r="J1533" s="8">
        <f t="shared" si="212"/>
        <v>1145</v>
      </c>
    </row>
    <row r="1534" spans="1:10" x14ac:dyDescent="0.2">
      <c r="A1534" s="1">
        <v>42076</v>
      </c>
      <c r="B1534" s="8"/>
      <c r="C1534" s="8">
        <f t="shared" si="208"/>
        <v>0</v>
      </c>
      <c r="D1534" s="2">
        <f t="shared" si="209"/>
        <v>0</v>
      </c>
      <c r="E1534" s="8">
        <f t="shared" si="210"/>
        <v>0</v>
      </c>
      <c r="F1534" s="8">
        <f t="shared" si="211"/>
        <v>0</v>
      </c>
      <c r="G1534" s="11"/>
      <c r="H1534" s="2">
        <f t="shared" si="213"/>
        <v>0</v>
      </c>
      <c r="I1534" s="8"/>
      <c r="J1534" s="8">
        <f t="shared" si="212"/>
        <v>0</v>
      </c>
    </row>
    <row r="1535" spans="1:10" x14ac:dyDescent="0.2">
      <c r="A1535" s="1">
        <v>42077</v>
      </c>
      <c r="B1535" s="8">
        <v>6888</v>
      </c>
      <c r="C1535" s="8">
        <f t="shared" si="208"/>
        <v>1722</v>
      </c>
      <c r="D1535" s="2">
        <f t="shared" si="209"/>
        <v>8610</v>
      </c>
      <c r="E1535" s="8">
        <f t="shared" si="210"/>
        <v>347.82608695652175</v>
      </c>
      <c r="F1535" s="8">
        <f t="shared" si="211"/>
        <v>52.173913043478251</v>
      </c>
      <c r="G1535" s="11">
        <v>400</v>
      </c>
      <c r="H1535" s="2">
        <f t="shared" si="213"/>
        <v>9010</v>
      </c>
      <c r="I1535" s="8">
        <v>2825</v>
      </c>
      <c r="J1535" s="8">
        <f t="shared" si="212"/>
        <v>6185</v>
      </c>
    </row>
    <row r="1536" spans="1:10" x14ac:dyDescent="0.2">
      <c r="A1536" s="1">
        <v>42078</v>
      </c>
      <c r="B1536" s="8">
        <v>5016</v>
      </c>
      <c r="C1536" s="8">
        <f t="shared" si="208"/>
        <v>1254</v>
      </c>
      <c r="D1536" s="2">
        <f t="shared" si="209"/>
        <v>6270</v>
      </c>
      <c r="E1536" s="8">
        <f t="shared" si="210"/>
        <v>195.6521739130435</v>
      </c>
      <c r="F1536" s="8">
        <f t="shared" si="211"/>
        <v>29.347826086956502</v>
      </c>
      <c r="G1536" s="11">
        <v>225</v>
      </c>
      <c r="H1536" s="2">
        <f t="shared" si="213"/>
        <v>6495</v>
      </c>
      <c r="I1536" s="8">
        <v>1620</v>
      </c>
      <c r="J1536" s="8">
        <f t="shared" si="212"/>
        <v>4875</v>
      </c>
    </row>
    <row r="1537" spans="1:10" x14ac:dyDescent="0.2">
      <c r="A1537" s="1">
        <v>42079</v>
      </c>
      <c r="B1537" s="8"/>
      <c r="C1537" s="8">
        <f t="shared" si="208"/>
        <v>0</v>
      </c>
      <c r="D1537" s="2">
        <f t="shared" si="209"/>
        <v>0</v>
      </c>
      <c r="E1537" s="8">
        <f t="shared" si="210"/>
        <v>0</v>
      </c>
      <c r="F1537" s="8">
        <f t="shared" si="211"/>
        <v>0</v>
      </c>
      <c r="G1537" s="11"/>
      <c r="H1537" s="2">
        <f t="shared" si="213"/>
        <v>0</v>
      </c>
      <c r="I1537" s="8"/>
      <c r="J1537" s="8">
        <f t="shared" si="212"/>
        <v>0</v>
      </c>
    </row>
    <row r="1538" spans="1:10" x14ac:dyDescent="0.2">
      <c r="A1538" s="1">
        <v>42080</v>
      </c>
      <c r="B1538" s="8"/>
      <c r="C1538" s="8">
        <f t="shared" si="208"/>
        <v>0</v>
      </c>
      <c r="D1538" s="2">
        <f t="shared" si="209"/>
        <v>0</v>
      </c>
      <c r="E1538" s="8">
        <f t="shared" si="210"/>
        <v>0</v>
      </c>
      <c r="F1538" s="8">
        <f t="shared" si="211"/>
        <v>0</v>
      </c>
      <c r="G1538" s="11"/>
      <c r="H1538" s="2">
        <f t="shared" si="213"/>
        <v>0</v>
      </c>
      <c r="I1538" s="8"/>
      <c r="J1538" s="8">
        <f t="shared" si="212"/>
        <v>0</v>
      </c>
    </row>
    <row r="1539" spans="1:10" x14ac:dyDescent="0.2">
      <c r="A1539" s="1">
        <v>42081</v>
      </c>
      <c r="B1539" s="8">
        <v>484</v>
      </c>
      <c r="C1539" s="8">
        <f t="shared" si="208"/>
        <v>121</v>
      </c>
      <c r="D1539" s="2">
        <f t="shared" si="209"/>
        <v>605</v>
      </c>
      <c r="E1539" s="8">
        <f t="shared" si="210"/>
        <v>82.608695652173921</v>
      </c>
      <c r="F1539" s="8">
        <f t="shared" si="211"/>
        <v>12.391304347826079</v>
      </c>
      <c r="G1539" s="11">
        <v>95</v>
      </c>
      <c r="H1539" s="2">
        <f t="shared" si="213"/>
        <v>700</v>
      </c>
      <c r="I1539" s="8">
        <v>460</v>
      </c>
      <c r="J1539" s="8">
        <f t="shared" si="212"/>
        <v>240</v>
      </c>
    </row>
    <row r="1540" spans="1:10" x14ac:dyDescent="0.2">
      <c r="A1540" s="1">
        <v>42082</v>
      </c>
      <c r="B1540" s="8"/>
      <c r="C1540" s="8">
        <f t="shared" si="208"/>
        <v>0</v>
      </c>
      <c r="D1540" s="2">
        <f t="shared" si="209"/>
        <v>0</v>
      </c>
      <c r="E1540" s="8">
        <f t="shared" si="210"/>
        <v>0</v>
      </c>
      <c r="F1540" s="8">
        <f t="shared" si="211"/>
        <v>0</v>
      </c>
      <c r="G1540" s="11"/>
      <c r="H1540" s="2">
        <f t="shared" si="213"/>
        <v>0</v>
      </c>
      <c r="I1540" s="8"/>
      <c r="J1540" s="8">
        <f t="shared" si="212"/>
        <v>0</v>
      </c>
    </row>
    <row r="1541" spans="1:10" x14ac:dyDescent="0.2">
      <c r="A1541" s="1">
        <v>42083</v>
      </c>
      <c r="B1541" s="8"/>
      <c r="C1541" s="8">
        <f t="shared" si="208"/>
        <v>0</v>
      </c>
      <c r="D1541" s="2">
        <f t="shared" si="209"/>
        <v>0</v>
      </c>
      <c r="E1541" s="8">
        <f t="shared" si="210"/>
        <v>0</v>
      </c>
      <c r="F1541" s="8">
        <f t="shared" si="211"/>
        <v>0</v>
      </c>
      <c r="G1541" s="11"/>
      <c r="H1541" s="2">
        <f t="shared" si="213"/>
        <v>0</v>
      </c>
      <c r="I1541" s="8"/>
      <c r="J1541" s="8">
        <f t="shared" si="212"/>
        <v>0</v>
      </c>
    </row>
    <row r="1542" spans="1:10" x14ac:dyDescent="0.2">
      <c r="A1542" s="1">
        <v>42084</v>
      </c>
      <c r="B1542" s="8"/>
      <c r="C1542" s="8">
        <f t="shared" si="208"/>
        <v>0</v>
      </c>
      <c r="D1542" s="2">
        <f t="shared" si="209"/>
        <v>0</v>
      </c>
      <c r="E1542" s="8">
        <f t="shared" si="210"/>
        <v>0</v>
      </c>
      <c r="F1542" s="8">
        <f t="shared" si="211"/>
        <v>0</v>
      </c>
      <c r="G1542" s="11"/>
      <c r="H1542" s="2">
        <f t="shared" si="213"/>
        <v>0</v>
      </c>
      <c r="I1542" s="8"/>
      <c r="J1542" s="8">
        <f t="shared" si="212"/>
        <v>0</v>
      </c>
    </row>
    <row r="1543" spans="1:10" x14ac:dyDescent="0.2">
      <c r="A1543" s="1">
        <v>42085</v>
      </c>
      <c r="B1543" s="8">
        <v>9840</v>
      </c>
      <c r="C1543" s="8">
        <f t="shared" si="208"/>
        <v>2460</v>
      </c>
      <c r="D1543" s="2">
        <f t="shared" si="209"/>
        <v>12300</v>
      </c>
      <c r="E1543" s="8">
        <f t="shared" si="210"/>
        <v>565.21739130434787</v>
      </c>
      <c r="F1543" s="8">
        <f t="shared" si="211"/>
        <v>84.782608695652129</v>
      </c>
      <c r="G1543" s="11">
        <v>650</v>
      </c>
      <c r="H1543" s="2">
        <f t="shared" si="213"/>
        <v>12950</v>
      </c>
      <c r="I1543" s="8">
        <v>2225</v>
      </c>
      <c r="J1543" s="8">
        <f t="shared" si="212"/>
        <v>10725</v>
      </c>
    </row>
    <row r="1544" spans="1:10" x14ac:dyDescent="0.2">
      <c r="A1544" s="1">
        <v>42086</v>
      </c>
      <c r="B1544" s="8"/>
      <c r="C1544" s="8">
        <f t="shared" si="208"/>
        <v>0</v>
      </c>
      <c r="D1544" s="2">
        <f t="shared" si="209"/>
        <v>0</v>
      </c>
      <c r="E1544" s="8">
        <f t="shared" si="210"/>
        <v>0</v>
      </c>
      <c r="F1544" s="8">
        <f t="shared" si="211"/>
        <v>0</v>
      </c>
      <c r="G1544" s="11"/>
      <c r="H1544" s="2">
        <f t="shared" si="213"/>
        <v>0</v>
      </c>
      <c r="I1544" s="8"/>
      <c r="J1544" s="8">
        <f t="shared" si="212"/>
        <v>0</v>
      </c>
    </row>
    <row r="1545" spans="1:10" x14ac:dyDescent="0.2">
      <c r="A1545" s="1">
        <v>42087</v>
      </c>
      <c r="B1545" s="8"/>
      <c r="C1545" s="8">
        <f t="shared" si="208"/>
        <v>0</v>
      </c>
      <c r="D1545" s="2">
        <f t="shared" si="209"/>
        <v>0</v>
      </c>
      <c r="E1545" s="8">
        <f t="shared" si="210"/>
        <v>0</v>
      </c>
      <c r="F1545" s="8">
        <f t="shared" si="211"/>
        <v>0</v>
      </c>
      <c r="G1545" s="11"/>
      <c r="H1545" s="2">
        <f t="shared" si="213"/>
        <v>0</v>
      </c>
      <c r="I1545" s="8"/>
      <c r="J1545" s="8">
        <f t="shared" si="212"/>
        <v>0</v>
      </c>
    </row>
    <row r="1546" spans="1:10" x14ac:dyDescent="0.2">
      <c r="A1546" s="1">
        <v>42088</v>
      </c>
      <c r="B1546" s="8">
        <v>816</v>
      </c>
      <c r="C1546" s="8">
        <f t="shared" si="208"/>
        <v>204</v>
      </c>
      <c r="D1546" s="2">
        <f t="shared" si="209"/>
        <v>1020</v>
      </c>
      <c r="E1546" s="8">
        <f t="shared" si="210"/>
        <v>30.434782608695656</v>
      </c>
      <c r="F1546" s="8">
        <f t="shared" si="211"/>
        <v>4.5652173913043441</v>
      </c>
      <c r="G1546" s="11">
        <v>35</v>
      </c>
      <c r="H1546" s="2">
        <f t="shared" si="213"/>
        <v>1055</v>
      </c>
      <c r="I1546" s="8">
        <v>425</v>
      </c>
      <c r="J1546" s="8">
        <f t="shared" si="212"/>
        <v>630</v>
      </c>
    </row>
    <row r="1547" spans="1:10" x14ac:dyDescent="0.2">
      <c r="A1547" s="1">
        <v>42089</v>
      </c>
      <c r="B1547" s="8"/>
      <c r="C1547" s="8">
        <f t="shared" si="208"/>
        <v>0</v>
      </c>
      <c r="D1547" s="2">
        <f t="shared" si="209"/>
        <v>0</v>
      </c>
      <c r="E1547" s="8">
        <f t="shared" si="210"/>
        <v>0</v>
      </c>
      <c r="F1547" s="8">
        <f t="shared" si="211"/>
        <v>0</v>
      </c>
      <c r="G1547" s="11"/>
      <c r="H1547" s="2">
        <f t="shared" si="213"/>
        <v>0</v>
      </c>
      <c r="I1547" s="8"/>
      <c r="J1547" s="9">
        <f t="shared" si="212"/>
        <v>0</v>
      </c>
    </row>
    <row r="1548" spans="1:10" x14ac:dyDescent="0.2">
      <c r="A1548" s="1">
        <v>42090</v>
      </c>
      <c r="B1548" s="8"/>
      <c r="C1548" s="8">
        <f t="shared" si="208"/>
        <v>0</v>
      </c>
      <c r="D1548" s="2">
        <f t="shared" si="209"/>
        <v>0</v>
      </c>
      <c r="E1548" s="8">
        <f t="shared" si="210"/>
        <v>0</v>
      </c>
      <c r="F1548" s="8">
        <f t="shared" si="211"/>
        <v>0</v>
      </c>
      <c r="G1548" s="11"/>
      <c r="H1548" s="2">
        <f t="shared" si="213"/>
        <v>0</v>
      </c>
      <c r="I1548" s="8"/>
      <c r="J1548" s="8">
        <f t="shared" si="212"/>
        <v>0</v>
      </c>
    </row>
    <row r="1549" spans="1:10" x14ac:dyDescent="0.2">
      <c r="A1549" s="1">
        <v>42091</v>
      </c>
      <c r="B1549" s="8">
        <v>11856</v>
      </c>
      <c r="C1549" s="8">
        <f t="shared" si="208"/>
        <v>2964</v>
      </c>
      <c r="D1549" s="2">
        <f t="shared" si="209"/>
        <v>14820</v>
      </c>
      <c r="E1549" s="8">
        <f t="shared" si="210"/>
        <v>713.04347826086962</v>
      </c>
      <c r="F1549" s="8">
        <f t="shared" si="211"/>
        <v>106.95652173913038</v>
      </c>
      <c r="G1549" s="11">
        <v>820</v>
      </c>
      <c r="H1549" s="2">
        <f t="shared" si="213"/>
        <v>15640</v>
      </c>
      <c r="I1549" s="8">
        <v>4195</v>
      </c>
      <c r="J1549" s="8">
        <f t="shared" si="212"/>
        <v>11445</v>
      </c>
    </row>
    <row r="1550" spans="1:10" x14ac:dyDescent="0.2">
      <c r="A1550" s="1">
        <v>42092</v>
      </c>
      <c r="B1550" s="8">
        <v>3776</v>
      </c>
      <c r="C1550" s="8">
        <f t="shared" si="208"/>
        <v>944</v>
      </c>
      <c r="D1550" s="2">
        <f t="shared" si="209"/>
        <v>4720</v>
      </c>
      <c r="E1550" s="8">
        <f t="shared" si="210"/>
        <v>200.00000000000003</v>
      </c>
      <c r="F1550" s="8">
        <f t="shared" si="211"/>
        <v>29.999999999999972</v>
      </c>
      <c r="G1550" s="11">
        <v>230</v>
      </c>
      <c r="H1550" s="2">
        <f t="shared" si="213"/>
        <v>4950</v>
      </c>
      <c r="I1550" s="8">
        <v>1255</v>
      </c>
      <c r="J1550" s="8">
        <f t="shared" si="212"/>
        <v>3695</v>
      </c>
    </row>
    <row r="1551" spans="1:10" x14ac:dyDescent="0.2">
      <c r="A1551" s="1">
        <v>42093</v>
      </c>
      <c r="B1551" s="8"/>
      <c r="C1551" s="8">
        <f t="shared" si="208"/>
        <v>0</v>
      </c>
      <c r="D1551" s="2">
        <f t="shared" si="209"/>
        <v>0</v>
      </c>
      <c r="E1551" s="8">
        <f t="shared" si="210"/>
        <v>0</v>
      </c>
      <c r="F1551" s="8">
        <f t="shared" si="211"/>
        <v>0</v>
      </c>
      <c r="G1551" s="11"/>
      <c r="H1551" s="2">
        <f t="shared" si="213"/>
        <v>0</v>
      </c>
      <c r="I1551" s="8"/>
      <c r="J1551" s="8">
        <f t="shared" si="212"/>
        <v>0</v>
      </c>
    </row>
    <row r="1552" spans="1:10" x14ac:dyDescent="0.2">
      <c r="A1552" s="1">
        <v>42094</v>
      </c>
      <c r="B1552" s="8"/>
      <c r="C1552" s="8">
        <f t="shared" si="208"/>
        <v>0</v>
      </c>
      <c r="D1552" s="2">
        <f t="shared" si="209"/>
        <v>0</v>
      </c>
      <c r="E1552" s="8">
        <f t="shared" si="210"/>
        <v>0</v>
      </c>
      <c r="F1552" s="8">
        <f t="shared" si="211"/>
        <v>0</v>
      </c>
      <c r="G1552" s="12"/>
      <c r="H1552" s="2">
        <f t="shared" si="213"/>
        <v>0</v>
      </c>
      <c r="I1552" s="8"/>
      <c r="J1552" s="8">
        <f t="shared" si="212"/>
        <v>0</v>
      </c>
    </row>
    <row r="1553" spans="1:10" x14ac:dyDescent="0.2">
      <c r="A1553" s="1">
        <v>42095</v>
      </c>
      <c r="B1553" s="8"/>
      <c r="C1553" s="8">
        <f t="shared" si="208"/>
        <v>0</v>
      </c>
      <c r="D1553" s="2">
        <f t="shared" si="209"/>
        <v>0</v>
      </c>
      <c r="E1553" s="8">
        <f t="shared" si="210"/>
        <v>0</v>
      </c>
      <c r="F1553" s="8">
        <f t="shared" si="211"/>
        <v>0</v>
      </c>
      <c r="G1553" s="10"/>
      <c r="H1553" s="2">
        <f t="shared" si="213"/>
        <v>0</v>
      </c>
      <c r="I1553" s="8"/>
      <c r="J1553" s="8">
        <f t="shared" si="212"/>
        <v>0</v>
      </c>
    </row>
    <row r="1554" spans="1:10" x14ac:dyDescent="0.2">
      <c r="A1554" s="1">
        <v>42096</v>
      </c>
      <c r="B1554" s="8">
        <v>9344</v>
      </c>
      <c r="C1554" s="8">
        <f t="shared" si="208"/>
        <v>2336</v>
      </c>
      <c r="D1554" s="2">
        <f t="shared" si="209"/>
        <v>11680</v>
      </c>
      <c r="E1554" s="8">
        <f t="shared" si="210"/>
        <v>243.47826086956525</v>
      </c>
      <c r="F1554" s="8">
        <f t="shared" si="211"/>
        <v>36.521739130434753</v>
      </c>
      <c r="G1554" s="11">
        <v>280</v>
      </c>
      <c r="H1554" s="2">
        <f t="shared" si="213"/>
        <v>11960</v>
      </c>
      <c r="I1554" s="8">
        <v>3245</v>
      </c>
      <c r="J1554" s="8">
        <f t="shared" si="212"/>
        <v>8715</v>
      </c>
    </row>
    <row r="1555" spans="1:10" x14ac:dyDescent="0.2">
      <c r="A1555" s="1">
        <v>42097</v>
      </c>
      <c r="B1555" s="8">
        <v>10776</v>
      </c>
      <c r="C1555" s="8">
        <f t="shared" si="208"/>
        <v>2694</v>
      </c>
      <c r="D1555" s="2">
        <f t="shared" si="209"/>
        <v>13470</v>
      </c>
      <c r="E1555" s="8">
        <f t="shared" si="210"/>
        <v>534.78260869565224</v>
      </c>
      <c r="F1555" s="8">
        <f t="shared" si="211"/>
        <v>80.217391304347757</v>
      </c>
      <c r="G1555" s="11">
        <v>615</v>
      </c>
      <c r="H1555" s="2">
        <f t="shared" si="213"/>
        <v>14085</v>
      </c>
      <c r="I1555" s="8">
        <v>3735</v>
      </c>
      <c r="J1555" s="8">
        <f t="shared" si="212"/>
        <v>10350</v>
      </c>
    </row>
    <row r="1556" spans="1:10" x14ac:dyDescent="0.2">
      <c r="A1556" s="1">
        <v>42098</v>
      </c>
      <c r="B1556" s="8">
        <v>7304</v>
      </c>
      <c r="C1556" s="8">
        <f t="shared" si="208"/>
        <v>1826</v>
      </c>
      <c r="D1556" s="2">
        <f t="shared" si="209"/>
        <v>9130</v>
      </c>
      <c r="E1556" s="8">
        <f t="shared" si="210"/>
        <v>408.69565217391306</v>
      </c>
      <c r="F1556" s="8">
        <f t="shared" si="211"/>
        <v>61.304347826086939</v>
      </c>
      <c r="G1556" s="11">
        <v>470</v>
      </c>
      <c r="H1556" s="2">
        <f t="shared" si="213"/>
        <v>9600</v>
      </c>
      <c r="I1556" s="8">
        <v>2405</v>
      </c>
      <c r="J1556" s="8">
        <f t="shared" si="212"/>
        <v>7195</v>
      </c>
    </row>
    <row r="1557" spans="1:10" x14ac:dyDescent="0.2">
      <c r="A1557" s="1">
        <v>42099</v>
      </c>
      <c r="B1557" s="8">
        <v>3840</v>
      </c>
      <c r="C1557" s="8">
        <f t="shared" si="208"/>
        <v>960</v>
      </c>
      <c r="D1557" s="2">
        <f t="shared" si="209"/>
        <v>4800</v>
      </c>
      <c r="E1557" s="8">
        <f t="shared" si="210"/>
        <v>326.08695652173918</v>
      </c>
      <c r="F1557" s="8">
        <f t="shared" si="211"/>
        <v>48.913043478260818</v>
      </c>
      <c r="G1557" s="11">
        <v>375</v>
      </c>
      <c r="H1557" s="2">
        <f t="shared" si="213"/>
        <v>5175</v>
      </c>
      <c r="I1557" s="8">
        <v>1370</v>
      </c>
      <c r="J1557" s="8">
        <f t="shared" si="212"/>
        <v>3805</v>
      </c>
    </row>
    <row r="1558" spans="1:10" x14ac:dyDescent="0.2">
      <c r="A1558" s="1">
        <v>42100</v>
      </c>
      <c r="B1558" s="8">
        <v>5612</v>
      </c>
      <c r="C1558" s="8">
        <f t="shared" ref="C1558:C1621" si="214">SUM(B1558*0.25)</f>
        <v>1403</v>
      </c>
      <c r="D1558" s="2">
        <f t="shared" ref="D1558:D1621" si="215">SUM(B1558+C1558)</f>
        <v>7015</v>
      </c>
      <c r="E1558" s="8">
        <f t="shared" si="210"/>
        <v>273.91304347826087</v>
      </c>
      <c r="F1558" s="8">
        <f t="shared" si="211"/>
        <v>41.086956521739125</v>
      </c>
      <c r="G1558" s="11">
        <v>315</v>
      </c>
      <c r="H1558" s="2">
        <f t="shared" si="213"/>
        <v>7330</v>
      </c>
      <c r="I1558" s="8">
        <v>2135</v>
      </c>
      <c r="J1558" s="8">
        <f t="shared" si="212"/>
        <v>5195</v>
      </c>
    </row>
    <row r="1559" spans="1:10" x14ac:dyDescent="0.2">
      <c r="A1559" s="1">
        <v>42101</v>
      </c>
      <c r="B1559" s="8"/>
      <c r="C1559" s="8">
        <f t="shared" si="214"/>
        <v>0</v>
      </c>
      <c r="D1559" s="2">
        <f t="shared" si="215"/>
        <v>0</v>
      </c>
      <c r="E1559" s="8">
        <f t="shared" si="210"/>
        <v>0</v>
      </c>
      <c r="F1559" s="8">
        <f t="shared" si="211"/>
        <v>0</v>
      </c>
      <c r="G1559" s="11"/>
      <c r="H1559" s="2">
        <f t="shared" si="213"/>
        <v>0</v>
      </c>
      <c r="I1559" s="8"/>
      <c r="J1559" s="8">
        <f t="shared" si="212"/>
        <v>0</v>
      </c>
    </row>
    <row r="1560" spans="1:10" x14ac:dyDescent="0.2">
      <c r="A1560" s="1">
        <v>42102</v>
      </c>
      <c r="B1560" s="8">
        <v>1280</v>
      </c>
      <c r="C1560" s="8">
        <f t="shared" si="214"/>
        <v>320</v>
      </c>
      <c r="D1560" s="2">
        <f t="shared" si="215"/>
        <v>1600</v>
      </c>
      <c r="E1560" s="8">
        <f t="shared" ref="E1560:E1623" si="216">SUM(G1560/1.15)</f>
        <v>0</v>
      </c>
      <c r="F1560" s="8">
        <f t="shared" ref="F1560:F1623" si="217">SUM(G1560-E1560)</f>
        <v>0</v>
      </c>
      <c r="G1560" s="11">
        <v>0</v>
      </c>
      <c r="H1560" s="2">
        <f t="shared" si="213"/>
        <v>1600</v>
      </c>
      <c r="I1560" s="8">
        <v>850</v>
      </c>
      <c r="J1560" s="8">
        <f t="shared" ref="J1560:J1623" si="218">SUM(H1560-I1560)</f>
        <v>750</v>
      </c>
    </row>
    <row r="1561" spans="1:10" x14ac:dyDescent="0.2">
      <c r="A1561" s="1">
        <v>42103</v>
      </c>
      <c r="B1561" s="8"/>
      <c r="C1561" s="8">
        <f t="shared" si="214"/>
        <v>0</v>
      </c>
      <c r="D1561" s="2">
        <f t="shared" si="215"/>
        <v>0</v>
      </c>
      <c r="E1561" s="8">
        <f t="shared" si="216"/>
        <v>0</v>
      </c>
      <c r="F1561" s="8">
        <f t="shared" si="217"/>
        <v>0</v>
      </c>
      <c r="G1561" s="11"/>
      <c r="H1561" s="2">
        <f t="shared" si="213"/>
        <v>0</v>
      </c>
      <c r="I1561" s="8"/>
      <c r="J1561" s="8">
        <f t="shared" si="218"/>
        <v>0</v>
      </c>
    </row>
    <row r="1562" spans="1:10" x14ac:dyDescent="0.2">
      <c r="A1562" s="1">
        <v>42104</v>
      </c>
      <c r="B1562" s="8"/>
      <c r="C1562" s="8">
        <f t="shared" si="214"/>
        <v>0</v>
      </c>
      <c r="D1562" s="2">
        <f t="shared" si="215"/>
        <v>0</v>
      </c>
      <c r="E1562" s="8">
        <f t="shared" si="216"/>
        <v>0</v>
      </c>
      <c r="F1562" s="8">
        <f t="shared" si="217"/>
        <v>0</v>
      </c>
      <c r="G1562" s="11"/>
      <c r="H1562" s="2">
        <f t="shared" si="213"/>
        <v>0</v>
      </c>
      <c r="I1562" s="8"/>
      <c r="J1562" s="8">
        <f t="shared" si="218"/>
        <v>0</v>
      </c>
    </row>
    <row r="1563" spans="1:10" x14ac:dyDescent="0.2">
      <c r="A1563" s="1">
        <v>42105</v>
      </c>
      <c r="B1563" s="8">
        <v>2440</v>
      </c>
      <c r="C1563" s="8">
        <f t="shared" si="214"/>
        <v>610</v>
      </c>
      <c r="D1563" s="2">
        <f t="shared" si="215"/>
        <v>3050</v>
      </c>
      <c r="E1563" s="8">
        <f t="shared" si="216"/>
        <v>47.826086956521742</v>
      </c>
      <c r="F1563" s="8">
        <f t="shared" si="217"/>
        <v>7.1739130434782581</v>
      </c>
      <c r="G1563" s="11">
        <v>55</v>
      </c>
      <c r="H1563" s="2">
        <f t="shared" si="213"/>
        <v>3105</v>
      </c>
      <c r="I1563" s="8">
        <v>1075</v>
      </c>
      <c r="J1563" s="8">
        <f t="shared" si="218"/>
        <v>2030</v>
      </c>
    </row>
    <row r="1564" spans="1:10" x14ac:dyDescent="0.2">
      <c r="A1564" s="1">
        <v>42106</v>
      </c>
      <c r="B1564" s="8">
        <v>3476</v>
      </c>
      <c r="C1564" s="8">
        <f t="shared" si="214"/>
        <v>869</v>
      </c>
      <c r="D1564" s="2">
        <f t="shared" si="215"/>
        <v>4345</v>
      </c>
      <c r="E1564" s="8">
        <f t="shared" si="216"/>
        <v>213.04347826086959</v>
      </c>
      <c r="F1564" s="8">
        <f t="shared" si="217"/>
        <v>31.956521739130409</v>
      </c>
      <c r="G1564" s="11">
        <v>245</v>
      </c>
      <c r="H1564" s="2">
        <f t="shared" si="213"/>
        <v>4590</v>
      </c>
      <c r="I1564" s="8">
        <v>420</v>
      </c>
      <c r="J1564" s="8">
        <f t="shared" si="218"/>
        <v>4170</v>
      </c>
    </row>
    <row r="1565" spans="1:10" x14ac:dyDescent="0.2">
      <c r="A1565" s="1">
        <v>42107</v>
      </c>
      <c r="B1565" s="8"/>
      <c r="C1565" s="8">
        <f t="shared" si="214"/>
        <v>0</v>
      </c>
      <c r="D1565" s="2">
        <f t="shared" si="215"/>
        <v>0</v>
      </c>
      <c r="E1565" s="8">
        <f t="shared" si="216"/>
        <v>0</v>
      </c>
      <c r="F1565" s="8">
        <f t="shared" si="217"/>
        <v>0</v>
      </c>
      <c r="G1565" s="11"/>
      <c r="H1565" s="2">
        <f t="shared" si="213"/>
        <v>0</v>
      </c>
      <c r="I1565" s="8"/>
      <c r="J1565" s="8">
        <f t="shared" si="218"/>
        <v>0</v>
      </c>
    </row>
    <row r="1566" spans="1:10" x14ac:dyDescent="0.2">
      <c r="A1566" s="1">
        <v>42108</v>
      </c>
      <c r="B1566" s="8"/>
      <c r="C1566" s="8">
        <f t="shared" si="214"/>
        <v>0</v>
      </c>
      <c r="D1566" s="2">
        <f t="shared" si="215"/>
        <v>0</v>
      </c>
      <c r="E1566" s="8">
        <f t="shared" si="216"/>
        <v>0</v>
      </c>
      <c r="F1566" s="8">
        <f t="shared" si="217"/>
        <v>0</v>
      </c>
      <c r="G1566" s="11"/>
      <c r="H1566" s="2">
        <f t="shared" si="213"/>
        <v>0</v>
      </c>
      <c r="I1566" s="8"/>
      <c r="J1566" s="8">
        <f t="shared" si="218"/>
        <v>0</v>
      </c>
    </row>
    <row r="1567" spans="1:10" x14ac:dyDescent="0.2">
      <c r="A1567" s="1">
        <v>42109</v>
      </c>
      <c r="B1567" s="8">
        <v>920</v>
      </c>
      <c r="C1567" s="8">
        <f t="shared" si="214"/>
        <v>230</v>
      </c>
      <c r="D1567" s="2">
        <f t="shared" si="215"/>
        <v>1150</v>
      </c>
      <c r="E1567" s="8">
        <f t="shared" si="216"/>
        <v>26.086956521739133</v>
      </c>
      <c r="F1567" s="8">
        <f t="shared" si="217"/>
        <v>3.9130434782608674</v>
      </c>
      <c r="G1567" s="11">
        <v>30</v>
      </c>
      <c r="H1567" s="2">
        <f t="shared" si="213"/>
        <v>1180</v>
      </c>
      <c r="I1567" s="8">
        <v>645</v>
      </c>
      <c r="J1567" s="8">
        <f t="shared" si="218"/>
        <v>535</v>
      </c>
    </row>
    <row r="1568" spans="1:10" x14ac:dyDescent="0.2">
      <c r="A1568" s="1">
        <v>42110</v>
      </c>
      <c r="B1568" s="8"/>
      <c r="C1568" s="8">
        <f t="shared" si="214"/>
        <v>0</v>
      </c>
      <c r="D1568" s="2">
        <f t="shared" si="215"/>
        <v>0</v>
      </c>
      <c r="E1568" s="8">
        <f t="shared" si="216"/>
        <v>0</v>
      </c>
      <c r="F1568" s="8">
        <f t="shared" si="217"/>
        <v>0</v>
      </c>
      <c r="G1568" s="11"/>
      <c r="H1568" s="2">
        <f t="shared" si="213"/>
        <v>0</v>
      </c>
      <c r="I1568" s="8"/>
      <c r="J1568" s="8">
        <f t="shared" si="218"/>
        <v>0</v>
      </c>
    </row>
    <row r="1569" spans="1:10" x14ac:dyDescent="0.2">
      <c r="A1569" s="1">
        <v>42111</v>
      </c>
      <c r="B1569" s="8"/>
      <c r="C1569" s="8">
        <f t="shared" si="214"/>
        <v>0</v>
      </c>
      <c r="D1569" s="2">
        <f t="shared" si="215"/>
        <v>0</v>
      </c>
      <c r="E1569" s="8">
        <f t="shared" si="216"/>
        <v>0</v>
      </c>
      <c r="F1569" s="8">
        <f t="shared" si="217"/>
        <v>0</v>
      </c>
      <c r="G1569" s="11"/>
      <c r="H1569" s="2">
        <f t="shared" si="213"/>
        <v>0</v>
      </c>
      <c r="I1569" s="8"/>
      <c r="J1569" s="8">
        <f t="shared" si="218"/>
        <v>0</v>
      </c>
    </row>
    <row r="1570" spans="1:10" x14ac:dyDescent="0.2">
      <c r="A1570" s="1">
        <v>42112</v>
      </c>
      <c r="B1570" s="8">
        <v>3388</v>
      </c>
      <c r="C1570" s="8">
        <f t="shared" si="214"/>
        <v>847</v>
      </c>
      <c r="D1570" s="2">
        <f t="shared" si="215"/>
        <v>4235</v>
      </c>
      <c r="E1570" s="8">
        <f t="shared" si="216"/>
        <v>121.73913043478262</v>
      </c>
      <c r="F1570" s="8">
        <f t="shared" si="217"/>
        <v>18.260869565217376</v>
      </c>
      <c r="G1570" s="11">
        <v>140</v>
      </c>
      <c r="H1570" s="2">
        <f t="shared" si="213"/>
        <v>4375</v>
      </c>
      <c r="I1570" s="8">
        <v>1110</v>
      </c>
      <c r="J1570" s="8">
        <f t="shared" si="218"/>
        <v>3265</v>
      </c>
    </row>
    <row r="1571" spans="1:10" x14ac:dyDescent="0.2">
      <c r="A1571" s="1">
        <v>42113</v>
      </c>
      <c r="B1571" s="8">
        <v>6628</v>
      </c>
      <c r="C1571" s="8">
        <f t="shared" si="214"/>
        <v>1657</v>
      </c>
      <c r="D1571" s="2">
        <f t="shared" si="215"/>
        <v>8285</v>
      </c>
      <c r="E1571" s="8">
        <f t="shared" si="216"/>
        <v>69.565217391304358</v>
      </c>
      <c r="F1571" s="8">
        <f t="shared" si="217"/>
        <v>10.434782608695642</v>
      </c>
      <c r="G1571" s="11">
        <v>80</v>
      </c>
      <c r="H1571" s="2">
        <f t="shared" si="213"/>
        <v>8365</v>
      </c>
      <c r="I1571" s="8">
        <v>2345</v>
      </c>
      <c r="J1571" s="8">
        <f t="shared" si="218"/>
        <v>6020</v>
      </c>
    </row>
    <row r="1572" spans="1:10" x14ac:dyDescent="0.2">
      <c r="A1572" s="1">
        <v>42114</v>
      </c>
      <c r="B1572" s="8"/>
      <c r="C1572" s="8">
        <f t="shared" si="214"/>
        <v>0</v>
      </c>
      <c r="D1572" s="2">
        <f t="shared" si="215"/>
        <v>0</v>
      </c>
      <c r="E1572" s="8">
        <f t="shared" si="216"/>
        <v>0</v>
      </c>
      <c r="F1572" s="8">
        <f t="shared" si="217"/>
        <v>0</v>
      </c>
      <c r="G1572" s="11"/>
      <c r="H1572" s="2">
        <f t="shared" si="213"/>
        <v>0</v>
      </c>
      <c r="I1572" s="8"/>
      <c r="J1572" s="8">
        <f t="shared" si="218"/>
        <v>0</v>
      </c>
    </row>
    <row r="1573" spans="1:10" x14ac:dyDescent="0.2">
      <c r="A1573" s="1">
        <v>42115</v>
      </c>
      <c r="B1573" s="8"/>
      <c r="C1573" s="8">
        <f t="shared" si="214"/>
        <v>0</v>
      </c>
      <c r="D1573" s="2">
        <f t="shared" si="215"/>
        <v>0</v>
      </c>
      <c r="E1573" s="8">
        <f t="shared" si="216"/>
        <v>0</v>
      </c>
      <c r="F1573" s="8">
        <f t="shared" si="217"/>
        <v>0</v>
      </c>
      <c r="G1573" s="11"/>
      <c r="H1573" s="2">
        <f t="shared" si="213"/>
        <v>0</v>
      </c>
      <c r="I1573" s="8"/>
      <c r="J1573" s="8">
        <f t="shared" si="218"/>
        <v>0</v>
      </c>
    </row>
    <row r="1574" spans="1:10" x14ac:dyDescent="0.2">
      <c r="A1574" s="1">
        <v>42116</v>
      </c>
      <c r="B1574" s="8">
        <v>520</v>
      </c>
      <c r="C1574" s="8">
        <f t="shared" si="214"/>
        <v>130</v>
      </c>
      <c r="D1574" s="2">
        <f t="shared" si="215"/>
        <v>650</v>
      </c>
      <c r="E1574" s="8">
        <f t="shared" si="216"/>
        <v>34.782608695652179</v>
      </c>
      <c r="F1574" s="8">
        <f t="shared" si="217"/>
        <v>5.2173913043478208</v>
      </c>
      <c r="G1574" s="11">
        <v>40</v>
      </c>
      <c r="H1574" s="2">
        <f t="shared" si="213"/>
        <v>690</v>
      </c>
      <c r="I1574" s="8">
        <v>315</v>
      </c>
      <c r="J1574" s="8">
        <f t="shared" si="218"/>
        <v>375</v>
      </c>
    </row>
    <row r="1575" spans="1:10" x14ac:dyDescent="0.2">
      <c r="A1575" s="1">
        <v>42117</v>
      </c>
      <c r="B1575" s="8"/>
      <c r="C1575" s="8">
        <f t="shared" si="214"/>
        <v>0</v>
      </c>
      <c r="D1575" s="2">
        <f t="shared" si="215"/>
        <v>0</v>
      </c>
      <c r="E1575" s="8">
        <f t="shared" si="216"/>
        <v>0</v>
      </c>
      <c r="F1575" s="8">
        <f t="shared" si="217"/>
        <v>0</v>
      </c>
      <c r="G1575" s="11"/>
      <c r="H1575" s="2">
        <f t="shared" si="213"/>
        <v>0</v>
      </c>
      <c r="I1575" s="8"/>
      <c r="J1575" s="8">
        <f t="shared" si="218"/>
        <v>0</v>
      </c>
    </row>
    <row r="1576" spans="1:10" x14ac:dyDescent="0.2">
      <c r="A1576" s="1">
        <v>42118</v>
      </c>
      <c r="B1576" s="8"/>
      <c r="C1576" s="8">
        <f t="shared" si="214"/>
        <v>0</v>
      </c>
      <c r="D1576" s="2">
        <f t="shared" si="215"/>
        <v>0</v>
      </c>
      <c r="E1576" s="8">
        <f t="shared" si="216"/>
        <v>0</v>
      </c>
      <c r="F1576" s="8">
        <f t="shared" si="217"/>
        <v>0</v>
      </c>
      <c r="G1576" s="11"/>
      <c r="H1576" s="2">
        <f t="shared" si="213"/>
        <v>0</v>
      </c>
      <c r="I1576" s="8"/>
      <c r="J1576" s="8">
        <f t="shared" si="218"/>
        <v>0</v>
      </c>
    </row>
    <row r="1577" spans="1:10" x14ac:dyDescent="0.2">
      <c r="A1577" s="1">
        <v>42119</v>
      </c>
      <c r="B1577" s="8"/>
      <c r="C1577" s="8">
        <f t="shared" si="214"/>
        <v>0</v>
      </c>
      <c r="D1577" s="2">
        <f t="shared" si="215"/>
        <v>0</v>
      </c>
      <c r="E1577" s="8">
        <f t="shared" si="216"/>
        <v>0</v>
      </c>
      <c r="F1577" s="8">
        <f t="shared" si="217"/>
        <v>0</v>
      </c>
      <c r="G1577" s="11"/>
      <c r="H1577" s="2">
        <f t="shared" ref="H1577:H1640" si="219">SUM(G1577,D1577)</f>
        <v>0</v>
      </c>
      <c r="I1577" s="8"/>
      <c r="J1577" s="8">
        <f t="shared" si="218"/>
        <v>0</v>
      </c>
    </row>
    <row r="1578" spans="1:10" x14ac:dyDescent="0.2">
      <c r="A1578" s="1">
        <v>42120</v>
      </c>
      <c r="B1578" s="8">
        <v>9656</v>
      </c>
      <c r="C1578" s="8">
        <f t="shared" si="214"/>
        <v>2414</v>
      </c>
      <c r="D1578" s="2">
        <f t="shared" si="215"/>
        <v>12070</v>
      </c>
      <c r="E1578" s="8">
        <f t="shared" si="216"/>
        <v>260.86956521739131</v>
      </c>
      <c r="F1578" s="8">
        <f t="shared" si="217"/>
        <v>39.130434782608688</v>
      </c>
      <c r="G1578" s="11">
        <v>300</v>
      </c>
      <c r="H1578" s="2">
        <f t="shared" si="219"/>
        <v>12370</v>
      </c>
      <c r="I1578" s="8">
        <v>4945</v>
      </c>
      <c r="J1578" s="9">
        <f t="shared" si="218"/>
        <v>7425</v>
      </c>
    </row>
    <row r="1579" spans="1:10" x14ac:dyDescent="0.2">
      <c r="A1579" s="1">
        <v>42121</v>
      </c>
      <c r="B1579" s="8"/>
      <c r="C1579" s="8">
        <f t="shared" si="214"/>
        <v>0</v>
      </c>
      <c r="D1579" s="2">
        <f t="shared" si="215"/>
        <v>0</v>
      </c>
      <c r="E1579" s="8">
        <f t="shared" si="216"/>
        <v>0</v>
      </c>
      <c r="F1579" s="8">
        <f t="shared" si="217"/>
        <v>0</v>
      </c>
      <c r="G1579" s="11"/>
      <c r="H1579" s="2">
        <f t="shared" si="219"/>
        <v>0</v>
      </c>
      <c r="I1579" s="8"/>
      <c r="J1579" s="8">
        <f t="shared" si="218"/>
        <v>0</v>
      </c>
    </row>
    <row r="1580" spans="1:10" x14ac:dyDescent="0.2">
      <c r="A1580" s="1">
        <v>42122</v>
      </c>
      <c r="B1580" s="8"/>
      <c r="C1580" s="8">
        <f t="shared" si="214"/>
        <v>0</v>
      </c>
      <c r="D1580" s="2">
        <f t="shared" si="215"/>
        <v>0</v>
      </c>
      <c r="E1580" s="8">
        <f t="shared" si="216"/>
        <v>0</v>
      </c>
      <c r="F1580" s="8">
        <f t="shared" si="217"/>
        <v>0</v>
      </c>
      <c r="G1580" s="11"/>
      <c r="H1580" s="2">
        <f t="shared" si="219"/>
        <v>0</v>
      </c>
      <c r="I1580" s="8"/>
      <c r="J1580" s="8">
        <f t="shared" si="218"/>
        <v>0</v>
      </c>
    </row>
    <row r="1581" spans="1:10" x14ac:dyDescent="0.2">
      <c r="A1581" s="1">
        <v>42123</v>
      </c>
      <c r="B1581" s="8">
        <v>11224.8</v>
      </c>
      <c r="C1581" s="8">
        <f t="shared" si="214"/>
        <v>2806.2</v>
      </c>
      <c r="D1581" s="2">
        <f t="shared" si="215"/>
        <v>14031</v>
      </c>
      <c r="E1581" s="8">
        <f t="shared" si="216"/>
        <v>0</v>
      </c>
      <c r="F1581" s="8">
        <f t="shared" si="217"/>
        <v>0</v>
      </c>
      <c r="G1581" s="11">
        <v>0</v>
      </c>
      <c r="H1581" s="2">
        <f t="shared" si="219"/>
        <v>14031</v>
      </c>
      <c r="I1581" s="8">
        <v>30</v>
      </c>
      <c r="J1581" s="8">
        <f t="shared" si="218"/>
        <v>14001</v>
      </c>
    </row>
    <row r="1582" spans="1:10" x14ac:dyDescent="0.2">
      <c r="A1582" s="1">
        <v>42124</v>
      </c>
      <c r="B1582" s="8"/>
      <c r="C1582" s="8">
        <f t="shared" si="214"/>
        <v>0</v>
      </c>
      <c r="D1582" s="2">
        <f t="shared" si="215"/>
        <v>0</v>
      </c>
      <c r="E1582" s="8">
        <f t="shared" si="216"/>
        <v>0</v>
      </c>
      <c r="F1582" s="8">
        <f t="shared" si="217"/>
        <v>0</v>
      </c>
      <c r="G1582" s="11"/>
      <c r="H1582" s="2">
        <f t="shared" si="219"/>
        <v>0</v>
      </c>
      <c r="I1582" s="8"/>
      <c r="J1582" s="8">
        <f t="shared" si="218"/>
        <v>0</v>
      </c>
    </row>
    <row r="1583" spans="1:10" x14ac:dyDescent="0.2">
      <c r="A1583" s="1">
        <v>42125</v>
      </c>
      <c r="B1583" s="8">
        <v>8328.7999999999993</v>
      </c>
      <c r="C1583" s="8">
        <f t="shared" si="214"/>
        <v>2082.1999999999998</v>
      </c>
      <c r="D1583" s="2">
        <f t="shared" si="215"/>
        <v>10411</v>
      </c>
      <c r="E1583" s="8">
        <f t="shared" si="216"/>
        <v>356.52173913043481</v>
      </c>
      <c r="F1583" s="8">
        <f t="shared" si="217"/>
        <v>53.47826086956519</v>
      </c>
      <c r="G1583" s="10">
        <v>410</v>
      </c>
      <c r="H1583" s="2">
        <f t="shared" si="219"/>
        <v>10821</v>
      </c>
      <c r="I1583" s="8">
        <v>4381</v>
      </c>
      <c r="J1583" s="8">
        <f t="shared" si="218"/>
        <v>6440</v>
      </c>
    </row>
    <row r="1584" spans="1:10" x14ac:dyDescent="0.2">
      <c r="A1584" s="1">
        <v>42126</v>
      </c>
      <c r="B1584" s="8">
        <v>3888</v>
      </c>
      <c r="C1584" s="8">
        <f t="shared" si="214"/>
        <v>972</v>
      </c>
      <c r="D1584" s="2">
        <f t="shared" si="215"/>
        <v>4860</v>
      </c>
      <c r="E1584" s="8">
        <f t="shared" si="216"/>
        <v>34.782608695652179</v>
      </c>
      <c r="F1584" s="8">
        <f t="shared" si="217"/>
        <v>5.2173913043478208</v>
      </c>
      <c r="G1584" s="11">
        <v>40</v>
      </c>
      <c r="H1584" s="2">
        <f t="shared" si="219"/>
        <v>4900</v>
      </c>
      <c r="I1584" s="8">
        <v>1405</v>
      </c>
      <c r="J1584" s="8">
        <f t="shared" si="218"/>
        <v>3495</v>
      </c>
    </row>
    <row r="1585" spans="1:10" x14ac:dyDescent="0.2">
      <c r="A1585" s="1">
        <v>42127</v>
      </c>
      <c r="B1585" s="8">
        <v>8808</v>
      </c>
      <c r="C1585" s="8">
        <f t="shared" si="214"/>
        <v>2202</v>
      </c>
      <c r="D1585" s="2">
        <f t="shared" si="215"/>
        <v>11010</v>
      </c>
      <c r="E1585" s="8">
        <f t="shared" si="216"/>
        <v>356.52173913043481</v>
      </c>
      <c r="F1585" s="8">
        <f t="shared" si="217"/>
        <v>53.47826086956519</v>
      </c>
      <c r="G1585" s="11">
        <v>410</v>
      </c>
      <c r="H1585" s="2">
        <f t="shared" si="219"/>
        <v>11420</v>
      </c>
      <c r="I1585" s="8">
        <v>4245</v>
      </c>
      <c r="J1585" s="8">
        <f t="shared" si="218"/>
        <v>7175</v>
      </c>
    </row>
    <row r="1586" spans="1:10" x14ac:dyDescent="0.2">
      <c r="A1586" s="1">
        <v>42128</v>
      </c>
      <c r="B1586" s="8"/>
      <c r="C1586" s="8">
        <f t="shared" si="214"/>
        <v>0</v>
      </c>
      <c r="D1586" s="2">
        <f t="shared" si="215"/>
        <v>0</v>
      </c>
      <c r="E1586" s="8">
        <f t="shared" si="216"/>
        <v>0</v>
      </c>
      <c r="F1586" s="8">
        <f t="shared" si="217"/>
        <v>0</v>
      </c>
      <c r="G1586" s="11"/>
      <c r="H1586" s="2">
        <f t="shared" si="219"/>
        <v>0</v>
      </c>
      <c r="I1586" s="8"/>
      <c r="J1586" s="8">
        <f t="shared" si="218"/>
        <v>0</v>
      </c>
    </row>
    <row r="1587" spans="1:10" x14ac:dyDescent="0.2">
      <c r="A1587" s="1">
        <v>42129</v>
      </c>
      <c r="B1587" s="8"/>
      <c r="C1587" s="8">
        <f t="shared" si="214"/>
        <v>0</v>
      </c>
      <c r="D1587" s="2">
        <f t="shared" si="215"/>
        <v>0</v>
      </c>
      <c r="E1587" s="8">
        <f t="shared" si="216"/>
        <v>0</v>
      </c>
      <c r="F1587" s="8">
        <f t="shared" si="217"/>
        <v>0</v>
      </c>
      <c r="G1587" s="11"/>
      <c r="H1587" s="2">
        <f t="shared" si="219"/>
        <v>0</v>
      </c>
      <c r="I1587" s="8"/>
      <c r="J1587" s="8">
        <f t="shared" si="218"/>
        <v>0</v>
      </c>
    </row>
    <row r="1588" spans="1:10" x14ac:dyDescent="0.2">
      <c r="A1588" s="1">
        <v>42130</v>
      </c>
      <c r="B1588" s="8">
        <v>576</v>
      </c>
      <c r="C1588" s="8">
        <f t="shared" si="214"/>
        <v>144</v>
      </c>
      <c r="D1588" s="2">
        <f t="shared" si="215"/>
        <v>720</v>
      </c>
      <c r="E1588" s="8">
        <f t="shared" si="216"/>
        <v>52.173913043478265</v>
      </c>
      <c r="F1588" s="8">
        <f t="shared" si="217"/>
        <v>7.8260869565217348</v>
      </c>
      <c r="G1588" s="11">
        <v>60</v>
      </c>
      <c r="H1588" s="2">
        <f t="shared" si="219"/>
        <v>780</v>
      </c>
      <c r="I1588" s="8">
        <v>390</v>
      </c>
      <c r="J1588" s="8">
        <f t="shared" si="218"/>
        <v>390</v>
      </c>
    </row>
    <row r="1589" spans="1:10" x14ac:dyDescent="0.2">
      <c r="A1589" s="1">
        <v>42131</v>
      </c>
      <c r="B1589" s="8"/>
      <c r="C1589" s="8">
        <f t="shared" si="214"/>
        <v>0</v>
      </c>
      <c r="D1589" s="2">
        <f t="shared" si="215"/>
        <v>0</v>
      </c>
      <c r="E1589" s="8">
        <f t="shared" si="216"/>
        <v>0</v>
      </c>
      <c r="F1589" s="8">
        <f t="shared" si="217"/>
        <v>0</v>
      </c>
      <c r="G1589" s="11"/>
      <c r="H1589" s="2">
        <f t="shared" si="219"/>
        <v>0</v>
      </c>
      <c r="I1589" s="8"/>
      <c r="J1589" s="8">
        <f t="shared" si="218"/>
        <v>0</v>
      </c>
    </row>
    <row r="1590" spans="1:10" x14ac:dyDescent="0.2">
      <c r="A1590" s="1">
        <v>42132</v>
      </c>
      <c r="B1590" s="8"/>
      <c r="C1590" s="8">
        <f t="shared" si="214"/>
        <v>0</v>
      </c>
      <c r="D1590" s="2">
        <f t="shared" si="215"/>
        <v>0</v>
      </c>
      <c r="E1590" s="8">
        <f t="shared" si="216"/>
        <v>0</v>
      </c>
      <c r="F1590" s="8">
        <f t="shared" si="217"/>
        <v>0</v>
      </c>
      <c r="G1590" s="11"/>
      <c r="H1590" s="2">
        <f t="shared" si="219"/>
        <v>0</v>
      </c>
      <c r="I1590" s="8"/>
      <c r="J1590" s="8">
        <f t="shared" si="218"/>
        <v>0</v>
      </c>
    </row>
    <row r="1591" spans="1:10" x14ac:dyDescent="0.2">
      <c r="A1591" s="1">
        <v>42133</v>
      </c>
      <c r="B1591" s="8"/>
      <c r="C1591" s="8">
        <f t="shared" si="214"/>
        <v>0</v>
      </c>
      <c r="D1591" s="2">
        <f t="shared" si="215"/>
        <v>0</v>
      </c>
      <c r="E1591" s="8">
        <f t="shared" si="216"/>
        <v>0</v>
      </c>
      <c r="F1591" s="8">
        <f t="shared" si="217"/>
        <v>0</v>
      </c>
      <c r="G1591" s="11"/>
      <c r="H1591" s="2">
        <f t="shared" si="219"/>
        <v>0</v>
      </c>
      <c r="I1591" s="8"/>
      <c r="J1591" s="8">
        <f t="shared" si="218"/>
        <v>0</v>
      </c>
    </row>
    <row r="1592" spans="1:10" x14ac:dyDescent="0.2">
      <c r="A1592" s="1">
        <v>42134</v>
      </c>
      <c r="B1592" s="8">
        <v>13756</v>
      </c>
      <c r="C1592" s="8">
        <f t="shared" si="214"/>
        <v>3439</v>
      </c>
      <c r="D1592" s="2">
        <f t="shared" si="215"/>
        <v>17195</v>
      </c>
      <c r="E1592" s="8">
        <f t="shared" si="216"/>
        <v>595.6521739130435</v>
      </c>
      <c r="F1592" s="8">
        <f t="shared" si="217"/>
        <v>89.347826086956502</v>
      </c>
      <c r="G1592" s="11">
        <v>685</v>
      </c>
      <c r="H1592" s="2">
        <f t="shared" si="219"/>
        <v>17880</v>
      </c>
      <c r="I1592" s="8">
        <v>2850</v>
      </c>
      <c r="J1592" s="8">
        <f t="shared" si="218"/>
        <v>15030</v>
      </c>
    </row>
    <row r="1593" spans="1:10" x14ac:dyDescent="0.2">
      <c r="A1593" s="1">
        <v>42135</v>
      </c>
      <c r="B1593" s="8"/>
      <c r="C1593" s="8">
        <f t="shared" si="214"/>
        <v>0</v>
      </c>
      <c r="D1593" s="2">
        <f t="shared" si="215"/>
        <v>0</v>
      </c>
      <c r="E1593" s="8">
        <f t="shared" si="216"/>
        <v>0</v>
      </c>
      <c r="F1593" s="8">
        <f t="shared" si="217"/>
        <v>0</v>
      </c>
      <c r="G1593" s="11"/>
      <c r="H1593" s="2">
        <f t="shared" si="219"/>
        <v>0</v>
      </c>
      <c r="I1593" s="8"/>
      <c r="J1593" s="8">
        <f t="shared" si="218"/>
        <v>0</v>
      </c>
    </row>
    <row r="1594" spans="1:10" x14ac:dyDescent="0.2">
      <c r="A1594" s="1">
        <v>42136</v>
      </c>
      <c r="B1594" s="8"/>
      <c r="C1594" s="8">
        <f t="shared" si="214"/>
        <v>0</v>
      </c>
      <c r="D1594" s="2">
        <f t="shared" si="215"/>
        <v>0</v>
      </c>
      <c r="E1594" s="8">
        <f t="shared" si="216"/>
        <v>0</v>
      </c>
      <c r="F1594" s="8">
        <f t="shared" si="217"/>
        <v>0</v>
      </c>
      <c r="G1594" s="11"/>
      <c r="H1594" s="2">
        <f t="shared" si="219"/>
        <v>0</v>
      </c>
      <c r="I1594" s="8"/>
      <c r="J1594" s="8">
        <f t="shared" si="218"/>
        <v>0</v>
      </c>
    </row>
    <row r="1595" spans="1:10" x14ac:dyDescent="0.2">
      <c r="A1595" s="1">
        <v>42137</v>
      </c>
      <c r="B1595" s="8">
        <v>1960</v>
      </c>
      <c r="C1595" s="8">
        <f t="shared" si="214"/>
        <v>490</v>
      </c>
      <c r="D1595" s="2">
        <f t="shared" si="215"/>
        <v>2450</v>
      </c>
      <c r="E1595" s="8">
        <f t="shared" si="216"/>
        <v>17.39130434782609</v>
      </c>
      <c r="F1595" s="8">
        <f t="shared" si="217"/>
        <v>2.6086956521739104</v>
      </c>
      <c r="G1595" s="11">
        <v>20</v>
      </c>
      <c r="H1595" s="2">
        <f t="shared" si="219"/>
        <v>2470</v>
      </c>
      <c r="I1595" s="8">
        <v>530</v>
      </c>
      <c r="J1595" s="8">
        <f t="shared" si="218"/>
        <v>1940</v>
      </c>
    </row>
    <row r="1596" spans="1:10" x14ac:dyDescent="0.2">
      <c r="A1596" s="1">
        <v>42138</v>
      </c>
      <c r="B1596" s="8">
        <v>19608</v>
      </c>
      <c r="C1596" s="8">
        <f t="shared" si="214"/>
        <v>4902</v>
      </c>
      <c r="D1596" s="2">
        <f t="shared" si="215"/>
        <v>24510</v>
      </c>
      <c r="E1596" s="8">
        <f t="shared" si="216"/>
        <v>934.78260869565224</v>
      </c>
      <c r="F1596" s="8">
        <f t="shared" si="217"/>
        <v>140.21739130434776</v>
      </c>
      <c r="G1596" s="11">
        <v>1075</v>
      </c>
      <c r="H1596" s="2">
        <f t="shared" si="219"/>
        <v>25585</v>
      </c>
      <c r="I1596" s="8">
        <v>2105</v>
      </c>
      <c r="J1596" s="8">
        <f t="shared" si="218"/>
        <v>23480</v>
      </c>
    </row>
    <row r="1597" spans="1:10" x14ac:dyDescent="0.2">
      <c r="A1597" s="1">
        <v>42139</v>
      </c>
      <c r="B1597" s="8"/>
      <c r="C1597" s="8">
        <f t="shared" si="214"/>
        <v>0</v>
      </c>
      <c r="D1597" s="2">
        <f t="shared" si="215"/>
        <v>0</v>
      </c>
      <c r="E1597" s="8">
        <f t="shared" si="216"/>
        <v>0</v>
      </c>
      <c r="F1597" s="8">
        <f t="shared" si="217"/>
        <v>0</v>
      </c>
      <c r="G1597" s="11"/>
      <c r="H1597" s="2">
        <f t="shared" si="219"/>
        <v>0</v>
      </c>
      <c r="I1597" s="8"/>
      <c r="J1597" s="8">
        <f t="shared" si="218"/>
        <v>0</v>
      </c>
    </row>
    <row r="1598" spans="1:10" x14ac:dyDescent="0.2">
      <c r="A1598" s="1">
        <v>42140</v>
      </c>
      <c r="B1598" s="8">
        <v>4236</v>
      </c>
      <c r="C1598" s="8">
        <f t="shared" si="214"/>
        <v>1059</v>
      </c>
      <c r="D1598" s="2">
        <f t="shared" si="215"/>
        <v>5295</v>
      </c>
      <c r="E1598" s="8">
        <f t="shared" si="216"/>
        <v>82.608695652173921</v>
      </c>
      <c r="F1598" s="8">
        <f t="shared" si="217"/>
        <v>12.391304347826079</v>
      </c>
      <c r="G1598" s="11">
        <v>95</v>
      </c>
      <c r="H1598" s="2">
        <f t="shared" si="219"/>
        <v>5390</v>
      </c>
      <c r="I1598" s="8">
        <v>1650</v>
      </c>
      <c r="J1598" s="8">
        <f t="shared" si="218"/>
        <v>3740</v>
      </c>
    </row>
    <row r="1599" spans="1:10" x14ac:dyDescent="0.2">
      <c r="A1599" s="1">
        <v>42141</v>
      </c>
      <c r="B1599" s="8"/>
      <c r="C1599" s="8">
        <f t="shared" si="214"/>
        <v>0</v>
      </c>
      <c r="D1599" s="2">
        <f t="shared" si="215"/>
        <v>0</v>
      </c>
      <c r="E1599" s="8">
        <f t="shared" si="216"/>
        <v>0</v>
      </c>
      <c r="F1599" s="8">
        <f t="shared" si="217"/>
        <v>0</v>
      </c>
      <c r="G1599" s="11"/>
      <c r="H1599" s="2">
        <f t="shared" si="219"/>
        <v>0</v>
      </c>
      <c r="I1599" s="8"/>
      <c r="J1599" s="8">
        <f t="shared" si="218"/>
        <v>0</v>
      </c>
    </row>
    <row r="1600" spans="1:10" x14ac:dyDescent="0.2">
      <c r="A1600" s="1">
        <v>42142</v>
      </c>
      <c r="B1600" s="8"/>
      <c r="C1600" s="8">
        <f t="shared" si="214"/>
        <v>0</v>
      </c>
      <c r="D1600" s="2">
        <f t="shared" si="215"/>
        <v>0</v>
      </c>
      <c r="E1600" s="8">
        <f t="shared" si="216"/>
        <v>0</v>
      </c>
      <c r="F1600" s="8">
        <f t="shared" si="217"/>
        <v>0</v>
      </c>
      <c r="G1600" s="11"/>
      <c r="H1600" s="2">
        <f t="shared" si="219"/>
        <v>0</v>
      </c>
      <c r="I1600" s="8"/>
      <c r="J1600" s="8">
        <f t="shared" si="218"/>
        <v>0</v>
      </c>
    </row>
    <row r="1601" spans="1:10" x14ac:dyDescent="0.2">
      <c r="A1601" s="1">
        <v>42143</v>
      </c>
      <c r="B1601" s="8"/>
      <c r="C1601" s="8">
        <f t="shared" si="214"/>
        <v>0</v>
      </c>
      <c r="D1601" s="2">
        <f t="shared" si="215"/>
        <v>0</v>
      </c>
      <c r="E1601" s="8">
        <f t="shared" si="216"/>
        <v>0</v>
      </c>
      <c r="F1601" s="8">
        <f t="shared" si="217"/>
        <v>0</v>
      </c>
      <c r="G1601" s="11"/>
      <c r="H1601" s="2">
        <f t="shared" si="219"/>
        <v>0</v>
      </c>
      <c r="I1601" s="8"/>
      <c r="J1601" s="8">
        <f t="shared" si="218"/>
        <v>0</v>
      </c>
    </row>
    <row r="1602" spans="1:10" x14ac:dyDescent="0.2">
      <c r="A1602" s="1">
        <v>42144</v>
      </c>
      <c r="B1602" s="8">
        <v>928</v>
      </c>
      <c r="C1602" s="8">
        <f t="shared" si="214"/>
        <v>232</v>
      </c>
      <c r="D1602" s="2">
        <f t="shared" si="215"/>
        <v>1160</v>
      </c>
      <c r="E1602" s="8">
        <f t="shared" si="216"/>
        <v>34.782608695652179</v>
      </c>
      <c r="F1602" s="8">
        <f t="shared" si="217"/>
        <v>5.2173913043478208</v>
      </c>
      <c r="G1602" s="11">
        <v>40</v>
      </c>
      <c r="H1602" s="2">
        <f t="shared" si="219"/>
        <v>1200</v>
      </c>
      <c r="I1602" s="8">
        <v>670</v>
      </c>
      <c r="J1602" s="8">
        <f t="shared" si="218"/>
        <v>530</v>
      </c>
    </row>
    <row r="1603" spans="1:10" x14ac:dyDescent="0.2">
      <c r="A1603" s="1">
        <v>42145</v>
      </c>
      <c r="B1603" s="8"/>
      <c r="C1603" s="8">
        <f t="shared" si="214"/>
        <v>0</v>
      </c>
      <c r="D1603" s="2">
        <f t="shared" si="215"/>
        <v>0</v>
      </c>
      <c r="E1603" s="8">
        <f t="shared" si="216"/>
        <v>0</v>
      </c>
      <c r="F1603" s="8">
        <f t="shared" si="217"/>
        <v>0</v>
      </c>
      <c r="G1603" s="11"/>
      <c r="H1603" s="2">
        <f t="shared" si="219"/>
        <v>0</v>
      </c>
      <c r="I1603" s="8"/>
      <c r="J1603" s="8">
        <f t="shared" si="218"/>
        <v>0</v>
      </c>
    </row>
    <row r="1604" spans="1:10" x14ac:dyDescent="0.2">
      <c r="A1604" s="1">
        <v>42146</v>
      </c>
      <c r="B1604" s="8"/>
      <c r="C1604" s="8">
        <f t="shared" si="214"/>
        <v>0</v>
      </c>
      <c r="D1604" s="2">
        <f t="shared" si="215"/>
        <v>0</v>
      </c>
      <c r="E1604" s="8">
        <f t="shared" si="216"/>
        <v>0</v>
      </c>
      <c r="F1604" s="8">
        <f t="shared" si="217"/>
        <v>0</v>
      </c>
      <c r="G1604" s="11"/>
      <c r="H1604" s="2">
        <f t="shared" si="219"/>
        <v>0</v>
      </c>
      <c r="I1604" s="8"/>
      <c r="J1604" s="8">
        <f t="shared" si="218"/>
        <v>0</v>
      </c>
    </row>
    <row r="1605" spans="1:10" x14ac:dyDescent="0.2">
      <c r="A1605" s="1">
        <v>42147</v>
      </c>
      <c r="B1605" s="8">
        <v>11288</v>
      </c>
      <c r="C1605" s="8">
        <f t="shared" si="214"/>
        <v>2822</v>
      </c>
      <c r="D1605" s="2">
        <f t="shared" si="215"/>
        <v>14110</v>
      </c>
      <c r="E1605" s="8">
        <f t="shared" si="216"/>
        <v>165.21739130434784</v>
      </c>
      <c r="F1605" s="8">
        <f t="shared" si="217"/>
        <v>24.782608695652158</v>
      </c>
      <c r="G1605" s="11">
        <v>190</v>
      </c>
      <c r="H1605" s="2">
        <f t="shared" si="219"/>
        <v>14300</v>
      </c>
      <c r="I1605" s="8">
        <v>4475</v>
      </c>
      <c r="J1605" s="8">
        <f t="shared" si="218"/>
        <v>9825</v>
      </c>
    </row>
    <row r="1606" spans="1:10" x14ac:dyDescent="0.2">
      <c r="A1606" s="1">
        <v>42148</v>
      </c>
      <c r="B1606" s="8">
        <v>13636</v>
      </c>
      <c r="C1606" s="8">
        <f t="shared" si="214"/>
        <v>3409</v>
      </c>
      <c r="D1606" s="2">
        <f t="shared" si="215"/>
        <v>17045</v>
      </c>
      <c r="E1606" s="8">
        <f t="shared" si="216"/>
        <v>634.78260869565224</v>
      </c>
      <c r="F1606" s="8">
        <f t="shared" si="217"/>
        <v>95.217391304347757</v>
      </c>
      <c r="G1606" s="11">
        <v>730</v>
      </c>
      <c r="H1606" s="2">
        <f t="shared" si="219"/>
        <v>17775</v>
      </c>
      <c r="I1606" s="8">
        <v>5570</v>
      </c>
      <c r="J1606" s="8">
        <f t="shared" si="218"/>
        <v>12205</v>
      </c>
    </row>
    <row r="1607" spans="1:10" x14ac:dyDescent="0.2">
      <c r="A1607" s="1">
        <v>42149</v>
      </c>
      <c r="B1607" s="8">
        <v>23968</v>
      </c>
      <c r="C1607" s="8">
        <f t="shared" si="214"/>
        <v>5992</v>
      </c>
      <c r="D1607" s="2">
        <f t="shared" si="215"/>
        <v>29960</v>
      </c>
      <c r="E1607" s="8">
        <f t="shared" si="216"/>
        <v>860.86956521739137</v>
      </c>
      <c r="F1607" s="8">
        <f t="shared" si="217"/>
        <v>129.13043478260863</v>
      </c>
      <c r="G1607" s="11">
        <v>990</v>
      </c>
      <c r="H1607" s="2">
        <f t="shared" si="219"/>
        <v>30950</v>
      </c>
      <c r="I1607" s="8">
        <v>12070</v>
      </c>
      <c r="J1607" s="8">
        <f t="shared" si="218"/>
        <v>18880</v>
      </c>
    </row>
    <row r="1608" spans="1:10" x14ac:dyDescent="0.2">
      <c r="A1608" s="1">
        <v>42150</v>
      </c>
      <c r="B1608" s="8"/>
      <c r="C1608" s="8">
        <f t="shared" si="214"/>
        <v>0</v>
      </c>
      <c r="D1608" s="2">
        <f t="shared" si="215"/>
        <v>0</v>
      </c>
      <c r="E1608" s="8">
        <f t="shared" si="216"/>
        <v>0</v>
      </c>
      <c r="F1608" s="8">
        <f t="shared" si="217"/>
        <v>0</v>
      </c>
      <c r="G1608" s="11"/>
      <c r="H1608" s="2">
        <f t="shared" si="219"/>
        <v>0</v>
      </c>
      <c r="I1608" s="8"/>
      <c r="J1608" s="9">
        <f t="shared" si="218"/>
        <v>0</v>
      </c>
    </row>
    <row r="1609" spans="1:10" x14ac:dyDescent="0.2">
      <c r="A1609" s="1">
        <v>42151</v>
      </c>
      <c r="B1609" s="8">
        <v>2296</v>
      </c>
      <c r="C1609" s="8">
        <f t="shared" si="214"/>
        <v>574</v>
      </c>
      <c r="D1609" s="2">
        <f t="shared" si="215"/>
        <v>2870</v>
      </c>
      <c r="E1609" s="8">
        <f t="shared" si="216"/>
        <v>139.13043478260872</v>
      </c>
      <c r="F1609" s="8">
        <f t="shared" si="217"/>
        <v>20.869565217391283</v>
      </c>
      <c r="G1609" s="11">
        <v>160</v>
      </c>
      <c r="H1609" s="2">
        <f t="shared" si="219"/>
        <v>3030</v>
      </c>
      <c r="I1609" s="8">
        <v>350</v>
      </c>
      <c r="J1609" s="8">
        <f t="shared" si="218"/>
        <v>2680</v>
      </c>
    </row>
    <row r="1610" spans="1:10" x14ac:dyDescent="0.2">
      <c r="A1610" s="1">
        <v>42152</v>
      </c>
      <c r="B1610" s="8"/>
      <c r="C1610" s="8">
        <f t="shared" si="214"/>
        <v>0</v>
      </c>
      <c r="D1610" s="2">
        <f t="shared" si="215"/>
        <v>0</v>
      </c>
      <c r="E1610" s="8">
        <f t="shared" si="216"/>
        <v>0</v>
      </c>
      <c r="F1610" s="8">
        <f t="shared" si="217"/>
        <v>0</v>
      </c>
      <c r="G1610" s="11"/>
      <c r="H1610" s="2">
        <f t="shared" si="219"/>
        <v>0</v>
      </c>
      <c r="I1610" s="8"/>
      <c r="J1610" s="8">
        <f t="shared" si="218"/>
        <v>0</v>
      </c>
    </row>
    <row r="1611" spans="1:10" x14ac:dyDescent="0.2">
      <c r="A1611" s="1">
        <v>42153</v>
      </c>
      <c r="B1611" s="8"/>
      <c r="C1611" s="8">
        <f t="shared" si="214"/>
        <v>0</v>
      </c>
      <c r="D1611" s="2">
        <f t="shared" si="215"/>
        <v>0</v>
      </c>
      <c r="E1611" s="8">
        <f t="shared" si="216"/>
        <v>0</v>
      </c>
      <c r="F1611" s="8">
        <f t="shared" si="217"/>
        <v>0</v>
      </c>
      <c r="G1611" s="11"/>
      <c r="H1611" s="2">
        <f t="shared" si="219"/>
        <v>0</v>
      </c>
      <c r="I1611" s="8"/>
      <c r="J1611" s="8">
        <f t="shared" si="218"/>
        <v>0</v>
      </c>
    </row>
    <row r="1612" spans="1:10" x14ac:dyDescent="0.2">
      <c r="A1612" s="1">
        <v>42154</v>
      </c>
      <c r="B1612" s="8">
        <v>1152</v>
      </c>
      <c r="C1612" s="8">
        <f t="shared" si="214"/>
        <v>288</v>
      </c>
      <c r="D1612" s="2">
        <f t="shared" si="215"/>
        <v>1440</v>
      </c>
      <c r="E1612" s="8">
        <f t="shared" si="216"/>
        <v>17.39130434782609</v>
      </c>
      <c r="F1612" s="8">
        <f t="shared" si="217"/>
        <v>2.6086956521739104</v>
      </c>
      <c r="G1612" s="11">
        <v>20</v>
      </c>
      <c r="H1612" s="2">
        <f t="shared" si="219"/>
        <v>1460</v>
      </c>
      <c r="I1612" s="8">
        <v>460</v>
      </c>
      <c r="J1612" s="8">
        <f t="shared" si="218"/>
        <v>1000</v>
      </c>
    </row>
    <row r="1613" spans="1:10" x14ac:dyDescent="0.2">
      <c r="A1613" s="1">
        <v>42155</v>
      </c>
      <c r="B1613" s="8">
        <v>15848</v>
      </c>
      <c r="C1613" s="8">
        <f t="shared" si="214"/>
        <v>3962</v>
      </c>
      <c r="D1613" s="2">
        <f t="shared" si="215"/>
        <v>19810</v>
      </c>
      <c r="E1613" s="8">
        <f t="shared" si="216"/>
        <v>869.56521739130437</v>
      </c>
      <c r="F1613" s="8">
        <f t="shared" si="217"/>
        <v>130.43478260869563</v>
      </c>
      <c r="G1613" s="12">
        <v>1000</v>
      </c>
      <c r="H1613" s="2">
        <f t="shared" si="219"/>
        <v>20810</v>
      </c>
      <c r="I1613" s="8">
        <v>2350</v>
      </c>
      <c r="J1613" s="8">
        <f t="shared" si="218"/>
        <v>18460</v>
      </c>
    </row>
    <row r="1614" spans="1:10" x14ac:dyDescent="0.2">
      <c r="A1614" s="1">
        <v>42156</v>
      </c>
      <c r="B1614" s="8"/>
      <c r="C1614" s="8">
        <f t="shared" si="214"/>
        <v>0</v>
      </c>
      <c r="D1614" s="2">
        <f t="shared" si="215"/>
        <v>0</v>
      </c>
      <c r="E1614" s="8">
        <f t="shared" si="216"/>
        <v>0</v>
      </c>
      <c r="F1614" s="8">
        <f t="shared" si="217"/>
        <v>0</v>
      </c>
      <c r="G1614" s="10"/>
      <c r="H1614" s="2">
        <f t="shared" si="219"/>
        <v>0</v>
      </c>
      <c r="I1614" s="8"/>
      <c r="J1614" s="8">
        <f t="shared" si="218"/>
        <v>0</v>
      </c>
    </row>
    <row r="1615" spans="1:10" x14ac:dyDescent="0.2">
      <c r="A1615" s="1">
        <v>42157</v>
      </c>
      <c r="B1615" s="8"/>
      <c r="C1615" s="8">
        <f t="shared" si="214"/>
        <v>0</v>
      </c>
      <c r="D1615" s="2">
        <f t="shared" si="215"/>
        <v>0</v>
      </c>
      <c r="E1615" s="8">
        <f t="shared" si="216"/>
        <v>0</v>
      </c>
      <c r="F1615" s="8">
        <f t="shared" si="217"/>
        <v>0</v>
      </c>
      <c r="G1615" s="11"/>
      <c r="H1615" s="2">
        <f t="shared" si="219"/>
        <v>0</v>
      </c>
      <c r="I1615" s="8"/>
      <c r="J1615" s="8">
        <f t="shared" si="218"/>
        <v>0</v>
      </c>
    </row>
    <row r="1616" spans="1:10" x14ac:dyDescent="0.2">
      <c r="A1616" s="1">
        <v>42158</v>
      </c>
      <c r="B1616" s="8">
        <v>1832</v>
      </c>
      <c r="C1616" s="8">
        <f t="shared" si="214"/>
        <v>458</v>
      </c>
      <c r="D1616" s="2">
        <f t="shared" si="215"/>
        <v>2290</v>
      </c>
      <c r="E1616" s="8">
        <f t="shared" si="216"/>
        <v>0</v>
      </c>
      <c r="F1616" s="8">
        <f t="shared" si="217"/>
        <v>0</v>
      </c>
      <c r="G1616" s="11">
        <v>0</v>
      </c>
      <c r="H1616" s="2">
        <f t="shared" si="219"/>
        <v>2290</v>
      </c>
      <c r="I1616" s="8">
        <v>945</v>
      </c>
      <c r="J1616" s="8">
        <f t="shared" si="218"/>
        <v>1345</v>
      </c>
    </row>
    <row r="1617" spans="1:10" x14ac:dyDescent="0.2">
      <c r="A1617" s="1">
        <v>42159</v>
      </c>
      <c r="B1617" s="8"/>
      <c r="C1617" s="8">
        <f t="shared" si="214"/>
        <v>0</v>
      </c>
      <c r="D1617" s="2">
        <f t="shared" si="215"/>
        <v>0</v>
      </c>
      <c r="E1617" s="8">
        <f t="shared" si="216"/>
        <v>0</v>
      </c>
      <c r="F1617" s="8">
        <f t="shared" si="217"/>
        <v>0</v>
      </c>
      <c r="G1617" s="11"/>
      <c r="H1617" s="2">
        <f t="shared" si="219"/>
        <v>0</v>
      </c>
      <c r="I1617" s="8"/>
      <c r="J1617" s="8">
        <f t="shared" si="218"/>
        <v>0</v>
      </c>
    </row>
    <row r="1618" spans="1:10" x14ac:dyDescent="0.2">
      <c r="A1618" s="1">
        <v>42160</v>
      </c>
      <c r="B1618" s="8"/>
      <c r="C1618" s="8">
        <f t="shared" si="214"/>
        <v>0</v>
      </c>
      <c r="D1618" s="2">
        <f t="shared" si="215"/>
        <v>0</v>
      </c>
      <c r="E1618" s="8">
        <f t="shared" si="216"/>
        <v>0</v>
      </c>
      <c r="F1618" s="8">
        <f t="shared" si="217"/>
        <v>0</v>
      </c>
      <c r="G1618" s="11"/>
      <c r="H1618" s="2">
        <f t="shared" si="219"/>
        <v>0</v>
      </c>
      <c r="I1618" s="8"/>
      <c r="J1618" s="8">
        <f t="shared" si="218"/>
        <v>0</v>
      </c>
    </row>
    <row r="1619" spans="1:10" x14ac:dyDescent="0.2">
      <c r="A1619" s="1">
        <v>42161</v>
      </c>
      <c r="B1619" s="8">
        <v>1768</v>
      </c>
      <c r="C1619" s="8">
        <f t="shared" si="214"/>
        <v>442</v>
      </c>
      <c r="D1619" s="2">
        <f t="shared" si="215"/>
        <v>2210</v>
      </c>
      <c r="E1619" s="8">
        <f t="shared" si="216"/>
        <v>156.52173913043478</v>
      </c>
      <c r="F1619" s="8">
        <f t="shared" si="217"/>
        <v>23.478260869565219</v>
      </c>
      <c r="G1619" s="11">
        <v>180</v>
      </c>
      <c r="H1619" s="2">
        <f t="shared" si="219"/>
        <v>2390</v>
      </c>
      <c r="I1619" s="8">
        <v>760</v>
      </c>
      <c r="J1619" s="8">
        <f t="shared" si="218"/>
        <v>1630</v>
      </c>
    </row>
    <row r="1620" spans="1:10" x14ac:dyDescent="0.2">
      <c r="A1620" s="1">
        <v>42162</v>
      </c>
      <c r="B1620" s="8">
        <v>8212</v>
      </c>
      <c r="C1620" s="8">
        <f t="shared" si="214"/>
        <v>2053</v>
      </c>
      <c r="D1620" s="2">
        <f t="shared" si="215"/>
        <v>10265</v>
      </c>
      <c r="E1620" s="8">
        <f t="shared" si="216"/>
        <v>473.91304347826093</v>
      </c>
      <c r="F1620" s="8">
        <f t="shared" si="217"/>
        <v>71.086956521739069</v>
      </c>
      <c r="G1620" s="11">
        <v>545</v>
      </c>
      <c r="H1620" s="2">
        <f t="shared" si="219"/>
        <v>10810</v>
      </c>
      <c r="I1620" s="8">
        <v>895</v>
      </c>
      <c r="J1620" s="8">
        <f t="shared" si="218"/>
        <v>9915</v>
      </c>
    </row>
    <row r="1621" spans="1:10" x14ac:dyDescent="0.2">
      <c r="A1621" s="1">
        <v>42163</v>
      </c>
      <c r="B1621" s="8"/>
      <c r="C1621" s="8">
        <f t="shared" si="214"/>
        <v>0</v>
      </c>
      <c r="D1621" s="2">
        <f t="shared" si="215"/>
        <v>0</v>
      </c>
      <c r="E1621" s="8">
        <f t="shared" si="216"/>
        <v>0</v>
      </c>
      <c r="F1621" s="8">
        <f t="shared" si="217"/>
        <v>0</v>
      </c>
      <c r="G1621" s="11"/>
      <c r="H1621" s="2">
        <f t="shared" si="219"/>
        <v>0</v>
      </c>
      <c r="I1621" s="8"/>
      <c r="J1621" s="8">
        <f t="shared" si="218"/>
        <v>0</v>
      </c>
    </row>
    <row r="1622" spans="1:10" x14ac:dyDescent="0.2">
      <c r="A1622" s="1">
        <v>42164</v>
      </c>
      <c r="B1622" s="8"/>
      <c r="C1622" s="8">
        <f t="shared" ref="C1622:C1685" si="220">SUM(B1622*0.25)</f>
        <v>0</v>
      </c>
      <c r="D1622" s="2">
        <f t="shared" ref="D1622:D1685" si="221">SUM(B1622+C1622)</f>
        <v>0</v>
      </c>
      <c r="E1622" s="8">
        <f t="shared" si="216"/>
        <v>0</v>
      </c>
      <c r="F1622" s="8">
        <f t="shared" si="217"/>
        <v>0</v>
      </c>
      <c r="G1622" s="11"/>
      <c r="H1622" s="2">
        <f t="shared" si="219"/>
        <v>0</v>
      </c>
      <c r="I1622" s="8"/>
      <c r="J1622" s="8">
        <f t="shared" si="218"/>
        <v>0</v>
      </c>
    </row>
    <row r="1623" spans="1:10" x14ac:dyDescent="0.2">
      <c r="A1623" s="1">
        <v>42165</v>
      </c>
      <c r="B1623" s="8">
        <v>2692</v>
      </c>
      <c r="C1623" s="8">
        <f t="shared" si="220"/>
        <v>673</v>
      </c>
      <c r="D1623" s="2">
        <f t="shared" si="221"/>
        <v>3365</v>
      </c>
      <c r="E1623" s="8">
        <f t="shared" si="216"/>
        <v>165.21739130434784</v>
      </c>
      <c r="F1623" s="8">
        <f t="shared" si="217"/>
        <v>24.782608695652158</v>
      </c>
      <c r="G1623" s="11">
        <v>190</v>
      </c>
      <c r="H1623" s="2">
        <f t="shared" si="219"/>
        <v>3555</v>
      </c>
      <c r="I1623" s="8">
        <v>950</v>
      </c>
      <c r="J1623" s="8">
        <f t="shared" si="218"/>
        <v>2605</v>
      </c>
    </row>
    <row r="1624" spans="1:10" x14ac:dyDescent="0.2">
      <c r="A1624" s="1">
        <v>42166</v>
      </c>
      <c r="B1624" s="8"/>
      <c r="C1624" s="8">
        <f t="shared" si="220"/>
        <v>0</v>
      </c>
      <c r="D1624" s="2">
        <f t="shared" si="221"/>
        <v>0</v>
      </c>
      <c r="E1624" s="8">
        <f t="shared" ref="E1624:E1687" si="222">SUM(G1624/1.15)</f>
        <v>0</v>
      </c>
      <c r="F1624" s="8">
        <f t="shared" ref="F1624:F1687" si="223">SUM(G1624-E1624)</f>
        <v>0</v>
      </c>
      <c r="G1624" s="11"/>
      <c r="H1624" s="2">
        <f t="shared" si="219"/>
        <v>0</v>
      </c>
      <c r="I1624" s="8"/>
      <c r="J1624" s="8">
        <f t="shared" ref="J1624:J1687" si="224">SUM(H1624-I1624)</f>
        <v>0</v>
      </c>
    </row>
    <row r="1625" spans="1:10" x14ac:dyDescent="0.2">
      <c r="A1625" s="1">
        <v>42167</v>
      </c>
      <c r="B1625" s="8"/>
      <c r="C1625" s="8">
        <f t="shared" si="220"/>
        <v>0</v>
      </c>
      <c r="D1625" s="2">
        <f t="shared" si="221"/>
        <v>0</v>
      </c>
      <c r="E1625" s="8">
        <f t="shared" si="222"/>
        <v>0</v>
      </c>
      <c r="F1625" s="8">
        <f t="shared" si="223"/>
        <v>0</v>
      </c>
      <c r="G1625" s="11"/>
      <c r="H1625" s="2">
        <f t="shared" si="219"/>
        <v>0</v>
      </c>
      <c r="I1625" s="8"/>
      <c r="J1625" s="8">
        <f t="shared" si="224"/>
        <v>0</v>
      </c>
    </row>
    <row r="1626" spans="1:10" x14ac:dyDescent="0.2">
      <c r="A1626" s="1">
        <v>42168</v>
      </c>
      <c r="B1626" s="8">
        <v>8064</v>
      </c>
      <c r="C1626" s="8">
        <f t="shared" si="220"/>
        <v>2016</v>
      </c>
      <c r="D1626" s="2">
        <f t="shared" si="221"/>
        <v>10080</v>
      </c>
      <c r="E1626" s="8">
        <f t="shared" si="222"/>
        <v>108.69565217391305</v>
      </c>
      <c r="F1626" s="8">
        <f t="shared" si="223"/>
        <v>16.304347826086953</v>
      </c>
      <c r="G1626" s="11">
        <v>125</v>
      </c>
      <c r="H1626" s="2">
        <f t="shared" si="219"/>
        <v>10205</v>
      </c>
      <c r="I1626" s="8">
        <v>3135</v>
      </c>
      <c r="J1626" s="8">
        <f t="shared" si="224"/>
        <v>7070</v>
      </c>
    </row>
    <row r="1627" spans="1:10" x14ac:dyDescent="0.2">
      <c r="A1627" s="1">
        <v>42169</v>
      </c>
      <c r="B1627" s="8">
        <v>14404</v>
      </c>
      <c r="C1627" s="8">
        <f t="shared" si="220"/>
        <v>3601</v>
      </c>
      <c r="D1627" s="2">
        <f t="shared" si="221"/>
        <v>18005</v>
      </c>
      <c r="E1627" s="8">
        <f t="shared" si="222"/>
        <v>913.04347826086962</v>
      </c>
      <c r="F1627" s="8">
        <f t="shared" si="223"/>
        <v>136.95652173913038</v>
      </c>
      <c r="G1627" s="11">
        <v>1050</v>
      </c>
      <c r="H1627" s="2">
        <f t="shared" si="219"/>
        <v>19055</v>
      </c>
      <c r="I1627" s="8">
        <v>955</v>
      </c>
      <c r="J1627" s="8">
        <f t="shared" si="224"/>
        <v>18100</v>
      </c>
    </row>
    <row r="1628" spans="1:10" x14ac:dyDescent="0.2">
      <c r="A1628" s="1">
        <v>42170</v>
      </c>
      <c r="B1628" s="8"/>
      <c r="C1628" s="8">
        <f t="shared" si="220"/>
        <v>0</v>
      </c>
      <c r="D1628" s="2">
        <f t="shared" si="221"/>
        <v>0</v>
      </c>
      <c r="E1628" s="8">
        <f t="shared" si="222"/>
        <v>0</v>
      </c>
      <c r="F1628" s="8">
        <f t="shared" si="223"/>
        <v>0</v>
      </c>
      <c r="G1628" s="11"/>
      <c r="H1628" s="2">
        <f t="shared" si="219"/>
        <v>0</v>
      </c>
      <c r="I1628" s="8"/>
      <c r="J1628" s="8">
        <f t="shared" si="224"/>
        <v>0</v>
      </c>
    </row>
    <row r="1629" spans="1:10" x14ac:dyDescent="0.2">
      <c r="A1629" s="1">
        <v>42171</v>
      </c>
      <c r="B1629" s="8"/>
      <c r="C1629" s="8">
        <f t="shared" si="220"/>
        <v>0</v>
      </c>
      <c r="D1629" s="2">
        <f t="shared" si="221"/>
        <v>0</v>
      </c>
      <c r="E1629" s="8">
        <f t="shared" si="222"/>
        <v>0</v>
      </c>
      <c r="F1629" s="8">
        <f t="shared" si="223"/>
        <v>0</v>
      </c>
      <c r="G1629" s="11"/>
      <c r="H1629" s="2">
        <f t="shared" si="219"/>
        <v>0</v>
      </c>
      <c r="I1629" s="8"/>
      <c r="J1629" s="8">
        <f t="shared" si="224"/>
        <v>0</v>
      </c>
    </row>
    <row r="1630" spans="1:10" x14ac:dyDescent="0.2">
      <c r="A1630" s="1">
        <v>42172</v>
      </c>
      <c r="B1630" s="8">
        <v>636</v>
      </c>
      <c r="C1630" s="8">
        <f t="shared" si="220"/>
        <v>159</v>
      </c>
      <c r="D1630" s="2">
        <f t="shared" si="221"/>
        <v>795</v>
      </c>
      <c r="E1630" s="8">
        <f t="shared" si="222"/>
        <v>0</v>
      </c>
      <c r="F1630" s="8">
        <f t="shared" si="223"/>
        <v>0</v>
      </c>
      <c r="G1630" s="11">
        <v>0</v>
      </c>
      <c r="H1630" s="2">
        <f t="shared" si="219"/>
        <v>795</v>
      </c>
      <c r="I1630" s="8">
        <v>320</v>
      </c>
      <c r="J1630" s="8">
        <f t="shared" si="224"/>
        <v>475</v>
      </c>
    </row>
    <row r="1631" spans="1:10" x14ac:dyDescent="0.2">
      <c r="A1631" s="1">
        <v>42173</v>
      </c>
      <c r="B1631" s="8">
        <v>256</v>
      </c>
      <c r="C1631" s="8">
        <f t="shared" si="220"/>
        <v>64</v>
      </c>
      <c r="D1631" s="2">
        <f t="shared" si="221"/>
        <v>320</v>
      </c>
      <c r="E1631" s="8">
        <f t="shared" si="222"/>
        <v>13.043478260869566</v>
      </c>
      <c r="F1631" s="8">
        <f t="shared" si="223"/>
        <v>1.9565217391304337</v>
      </c>
      <c r="G1631" s="11">
        <v>15</v>
      </c>
      <c r="H1631" s="2">
        <f t="shared" si="219"/>
        <v>335</v>
      </c>
      <c r="I1631" s="8">
        <v>150</v>
      </c>
      <c r="J1631" s="8">
        <f t="shared" si="224"/>
        <v>185</v>
      </c>
    </row>
    <row r="1632" spans="1:10" x14ac:dyDescent="0.2">
      <c r="A1632" s="1">
        <v>42174</v>
      </c>
      <c r="B1632" s="8"/>
      <c r="C1632" s="8">
        <f t="shared" si="220"/>
        <v>0</v>
      </c>
      <c r="D1632" s="2">
        <f t="shared" si="221"/>
        <v>0</v>
      </c>
      <c r="E1632" s="8">
        <f t="shared" si="222"/>
        <v>0</v>
      </c>
      <c r="F1632" s="8">
        <f t="shared" si="223"/>
        <v>0</v>
      </c>
      <c r="G1632" s="11"/>
      <c r="H1632" s="2">
        <f t="shared" si="219"/>
        <v>0</v>
      </c>
      <c r="I1632" s="8"/>
      <c r="J1632" s="8">
        <f t="shared" si="224"/>
        <v>0</v>
      </c>
    </row>
    <row r="1633" spans="1:10" x14ac:dyDescent="0.2">
      <c r="A1633" s="1">
        <v>42175</v>
      </c>
      <c r="B1633" s="8">
        <v>8292</v>
      </c>
      <c r="C1633" s="8">
        <f t="shared" si="220"/>
        <v>2073</v>
      </c>
      <c r="D1633" s="2">
        <f t="shared" si="221"/>
        <v>10365</v>
      </c>
      <c r="E1633" s="8">
        <f t="shared" si="222"/>
        <v>308.69565217391306</v>
      </c>
      <c r="F1633" s="8">
        <f t="shared" si="223"/>
        <v>46.304347826086939</v>
      </c>
      <c r="G1633" s="11">
        <v>355</v>
      </c>
      <c r="H1633" s="2">
        <f t="shared" si="219"/>
        <v>10720</v>
      </c>
      <c r="I1633" s="8">
        <v>2985</v>
      </c>
      <c r="J1633" s="8">
        <f t="shared" si="224"/>
        <v>7735</v>
      </c>
    </row>
    <row r="1634" spans="1:10" x14ac:dyDescent="0.2">
      <c r="A1634" s="1">
        <v>42176</v>
      </c>
      <c r="B1634" s="8">
        <v>13664</v>
      </c>
      <c r="C1634" s="8">
        <f t="shared" si="220"/>
        <v>3416</v>
      </c>
      <c r="D1634" s="2">
        <f t="shared" si="221"/>
        <v>17080</v>
      </c>
      <c r="E1634" s="8">
        <f t="shared" si="222"/>
        <v>721.73913043478262</v>
      </c>
      <c r="F1634" s="8">
        <f t="shared" si="223"/>
        <v>108.26086956521738</v>
      </c>
      <c r="G1634" s="11">
        <v>830</v>
      </c>
      <c r="H1634" s="2">
        <f t="shared" si="219"/>
        <v>17910</v>
      </c>
      <c r="I1634" s="8">
        <v>3785</v>
      </c>
      <c r="J1634" s="8">
        <f t="shared" si="224"/>
        <v>14125</v>
      </c>
    </row>
    <row r="1635" spans="1:10" x14ac:dyDescent="0.2">
      <c r="A1635" s="1">
        <v>42177</v>
      </c>
      <c r="B1635" s="8"/>
      <c r="C1635" s="8">
        <f t="shared" si="220"/>
        <v>0</v>
      </c>
      <c r="D1635" s="2">
        <f t="shared" si="221"/>
        <v>0</v>
      </c>
      <c r="E1635" s="8">
        <f t="shared" si="222"/>
        <v>0</v>
      </c>
      <c r="F1635" s="8">
        <f t="shared" si="223"/>
        <v>0</v>
      </c>
      <c r="G1635" s="11"/>
      <c r="H1635" s="2">
        <f t="shared" si="219"/>
        <v>0</v>
      </c>
      <c r="I1635" s="8"/>
      <c r="J1635" s="8">
        <f t="shared" si="224"/>
        <v>0</v>
      </c>
    </row>
    <row r="1636" spans="1:10" x14ac:dyDescent="0.2">
      <c r="A1636" s="1">
        <v>42178</v>
      </c>
      <c r="B1636" s="8"/>
      <c r="C1636" s="8">
        <f t="shared" si="220"/>
        <v>0</v>
      </c>
      <c r="D1636" s="2">
        <f t="shared" si="221"/>
        <v>0</v>
      </c>
      <c r="E1636" s="8">
        <f t="shared" si="222"/>
        <v>0</v>
      </c>
      <c r="F1636" s="8">
        <f t="shared" si="223"/>
        <v>0</v>
      </c>
      <c r="G1636" s="11"/>
      <c r="H1636" s="2">
        <f t="shared" si="219"/>
        <v>0</v>
      </c>
      <c r="I1636" s="8"/>
      <c r="J1636" s="8">
        <f t="shared" si="224"/>
        <v>0</v>
      </c>
    </row>
    <row r="1637" spans="1:10" x14ac:dyDescent="0.2">
      <c r="A1637" s="1">
        <v>42179</v>
      </c>
      <c r="B1637" s="8">
        <v>1640</v>
      </c>
      <c r="C1637" s="8">
        <f t="shared" si="220"/>
        <v>410</v>
      </c>
      <c r="D1637" s="2">
        <f t="shared" si="221"/>
        <v>2050</v>
      </c>
      <c r="E1637" s="8">
        <f t="shared" si="222"/>
        <v>60.869565217391312</v>
      </c>
      <c r="F1637" s="8">
        <f t="shared" si="223"/>
        <v>9.1304347826086882</v>
      </c>
      <c r="G1637" s="11">
        <v>70</v>
      </c>
      <c r="H1637" s="2">
        <f t="shared" si="219"/>
        <v>2120</v>
      </c>
      <c r="I1637" s="8">
        <v>170</v>
      </c>
      <c r="J1637" s="8">
        <f t="shared" si="224"/>
        <v>1950</v>
      </c>
    </row>
    <row r="1638" spans="1:10" x14ac:dyDescent="0.2">
      <c r="A1638" s="1">
        <v>42180</v>
      </c>
      <c r="B1638" s="8"/>
      <c r="C1638" s="8">
        <f t="shared" si="220"/>
        <v>0</v>
      </c>
      <c r="D1638" s="2">
        <f t="shared" si="221"/>
        <v>0</v>
      </c>
      <c r="E1638" s="8">
        <f t="shared" si="222"/>
        <v>0</v>
      </c>
      <c r="F1638" s="8">
        <f t="shared" si="223"/>
        <v>0</v>
      </c>
      <c r="G1638" s="11"/>
      <c r="H1638" s="2">
        <f t="shared" si="219"/>
        <v>0</v>
      </c>
      <c r="I1638" s="8"/>
      <c r="J1638" s="8">
        <f t="shared" si="224"/>
        <v>0</v>
      </c>
    </row>
    <row r="1639" spans="1:10" x14ac:dyDescent="0.2">
      <c r="A1639" s="1">
        <v>42181</v>
      </c>
      <c r="B1639" s="8"/>
      <c r="C1639" s="8">
        <f t="shared" si="220"/>
        <v>0</v>
      </c>
      <c r="D1639" s="2">
        <f t="shared" si="221"/>
        <v>0</v>
      </c>
      <c r="E1639" s="8">
        <f t="shared" si="222"/>
        <v>0</v>
      </c>
      <c r="F1639" s="8">
        <f t="shared" si="223"/>
        <v>0</v>
      </c>
      <c r="G1639" s="11"/>
      <c r="H1639" s="2">
        <f t="shared" si="219"/>
        <v>0</v>
      </c>
      <c r="I1639" s="8"/>
      <c r="J1639" s="9">
        <f t="shared" si="224"/>
        <v>0</v>
      </c>
    </row>
    <row r="1640" spans="1:10" x14ac:dyDescent="0.2">
      <c r="A1640" s="1">
        <v>42182</v>
      </c>
      <c r="B1640" s="8"/>
      <c r="C1640" s="8">
        <f t="shared" si="220"/>
        <v>0</v>
      </c>
      <c r="D1640" s="2">
        <f t="shared" si="221"/>
        <v>0</v>
      </c>
      <c r="E1640" s="8">
        <f t="shared" si="222"/>
        <v>0</v>
      </c>
      <c r="F1640" s="8">
        <f t="shared" si="223"/>
        <v>0</v>
      </c>
      <c r="G1640" s="11"/>
      <c r="H1640" s="2">
        <f t="shared" si="219"/>
        <v>0</v>
      </c>
      <c r="I1640" s="8"/>
      <c r="J1640" s="8">
        <f t="shared" si="224"/>
        <v>0</v>
      </c>
    </row>
    <row r="1641" spans="1:10" x14ac:dyDescent="0.2">
      <c r="A1641" s="1">
        <v>42183</v>
      </c>
      <c r="B1641" s="8">
        <v>16920</v>
      </c>
      <c r="C1641" s="8">
        <f t="shared" si="220"/>
        <v>4230</v>
      </c>
      <c r="D1641" s="2">
        <f t="shared" si="221"/>
        <v>21150</v>
      </c>
      <c r="E1641" s="8">
        <f t="shared" si="222"/>
        <v>634.78260869565224</v>
      </c>
      <c r="F1641" s="8">
        <f t="shared" si="223"/>
        <v>95.217391304347757</v>
      </c>
      <c r="G1641" s="11">
        <v>730</v>
      </c>
      <c r="H1641" s="2">
        <f t="shared" ref="H1641:H1704" si="225">SUM(G1641,D1641)</f>
        <v>21880</v>
      </c>
      <c r="I1641" s="8">
        <v>1515</v>
      </c>
      <c r="J1641" s="8">
        <f t="shared" si="224"/>
        <v>20365</v>
      </c>
    </row>
    <row r="1642" spans="1:10" x14ac:dyDescent="0.2">
      <c r="A1642" s="1">
        <v>42184</v>
      </c>
      <c r="B1642" s="8"/>
      <c r="C1642" s="8">
        <f t="shared" si="220"/>
        <v>0</v>
      </c>
      <c r="D1642" s="2">
        <f t="shared" si="221"/>
        <v>0</v>
      </c>
      <c r="E1642" s="8">
        <f t="shared" si="222"/>
        <v>0</v>
      </c>
      <c r="F1642" s="8">
        <f t="shared" si="223"/>
        <v>0</v>
      </c>
      <c r="G1642" s="11"/>
      <c r="H1642" s="2">
        <f t="shared" si="225"/>
        <v>0</v>
      </c>
      <c r="I1642" s="8"/>
      <c r="J1642" s="8">
        <f t="shared" si="224"/>
        <v>0</v>
      </c>
    </row>
    <row r="1643" spans="1:10" x14ac:dyDescent="0.2">
      <c r="A1643" s="1">
        <v>42185</v>
      </c>
      <c r="B1643" s="8"/>
      <c r="C1643" s="8">
        <f t="shared" si="220"/>
        <v>0</v>
      </c>
      <c r="D1643" s="2">
        <f t="shared" si="221"/>
        <v>0</v>
      </c>
      <c r="E1643" s="8">
        <f t="shared" si="222"/>
        <v>0</v>
      </c>
      <c r="F1643" s="8">
        <f t="shared" si="223"/>
        <v>0</v>
      </c>
      <c r="G1643" s="11"/>
      <c r="H1643" s="2">
        <f t="shared" si="225"/>
        <v>0</v>
      </c>
      <c r="I1643" s="8"/>
      <c r="J1643" s="8">
        <f t="shared" si="224"/>
        <v>0</v>
      </c>
    </row>
    <row r="1644" spans="1:10" x14ac:dyDescent="0.2">
      <c r="A1644" s="1">
        <v>42186</v>
      </c>
      <c r="B1644" s="8"/>
      <c r="C1644" s="8">
        <f t="shared" si="220"/>
        <v>0</v>
      </c>
      <c r="D1644" s="2">
        <f t="shared" si="221"/>
        <v>0</v>
      </c>
      <c r="E1644" s="8">
        <f t="shared" si="222"/>
        <v>0</v>
      </c>
      <c r="F1644" s="8">
        <f t="shared" si="223"/>
        <v>0</v>
      </c>
      <c r="G1644" s="10"/>
      <c r="H1644" s="2">
        <f t="shared" si="225"/>
        <v>0</v>
      </c>
      <c r="I1644" s="8"/>
      <c r="J1644" s="8">
        <f t="shared" si="224"/>
        <v>0</v>
      </c>
    </row>
    <row r="1645" spans="1:10" x14ac:dyDescent="0.2">
      <c r="A1645" s="1">
        <v>42187</v>
      </c>
      <c r="B1645" s="8"/>
      <c r="C1645" s="8">
        <f t="shared" si="220"/>
        <v>0</v>
      </c>
      <c r="D1645" s="2">
        <f t="shared" si="221"/>
        <v>0</v>
      </c>
      <c r="E1645" s="8">
        <f t="shared" si="222"/>
        <v>0</v>
      </c>
      <c r="F1645" s="8">
        <f t="shared" si="223"/>
        <v>0</v>
      </c>
      <c r="G1645" s="11"/>
      <c r="H1645" s="2">
        <f t="shared" si="225"/>
        <v>0</v>
      </c>
      <c r="I1645" s="8"/>
      <c r="J1645" s="8">
        <f t="shared" si="224"/>
        <v>0</v>
      </c>
    </row>
    <row r="1646" spans="1:10" x14ac:dyDescent="0.2">
      <c r="A1646" s="1">
        <v>42188</v>
      </c>
      <c r="B1646" s="8"/>
      <c r="C1646" s="8">
        <f t="shared" si="220"/>
        <v>0</v>
      </c>
      <c r="D1646" s="2">
        <f t="shared" si="221"/>
        <v>0</v>
      </c>
      <c r="E1646" s="8">
        <f t="shared" si="222"/>
        <v>0</v>
      </c>
      <c r="F1646" s="8">
        <f t="shared" si="223"/>
        <v>0</v>
      </c>
      <c r="G1646" s="11"/>
      <c r="H1646" s="2">
        <f t="shared" si="225"/>
        <v>0</v>
      </c>
      <c r="I1646" s="8"/>
      <c r="J1646" s="8">
        <f t="shared" si="224"/>
        <v>0</v>
      </c>
    </row>
    <row r="1647" spans="1:10" x14ac:dyDescent="0.2">
      <c r="A1647" s="1">
        <v>42189</v>
      </c>
      <c r="B1647" s="8"/>
      <c r="C1647" s="8">
        <f t="shared" si="220"/>
        <v>0</v>
      </c>
      <c r="D1647" s="2">
        <f t="shared" si="221"/>
        <v>0</v>
      </c>
      <c r="E1647" s="8">
        <f t="shared" si="222"/>
        <v>0</v>
      </c>
      <c r="F1647" s="8">
        <f t="shared" si="223"/>
        <v>0</v>
      </c>
      <c r="G1647" s="11"/>
      <c r="H1647" s="2">
        <f t="shared" si="225"/>
        <v>0</v>
      </c>
      <c r="I1647" s="8"/>
      <c r="J1647" s="8">
        <f t="shared" si="224"/>
        <v>0</v>
      </c>
    </row>
    <row r="1648" spans="1:10" x14ac:dyDescent="0.2">
      <c r="A1648" s="1">
        <v>42190</v>
      </c>
      <c r="B1648" s="8"/>
      <c r="C1648" s="8">
        <f t="shared" si="220"/>
        <v>0</v>
      </c>
      <c r="D1648" s="2">
        <f t="shared" si="221"/>
        <v>0</v>
      </c>
      <c r="E1648" s="8">
        <f t="shared" si="222"/>
        <v>0</v>
      </c>
      <c r="F1648" s="8">
        <f t="shared" si="223"/>
        <v>0</v>
      </c>
      <c r="G1648" s="11"/>
      <c r="H1648" s="2">
        <f t="shared" si="225"/>
        <v>0</v>
      </c>
      <c r="I1648" s="8"/>
      <c r="J1648" s="8">
        <f t="shared" si="224"/>
        <v>0</v>
      </c>
    </row>
    <row r="1649" spans="1:10" x14ac:dyDescent="0.2">
      <c r="A1649" s="1">
        <v>42191</v>
      </c>
      <c r="B1649" s="8"/>
      <c r="C1649" s="8">
        <f t="shared" si="220"/>
        <v>0</v>
      </c>
      <c r="D1649" s="2">
        <f t="shared" si="221"/>
        <v>0</v>
      </c>
      <c r="E1649" s="8">
        <f t="shared" si="222"/>
        <v>0</v>
      </c>
      <c r="F1649" s="8">
        <f t="shared" si="223"/>
        <v>0</v>
      </c>
      <c r="G1649" s="11"/>
      <c r="H1649" s="2">
        <f t="shared" si="225"/>
        <v>0</v>
      </c>
      <c r="I1649" s="8"/>
      <c r="J1649" s="8">
        <f t="shared" si="224"/>
        <v>0</v>
      </c>
    </row>
    <row r="1650" spans="1:10" x14ac:dyDescent="0.2">
      <c r="A1650" s="1">
        <v>42192</v>
      </c>
      <c r="B1650" s="8"/>
      <c r="C1650" s="8">
        <f t="shared" si="220"/>
        <v>0</v>
      </c>
      <c r="D1650" s="2">
        <f t="shared" si="221"/>
        <v>0</v>
      </c>
      <c r="E1650" s="8">
        <f t="shared" si="222"/>
        <v>0</v>
      </c>
      <c r="F1650" s="8">
        <f t="shared" si="223"/>
        <v>0</v>
      </c>
      <c r="G1650" s="11"/>
      <c r="H1650" s="2">
        <f t="shared" si="225"/>
        <v>0</v>
      </c>
      <c r="I1650" s="8"/>
      <c r="J1650" s="8">
        <f t="shared" si="224"/>
        <v>0</v>
      </c>
    </row>
    <row r="1651" spans="1:10" x14ac:dyDescent="0.2">
      <c r="A1651" s="1">
        <v>42193</v>
      </c>
      <c r="B1651" s="8"/>
      <c r="C1651" s="8">
        <f t="shared" si="220"/>
        <v>0</v>
      </c>
      <c r="D1651" s="2">
        <f t="shared" si="221"/>
        <v>0</v>
      </c>
      <c r="E1651" s="8">
        <f t="shared" si="222"/>
        <v>0</v>
      </c>
      <c r="F1651" s="8">
        <f t="shared" si="223"/>
        <v>0</v>
      </c>
      <c r="G1651" s="11"/>
      <c r="H1651" s="2">
        <f t="shared" si="225"/>
        <v>0</v>
      </c>
      <c r="I1651" s="8"/>
      <c r="J1651" s="8">
        <f t="shared" si="224"/>
        <v>0</v>
      </c>
    </row>
    <row r="1652" spans="1:10" x14ac:dyDescent="0.2">
      <c r="A1652" s="1">
        <v>42194</v>
      </c>
      <c r="B1652" s="8"/>
      <c r="C1652" s="8">
        <f t="shared" si="220"/>
        <v>0</v>
      </c>
      <c r="D1652" s="2">
        <f t="shared" si="221"/>
        <v>0</v>
      </c>
      <c r="E1652" s="8">
        <f t="shared" si="222"/>
        <v>0</v>
      </c>
      <c r="F1652" s="8">
        <f t="shared" si="223"/>
        <v>0</v>
      </c>
      <c r="G1652" s="11"/>
      <c r="H1652" s="2">
        <f t="shared" si="225"/>
        <v>0</v>
      </c>
      <c r="I1652" s="8"/>
      <c r="J1652" s="8">
        <f t="shared" si="224"/>
        <v>0</v>
      </c>
    </row>
    <row r="1653" spans="1:10" x14ac:dyDescent="0.2">
      <c r="A1653" s="1">
        <v>42195</v>
      </c>
      <c r="B1653" s="8"/>
      <c r="C1653" s="8">
        <f t="shared" si="220"/>
        <v>0</v>
      </c>
      <c r="D1653" s="2">
        <f t="shared" si="221"/>
        <v>0</v>
      </c>
      <c r="E1653" s="8">
        <f t="shared" si="222"/>
        <v>0</v>
      </c>
      <c r="F1653" s="8">
        <f t="shared" si="223"/>
        <v>0</v>
      </c>
      <c r="G1653" s="11"/>
      <c r="H1653" s="2">
        <f t="shared" si="225"/>
        <v>0</v>
      </c>
      <c r="I1653" s="8"/>
      <c r="J1653" s="8">
        <f t="shared" si="224"/>
        <v>0</v>
      </c>
    </row>
    <row r="1654" spans="1:10" x14ac:dyDescent="0.2">
      <c r="A1654" s="1">
        <v>42196</v>
      </c>
      <c r="B1654" s="8"/>
      <c r="C1654" s="8">
        <f t="shared" si="220"/>
        <v>0</v>
      </c>
      <c r="D1654" s="2">
        <f t="shared" si="221"/>
        <v>0</v>
      </c>
      <c r="E1654" s="8">
        <f t="shared" si="222"/>
        <v>0</v>
      </c>
      <c r="F1654" s="8">
        <f t="shared" si="223"/>
        <v>0</v>
      </c>
      <c r="G1654" s="11"/>
      <c r="H1654" s="2">
        <f t="shared" si="225"/>
        <v>0</v>
      </c>
      <c r="I1654" s="8"/>
      <c r="J1654" s="8">
        <f t="shared" si="224"/>
        <v>0</v>
      </c>
    </row>
    <row r="1655" spans="1:10" x14ac:dyDescent="0.2">
      <c r="A1655" s="1">
        <v>42197</v>
      </c>
      <c r="B1655" s="8"/>
      <c r="C1655" s="8">
        <f t="shared" si="220"/>
        <v>0</v>
      </c>
      <c r="D1655" s="2">
        <f t="shared" si="221"/>
        <v>0</v>
      </c>
      <c r="E1655" s="8">
        <f t="shared" si="222"/>
        <v>0</v>
      </c>
      <c r="F1655" s="8">
        <f t="shared" si="223"/>
        <v>0</v>
      </c>
      <c r="G1655" s="11"/>
      <c r="H1655" s="2">
        <f t="shared" si="225"/>
        <v>0</v>
      </c>
      <c r="I1655" s="8"/>
      <c r="J1655" s="8">
        <f t="shared" si="224"/>
        <v>0</v>
      </c>
    </row>
    <row r="1656" spans="1:10" x14ac:dyDescent="0.2">
      <c r="A1656" s="1">
        <v>42198</v>
      </c>
      <c r="B1656" s="8"/>
      <c r="C1656" s="8">
        <f t="shared" si="220"/>
        <v>0</v>
      </c>
      <c r="D1656" s="2">
        <f t="shared" si="221"/>
        <v>0</v>
      </c>
      <c r="E1656" s="8">
        <f t="shared" si="222"/>
        <v>0</v>
      </c>
      <c r="F1656" s="8">
        <f t="shared" si="223"/>
        <v>0</v>
      </c>
      <c r="G1656" s="11"/>
      <c r="H1656" s="2">
        <f t="shared" si="225"/>
        <v>0</v>
      </c>
      <c r="I1656" s="8"/>
      <c r="J1656" s="8">
        <f t="shared" si="224"/>
        <v>0</v>
      </c>
    </row>
    <row r="1657" spans="1:10" x14ac:dyDescent="0.2">
      <c r="A1657" s="1">
        <v>42199</v>
      </c>
      <c r="B1657" s="8"/>
      <c r="C1657" s="8">
        <f t="shared" si="220"/>
        <v>0</v>
      </c>
      <c r="D1657" s="2">
        <f t="shared" si="221"/>
        <v>0</v>
      </c>
      <c r="E1657" s="8">
        <f t="shared" si="222"/>
        <v>0</v>
      </c>
      <c r="F1657" s="8">
        <f t="shared" si="223"/>
        <v>0</v>
      </c>
      <c r="G1657" s="11"/>
      <c r="H1657" s="2">
        <f t="shared" si="225"/>
        <v>0</v>
      </c>
      <c r="I1657" s="8"/>
      <c r="J1657" s="8">
        <f t="shared" si="224"/>
        <v>0</v>
      </c>
    </row>
    <row r="1658" spans="1:10" x14ac:dyDescent="0.2">
      <c r="A1658" s="1">
        <v>42200</v>
      </c>
      <c r="B1658" s="8"/>
      <c r="C1658" s="8">
        <f t="shared" si="220"/>
        <v>0</v>
      </c>
      <c r="D1658" s="2">
        <f t="shared" si="221"/>
        <v>0</v>
      </c>
      <c r="E1658" s="8">
        <f t="shared" si="222"/>
        <v>0</v>
      </c>
      <c r="F1658" s="8">
        <f t="shared" si="223"/>
        <v>0</v>
      </c>
      <c r="G1658" s="11"/>
      <c r="H1658" s="2">
        <f t="shared" si="225"/>
        <v>0</v>
      </c>
      <c r="I1658" s="8"/>
      <c r="J1658" s="8">
        <f t="shared" si="224"/>
        <v>0</v>
      </c>
    </row>
    <row r="1659" spans="1:10" x14ac:dyDescent="0.2">
      <c r="A1659" s="1">
        <v>42201</v>
      </c>
      <c r="B1659" s="8"/>
      <c r="C1659" s="8">
        <f t="shared" si="220"/>
        <v>0</v>
      </c>
      <c r="D1659" s="2">
        <f t="shared" si="221"/>
        <v>0</v>
      </c>
      <c r="E1659" s="8">
        <f t="shared" si="222"/>
        <v>0</v>
      </c>
      <c r="F1659" s="8">
        <f t="shared" si="223"/>
        <v>0</v>
      </c>
      <c r="G1659" s="11"/>
      <c r="H1659" s="2">
        <f t="shared" si="225"/>
        <v>0</v>
      </c>
      <c r="I1659" s="8"/>
      <c r="J1659" s="8">
        <f t="shared" si="224"/>
        <v>0</v>
      </c>
    </row>
    <row r="1660" spans="1:10" x14ac:dyDescent="0.2">
      <c r="A1660" s="1">
        <v>42202</v>
      </c>
      <c r="B1660" s="8"/>
      <c r="C1660" s="8">
        <f t="shared" si="220"/>
        <v>0</v>
      </c>
      <c r="D1660" s="2">
        <f t="shared" si="221"/>
        <v>0</v>
      </c>
      <c r="E1660" s="8">
        <f t="shared" si="222"/>
        <v>0</v>
      </c>
      <c r="F1660" s="8">
        <f t="shared" si="223"/>
        <v>0</v>
      </c>
      <c r="G1660" s="11"/>
      <c r="H1660" s="2">
        <f t="shared" si="225"/>
        <v>0</v>
      </c>
      <c r="I1660" s="8"/>
      <c r="J1660" s="8">
        <f t="shared" si="224"/>
        <v>0</v>
      </c>
    </row>
    <row r="1661" spans="1:10" x14ac:dyDescent="0.2">
      <c r="A1661" s="1">
        <v>42203</v>
      </c>
      <c r="B1661" s="8"/>
      <c r="C1661" s="8">
        <f t="shared" si="220"/>
        <v>0</v>
      </c>
      <c r="D1661" s="2">
        <f t="shared" si="221"/>
        <v>0</v>
      </c>
      <c r="E1661" s="8">
        <f t="shared" si="222"/>
        <v>0</v>
      </c>
      <c r="F1661" s="8">
        <f t="shared" si="223"/>
        <v>0</v>
      </c>
      <c r="G1661" s="11"/>
      <c r="H1661" s="2">
        <f t="shared" si="225"/>
        <v>0</v>
      </c>
      <c r="I1661" s="8"/>
      <c r="J1661" s="8">
        <f t="shared" si="224"/>
        <v>0</v>
      </c>
    </row>
    <row r="1662" spans="1:10" x14ac:dyDescent="0.2">
      <c r="A1662" s="1">
        <v>42204</v>
      </c>
      <c r="B1662" s="8"/>
      <c r="C1662" s="8">
        <f t="shared" si="220"/>
        <v>0</v>
      </c>
      <c r="D1662" s="2">
        <f t="shared" si="221"/>
        <v>0</v>
      </c>
      <c r="E1662" s="8">
        <f t="shared" si="222"/>
        <v>0</v>
      </c>
      <c r="F1662" s="8">
        <f t="shared" si="223"/>
        <v>0</v>
      </c>
      <c r="G1662" s="11"/>
      <c r="H1662" s="2">
        <f t="shared" si="225"/>
        <v>0</v>
      </c>
      <c r="I1662" s="8"/>
      <c r="J1662" s="8">
        <f t="shared" si="224"/>
        <v>0</v>
      </c>
    </row>
    <row r="1663" spans="1:10" x14ac:dyDescent="0.2">
      <c r="A1663" s="1">
        <v>42205</v>
      </c>
      <c r="B1663" s="8"/>
      <c r="C1663" s="8">
        <f t="shared" si="220"/>
        <v>0</v>
      </c>
      <c r="D1663" s="2">
        <f t="shared" si="221"/>
        <v>0</v>
      </c>
      <c r="E1663" s="8">
        <f t="shared" si="222"/>
        <v>0</v>
      </c>
      <c r="F1663" s="8">
        <f t="shared" si="223"/>
        <v>0</v>
      </c>
      <c r="G1663" s="11"/>
      <c r="H1663" s="2">
        <f t="shared" si="225"/>
        <v>0</v>
      </c>
      <c r="I1663" s="8"/>
      <c r="J1663" s="8">
        <f t="shared" si="224"/>
        <v>0</v>
      </c>
    </row>
    <row r="1664" spans="1:10" x14ac:dyDescent="0.2">
      <c r="A1664" s="1">
        <v>42206</v>
      </c>
      <c r="B1664" s="8"/>
      <c r="C1664" s="8">
        <f t="shared" si="220"/>
        <v>0</v>
      </c>
      <c r="D1664" s="2">
        <f t="shared" si="221"/>
        <v>0</v>
      </c>
      <c r="E1664" s="8">
        <f t="shared" si="222"/>
        <v>0</v>
      </c>
      <c r="F1664" s="8">
        <f t="shared" si="223"/>
        <v>0</v>
      </c>
      <c r="G1664" s="11"/>
      <c r="H1664" s="2">
        <f t="shared" si="225"/>
        <v>0</v>
      </c>
      <c r="I1664" s="8"/>
      <c r="J1664" s="8">
        <f t="shared" si="224"/>
        <v>0</v>
      </c>
    </row>
    <row r="1665" spans="1:10" x14ac:dyDescent="0.2">
      <c r="A1665" s="1">
        <v>42207</v>
      </c>
      <c r="B1665" s="8"/>
      <c r="C1665" s="8">
        <f t="shared" si="220"/>
        <v>0</v>
      </c>
      <c r="D1665" s="2">
        <f t="shared" si="221"/>
        <v>0</v>
      </c>
      <c r="E1665" s="8">
        <f t="shared" si="222"/>
        <v>0</v>
      </c>
      <c r="F1665" s="8">
        <f t="shared" si="223"/>
        <v>0</v>
      </c>
      <c r="G1665" s="11"/>
      <c r="H1665" s="2">
        <f t="shared" si="225"/>
        <v>0</v>
      </c>
      <c r="I1665" s="8"/>
      <c r="J1665" s="8">
        <f t="shared" si="224"/>
        <v>0</v>
      </c>
    </row>
    <row r="1666" spans="1:10" x14ac:dyDescent="0.2">
      <c r="A1666" s="1">
        <v>42208</v>
      </c>
      <c r="B1666" s="8"/>
      <c r="C1666" s="8">
        <f t="shared" si="220"/>
        <v>0</v>
      </c>
      <c r="D1666" s="2">
        <f t="shared" si="221"/>
        <v>0</v>
      </c>
      <c r="E1666" s="8">
        <f t="shared" si="222"/>
        <v>0</v>
      </c>
      <c r="F1666" s="8">
        <f t="shared" si="223"/>
        <v>0</v>
      </c>
      <c r="G1666" s="11"/>
      <c r="H1666" s="2">
        <f t="shared" si="225"/>
        <v>0</v>
      </c>
      <c r="I1666" s="8"/>
      <c r="J1666" s="8">
        <f t="shared" si="224"/>
        <v>0</v>
      </c>
    </row>
    <row r="1667" spans="1:10" x14ac:dyDescent="0.2">
      <c r="A1667" s="1">
        <v>42209</v>
      </c>
      <c r="B1667" s="8"/>
      <c r="C1667" s="8">
        <f t="shared" si="220"/>
        <v>0</v>
      </c>
      <c r="D1667" s="2">
        <f t="shared" si="221"/>
        <v>0</v>
      </c>
      <c r="E1667" s="8">
        <f t="shared" si="222"/>
        <v>0</v>
      </c>
      <c r="F1667" s="8">
        <f t="shared" si="223"/>
        <v>0</v>
      </c>
      <c r="G1667" s="11"/>
      <c r="H1667" s="2">
        <f t="shared" si="225"/>
        <v>0</v>
      </c>
      <c r="I1667" s="8"/>
      <c r="J1667" s="8">
        <f t="shared" si="224"/>
        <v>0</v>
      </c>
    </row>
    <row r="1668" spans="1:10" x14ac:dyDescent="0.2">
      <c r="A1668" s="1">
        <v>42210</v>
      </c>
      <c r="B1668" s="8"/>
      <c r="C1668" s="8">
        <f t="shared" si="220"/>
        <v>0</v>
      </c>
      <c r="D1668" s="2">
        <f t="shared" si="221"/>
        <v>0</v>
      </c>
      <c r="E1668" s="8">
        <f t="shared" si="222"/>
        <v>0</v>
      </c>
      <c r="F1668" s="8">
        <f t="shared" si="223"/>
        <v>0</v>
      </c>
      <c r="G1668" s="11"/>
      <c r="H1668" s="2">
        <f t="shared" si="225"/>
        <v>0</v>
      </c>
      <c r="I1668" s="8"/>
      <c r="J1668" s="8">
        <f t="shared" si="224"/>
        <v>0</v>
      </c>
    </row>
    <row r="1669" spans="1:10" x14ac:dyDescent="0.2">
      <c r="A1669" s="1">
        <v>42211</v>
      </c>
      <c r="B1669" s="8"/>
      <c r="C1669" s="8">
        <f t="shared" si="220"/>
        <v>0</v>
      </c>
      <c r="D1669" s="2">
        <f t="shared" si="221"/>
        <v>0</v>
      </c>
      <c r="E1669" s="8">
        <f t="shared" si="222"/>
        <v>0</v>
      </c>
      <c r="F1669" s="8">
        <f t="shared" si="223"/>
        <v>0</v>
      </c>
      <c r="G1669" s="11"/>
      <c r="H1669" s="2">
        <f t="shared" si="225"/>
        <v>0</v>
      </c>
      <c r="I1669" s="8"/>
      <c r="J1669" s="9">
        <f t="shared" si="224"/>
        <v>0</v>
      </c>
    </row>
    <row r="1670" spans="1:10" x14ac:dyDescent="0.2">
      <c r="A1670" s="1">
        <v>42212</v>
      </c>
      <c r="B1670" s="8"/>
      <c r="C1670" s="8">
        <f t="shared" si="220"/>
        <v>0</v>
      </c>
      <c r="D1670" s="2">
        <f t="shared" si="221"/>
        <v>0</v>
      </c>
      <c r="E1670" s="8">
        <f t="shared" si="222"/>
        <v>0</v>
      </c>
      <c r="F1670" s="8">
        <f t="shared" si="223"/>
        <v>0</v>
      </c>
      <c r="G1670" s="11"/>
      <c r="H1670" s="2">
        <f t="shared" si="225"/>
        <v>0</v>
      </c>
      <c r="I1670" s="8"/>
      <c r="J1670" s="8">
        <f t="shared" si="224"/>
        <v>0</v>
      </c>
    </row>
    <row r="1671" spans="1:10" x14ac:dyDescent="0.2">
      <c r="A1671" s="1">
        <v>42213</v>
      </c>
      <c r="B1671" s="8"/>
      <c r="C1671" s="8">
        <f t="shared" si="220"/>
        <v>0</v>
      </c>
      <c r="D1671" s="2">
        <f t="shared" si="221"/>
        <v>0</v>
      </c>
      <c r="E1671" s="8">
        <f t="shared" si="222"/>
        <v>0</v>
      </c>
      <c r="F1671" s="8">
        <f t="shared" si="223"/>
        <v>0</v>
      </c>
      <c r="G1671" s="11"/>
      <c r="H1671" s="2">
        <f t="shared" si="225"/>
        <v>0</v>
      </c>
      <c r="I1671" s="8"/>
      <c r="J1671" s="8">
        <f t="shared" si="224"/>
        <v>0</v>
      </c>
    </row>
    <row r="1672" spans="1:10" x14ac:dyDescent="0.2">
      <c r="A1672" s="1">
        <v>42214</v>
      </c>
      <c r="B1672" s="8"/>
      <c r="C1672" s="8">
        <f t="shared" si="220"/>
        <v>0</v>
      </c>
      <c r="D1672" s="2">
        <f t="shared" si="221"/>
        <v>0</v>
      </c>
      <c r="E1672" s="8">
        <f t="shared" si="222"/>
        <v>0</v>
      </c>
      <c r="F1672" s="8">
        <f t="shared" si="223"/>
        <v>0</v>
      </c>
      <c r="G1672" s="11"/>
      <c r="H1672" s="2">
        <f t="shared" si="225"/>
        <v>0</v>
      </c>
      <c r="I1672" s="8"/>
      <c r="J1672" s="8">
        <f t="shared" si="224"/>
        <v>0</v>
      </c>
    </row>
    <row r="1673" spans="1:10" x14ac:dyDescent="0.2">
      <c r="A1673" s="1">
        <v>42215</v>
      </c>
      <c r="B1673" s="8"/>
      <c r="C1673" s="8">
        <f t="shared" si="220"/>
        <v>0</v>
      </c>
      <c r="D1673" s="2">
        <f t="shared" si="221"/>
        <v>0</v>
      </c>
      <c r="E1673" s="8">
        <f t="shared" si="222"/>
        <v>0</v>
      </c>
      <c r="F1673" s="8">
        <f t="shared" si="223"/>
        <v>0</v>
      </c>
      <c r="G1673" s="11"/>
      <c r="H1673" s="2">
        <f t="shared" si="225"/>
        <v>0</v>
      </c>
      <c r="I1673" s="8"/>
      <c r="J1673" s="8">
        <f t="shared" si="224"/>
        <v>0</v>
      </c>
    </row>
    <row r="1674" spans="1:10" x14ac:dyDescent="0.2">
      <c r="A1674" s="1">
        <v>42216</v>
      </c>
      <c r="B1674" s="8"/>
      <c r="C1674" s="8">
        <f t="shared" si="220"/>
        <v>0</v>
      </c>
      <c r="D1674" s="2">
        <f t="shared" si="221"/>
        <v>0</v>
      </c>
      <c r="E1674" s="8">
        <f t="shared" si="222"/>
        <v>0</v>
      </c>
      <c r="F1674" s="8">
        <f t="shared" si="223"/>
        <v>0</v>
      </c>
      <c r="G1674" s="12"/>
      <c r="H1674" s="2">
        <f t="shared" si="225"/>
        <v>0</v>
      </c>
      <c r="I1674" s="8"/>
      <c r="J1674" s="8">
        <f t="shared" si="224"/>
        <v>0</v>
      </c>
    </row>
    <row r="1675" spans="1:10" x14ac:dyDescent="0.2">
      <c r="A1675" s="1">
        <v>42217</v>
      </c>
      <c r="B1675" s="8">
        <v>7560</v>
      </c>
      <c r="C1675" s="8">
        <f t="shared" si="220"/>
        <v>1890</v>
      </c>
      <c r="D1675" s="2">
        <f t="shared" si="221"/>
        <v>9450</v>
      </c>
      <c r="E1675" s="8">
        <f t="shared" si="222"/>
        <v>286.95652173913044</v>
      </c>
      <c r="F1675" s="8">
        <f t="shared" si="223"/>
        <v>43.043478260869563</v>
      </c>
      <c r="G1675" s="10">
        <v>330</v>
      </c>
      <c r="H1675" s="2">
        <f t="shared" si="225"/>
        <v>9780</v>
      </c>
      <c r="I1675" s="8">
        <v>1735</v>
      </c>
      <c r="J1675" s="8">
        <f t="shared" si="224"/>
        <v>8045</v>
      </c>
    </row>
    <row r="1676" spans="1:10" x14ac:dyDescent="0.2">
      <c r="A1676" s="1">
        <v>42218</v>
      </c>
      <c r="B1676" s="8">
        <v>16700</v>
      </c>
      <c r="C1676" s="8">
        <f t="shared" si="220"/>
        <v>4175</v>
      </c>
      <c r="D1676" s="2">
        <f t="shared" si="221"/>
        <v>20875</v>
      </c>
      <c r="E1676" s="8">
        <f t="shared" si="222"/>
        <v>395.6521739130435</v>
      </c>
      <c r="F1676" s="8">
        <f t="shared" si="223"/>
        <v>59.347826086956502</v>
      </c>
      <c r="G1676" s="11">
        <v>455</v>
      </c>
      <c r="H1676" s="2">
        <f t="shared" si="225"/>
        <v>21330</v>
      </c>
      <c r="I1676" s="8">
        <v>5340</v>
      </c>
      <c r="J1676" s="8">
        <f t="shared" si="224"/>
        <v>15990</v>
      </c>
    </row>
    <row r="1677" spans="1:10" x14ac:dyDescent="0.2">
      <c r="A1677" s="1">
        <v>42219</v>
      </c>
      <c r="B1677" s="8"/>
      <c r="C1677" s="8">
        <f t="shared" si="220"/>
        <v>0</v>
      </c>
      <c r="D1677" s="2">
        <f t="shared" si="221"/>
        <v>0</v>
      </c>
      <c r="E1677" s="8">
        <f t="shared" si="222"/>
        <v>0</v>
      </c>
      <c r="F1677" s="8">
        <f t="shared" si="223"/>
        <v>0</v>
      </c>
      <c r="G1677" s="11"/>
      <c r="H1677" s="2">
        <f t="shared" si="225"/>
        <v>0</v>
      </c>
      <c r="I1677" s="8"/>
      <c r="J1677" s="8">
        <f t="shared" si="224"/>
        <v>0</v>
      </c>
    </row>
    <row r="1678" spans="1:10" x14ac:dyDescent="0.2">
      <c r="A1678" s="1">
        <v>42220</v>
      </c>
      <c r="B1678" s="8"/>
      <c r="C1678" s="8">
        <f t="shared" si="220"/>
        <v>0</v>
      </c>
      <c r="D1678" s="2">
        <f t="shared" si="221"/>
        <v>0</v>
      </c>
      <c r="E1678" s="8">
        <f t="shared" si="222"/>
        <v>0</v>
      </c>
      <c r="F1678" s="8">
        <f t="shared" si="223"/>
        <v>0</v>
      </c>
      <c r="G1678" s="11"/>
      <c r="H1678" s="2">
        <f t="shared" si="225"/>
        <v>0</v>
      </c>
      <c r="I1678" s="8"/>
      <c r="J1678" s="8">
        <f t="shared" si="224"/>
        <v>0</v>
      </c>
    </row>
    <row r="1679" spans="1:10" x14ac:dyDescent="0.2">
      <c r="A1679" s="1">
        <v>42221</v>
      </c>
      <c r="B1679" s="8"/>
      <c r="C1679" s="8">
        <f t="shared" si="220"/>
        <v>0</v>
      </c>
      <c r="D1679" s="2">
        <f t="shared" si="221"/>
        <v>0</v>
      </c>
      <c r="E1679" s="8">
        <f t="shared" si="222"/>
        <v>0</v>
      </c>
      <c r="F1679" s="8">
        <f t="shared" si="223"/>
        <v>0</v>
      </c>
      <c r="G1679" s="11"/>
      <c r="H1679" s="2">
        <f t="shared" si="225"/>
        <v>0</v>
      </c>
      <c r="I1679" s="8"/>
      <c r="J1679" s="8">
        <f t="shared" si="224"/>
        <v>0</v>
      </c>
    </row>
    <row r="1680" spans="1:10" x14ac:dyDescent="0.2">
      <c r="A1680" s="1">
        <v>42222</v>
      </c>
      <c r="B1680" s="8"/>
      <c r="C1680" s="8">
        <f t="shared" si="220"/>
        <v>0</v>
      </c>
      <c r="D1680" s="2">
        <f t="shared" si="221"/>
        <v>0</v>
      </c>
      <c r="E1680" s="8">
        <f t="shared" si="222"/>
        <v>0</v>
      </c>
      <c r="F1680" s="8">
        <f t="shared" si="223"/>
        <v>0</v>
      </c>
      <c r="G1680" s="11"/>
      <c r="H1680" s="2">
        <f t="shared" si="225"/>
        <v>0</v>
      </c>
      <c r="I1680" s="8"/>
      <c r="J1680" s="8">
        <f t="shared" si="224"/>
        <v>0</v>
      </c>
    </row>
    <row r="1681" spans="1:10" x14ac:dyDescent="0.2">
      <c r="A1681" s="1">
        <v>42223</v>
      </c>
      <c r="B1681" s="8"/>
      <c r="C1681" s="8">
        <f t="shared" si="220"/>
        <v>0</v>
      </c>
      <c r="D1681" s="2">
        <f t="shared" si="221"/>
        <v>0</v>
      </c>
      <c r="E1681" s="8">
        <f t="shared" si="222"/>
        <v>0</v>
      </c>
      <c r="F1681" s="8">
        <f t="shared" si="223"/>
        <v>0</v>
      </c>
      <c r="G1681" s="11"/>
      <c r="H1681" s="2">
        <f t="shared" si="225"/>
        <v>0</v>
      </c>
      <c r="I1681" s="8"/>
      <c r="J1681" s="8">
        <f t="shared" si="224"/>
        <v>0</v>
      </c>
    </row>
    <row r="1682" spans="1:10" x14ac:dyDescent="0.2">
      <c r="A1682" s="1">
        <v>42224</v>
      </c>
      <c r="B1682" s="8">
        <v>8900</v>
      </c>
      <c r="C1682" s="8">
        <f t="shared" si="220"/>
        <v>2225</v>
      </c>
      <c r="D1682" s="2">
        <f t="shared" si="221"/>
        <v>11125</v>
      </c>
      <c r="E1682" s="8">
        <f t="shared" si="222"/>
        <v>217.39130434782609</v>
      </c>
      <c r="F1682" s="8">
        <f t="shared" si="223"/>
        <v>32.608695652173907</v>
      </c>
      <c r="G1682" s="11">
        <v>250</v>
      </c>
      <c r="H1682" s="2">
        <f t="shared" si="225"/>
        <v>11375</v>
      </c>
      <c r="I1682" s="8">
        <v>3005</v>
      </c>
      <c r="J1682" s="8">
        <f t="shared" si="224"/>
        <v>8370</v>
      </c>
    </row>
    <row r="1683" spans="1:10" x14ac:dyDescent="0.2">
      <c r="A1683" s="1">
        <v>42225</v>
      </c>
      <c r="B1683" s="8">
        <v>20536</v>
      </c>
      <c r="C1683" s="8">
        <f t="shared" si="220"/>
        <v>5134</v>
      </c>
      <c r="D1683" s="2">
        <f t="shared" si="221"/>
        <v>25670</v>
      </c>
      <c r="E1683" s="8">
        <f t="shared" si="222"/>
        <v>600</v>
      </c>
      <c r="F1683" s="8">
        <f t="shared" si="223"/>
        <v>90</v>
      </c>
      <c r="G1683" s="11">
        <v>690</v>
      </c>
      <c r="H1683" s="2">
        <f t="shared" si="225"/>
        <v>26360</v>
      </c>
      <c r="I1683" s="8">
        <v>6445</v>
      </c>
      <c r="J1683" s="8">
        <f t="shared" si="224"/>
        <v>19915</v>
      </c>
    </row>
    <row r="1684" spans="1:10" x14ac:dyDescent="0.2">
      <c r="A1684" s="1">
        <v>42226</v>
      </c>
      <c r="B1684" s="8"/>
      <c r="C1684" s="8">
        <f t="shared" si="220"/>
        <v>0</v>
      </c>
      <c r="D1684" s="2">
        <f t="shared" si="221"/>
        <v>0</v>
      </c>
      <c r="E1684" s="8">
        <f t="shared" si="222"/>
        <v>0</v>
      </c>
      <c r="F1684" s="8">
        <f t="shared" si="223"/>
        <v>0</v>
      </c>
      <c r="G1684" s="11"/>
      <c r="H1684" s="2">
        <f t="shared" si="225"/>
        <v>0</v>
      </c>
      <c r="I1684" s="8"/>
      <c r="J1684" s="8">
        <f t="shared" si="224"/>
        <v>0</v>
      </c>
    </row>
    <row r="1685" spans="1:10" x14ac:dyDescent="0.2">
      <c r="A1685" s="1">
        <v>42227</v>
      </c>
      <c r="B1685" s="8"/>
      <c r="C1685" s="8">
        <f t="shared" si="220"/>
        <v>0</v>
      </c>
      <c r="D1685" s="2">
        <f t="shared" si="221"/>
        <v>0</v>
      </c>
      <c r="E1685" s="8">
        <f t="shared" si="222"/>
        <v>0</v>
      </c>
      <c r="F1685" s="8">
        <f t="shared" si="223"/>
        <v>0</v>
      </c>
      <c r="G1685" s="11"/>
      <c r="H1685" s="2">
        <f t="shared" si="225"/>
        <v>0</v>
      </c>
      <c r="I1685" s="8"/>
      <c r="J1685" s="8">
        <f t="shared" si="224"/>
        <v>0</v>
      </c>
    </row>
    <row r="1686" spans="1:10" x14ac:dyDescent="0.2">
      <c r="A1686" s="1">
        <v>42228</v>
      </c>
      <c r="B1686" s="8"/>
      <c r="C1686" s="8">
        <f t="shared" ref="C1686:C1749" si="226">SUM(B1686*0.25)</f>
        <v>0</v>
      </c>
      <c r="D1686" s="2">
        <f t="shared" ref="D1686:D1749" si="227">SUM(B1686+C1686)</f>
        <v>0</v>
      </c>
      <c r="E1686" s="8">
        <f t="shared" si="222"/>
        <v>0</v>
      </c>
      <c r="F1686" s="8">
        <f t="shared" si="223"/>
        <v>0</v>
      </c>
      <c r="G1686" s="11"/>
      <c r="H1686" s="2">
        <f t="shared" si="225"/>
        <v>0</v>
      </c>
      <c r="I1686" s="8"/>
      <c r="J1686" s="8">
        <f t="shared" si="224"/>
        <v>0</v>
      </c>
    </row>
    <row r="1687" spans="1:10" x14ac:dyDescent="0.2">
      <c r="A1687" s="1">
        <v>42229</v>
      </c>
      <c r="B1687" s="8"/>
      <c r="C1687" s="8">
        <f t="shared" si="226"/>
        <v>0</v>
      </c>
      <c r="D1687" s="2">
        <f t="shared" si="227"/>
        <v>0</v>
      </c>
      <c r="E1687" s="8">
        <f t="shared" si="222"/>
        <v>0</v>
      </c>
      <c r="F1687" s="8">
        <f t="shared" si="223"/>
        <v>0</v>
      </c>
      <c r="G1687" s="11"/>
      <c r="H1687" s="2">
        <f t="shared" si="225"/>
        <v>0</v>
      </c>
      <c r="I1687" s="8"/>
      <c r="J1687" s="8">
        <f t="shared" si="224"/>
        <v>0</v>
      </c>
    </row>
    <row r="1688" spans="1:10" x14ac:dyDescent="0.2">
      <c r="A1688" s="1">
        <v>42230</v>
      </c>
      <c r="B1688" s="8"/>
      <c r="C1688" s="8">
        <f t="shared" si="226"/>
        <v>0</v>
      </c>
      <c r="D1688" s="2">
        <f t="shared" si="227"/>
        <v>0</v>
      </c>
      <c r="E1688" s="8">
        <f t="shared" ref="E1688:E1751" si="228">SUM(G1688/1.15)</f>
        <v>0</v>
      </c>
      <c r="F1688" s="8">
        <f t="shared" ref="F1688:F1751" si="229">SUM(G1688-E1688)</f>
        <v>0</v>
      </c>
      <c r="G1688" s="11"/>
      <c r="H1688" s="2">
        <f t="shared" si="225"/>
        <v>0</v>
      </c>
      <c r="I1688" s="8"/>
      <c r="J1688" s="8">
        <f t="shared" ref="J1688:J1747" si="230">SUM(H1688-I1688)</f>
        <v>0</v>
      </c>
    </row>
    <row r="1689" spans="1:10" x14ac:dyDescent="0.2">
      <c r="A1689" s="1">
        <v>42231</v>
      </c>
      <c r="B1689" s="8">
        <v>8264</v>
      </c>
      <c r="C1689" s="8">
        <f t="shared" si="226"/>
        <v>2066</v>
      </c>
      <c r="D1689" s="2">
        <f t="shared" si="227"/>
        <v>10330</v>
      </c>
      <c r="E1689" s="8">
        <f t="shared" si="228"/>
        <v>473.91304347826093</v>
      </c>
      <c r="F1689" s="8">
        <f t="shared" si="229"/>
        <v>71.086956521739069</v>
      </c>
      <c r="G1689" s="11">
        <v>545</v>
      </c>
      <c r="H1689" s="2">
        <f t="shared" si="225"/>
        <v>10875</v>
      </c>
      <c r="I1689" s="8">
        <v>3725</v>
      </c>
      <c r="J1689" s="8">
        <f t="shared" si="230"/>
        <v>7150</v>
      </c>
    </row>
    <row r="1690" spans="1:10" x14ac:dyDescent="0.2">
      <c r="A1690" s="1">
        <v>42232</v>
      </c>
      <c r="B1690" s="8">
        <v>20148</v>
      </c>
      <c r="C1690" s="8">
        <f t="shared" si="226"/>
        <v>5037</v>
      </c>
      <c r="D1690" s="2">
        <f t="shared" si="227"/>
        <v>25185</v>
      </c>
      <c r="E1690" s="8">
        <f t="shared" si="228"/>
        <v>934.78260869565224</v>
      </c>
      <c r="F1690" s="8">
        <f t="shared" si="229"/>
        <v>140.21739130434776</v>
      </c>
      <c r="G1690" s="11">
        <v>1075</v>
      </c>
      <c r="H1690" s="2">
        <f t="shared" si="225"/>
        <v>26260</v>
      </c>
      <c r="I1690" s="8">
        <v>2075</v>
      </c>
      <c r="J1690" s="8">
        <f t="shared" si="230"/>
        <v>24185</v>
      </c>
    </row>
    <row r="1691" spans="1:10" x14ac:dyDescent="0.2">
      <c r="A1691" s="1">
        <v>42233</v>
      </c>
      <c r="B1691" s="8"/>
      <c r="C1691" s="8">
        <f t="shared" si="226"/>
        <v>0</v>
      </c>
      <c r="D1691" s="2">
        <f t="shared" si="227"/>
        <v>0</v>
      </c>
      <c r="E1691" s="8">
        <f t="shared" si="228"/>
        <v>0</v>
      </c>
      <c r="F1691" s="8">
        <f t="shared" si="229"/>
        <v>0</v>
      </c>
      <c r="G1691" s="11"/>
      <c r="H1691" s="2">
        <f t="shared" si="225"/>
        <v>0</v>
      </c>
      <c r="I1691" s="8"/>
      <c r="J1691" s="8">
        <f t="shared" si="230"/>
        <v>0</v>
      </c>
    </row>
    <row r="1692" spans="1:10" x14ac:dyDescent="0.2">
      <c r="A1692" s="1">
        <v>42234</v>
      </c>
      <c r="B1692" s="8"/>
      <c r="C1692" s="8">
        <f t="shared" si="226"/>
        <v>0</v>
      </c>
      <c r="D1692" s="2">
        <f t="shared" si="227"/>
        <v>0</v>
      </c>
      <c r="E1692" s="8">
        <f t="shared" si="228"/>
        <v>0</v>
      </c>
      <c r="F1692" s="8">
        <f t="shared" si="229"/>
        <v>0</v>
      </c>
      <c r="G1692" s="11"/>
      <c r="H1692" s="2">
        <f t="shared" si="225"/>
        <v>0</v>
      </c>
      <c r="I1692" s="8"/>
      <c r="J1692" s="8">
        <f t="shared" si="230"/>
        <v>0</v>
      </c>
    </row>
    <row r="1693" spans="1:10" x14ac:dyDescent="0.2">
      <c r="A1693" s="1">
        <v>42235</v>
      </c>
      <c r="B1693" s="8"/>
      <c r="C1693" s="8">
        <f t="shared" si="226"/>
        <v>0</v>
      </c>
      <c r="D1693" s="2">
        <f t="shared" si="227"/>
        <v>0</v>
      </c>
      <c r="E1693" s="8">
        <f t="shared" si="228"/>
        <v>0</v>
      </c>
      <c r="F1693" s="8">
        <f t="shared" si="229"/>
        <v>0</v>
      </c>
      <c r="G1693" s="11"/>
      <c r="H1693" s="2">
        <f t="shared" si="225"/>
        <v>0</v>
      </c>
      <c r="I1693" s="8"/>
      <c r="J1693" s="8">
        <f t="shared" si="230"/>
        <v>0</v>
      </c>
    </row>
    <row r="1694" spans="1:10" x14ac:dyDescent="0.2">
      <c r="A1694" s="1">
        <v>42236</v>
      </c>
      <c r="B1694" s="8"/>
      <c r="C1694" s="8">
        <f t="shared" si="226"/>
        <v>0</v>
      </c>
      <c r="D1694" s="2">
        <f t="shared" si="227"/>
        <v>0</v>
      </c>
      <c r="E1694" s="8">
        <f t="shared" si="228"/>
        <v>0</v>
      </c>
      <c r="F1694" s="8">
        <f t="shared" si="229"/>
        <v>0</v>
      </c>
      <c r="G1694" s="11"/>
      <c r="H1694" s="2">
        <f t="shared" si="225"/>
        <v>0</v>
      </c>
      <c r="I1694" s="8"/>
      <c r="J1694" s="8">
        <f t="shared" si="230"/>
        <v>0</v>
      </c>
    </row>
    <row r="1695" spans="1:10" x14ac:dyDescent="0.2">
      <c r="A1695" s="1">
        <v>42237</v>
      </c>
      <c r="B1695" s="8"/>
      <c r="C1695" s="8">
        <f t="shared" si="226"/>
        <v>0</v>
      </c>
      <c r="D1695" s="2">
        <f t="shared" si="227"/>
        <v>0</v>
      </c>
      <c r="E1695" s="8">
        <f t="shared" si="228"/>
        <v>0</v>
      </c>
      <c r="F1695" s="8">
        <f t="shared" si="229"/>
        <v>0</v>
      </c>
      <c r="G1695" s="11"/>
      <c r="H1695" s="2">
        <f t="shared" si="225"/>
        <v>0</v>
      </c>
      <c r="I1695" s="8"/>
      <c r="J1695" s="8">
        <f t="shared" si="230"/>
        <v>0</v>
      </c>
    </row>
    <row r="1696" spans="1:10" x14ac:dyDescent="0.2">
      <c r="A1696" s="1">
        <v>42238</v>
      </c>
      <c r="B1696" s="8"/>
      <c r="C1696" s="8">
        <f t="shared" si="226"/>
        <v>0</v>
      </c>
      <c r="D1696" s="2">
        <f t="shared" si="227"/>
        <v>0</v>
      </c>
      <c r="E1696" s="8">
        <f t="shared" si="228"/>
        <v>0</v>
      </c>
      <c r="F1696" s="8">
        <f t="shared" si="229"/>
        <v>0</v>
      </c>
      <c r="G1696" s="11"/>
      <c r="H1696" s="2">
        <f t="shared" si="225"/>
        <v>0</v>
      </c>
      <c r="I1696" s="8"/>
      <c r="J1696" s="8">
        <f t="shared" si="230"/>
        <v>0</v>
      </c>
    </row>
    <row r="1697" spans="1:10" x14ac:dyDescent="0.2">
      <c r="A1697" s="1">
        <v>42239</v>
      </c>
      <c r="B1697" s="8">
        <v>25760</v>
      </c>
      <c r="C1697" s="8">
        <f t="shared" si="226"/>
        <v>6440</v>
      </c>
      <c r="D1697" s="2">
        <f t="shared" si="227"/>
        <v>32200</v>
      </c>
      <c r="E1697" s="8">
        <f t="shared" si="228"/>
        <v>1404.3478260869567</v>
      </c>
      <c r="F1697" s="8">
        <f t="shared" si="229"/>
        <v>210.65217391304327</v>
      </c>
      <c r="G1697" s="11">
        <v>1615</v>
      </c>
      <c r="H1697" s="2">
        <f t="shared" si="225"/>
        <v>33815</v>
      </c>
      <c r="I1697" s="8">
        <v>8645</v>
      </c>
      <c r="J1697" s="8">
        <f t="shared" si="230"/>
        <v>25170</v>
      </c>
    </row>
    <row r="1698" spans="1:10" x14ac:dyDescent="0.2">
      <c r="A1698" s="1">
        <v>42240</v>
      </c>
      <c r="B1698" s="8"/>
      <c r="C1698" s="8">
        <f t="shared" si="226"/>
        <v>0</v>
      </c>
      <c r="D1698" s="2">
        <f t="shared" si="227"/>
        <v>0</v>
      </c>
      <c r="E1698" s="8">
        <f t="shared" si="228"/>
        <v>0</v>
      </c>
      <c r="F1698" s="8">
        <f t="shared" si="229"/>
        <v>0</v>
      </c>
      <c r="G1698" s="11"/>
      <c r="H1698" s="2">
        <f t="shared" si="225"/>
        <v>0</v>
      </c>
      <c r="I1698" s="8"/>
      <c r="J1698" s="8">
        <f t="shared" si="230"/>
        <v>0</v>
      </c>
    </row>
    <row r="1699" spans="1:10" x14ac:dyDescent="0.2">
      <c r="A1699" s="1">
        <v>42241</v>
      </c>
      <c r="B1699" s="8"/>
      <c r="C1699" s="8">
        <f t="shared" si="226"/>
        <v>0</v>
      </c>
      <c r="D1699" s="2">
        <f t="shared" si="227"/>
        <v>0</v>
      </c>
      <c r="E1699" s="8">
        <f t="shared" si="228"/>
        <v>0</v>
      </c>
      <c r="F1699" s="8">
        <f t="shared" si="229"/>
        <v>0</v>
      </c>
      <c r="G1699" s="11"/>
      <c r="H1699" s="2">
        <f t="shared" si="225"/>
        <v>0</v>
      </c>
      <c r="I1699" s="8"/>
      <c r="J1699" s="8">
        <f t="shared" si="230"/>
        <v>0</v>
      </c>
    </row>
    <row r="1700" spans="1:10" x14ac:dyDescent="0.2">
      <c r="A1700" s="1">
        <v>42242</v>
      </c>
      <c r="B1700" s="8">
        <v>1476</v>
      </c>
      <c r="C1700" s="8">
        <f t="shared" si="226"/>
        <v>369</v>
      </c>
      <c r="D1700" s="2">
        <f t="shared" si="227"/>
        <v>1845</v>
      </c>
      <c r="E1700" s="8">
        <f t="shared" si="228"/>
        <v>0</v>
      </c>
      <c r="F1700" s="8">
        <f t="shared" si="229"/>
        <v>0</v>
      </c>
      <c r="G1700" s="11">
        <v>0</v>
      </c>
      <c r="H1700" s="2">
        <f t="shared" si="225"/>
        <v>1845</v>
      </c>
      <c r="I1700" s="8">
        <v>815</v>
      </c>
      <c r="J1700" s="9">
        <f t="shared" si="230"/>
        <v>1030</v>
      </c>
    </row>
    <row r="1701" spans="1:10" x14ac:dyDescent="0.2">
      <c r="A1701" s="1">
        <v>42243</v>
      </c>
      <c r="B1701" s="8"/>
      <c r="C1701" s="8">
        <f t="shared" si="226"/>
        <v>0</v>
      </c>
      <c r="D1701" s="2">
        <f t="shared" si="227"/>
        <v>0</v>
      </c>
      <c r="E1701" s="8">
        <f t="shared" si="228"/>
        <v>0</v>
      </c>
      <c r="F1701" s="8">
        <f t="shared" si="229"/>
        <v>0</v>
      </c>
      <c r="G1701" s="11"/>
      <c r="H1701" s="2">
        <f t="shared" si="225"/>
        <v>0</v>
      </c>
      <c r="I1701" s="8"/>
      <c r="J1701" s="8">
        <f t="shared" si="230"/>
        <v>0</v>
      </c>
    </row>
    <row r="1702" spans="1:10" x14ac:dyDescent="0.2">
      <c r="A1702" s="1">
        <v>42244</v>
      </c>
      <c r="B1702" s="8"/>
      <c r="C1702" s="8">
        <f t="shared" si="226"/>
        <v>0</v>
      </c>
      <c r="D1702" s="2">
        <f t="shared" si="227"/>
        <v>0</v>
      </c>
      <c r="E1702" s="8">
        <f t="shared" si="228"/>
        <v>0</v>
      </c>
      <c r="F1702" s="8">
        <f t="shared" si="229"/>
        <v>0</v>
      </c>
      <c r="G1702" s="11"/>
      <c r="H1702" s="2">
        <f t="shared" si="225"/>
        <v>0</v>
      </c>
      <c r="I1702" s="8"/>
      <c r="J1702" s="8">
        <f t="shared" si="230"/>
        <v>0</v>
      </c>
    </row>
    <row r="1703" spans="1:10" x14ac:dyDescent="0.2">
      <c r="A1703" s="1">
        <v>42245</v>
      </c>
      <c r="B1703" s="8">
        <v>13412.8</v>
      </c>
      <c r="C1703" s="8">
        <f t="shared" si="226"/>
        <v>3353.2</v>
      </c>
      <c r="D1703" s="2">
        <f t="shared" si="227"/>
        <v>16766</v>
      </c>
      <c r="E1703" s="8">
        <f t="shared" si="228"/>
        <v>369.56521739130437</v>
      </c>
      <c r="F1703" s="8">
        <f t="shared" si="229"/>
        <v>55.434782608695627</v>
      </c>
      <c r="G1703" s="11">
        <v>425</v>
      </c>
      <c r="H1703" s="2">
        <f t="shared" si="225"/>
        <v>17191</v>
      </c>
      <c r="I1703" s="8">
        <v>3996</v>
      </c>
      <c r="J1703" s="8">
        <f t="shared" si="230"/>
        <v>13195</v>
      </c>
    </row>
    <row r="1704" spans="1:10" x14ac:dyDescent="0.2">
      <c r="A1704" s="1">
        <v>42246</v>
      </c>
      <c r="B1704" s="8">
        <v>25828.799999999999</v>
      </c>
      <c r="C1704" s="8">
        <f t="shared" si="226"/>
        <v>6457.2</v>
      </c>
      <c r="D1704" s="2">
        <f t="shared" si="227"/>
        <v>32286</v>
      </c>
      <c r="E1704" s="8">
        <f t="shared" si="228"/>
        <v>813.04347826086962</v>
      </c>
      <c r="F1704" s="8">
        <f t="shared" si="229"/>
        <v>121.95652173913038</v>
      </c>
      <c r="G1704" s="11">
        <v>935</v>
      </c>
      <c r="H1704" s="2">
        <f t="shared" si="225"/>
        <v>33221</v>
      </c>
      <c r="I1704" s="8">
        <v>3601</v>
      </c>
      <c r="J1704" s="8">
        <f t="shared" si="230"/>
        <v>29620</v>
      </c>
    </row>
    <row r="1705" spans="1:10" x14ac:dyDescent="0.2">
      <c r="A1705" s="1">
        <v>42247</v>
      </c>
      <c r="B1705" s="8"/>
      <c r="C1705" s="8">
        <f t="shared" si="226"/>
        <v>0</v>
      </c>
      <c r="D1705" s="2">
        <f t="shared" si="227"/>
        <v>0</v>
      </c>
      <c r="E1705" s="8">
        <f t="shared" si="228"/>
        <v>0</v>
      </c>
      <c r="F1705" s="8">
        <f t="shared" si="229"/>
        <v>0</v>
      </c>
      <c r="G1705" s="12"/>
      <c r="H1705" s="2">
        <f t="shared" ref="H1705:H1768" si="231">SUM(G1705,D1705)</f>
        <v>0</v>
      </c>
      <c r="I1705" s="8"/>
      <c r="J1705" s="8">
        <f t="shared" si="230"/>
        <v>0</v>
      </c>
    </row>
    <row r="1706" spans="1:10" x14ac:dyDescent="0.2">
      <c r="A1706" s="1">
        <v>42248</v>
      </c>
      <c r="B1706" s="8"/>
      <c r="C1706" s="8">
        <f t="shared" si="226"/>
        <v>0</v>
      </c>
      <c r="D1706" s="2">
        <f t="shared" si="227"/>
        <v>0</v>
      </c>
      <c r="E1706" s="8">
        <f t="shared" si="228"/>
        <v>0</v>
      </c>
      <c r="F1706" s="8">
        <f t="shared" si="229"/>
        <v>0</v>
      </c>
      <c r="G1706" s="10"/>
      <c r="H1706" s="2">
        <f t="shared" si="231"/>
        <v>0</v>
      </c>
      <c r="I1706" s="8"/>
      <c r="J1706" s="8">
        <f t="shared" si="230"/>
        <v>0</v>
      </c>
    </row>
    <row r="1707" spans="1:10" x14ac:dyDescent="0.2">
      <c r="A1707" s="1">
        <v>42249</v>
      </c>
      <c r="B1707" s="8">
        <v>96</v>
      </c>
      <c r="C1707" s="8">
        <f t="shared" si="226"/>
        <v>24</v>
      </c>
      <c r="D1707" s="2">
        <f t="shared" si="227"/>
        <v>120</v>
      </c>
      <c r="E1707" s="8">
        <f t="shared" si="228"/>
        <v>0</v>
      </c>
      <c r="F1707" s="8">
        <f t="shared" si="229"/>
        <v>0</v>
      </c>
      <c r="G1707" s="11"/>
      <c r="H1707" s="2">
        <f t="shared" si="231"/>
        <v>120</v>
      </c>
      <c r="I1707" s="8">
        <v>120</v>
      </c>
      <c r="J1707" s="8">
        <f t="shared" si="230"/>
        <v>0</v>
      </c>
    </row>
    <row r="1708" spans="1:10" x14ac:dyDescent="0.2">
      <c r="A1708" s="1">
        <v>42250</v>
      </c>
      <c r="B1708" s="8"/>
      <c r="C1708" s="8">
        <f t="shared" si="226"/>
        <v>0</v>
      </c>
      <c r="D1708" s="2">
        <f t="shared" si="227"/>
        <v>0</v>
      </c>
      <c r="E1708" s="8">
        <f t="shared" si="228"/>
        <v>0</v>
      </c>
      <c r="F1708" s="8">
        <f t="shared" si="229"/>
        <v>0</v>
      </c>
      <c r="G1708" s="11"/>
      <c r="H1708" s="2">
        <f t="shared" si="231"/>
        <v>0</v>
      </c>
      <c r="I1708" s="8"/>
      <c r="J1708" s="8">
        <f t="shared" si="230"/>
        <v>0</v>
      </c>
    </row>
    <row r="1709" spans="1:10" x14ac:dyDescent="0.2">
      <c r="A1709" s="1">
        <v>42251</v>
      </c>
      <c r="B1709" s="8"/>
      <c r="C1709" s="8">
        <f t="shared" si="226"/>
        <v>0</v>
      </c>
      <c r="D1709" s="2">
        <f t="shared" si="227"/>
        <v>0</v>
      </c>
      <c r="E1709" s="8">
        <f t="shared" si="228"/>
        <v>0</v>
      </c>
      <c r="F1709" s="8">
        <f t="shared" si="229"/>
        <v>0</v>
      </c>
      <c r="G1709" s="11"/>
      <c r="H1709" s="2">
        <f t="shared" si="231"/>
        <v>0</v>
      </c>
      <c r="I1709" s="8"/>
      <c r="J1709" s="8">
        <f t="shared" si="230"/>
        <v>0</v>
      </c>
    </row>
    <row r="1710" spans="1:10" x14ac:dyDescent="0.2">
      <c r="A1710" s="1">
        <v>42252</v>
      </c>
      <c r="B1710" s="8">
        <v>5808</v>
      </c>
      <c r="C1710" s="8">
        <f t="shared" si="226"/>
        <v>1452</v>
      </c>
      <c r="D1710" s="2">
        <f t="shared" si="227"/>
        <v>7260</v>
      </c>
      <c r="E1710" s="8">
        <f t="shared" si="228"/>
        <v>330.43478260869568</v>
      </c>
      <c r="F1710" s="8">
        <f t="shared" si="229"/>
        <v>49.565217391304316</v>
      </c>
      <c r="G1710" s="11">
        <v>380</v>
      </c>
      <c r="H1710" s="2">
        <f t="shared" si="231"/>
        <v>7640</v>
      </c>
      <c r="I1710" s="8">
        <v>2155</v>
      </c>
      <c r="J1710" s="8">
        <f t="shared" si="230"/>
        <v>5485</v>
      </c>
    </row>
    <row r="1711" spans="1:10" x14ac:dyDescent="0.2">
      <c r="A1711" s="1">
        <v>42253</v>
      </c>
      <c r="B1711" s="8">
        <v>35328</v>
      </c>
      <c r="C1711" s="8">
        <f t="shared" si="226"/>
        <v>8832</v>
      </c>
      <c r="D1711" s="2">
        <f t="shared" si="227"/>
        <v>44160</v>
      </c>
      <c r="E1711" s="8">
        <f t="shared" si="228"/>
        <v>747.82608695652175</v>
      </c>
      <c r="F1711" s="8">
        <f t="shared" si="229"/>
        <v>112.17391304347825</v>
      </c>
      <c r="G1711" s="11">
        <v>860</v>
      </c>
      <c r="H1711" s="2">
        <f t="shared" si="231"/>
        <v>45020</v>
      </c>
      <c r="I1711" s="8">
        <v>3865</v>
      </c>
      <c r="J1711" s="8">
        <f t="shared" si="230"/>
        <v>41155</v>
      </c>
    </row>
    <row r="1712" spans="1:10" x14ac:dyDescent="0.2">
      <c r="A1712" s="1">
        <v>42254</v>
      </c>
      <c r="B1712" s="8"/>
      <c r="C1712" s="8">
        <f t="shared" si="226"/>
        <v>0</v>
      </c>
      <c r="D1712" s="2">
        <f t="shared" si="227"/>
        <v>0</v>
      </c>
      <c r="E1712" s="8">
        <f t="shared" si="228"/>
        <v>0</v>
      </c>
      <c r="F1712" s="8">
        <f t="shared" si="229"/>
        <v>0</v>
      </c>
      <c r="G1712" s="11"/>
      <c r="H1712" s="2">
        <f t="shared" si="231"/>
        <v>0</v>
      </c>
      <c r="I1712" s="8"/>
      <c r="J1712" s="8">
        <f t="shared" si="230"/>
        <v>0</v>
      </c>
    </row>
    <row r="1713" spans="1:10" x14ac:dyDescent="0.2">
      <c r="A1713" s="1">
        <v>42255</v>
      </c>
      <c r="B1713" s="8"/>
      <c r="C1713" s="8">
        <f t="shared" si="226"/>
        <v>0</v>
      </c>
      <c r="D1713" s="2">
        <f t="shared" si="227"/>
        <v>0</v>
      </c>
      <c r="E1713" s="8">
        <f t="shared" si="228"/>
        <v>0</v>
      </c>
      <c r="F1713" s="8">
        <f t="shared" si="229"/>
        <v>0</v>
      </c>
      <c r="G1713" s="11"/>
      <c r="H1713" s="2">
        <f t="shared" si="231"/>
        <v>0</v>
      </c>
      <c r="I1713" s="8"/>
      <c r="J1713" s="8">
        <f t="shared" si="230"/>
        <v>0</v>
      </c>
    </row>
    <row r="1714" spans="1:10" x14ac:dyDescent="0.2">
      <c r="A1714" s="1">
        <v>42256</v>
      </c>
      <c r="B1714" s="8">
        <v>2984</v>
      </c>
      <c r="C1714" s="8">
        <f t="shared" si="226"/>
        <v>746</v>
      </c>
      <c r="D1714" s="2">
        <f t="shared" si="227"/>
        <v>3730</v>
      </c>
      <c r="E1714" s="8">
        <f t="shared" si="228"/>
        <v>69.565217391304358</v>
      </c>
      <c r="F1714" s="8">
        <f t="shared" si="229"/>
        <v>10.434782608695642</v>
      </c>
      <c r="G1714" s="11">
        <v>80</v>
      </c>
      <c r="H1714" s="2">
        <f t="shared" si="231"/>
        <v>3810</v>
      </c>
      <c r="I1714" s="8">
        <v>2615</v>
      </c>
      <c r="J1714" s="8">
        <f t="shared" si="230"/>
        <v>1195</v>
      </c>
    </row>
    <row r="1715" spans="1:10" x14ac:dyDescent="0.2">
      <c r="A1715" s="1">
        <v>42257</v>
      </c>
      <c r="B1715" s="8"/>
      <c r="C1715" s="8">
        <f t="shared" si="226"/>
        <v>0</v>
      </c>
      <c r="D1715" s="2">
        <f t="shared" si="227"/>
        <v>0</v>
      </c>
      <c r="E1715" s="8">
        <f t="shared" si="228"/>
        <v>0</v>
      </c>
      <c r="F1715" s="8">
        <f t="shared" si="229"/>
        <v>0</v>
      </c>
      <c r="G1715" s="11"/>
      <c r="H1715" s="2">
        <f t="shared" si="231"/>
        <v>0</v>
      </c>
      <c r="I1715" s="8"/>
      <c r="J1715" s="8">
        <f t="shared" si="230"/>
        <v>0</v>
      </c>
    </row>
    <row r="1716" spans="1:10" x14ac:dyDescent="0.2">
      <c r="A1716" s="1">
        <v>42258</v>
      </c>
      <c r="B1716" s="8"/>
      <c r="C1716" s="8">
        <f t="shared" si="226"/>
        <v>0</v>
      </c>
      <c r="D1716" s="2">
        <f t="shared" si="227"/>
        <v>0</v>
      </c>
      <c r="E1716" s="8">
        <f t="shared" si="228"/>
        <v>0</v>
      </c>
      <c r="F1716" s="8">
        <f t="shared" si="229"/>
        <v>0</v>
      </c>
      <c r="G1716" s="11"/>
      <c r="H1716" s="2">
        <f t="shared" si="231"/>
        <v>0</v>
      </c>
      <c r="I1716" s="8"/>
      <c r="J1716" s="8">
        <f t="shared" si="230"/>
        <v>0</v>
      </c>
    </row>
    <row r="1717" spans="1:10" x14ac:dyDescent="0.2">
      <c r="A1717" s="1">
        <v>42259</v>
      </c>
      <c r="B1717" s="8">
        <v>11448</v>
      </c>
      <c r="C1717" s="8">
        <f t="shared" si="226"/>
        <v>2862</v>
      </c>
      <c r="D1717" s="2">
        <f t="shared" si="227"/>
        <v>14310</v>
      </c>
      <c r="E1717" s="8">
        <f t="shared" si="228"/>
        <v>513.04347826086962</v>
      </c>
      <c r="F1717" s="8">
        <f t="shared" si="229"/>
        <v>76.95652173913038</v>
      </c>
      <c r="G1717" s="11">
        <v>590</v>
      </c>
      <c r="H1717" s="2">
        <f t="shared" si="231"/>
        <v>14900</v>
      </c>
      <c r="I1717" s="8">
        <v>3565</v>
      </c>
      <c r="J1717" s="8">
        <f t="shared" si="230"/>
        <v>11335</v>
      </c>
    </row>
    <row r="1718" spans="1:10" x14ac:dyDescent="0.2">
      <c r="A1718" s="1">
        <v>42260</v>
      </c>
      <c r="B1718" s="8">
        <v>15608</v>
      </c>
      <c r="C1718" s="8">
        <f t="shared" si="226"/>
        <v>3902</v>
      </c>
      <c r="D1718" s="2">
        <f t="shared" si="227"/>
        <v>19510</v>
      </c>
      <c r="E1718" s="8">
        <f t="shared" si="228"/>
        <v>417.39130434782612</v>
      </c>
      <c r="F1718" s="8">
        <f t="shared" si="229"/>
        <v>62.608695652173878</v>
      </c>
      <c r="G1718" s="11">
        <v>480</v>
      </c>
      <c r="H1718" s="2">
        <f t="shared" si="231"/>
        <v>19990</v>
      </c>
      <c r="I1718" s="8">
        <v>1615</v>
      </c>
      <c r="J1718" s="8">
        <f t="shared" si="230"/>
        <v>18375</v>
      </c>
    </row>
    <row r="1719" spans="1:10" x14ac:dyDescent="0.2">
      <c r="A1719" s="1">
        <v>42261</v>
      </c>
      <c r="B1719" s="8"/>
      <c r="C1719" s="8">
        <f t="shared" si="226"/>
        <v>0</v>
      </c>
      <c r="D1719" s="2">
        <f t="shared" si="227"/>
        <v>0</v>
      </c>
      <c r="E1719" s="8">
        <f t="shared" si="228"/>
        <v>0</v>
      </c>
      <c r="F1719" s="8">
        <f t="shared" si="229"/>
        <v>0</v>
      </c>
      <c r="G1719" s="11"/>
      <c r="H1719" s="2">
        <f t="shared" si="231"/>
        <v>0</v>
      </c>
      <c r="I1719" s="8"/>
      <c r="J1719" s="8">
        <f t="shared" si="230"/>
        <v>0</v>
      </c>
    </row>
    <row r="1720" spans="1:10" x14ac:dyDescent="0.2">
      <c r="A1720" s="1">
        <v>42262</v>
      </c>
      <c r="B1720" s="8"/>
      <c r="C1720" s="8">
        <f t="shared" si="226"/>
        <v>0</v>
      </c>
      <c r="D1720" s="2">
        <f t="shared" si="227"/>
        <v>0</v>
      </c>
      <c r="E1720" s="8">
        <f t="shared" si="228"/>
        <v>0</v>
      </c>
      <c r="F1720" s="8">
        <f t="shared" si="229"/>
        <v>0</v>
      </c>
      <c r="G1720" s="11"/>
      <c r="H1720" s="2">
        <f t="shared" si="231"/>
        <v>0</v>
      </c>
      <c r="I1720" s="8"/>
      <c r="J1720" s="8">
        <f t="shared" si="230"/>
        <v>0</v>
      </c>
    </row>
    <row r="1721" spans="1:10" x14ac:dyDescent="0.2">
      <c r="A1721" s="1">
        <v>42263</v>
      </c>
      <c r="B1721" s="8">
        <v>1120</v>
      </c>
      <c r="C1721" s="8">
        <f t="shared" si="226"/>
        <v>280</v>
      </c>
      <c r="D1721" s="2">
        <f t="shared" si="227"/>
        <v>1400</v>
      </c>
      <c r="E1721" s="8">
        <f t="shared" si="228"/>
        <v>34.782608695652179</v>
      </c>
      <c r="F1721" s="8">
        <f t="shared" si="229"/>
        <v>5.2173913043478208</v>
      </c>
      <c r="G1721" s="11">
        <v>40</v>
      </c>
      <c r="H1721" s="2">
        <f t="shared" si="231"/>
        <v>1440</v>
      </c>
      <c r="I1721" s="8">
        <v>485</v>
      </c>
      <c r="J1721" s="8">
        <f t="shared" si="230"/>
        <v>955</v>
      </c>
    </row>
    <row r="1722" spans="1:10" x14ac:dyDescent="0.2">
      <c r="A1722" s="1">
        <v>42264</v>
      </c>
      <c r="B1722" s="8"/>
      <c r="C1722" s="8">
        <f t="shared" si="226"/>
        <v>0</v>
      </c>
      <c r="D1722" s="2">
        <f t="shared" si="227"/>
        <v>0</v>
      </c>
      <c r="E1722" s="8">
        <f t="shared" si="228"/>
        <v>0</v>
      </c>
      <c r="F1722" s="8">
        <f t="shared" si="229"/>
        <v>0</v>
      </c>
      <c r="G1722" s="11"/>
      <c r="H1722" s="2">
        <f t="shared" si="231"/>
        <v>0</v>
      </c>
      <c r="I1722" s="8"/>
      <c r="J1722" s="8">
        <f t="shared" si="230"/>
        <v>0</v>
      </c>
    </row>
    <row r="1723" spans="1:10" x14ac:dyDescent="0.2">
      <c r="A1723" s="1">
        <v>42265</v>
      </c>
      <c r="B1723" s="8"/>
      <c r="C1723" s="8">
        <f t="shared" si="226"/>
        <v>0</v>
      </c>
      <c r="D1723" s="2">
        <f t="shared" si="227"/>
        <v>0</v>
      </c>
      <c r="E1723" s="8">
        <f t="shared" si="228"/>
        <v>0</v>
      </c>
      <c r="F1723" s="8">
        <f t="shared" si="229"/>
        <v>0</v>
      </c>
      <c r="G1723" s="11"/>
      <c r="H1723" s="2">
        <f t="shared" si="231"/>
        <v>0</v>
      </c>
      <c r="I1723" s="8"/>
      <c r="J1723" s="8">
        <f t="shared" si="230"/>
        <v>0</v>
      </c>
    </row>
    <row r="1724" spans="1:10" x14ac:dyDescent="0.2">
      <c r="A1724" s="1">
        <v>42266</v>
      </c>
      <c r="B1724" s="8">
        <v>18776</v>
      </c>
      <c r="C1724" s="8">
        <f t="shared" si="226"/>
        <v>4694</v>
      </c>
      <c r="D1724" s="2">
        <f t="shared" si="227"/>
        <v>23470</v>
      </c>
      <c r="E1724" s="8">
        <f t="shared" si="228"/>
        <v>547.82608695652175</v>
      </c>
      <c r="F1724" s="8">
        <f t="shared" si="229"/>
        <v>82.173913043478251</v>
      </c>
      <c r="G1724" s="11">
        <v>630</v>
      </c>
      <c r="H1724" s="2">
        <f t="shared" si="231"/>
        <v>24100</v>
      </c>
      <c r="I1724" s="8">
        <v>6030</v>
      </c>
      <c r="J1724" s="8">
        <f t="shared" si="230"/>
        <v>18070</v>
      </c>
    </row>
    <row r="1725" spans="1:10" x14ac:dyDescent="0.2">
      <c r="A1725" s="1">
        <v>42267</v>
      </c>
      <c r="B1725" s="8">
        <v>31740</v>
      </c>
      <c r="C1725" s="8">
        <f t="shared" si="226"/>
        <v>7935</v>
      </c>
      <c r="D1725" s="2">
        <f t="shared" si="227"/>
        <v>39675</v>
      </c>
      <c r="E1725" s="8">
        <f t="shared" si="228"/>
        <v>869.56521739130437</v>
      </c>
      <c r="F1725" s="8">
        <f t="shared" si="229"/>
        <v>130.43478260869563</v>
      </c>
      <c r="G1725" s="11">
        <v>1000</v>
      </c>
      <c r="H1725" s="2">
        <f t="shared" si="231"/>
        <v>40675</v>
      </c>
      <c r="I1725" s="8">
        <v>10745</v>
      </c>
      <c r="J1725" s="8">
        <f t="shared" si="230"/>
        <v>29930</v>
      </c>
    </row>
    <row r="1726" spans="1:10" x14ac:dyDescent="0.2">
      <c r="A1726" s="1">
        <v>42268</v>
      </c>
      <c r="B1726" s="8"/>
      <c r="C1726" s="8">
        <f t="shared" si="226"/>
        <v>0</v>
      </c>
      <c r="D1726" s="2">
        <f t="shared" si="227"/>
        <v>0</v>
      </c>
      <c r="E1726" s="8">
        <f t="shared" si="228"/>
        <v>0</v>
      </c>
      <c r="F1726" s="8">
        <f t="shared" si="229"/>
        <v>0</v>
      </c>
      <c r="G1726" s="11"/>
      <c r="H1726" s="2">
        <f t="shared" si="231"/>
        <v>0</v>
      </c>
      <c r="I1726" s="8"/>
      <c r="J1726" s="8">
        <f t="shared" si="230"/>
        <v>0</v>
      </c>
    </row>
    <row r="1727" spans="1:10" x14ac:dyDescent="0.2">
      <c r="A1727" s="1">
        <v>42269</v>
      </c>
      <c r="B1727" s="8"/>
      <c r="C1727" s="8">
        <f t="shared" si="226"/>
        <v>0</v>
      </c>
      <c r="D1727" s="2">
        <f t="shared" si="227"/>
        <v>0</v>
      </c>
      <c r="E1727" s="8">
        <f t="shared" si="228"/>
        <v>0</v>
      </c>
      <c r="F1727" s="8">
        <f t="shared" si="229"/>
        <v>0</v>
      </c>
      <c r="G1727" s="11"/>
      <c r="H1727" s="2">
        <f t="shared" si="231"/>
        <v>0</v>
      </c>
      <c r="I1727" s="8"/>
      <c r="J1727" s="8">
        <f t="shared" si="230"/>
        <v>0</v>
      </c>
    </row>
    <row r="1728" spans="1:10" x14ac:dyDescent="0.2">
      <c r="A1728" s="1">
        <v>42270</v>
      </c>
      <c r="B1728" s="8">
        <v>1528</v>
      </c>
      <c r="C1728" s="8">
        <f t="shared" si="226"/>
        <v>382</v>
      </c>
      <c r="D1728" s="2">
        <f t="shared" si="227"/>
        <v>1910</v>
      </c>
      <c r="E1728" s="8">
        <f t="shared" si="228"/>
        <v>26.086956521739133</v>
      </c>
      <c r="F1728" s="8">
        <f t="shared" si="229"/>
        <v>3.9130434782608674</v>
      </c>
      <c r="G1728" s="11">
        <v>30</v>
      </c>
      <c r="H1728" s="2">
        <f t="shared" si="231"/>
        <v>1940</v>
      </c>
      <c r="I1728" s="8">
        <v>615</v>
      </c>
      <c r="J1728" s="8">
        <f t="shared" si="230"/>
        <v>1325</v>
      </c>
    </row>
    <row r="1729" spans="1:10" x14ac:dyDescent="0.2">
      <c r="A1729" s="1">
        <v>42271</v>
      </c>
      <c r="B1729" s="8"/>
      <c r="C1729" s="8">
        <f t="shared" si="226"/>
        <v>0</v>
      </c>
      <c r="D1729" s="2">
        <f t="shared" si="227"/>
        <v>0</v>
      </c>
      <c r="E1729" s="8">
        <f t="shared" si="228"/>
        <v>0</v>
      </c>
      <c r="F1729" s="8">
        <f t="shared" si="229"/>
        <v>0</v>
      </c>
      <c r="G1729" s="11"/>
      <c r="H1729" s="2">
        <f t="shared" si="231"/>
        <v>0</v>
      </c>
      <c r="I1729" s="8"/>
      <c r="J1729" s="8">
        <f t="shared" si="230"/>
        <v>0</v>
      </c>
    </row>
    <row r="1730" spans="1:10" x14ac:dyDescent="0.2">
      <c r="A1730" s="1">
        <v>42272</v>
      </c>
      <c r="B1730" s="8"/>
      <c r="C1730" s="8">
        <f t="shared" si="226"/>
        <v>0</v>
      </c>
      <c r="D1730" s="2">
        <f t="shared" si="227"/>
        <v>0</v>
      </c>
      <c r="E1730" s="8">
        <f t="shared" si="228"/>
        <v>0</v>
      </c>
      <c r="F1730" s="8">
        <f t="shared" si="229"/>
        <v>0</v>
      </c>
      <c r="G1730" s="11"/>
      <c r="H1730" s="2">
        <f t="shared" si="231"/>
        <v>0</v>
      </c>
      <c r="I1730" s="8"/>
      <c r="J1730" s="8">
        <f t="shared" si="230"/>
        <v>0</v>
      </c>
    </row>
    <row r="1731" spans="1:10" x14ac:dyDescent="0.2">
      <c r="A1731" s="1">
        <v>42273</v>
      </c>
      <c r="B1731" s="8">
        <v>19180.8</v>
      </c>
      <c r="C1731" s="8">
        <f t="shared" si="226"/>
        <v>4795.2</v>
      </c>
      <c r="D1731" s="2">
        <f t="shared" si="227"/>
        <v>23976</v>
      </c>
      <c r="E1731" s="8">
        <f t="shared" si="228"/>
        <v>608.69565217391312</v>
      </c>
      <c r="F1731" s="8">
        <f t="shared" si="229"/>
        <v>91.304347826086882</v>
      </c>
      <c r="G1731" s="11">
        <v>700</v>
      </c>
      <c r="H1731" s="2">
        <f t="shared" si="231"/>
        <v>24676</v>
      </c>
      <c r="I1731" s="8">
        <v>7095</v>
      </c>
      <c r="J1731" s="9">
        <f t="shared" si="230"/>
        <v>17581</v>
      </c>
    </row>
    <row r="1732" spans="1:10" x14ac:dyDescent="0.2">
      <c r="A1732" s="1">
        <v>42274</v>
      </c>
      <c r="B1732" s="8">
        <v>47188</v>
      </c>
      <c r="C1732" s="8">
        <f t="shared" si="226"/>
        <v>11797</v>
      </c>
      <c r="D1732" s="2">
        <f t="shared" si="227"/>
        <v>58985</v>
      </c>
      <c r="E1732" s="8">
        <f t="shared" si="228"/>
        <v>1030.4347826086957</v>
      </c>
      <c r="F1732" s="8">
        <f t="shared" si="229"/>
        <v>154.56521739130426</v>
      </c>
      <c r="G1732" s="11">
        <v>1185</v>
      </c>
      <c r="H1732" s="2">
        <f t="shared" si="231"/>
        <v>60170</v>
      </c>
      <c r="I1732" s="8">
        <v>9160</v>
      </c>
      <c r="J1732" s="8">
        <f t="shared" si="230"/>
        <v>51010</v>
      </c>
    </row>
    <row r="1733" spans="1:10" x14ac:dyDescent="0.2">
      <c r="A1733" s="1">
        <v>42275</v>
      </c>
      <c r="B1733" s="8"/>
      <c r="C1733" s="8">
        <f t="shared" si="226"/>
        <v>0</v>
      </c>
      <c r="D1733" s="2">
        <f t="shared" si="227"/>
        <v>0</v>
      </c>
      <c r="E1733" s="8">
        <f t="shared" si="228"/>
        <v>0</v>
      </c>
      <c r="F1733" s="8">
        <f t="shared" si="229"/>
        <v>0</v>
      </c>
      <c r="G1733" s="11"/>
      <c r="H1733" s="2">
        <f t="shared" si="231"/>
        <v>0</v>
      </c>
      <c r="I1733" s="8"/>
      <c r="J1733" s="8">
        <f t="shared" si="230"/>
        <v>0</v>
      </c>
    </row>
    <row r="1734" spans="1:10" x14ac:dyDescent="0.2">
      <c r="A1734" s="1">
        <v>42276</v>
      </c>
      <c r="B1734" s="8"/>
      <c r="C1734" s="8">
        <f t="shared" si="226"/>
        <v>0</v>
      </c>
      <c r="D1734" s="2">
        <f t="shared" si="227"/>
        <v>0</v>
      </c>
      <c r="E1734" s="8">
        <f t="shared" si="228"/>
        <v>0</v>
      </c>
      <c r="F1734" s="8">
        <f t="shared" si="229"/>
        <v>0</v>
      </c>
      <c r="G1734" s="11"/>
      <c r="H1734" s="2">
        <f t="shared" si="231"/>
        <v>0</v>
      </c>
      <c r="I1734" s="8"/>
      <c r="J1734" s="8">
        <f t="shared" si="230"/>
        <v>0</v>
      </c>
    </row>
    <row r="1735" spans="1:10" x14ac:dyDescent="0.2">
      <c r="A1735" s="1">
        <v>42277</v>
      </c>
      <c r="B1735" s="8">
        <v>8100</v>
      </c>
      <c r="C1735" s="8">
        <f t="shared" si="226"/>
        <v>2025</v>
      </c>
      <c r="D1735" s="2">
        <f t="shared" si="227"/>
        <v>10125</v>
      </c>
      <c r="E1735" s="8">
        <f t="shared" si="228"/>
        <v>191.30434782608697</v>
      </c>
      <c r="F1735" s="8">
        <f t="shared" si="229"/>
        <v>28.695652173913032</v>
      </c>
      <c r="G1735" s="11">
        <v>220</v>
      </c>
      <c r="H1735" s="2">
        <f t="shared" si="231"/>
        <v>10345</v>
      </c>
      <c r="I1735" s="8">
        <v>3565</v>
      </c>
      <c r="J1735" s="8">
        <f t="shared" si="230"/>
        <v>6780</v>
      </c>
    </row>
    <row r="1736" spans="1:10" x14ac:dyDescent="0.2">
      <c r="A1736" s="1">
        <v>42278</v>
      </c>
      <c r="B1736" s="8">
        <v>4596</v>
      </c>
      <c r="C1736" s="8">
        <f t="shared" si="226"/>
        <v>1149</v>
      </c>
      <c r="D1736" s="2">
        <f t="shared" si="227"/>
        <v>5745</v>
      </c>
      <c r="E1736" s="8">
        <f t="shared" si="228"/>
        <v>104.34782608695653</v>
      </c>
      <c r="F1736" s="8">
        <f t="shared" si="229"/>
        <v>15.65217391304347</v>
      </c>
      <c r="G1736" s="10">
        <v>120</v>
      </c>
      <c r="H1736" s="2">
        <f t="shared" si="231"/>
        <v>5865</v>
      </c>
      <c r="I1736" s="8">
        <v>1390</v>
      </c>
      <c r="J1736" s="8">
        <f t="shared" si="230"/>
        <v>4475</v>
      </c>
    </row>
    <row r="1737" spans="1:10" x14ac:dyDescent="0.2">
      <c r="A1737" s="1">
        <v>42279</v>
      </c>
      <c r="B1737" s="8">
        <v>8044</v>
      </c>
      <c r="C1737" s="8">
        <f t="shared" si="226"/>
        <v>2011</v>
      </c>
      <c r="D1737" s="2">
        <f t="shared" si="227"/>
        <v>10055</v>
      </c>
      <c r="E1737" s="8">
        <f t="shared" si="228"/>
        <v>273.91304347826087</v>
      </c>
      <c r="F1737" s="8">
        <f t="shared" si="229"/>
        <v>41.086956521739125</v>
      </c>
      <c r="G1737" s="11">
        <v>315</v>
      </c>
      <c r="H1737" s="2">
        <f t="shared" si="231"/>
        <v>10370</v>
      </c>
      <c r="I1737" s="8">
        <v>3115</v>
      </c>
      <c r="J1737" s="8">
        <f t="shared" si="230"/>
        <v>7255</v>
      </c>
    </row>
    <row r="1738" spans="1:10" x14ac:dyDescent="0.2">
      <c r="A1738" s="1">
        <v>42280</v>
      </c>
      <c r="B1738" s="8"/>
      <c r="C1738" s="8">
        <f t="shared" si="226"/>
        <v>0</v>
      </c>
      <c r="D1738" s="2">
        <f t="shared" si="227"/>
        <v>0</v>
      </c>
      <c r="E1738" s="8">
        <f t="shared" si="228"/>
        <v>0</v>
      </c>
      <c r="F1738" s="8">
        <f t="shared" si="229"/>
        <v>0</v>
      </c>
      <c r="G1738" s="11"/>
      <c r="H1738" s="2">
        <f t="shared" si="231"/>
        <v>0</v>
      </c>
      <c r="I1738" s="8"/>
      <c r="J1738" s="8">
        <f t="shared" si="230"/>
        <v>0</v>
      </c>
    </row>
    <row r="1739" spans="1:10" x14ac:dyDescent="0.2">
      <c r="A1739" s="1">
        <v>42281</v>
      </c>
      <c r="B1739" s="8">
        <v>53840</v>
      </c>
      <c r="C1739" s="8">
        <f t="shared" si="226"/>
        <v>13460</v>
      </c>
      <c r="D1739" s="2">
        <f t="shared" si="227"/>
        <v>67300</v>
      </c>
      <c r="E1739" s="8">
        <f t="shared" si="228"/>
        <v>1013.0434782608696</v>
      </c>
      <c r="F1739" s="8">
        <f t="shared" si="229"/>
        <v>151.95652173913038</v>
      </c>
      <c r="G1739" s="11">
        <v>1165</v>
      </c>
      <c r="H1739" s="2">
        <f t="shared" si="231"/>
        <v>68465</v>
      </c>
      <c r="I1739" s="8">
        <v>5290</v>
      </c>
      <c r="J1739" s="8">
        <f t="shared" si="230"/>
        <v>63175</v>
      </c>
    </row>
    <row r="1740" spans="1:10" x14ac:dyDescent="0.2">
      <c r="A1740" s="1">
        <v>42282</v>
      </c>
      <c r="B1740" s="8"/>
      <c r="C1740" s="8">
        <f t="shared" si="226"/>
        <v>0</v>
      </c>
      <c r="D1740" s="2">
        <f t="shared" si="227"/>
        <v>0</v>
      </c>
      <c r="E1740" s="8">
        <f t="shared" si="228"/>
        <v>0</v>
      </c>
      <c r="F1740" s="8">
        <f t="shared" si="229"/>
        <v>0</v>
      </c>
      <c r="G1740" s="11"/>
      <c r="H1740" s="2">
        <f t="shared" si="231"/>
        <v>0</v>
      </c>
      <c r="I1740" s="8"/>
      <c r="J1740" s="8">
        <f t="shared" si="230"/>
        <v>0</v>
      </c>
    </row>
    <row r="1741" spans="1:10" x14ac:dyDescent="0.2">
      <c r="A1741" s="1">
        <v>42283</v>
      </c>
      <c r="B1741" s="8"/>
      <c r="C1741" s="8">
        <f t="shared" si="226"/>
        <v>0</v>
      </c>
      <c r="D1741" s="2">
        <f t="shared" si="227"/>
        <v>0</v>
      </c>
      <c r="E1741" s="8">
        <f t="shared" si="228"/>
        <v>0</v>
      </c>
      <c r="F1741" s="8">
        <f t="shared" si="229"/>
        <v>0</v>
      </c>
      <c r="G1741" s="11"/>
      <c r="H1741" s="2">
        <f t="shared" si="231"/>
        <v>0</v>
      </c>
      <c r="I1741" s="8"/>
      <c r="J1741" s="8">
        <f t="shared" si="230"/>
        <v>0</v>
      </c>
    </row>
    <row r="1742" spans="1:10" x14ac:dyDescent="0.2">
      <c r="A1742" s="1">
        <v>42284</v>
      </c>
      <c r="B1742" s="8">
        <v>3228.8</v>
      </c>
      <c r="C1742" s="8">
        <f t="shared" si="226"/>
        <v>807.2</v>
      </c>
      <c r="D1742" s="2">
        <f t="shared" si="227"/>
        <v>4036</v>
      </c>
      <c r="E1742" s="8">
        <f t="shared" si="228"/>
        <v>69.565217391304358</v>
      </c>
      <c r="F1742" s="8">
        <f t="shared" si="229"/>
        <v>10.434782608695642</v>
      </c>
      <c r="G1742" s="11">
        <v>80</v>
      </c>
      <c r="H1742" s="2">
        <f t="shared" si="231"/>
        <v>4116</v>
      </c>
      <c r="I1742" s="8">
        <v>1846</v>
      </c>
      <c r="J1742" s="8">
        <f t="shared" si="230"/>
        <v>2270</v>
      </c>
    </row>
    <row r="1743" spans="1:10" x14ac:dyDescent="0.2">
      <c r="A1743" s="1">
        <v>42285</v>
      </c>
      <c r="B1743" s="8"/>
      <c r="C1743" s="8">
        <f t="shared" si="226"/>
        <v>0</v>
      </c>
      <c r="D1743" s="2">
        <f t="shared" si="227"/>
        <v>0</v>
      </c>
      <c r="E1743" s="8">
        <f t="shared" si="228"/>
        <v>0</v>
      </c>
      <c r="F1743" s="8">
        <f t="shared" si="229"/>
        <v>0</v>
      </c>
      <c r="G1743" s="11"/>
      <c r="H1743" s="2">
        <f t="shared" si="231"/>
        <v>0</v>
      </c>
      <c r="I1743" s="8"/>
      <c r="J1743" s="8">
        <f t="shared" si="230"/>
        <v>0</v>
      </c>
    </row>
    <row r="1744" spans="1:10" x14ac:dyDescent="0.2">
      <c r="A1744" s="1">
        <v>42286</v>
      </c>
      <c r="B1744" s="8"/>
      <c r="C1744" s="8">
        <f t="shared" si="226"/>
        <v>0</v>
      </c>
      <c r="D1744" s="2">
        <f t="shared" si="227"/>
        <v>0</v>
      </c>
      <c r="E1744" s="8">
        <f t="shared" si="228"/>
        <v>0</v>
      </c>
      <c r="F1744" s="8">
        <f t="shared" si="229"/>
        <v>0</v>
      </c>
      <c r="G1744" s="11"/>
      <c r="H1744" s="2">
        <f t="shared" si="231"/>
        <v>0</v>
      </c>
      <c r="I1744" s="8"/>
      <c r="J1744" s="8">
        <f t="shared" si="230"/>
        <v>0</v>
      </c>
    </row>
    <row r="1745" spans="1:10" x14ac:dyDescent="0.2">
      <c r="A1745" s="1">
        <v>42287</v>
      </c>
      <c r="B1745" s="8">
        <v>14336</v>
      </c>
      <c r="C1745" s="8">
        <f t="shared" si="226"/>
        <v>3584</v>
      </c>
      <c r="D1745" s="2">
        <f t="shared" si="227"/>
        <v>17920</v>
      </c>
      <c r="E1745" s="8">
        <f t="shared" si="228"/>
        <v>321.73913043478262</v>
      </c>
      <c r="F1745" s="8">
        <f t="shared" si="229"/>
        <v>48.260869565217376</v>
      </c>
      <c r="G1745" s="11">
        <v>370</v>
      </c>
      <c r="H1745" s="2">
        <f t="shared" si="231"/>
        <v>18290</v>
      </c>
      <c r="I1745" s="8">
        <v>4710</v>
      </c>
      <c r="J1745" s="8">
        <f t="shared" si="230"/>
        <v>13580</v>
      </c>
    </row>
    <row r="1746" spans="1:10" x14ac:dyDescent="0.2">
      <c r="A1746" s="1">
        <v>42288</v>
      </c>
      <c r="B1746" s="8">
        <v>28508</v>
      </c>
      <c r="C1746" s="8">
        <f t="shared" si="226"/>
        <v>7127</v>
      </c>
      <c r="D1746" s="2">
        <f t="shared" si="227"/>
        <v>35635</v>
      </c>
      <c r="E1746" s="8">
        <f t="shared" si="228"/>
        <v>656.52173913043487</v>
      </c>
      <c r="F1746" s="8">
        <f t="shared" si="229"/>
        <v>98.478260869565133</v>
      </c>
      <c r="G1746" s="11">
        <v>755</v>
      </c>
      <c r="H1746" s="2">
        <f t="shared" si="231"/>
        <v>36390</v>
      </c>
      <c r="I1746" s="8">
        <v>2715</v>
      </c>
      <c r="J1746" s="8">
        <f t="shared" si="230"/>
        <v>33675</v>
      </c>
    </row>
    <row r="1747" spans="1:10" x14ac:dyDescent="0.2">
      <c r="A1747" s="1">
        <v>42289</v>
      </c>
      <c r="B1747" s="8"/>
      <c r="C1747" s="8">
        <f t="shared" si="226"/>
        <v>0</v>
      </c>
      <c r="D1747" s="2">
        <f t="shared" si="227"/>
        <v>0</v>
      </c>
      <c r="E1747" s="8">
        <f t="shared" si="228"/>
        <v>0</v>
      </c>
      <c r="F1747" s="8">
        <f t="shared" si="229"/>
        <v>0</v>
      </c>
      <c r="G1747" s="11"/>
      <c r="H1747" s="2">
        <f t="shared" si="231"/>
        <v>0</v>
      </c>
      <c r="I1747" s="8"/>
      <c r="J1747" s="8">
        <f t="shared" si="230"/>
        <v>0</v>
      </c>
    </row>
    <row r="1748" spans="1:10" x14ac:dyDescent="0.2">
      <c r="A1748" s="1">
        <v>42290</v>
      </c>
      <c r="B1748" s="8"/>
      <c r="C1748" s="8">
        <f t="shared" si="226"/>
        <v>0</v>
      </c>
      <c r="D1748" s="2">
        <f t="shared" si="227"/>
        <v>0</v>
      </c>
      <c r="E1748" s="8">
        <f t="shared" si="228"/>
        <v>0</v>
      </c>
      <c r="F1748" s="8">
        <f t="shared" si="229"/>
        <v>0</v>
      </c>
      <c r="G1748" s="11"/>
      <c r="H1748" s="2">
        <f t="shared" si="231"/>
        <v>0</v>
      </c>
      <c r="I1748" s="14"/>
      <c r="J1748" s="8">
        <f>SUM(H1748-I1747)</f>
        <v>0</v>
      </c>
    </row>
    <row r="1749" spans="1:10" x14ac:dyDescent="0.2">
      <c r="A1749" s="1">
        <v>42291</v>
      </c>
      <c r="B1749" s="8">
        <v>6224</v>
      </c>
      <c r="C1749" s="8">
        <f t="shared" si="226"/>
        <v>1556</v>
      </c>
      <c r="D1749" s="2">
        <f t="shared" si="227"/>
        <v>7780</v>
      </c>
      <c r="E1749" s="8">
        <f t="shared" si="228"/>
        <v>195.6521739130435</v>
      </c>
      <c r="F1749" s="8">
        <f t="shared" si="229"/>
        <v>29.347826086956502</v>
      </c>
      <c r="G1749" s="11">
        <v>225</v>
      </c>
      <c r="H1749" s="2">
        <f t="shared" si="231"/>
        <v>8005</v>
      </c>
      <c r="I1749" s="8">
        <v>2385</v>
      </c>
      <c r="J1749" s="8">
        <f t="shared" ref="J1749:J1766" si="232">SUM(H1749-I1749)</f>
        <v>5620</v>
      </c>
    </row>
    <row r="1750" spans="1:10" x14ac:dyDescent="0.2">
      <c r="A1750" s="1">
        <v>42292</v>
      </c>
      <c r="B1750" s="8"/>
      <c r="C1750" s="8">
        <f t="shared" ref="C1750:C1813" si="233">SUM(B1750*0.25)</f>
        <v>0</v>
      </c>
      <c r="D1750" s="2">
        <f t="shared" ref="D1750:D1813" si="234">SUM(B1750+C1750)</f>
        <v>0</v>
      </c>
      <c r="E1750" s="8">
        <f t="shared" si="228"/>
        <v>0</v>
      </c>
      <c r="F1750" s="8">
        <f t="shared" si="229"/>
        <v>0</v>
      </c>
      <c r="G1750" s="11"/>
      <c r="H1750" s="2">
        <f t="shared" si="231"/>
        <v>0</v>
      </c>
      <c r="I1750" s="8"/>
      <c r="J1750" s="8">
        <f t="shared" si="232"/>
        <v>0</v>
      </c>
    </row>
    <row r="1751" spans="1:10" x14ac:dyDescent="0.2">
      <c r="A1751" s="1">
        <v>42293</v>
      </c>
      <c r="B1751" s="8"/>
      <c r="C1751" s="8">
        <f t="shared" si="233"/>
        <v>0</v>
      </c>
      <c r="D1751" s="2">
        <f t="shared" si="234"/>
        <v>0</v>
      </c>
      <c r="E1751" s="8">
        <f t="shared" si="228"/>
        <v>0</v>
      </c>
      <c r="F1751" s="8">
        <f t="shared" si="229"/>
        <v>0</v>
      </c>
      <c r="G1751" s="11"/>
      <c r="H1751" s="2">
        <f t="shared" si="231"/>
        <v>0</v>
      </c>
      <c r="I1751" s="8"/>
      <c r="J1751" s="8">
        <f t="shared" si="232"/>
        <v>0</v>
      </c>
    </row>
    <row r="1752" spans="1:10" x14ac:dyDescent="0.2">
      <c r="A1752" s="1">
        <v>42294</v>
      </c>
      <c r="B1752" s="8">
        <v>25464</v>
      </c>
      <c r="C1752" s="8">
        <f t="shared" si="233"/>
        <v>6366</v>
      </c>
      <c r="D1752" s="2">
        <f t="shared" si="234"/>
        <v>31830</v>
      </c>
      <c r="E1752" s="8">
        <f t="shared" ref="E1752:E1815" si="235">SUM(G1752/1.15)</f>
        <v>773.91304347826087</v>
      </c>
      <c r="F1752" s="8">
        <f t="shared" ref="F1752:F1815" si="236">SUM(G1752-E1752)</f>
        <v>116.08695652173913</v>
      </c>
      <c r="G1752" s="11">
        <v>890</v>
      </c>
      <c r="H1752" s="2">
        <f t="shared" si="231"/>
        <v>32720</v>
      </c>
      <c r="I1752" s="8">
        <v>8790</v>
      </c>
      <c r="J1752" s="8">
        <f t="shared" si="232"/>
        <v>23930</v>
      </c>
    </row>
    <row r="1753" spans="1:10" x14ac:dyDescent="0.2">
      <c r="A1753" s="1">
        <v>42295</v>
      </c>
      <c r="B1753" s="8">
        <v>38684</v>
      </c>
      <c r="C1753" s="8">
        <f t="shared" si="233"/>
        <v>9671</v>
      </c>
      <c r="D1753" s="2">
        <f t="shared" si="234"/>
        <v>48355</v>
      </c>
      <c r="E1753" s="8">
        <f t="shared" si="235"/>
        <v>1191.304347826087</v>
      </c>
      <c r="F1753" s="8">
        <f t="shared" si="236"/>
        <v>178.695652173913</v>
      </c>
      <c r="G1753" s="11">
        <v>1370</v>
      </c>
      <c r="H1753" s="2">
        <f t="shared" si="231"/>
        <v>49725</v>
      </c>
      <c r="I1753" s="8">
        <v>4365</v>
      </c>
      <c r="J1753" s="8">
        <f t="shared" si="232"/>
        <v>45360</v>
      </c>
    </row>
    <row r="1754" spans="1:10" x14ac:dyDescent="0.2">
      <c r="A1754" s="1">
        <v>42296</v>
      </c>
      <c r="B1754" s="8"/>
      <c r="C1754" s="8">
        <f t="shared" si="233"/>
        <v>0</v>
      </c>
      <c r="D1754" s="2">
        <f t="shared" si="234"/>
        <v>0</v>
      </c>
      <c r="E1754" s="8">
        <f t="shared" si="235"/>
        <v>0</v>
      </c>
      <c r="F1754" s="8">
        <f t="shared" si="236"/>
        <v>0</v>
      </c>
      <c r="G1754" s="11"/>
      <c r="H1754" s="2">
        <f t="shared" si="231"/>
        <v>0</v>
      </c>
      <c r="I1754" s="8"/>
      <c r="J1754" s="8">
        <f t="shared" si="232"/>
        <v>0</v>
      </c>
    </row>
    <row r="1755" spans="1:10" x14ac:dyDescent="0.2">
      <c r="A1755" s="1">
        <v>42297</v>
      </c>
      <c r="B1755" s="8"/>
      <c r="C1755" s="8">
        <f t="shared" si="233"/>
        <v>0</v>
      </c>
      <c r="D1755" s="2">
        <f t="shared" si="234"/>
        <v>0</v>
      </c>
      <c r="E1755" s="8">
        <f t="shared" si="235"/>
        <v>0</v>
      </c>
      <c r="F1755" s="8">
        <f t="shared" si="236"/>
        <v>0</v>
      </c>
      <c r="G1755" s="11"/>
      <c r="H1755" s="2">
        <f t="shared" si="231"/>
        <v>0</v>
      </c>
      <c r="I1755" s="8"/>
      <c r="J1755" s="8">
        <f t="shared" si="232"/>
        <v>0</v>
      </c>
    </row>
    <row r="1756" spans="1:10" x14ac:dyDescent="0.2">
      <c r="A1756" s="1">
        <v>42298</v>
      </c>
      <c r="B1756" s="8">
        <v>9060</v>
      </c>
      <c r="C1756" s="8">
        <f t="shared" si="233"/>
        <v>2265</v>
      </c>
      <c r="D1756" s="2">
        <f t="shared" si="234"/>
        <v>11325</v>
      </c>
      <c r="E1756" s="8">
        <f t="shared" si="235"/>
        <v>26.086956521739133</v>
      </c>
      <c r="F1756" s="8">
        <f t="shared" si="236"/>
        <v>3.9130434782608674</v>
      </c>
      <c r="G1756" s="11">
        <v>30</v>
      </c>
      <c r="H1756" s="2">
        <f t="shared" si="231"/>
        <v>11355</v>
      </c>
      <c r="I1756" s="8">
        <v>620</v>
      </c>
      <c r="J1756" s="8">
        <f t="shared" si="232"/>
        <v>10735</v>
      </c>
    </row>
    <row r="1757" spans="1:10" x14ac:dyDescent="0.2">
      <c r="A1757" s="1">
        <v>42299</v>
      </c>
      <c r="B1757" s="8"/>
      <c r="C1757" s="8">
        <f t="shared" si="233"/>
        <v>0</v>
      </c>
      <c r="D1757" s="2">
        <f t="shared" si="234"/>
        <v>0</v>
      </c>
      <c r="E1757" s="8">
        <f t="shared" si="235"/>
        <v>0</v>
      </c>
      <c r="F1757" s="8">
        <f t="shared" si="236"/>
        <v>0</v>
      </c>
      <c r="G1757" s="11"/>
      <c r="H1757" s="2">
        <f t="shared" si="231"/>
        <v>0</v>
      </c>
      <c r="I1757" s="8"/>
      <c r="J1757" s="8">
        <f t="shared" si="232"/>
        <v>0</v>
      </c>
    </row>
    <row r="1758" spans="1:10" x14ac:dyDescent="0.2">
      <c r="A1758" s="1">
        <v>42300</v>
      </c>
      <c r="B1758" s="8"/>
      <c r="C1758" s="8">
        <f t="shared" si="233"/>
        <v>0</v>
      </c>
      <c r="D1758" s="2">
        <f t="shared" si="234"/>
        <v>0</v>
      </c>
      <c r="E1758" s="8">
        <f t="shared" si="235"/>
        <v>0</v>
      </c>
      <c r="F1758" s="8">
        <f t="shared" si="236"/>
        <v>0</v>
      </c>
      <c r="G1758" s="11"/>
      <c r="H1758" s="2">
        <f t="shared" si="231"/>
        <v>0</v>
      </c>
      <c r="I1758" s="8"/>
      <c r="J1758" s="8">
        <f t="shared" si="232"/>
        <v>0</v>
      </c>
    </row>
    <row r="1759" spans="1:10" x14ac:dyDescent="0.2">
      <c r="A1759" s="1">
        <v>42301</v>
      </c>
      <c r="B1759" s="8">
        <v>13940</v>
      </c>
      <c r="C1759" s="8">
        <f t="shared" si="233"/>
        <v>3485</v>
      </c>
      <c r="D1759" s="2">
        <f t="shared" si="234"/>
        <v>17425</v>
      </c>
      <c r="E1759" s="8">
        <f t="shared" si="235"/>
        <v>343.47826086956525</v>
      </c>
      <c r="F1759" s="8">
        <f t="shared" si="236"/>
        <v>51.521739130434753</v>
      </c>
      <c r="G1759" s="11">
        <v>395</v>
      </c>
      <c r="H1759" s="2">
        <f t="shared" si="231"/>
        <v>17820</v>
      </c>
      <c r="I1759" s="8">
        <v>4485</v>
      </c>
      <c r="J1759" s="8">
        <f t="shared" si="232"/>
        <v>13335</v>
      </c>
    </row>
    <row r="1760" spans="1:10" x14ac:dyDescent="0.2">
      <c r="A1760" s="1">
        <v>42302</v>
      </c>
      <c r="B1760" s="8">
        <v>35044</v>
      </c>
      <c r="C1760" s="8">
        <f t="shared" si="233"/>
        <v>8761</v>
      </c>
      <c r="D1760" s="2">
        <f t="shared" si="234"/>
        <v>43805</v>
      </c>
      <c r="E1760" s="8">
        <f t="shared" si="235"/>
        <v>1443.4782608695652</v>
      </c>
      <c r="F1760" s="8">
        <f t="shared" si="236"/>
        <v>216.52173913043475</v>
      </c>
      <c r="G1760" s="11">
        <v>1660</v>
      </c>
      <c r="H1760" s="2">
        <f t="shared" si="231"/>
        <v>45465</v>
      </c>
      <c r="I1760" s="8">
        <v>650</v>
      </c>
      <c r="J1760" s="8">
        <f t="shared" si="232"/>
        <v>44815</v>
      </c>
    </row>
    <row r="1761" spans="1:10" x14ac:dyDescent="0.2">
      <c r="A1761" s="1">
        <v>42303</v>
      </c>
      <c r="B1761" s="8"/>
      <c r="C1761" s="8">
        <f t="shared" si="233"/>
        <v>0</v>
      </c>
      <c r="D1761" s="2">
        <f t="shared" si="234"/>
        <v>0</v>
      </c>
      <c r="E1761" s="8">
        <f t="shared" si="235"/>
        <v>0</v>
      </c>
      <c r="F1761" s="8">
        <f t="shared" si="236"/>
        <v>0</v>
      </c>
      <c r="G1761" s="11"/>
      <c r="H1761" s="2">
        <f t="shared" si="231"/>
        <v>0</v>
      </c>
      <c r="I1761" s="8"/>
      <c r="J1761" s="9">
        <f t="shared" si="232"/>
        <v>0</v>
      </c>
    </row>
    <row r="1762" spans="1:10" x14ac:dyDescent="0.2">
      <c r="A1762" s="1">
        <v>42304</v>
      </c>
      <c r="B1762" s="8"/>
      <c r="C1762" s="8">
        <f t="shared" si="233"/>
        <v>0</v>
      </c>
      <c r="D1762" s="2">
        <f t="shared" si="234"/>
        <v>0</v>
      </c>
      <c r="E1762" s="8">
        <f t="shared" si="235"/>
        <v>0</v>
      </c>
      <c r="F1762" s="8">
        <f t="shared" si="236"/>
        <v>0</v>
      </c>
      <c r="G1762" s="11"/>
      <c r="H1762" s="2">
        <f t="shared" si="231"/>
        <v>0</v>
      </c>
      <c r="I1762" s="8"/>
      <c r="J1762" s="8">
        <f t="shared" si="232"/>
        <v>0</v>
      </c>
    </row>
    <row r="1763" spans="1:10" x14ac:dyDescent="0.2">
      <c r="A1763" s="1">
        <v>42305</v>
      </c>
      <c r="B1763" s="8">
        <v>4256</v>
      </c>
      <c r="C1763" s="8">
        <f t="shared" si="233"/>
        <v>1064</v>
      </c>
      <c r="D1763" s="2">
        <f t="shared" si="234"/>
        <v>5320</v>
      </c>
      <c r="E1763" s="8">
        <f t="shared" si="235"/>
        <v>60.869565217391312</v>
      </c>
      <c r="F1763" s="8">
        <f t="shared" si="236"/>
        <v>9.1304347826086882</v>
      </c>
      <c r="G1763" s="11">
        <v>70</v>
      </c>
      <c r="H1763" s="2">
        <f t="shared" si="231"/>
        <v>5390</v>
      </c>
      <c r="I1763" s="8">
        <v>1450</v>
      </c>
      <c r="J1763" s="8">
        <f t="shared" si="232"/>
        <v>3940</v>
      </c>
    </row>
    <row r="1764" spans="1:10" x14ac:dyDescent="0.2">
      <c r="A1764" s="1">
        <v>42306</v>
      </c>
      <c r="B1764" s="8"/>
      <c r="C1764" s="8">
        <f t="shared" si="233"/>
        <v>0</v>
      </c>
      <c r="D1764" s="2">
        <f t="shared" si="234"/>
        <v>0</v>
      </c>
      <c r="E1764" s="8">
        <f t="shared" si="235"/>
        <v>0</v>
      </c>
      <c r="F1764" s="8">
        <f t="shared" si="236"/>
        <v>0</v>
      </c>
      <c r="G1764" s="11"/>
      <c r="H1764" s="2">
        <f t="shared" si="231"/>
        <v>0</v>
      </c>
      <c r="I1764" s="8"/>
      <c r="J1764" s="8">
        <f t="shared" si="232"/>
        <v>0</v>
      </c>
    </row>
    <row r="1765" spans="1:10" x14ac:dyDescent="0.2">
      <c r="A1765" s="1">
        <v>42307</v>
      </c>
      <c r="B1765" s="8"/>
      <c r="C1765" s="8">
        <f t="shared" si="233"/>
        <v>0</v>
      </c>
      <c r="D1765" s="2">
        <f t="shared" si="234"/>
        <v>0</v>
      </c>
      <c r="E1765" s="8">
        <f t="shared" si="235"/>
        <v>0</v>
      </c>
      <c r="F1765" s="8">
        <f t="shared" si="236"/>
        <v>0</v>
      </c>
      <c r="G1765" s="11"/>
      <c r="H1765" s="2">
        <f t="shared" si="231"/>
        <v>0</v>
      </c>
      <c r="I1765" s="8"/>
      <c r="J1765" s="8">
        <f t="shared" si="232"/>
        <v>0</v>
      </c>
    </row>
    <row r="1766" spans="1:10" x14ac:dyDescent="0.2">
      <c r="A1766" s="1">
        <v>42308</v>
      </c>
      <c r="B1766" s="8">
        <v>8528</v>
      </c>
      <c r="C1766" s="8">
        <f t="shared" si="233"/>
        <v>2132</v>
      </c>
      <c r="D1766" s="2">
        <f t="shared" si="234"/>
        <v>10660</v>
      </c>
      <c r="E1766" s="8">
        <f t="shared" si="235"/>
        <v>386.95652173913044</v>
      </c>
      <c r="F1766" s="8">
        <f t="shared" si="236"/>
        <v>58.043478260869563</v>
      </c>
      <c r="G1766" s="12">
        <v>445</v>
      </c>
      <c r="H1766" s="2">
        <f t="shared" si="231"/>
        <v>11105</v>
      </c>
      <c r="I1766" s="8">
        <v>3740</v>
      </c>
      <c r="J1766" s="8">
        <f t="shared" si="232"/>
        <v>7365</v>
      </c>
    </row>
    <row r="1767" spans="1:10" x14ac:dyDescent="0.2">
      <c r="A1767" s="1">
        <v>42309</v>
      </c>
      <c r="B1767" s="8">
        <v>31520</v>
      </c>
      <c r="C1767" s="8">
        <f t="shared" si="233"/>
        <v>7880</v>
      </c>
      <c r="D1767" s="2">
        <f t="shared" si="234"/>
        <v>39400</v>
      </c>
      <c r="E1767" s="8">
        <f t="shared" si="235"/>
        <v>1395.6521739130435</v>
      </c>
      <c r="F1767" s="8">
        <f t="shared" si="236"/>
        <v>209.3478260869565</v>
      </c>
      <c r="G1767" s="10">
        <v>1605</v>
      </c>
      <c r="H1767" s="2">
        <f t="shared" si="231"/>
        <v>41005</v>
      </c>
      <c r="I1767" s="8">
        <v>3040</v>
      </c>
      <c r="J1767" s="8">
        <f t="shared" ref="J1767:J1827" si="237">SUM(H1767-I1767)</f>
        <v>37965</v>
      </c>
    </row>
    <row r="1768" spans="1:10" x14ac:dyDescent="0.2">
      <c r="A1768" s="1">
        <v>42310</v>
      </c>
      <c r="B1768" s="8"/>
      <c r="C1768" s="8">
        <f t="shared" si="233"/>
        <v>0</v>
      </c>
      <c r="D1768" s="2">
        <f t="shared" si="234"/>
        <v>0</v>
      </c>
      <c r="E1768" s="8">
        <f t="shared" si="235"/>
        <v>0</v>
      </c>
      <c r="F1768" s="8">
        <f t="shared" si="236"/>
        <v>0</v>
      </c>
      <c r="G1768" s="11"/>
      <c r="H1768" s="2">
        <f t="shared" si="231"/>
        <v>0</v>
      </c>
      <c r="I1768" s="8"/>
      <c r="J1768" s="8">
        <f t="shared" si="237"/>
        <v>0</v>
      </c>
    </row>
    <row r="1769" spans="1:10" x14ac:dyDescent="0.2">
      <c r="A1769" s="1">
        <v>42311</v>
      </c>
      <c r="B1769" s="8"/>
      <c r="C1769" s="8">
        <f t="shared" si="233"/>
        <v>0</v>
      </c>
      <c r="D1769" s="2">
        <f t="shared" si="234"/>
        <v>0</v>
      </c>
      <c r="E1769" s="8">
        <f t="shared" si="235"/>
        <v>0</v>
      </c>
      <c r="F1769" s="8">
        <f t="shared" si="236"/>
        <v>0</v>
      </c>
      <c r="G1769" s="11"/>
      <c r="H1769" s="2">
        <f t="shared" ref="H1769:H1832" si="238">SUM(G1769,D1769)</f>
        <v>0</v>
      </c>
      <c r="I1769" s="8"/>
      <c r="J1769" s="8">
        <f t="shared" si="237"/>
        <v>0</v>
      </c>
    </row>
    <row r="1770" spans="1:10" x14ac:dyDescent="0.2">
      <c r="A1770" s="1">
        <v>42312</v>
      </c>
      <c r="B1770" s="8">
        <v>2628</v>
      </c>
      <c r="C1770" s="8">
        <f t="shared" si="233"/>
        <v>657</v>
      </c>
      <c r="D1770" s="2">
        <f t="shared" si="234"/>
        <v>3285</v>
      </c>
      <c r="E1770" s="8">
        <f t="shared" si="235"/>
        <v>113.04347826086958</v>
      </c>
      <c r="F1770" s="8">
        <f t="shared" si="236"/>
        <v>16.956521739130423</v>
      </c>
      <c r="G1770" s="11">
        <v>130</v>
      </c>
      <c r="H1770" s="2">
        <f t="shared" si="238"/>
        <v>3415</v>
      </c>
      <c r="I1770" s="8">
        <v>1250</v>
      </c>
      <c r="J1770" s="8">
        <f t="shared" si="237"/>
        <v>2165</v>
      </c>
    </row>
    <row r="1771" spans="1:10" x14ac:dyDescent="0.2">
      <c r="A1771" s="1">
        <v>42313</v>
      </c>
      <c r="B1771" s="8"/>
      <c r="C1771" s="8">
        <f t="shared" si="233"/>
        <v>0</v>
      </c>
      <c r="D1771" s="2">
        <f t="shared" si="234"/>
        <v>0</v>
      </c>
      <c r="E1771" s="8">
        <f t="shared" si="235"/>
        <v>0</v>
      </c>
      <c r="F1771" s="8">
        <f t="shared" si="236"/>
        <v>0</v>
      </c>
      <c r="G1771" s="11"/>
      <c r="H1771" s="2">
        <f t="shared" si="238"/>
        <v>0</v>
      </c>
      <c r="I1771" s="8"/>
      <c r="J1771" s="8">
        <f t="shared" si="237"/>
        <v>0</v>
      </c>
    </row>
    <row r="1772" spans="1:10" x14ac:dyDescent="0.2">
      <c r="A1772" s="1">
        <v>42314</v>
      </c>
      <c r="B1772" s="8"/>
      <c r="C1772" s="8">
        <f t="shared" si="233"/>
        <v>0</v>
      </c>
      <c r="D1772" s="2">
        <f t="shared" si="234"/>
        <v>0</v>
      </c>
      <c r="E1772" s="8">
        <f t="shared" si="235"/>
        <v>0</v>
      </c>
      <c r="F1772" s="8">
        <f t="shared" si="236"/>
        <v>0</v>
      </c>
      <c r="G1772" s="11"/>
      <c r="H1772" s="2">
        <f t="shared" si="238"/>
        <v>0</v>
      </c>
      <c r="I1772" s="8"/>
      <c r="J1772" s="8">
        <f t="shared" si="237"/>
        <v>0</v>
      </c>
    </row>
    <row r="1773" spans="1:10" x14ac:dyDescent="0.2">
      <c r="A1773" s="1">
        <v>42315</v>
      </c>
      <c r="B1773" s="8">
        <v>13604</v>
      </c>
      <c r="C1773" s="8">
        <f t="shared" si="233"/>
        <v>3401</v>
      </c>
      <c r="D1773" s="2">
        <f t="shared" si="234"/>
        <v>17005</v>
      </c>
      <c r="E1773" s="8">
        <f t="shared" si="235"/>
        <v>582.60869565217399</v>
      </c>
      <c r="F1773" s="8">
        <f t="shared" si="236"/>
        <v>87.391304347826008</v>
      </c>
      <c r="G1773" s="11">
        <v>670</v>
      </c>
      <c r="H1773" s="2">
        <f t="shared" si="238"/>
        <v>17675</v>
      </c>
      <c r="I1773" s="8">
        <v>4325</v>
      </c>
      <c r="J1773" s="8">
        <f t="shared" si="237"/>
        <v>13350</v>
      </c>
    </row>
    <row r="1774" spans="1:10" x14ac:dyDescent="0.2">
      <c r="A1774" s="1">
        <v>42316</v>
      </c>
      <c r="B1774" s="8">
        <v>34828</v>
      </c>
      <c r="C1774" s="8">
        <f t="shared" si="233"/>
        <v>8707</v>
      </c>
      <c r="D1774" s="2">
        <f t="shared" si="234"/>
        <v>43535</v>
      </c>
      <c r="E1774" s="8">
        <f t="shared" si="235"/>
        <v>800.00000000000011</v>
      </c>
      <c r="F1774" s="8">
        <f t="shared" si="236"/>
        <v>119.99999999999989</v>
      </c>
      <c r="G1774" s="11">
        <v>920</v>
      </c>
      <c r="H1774" s="2">
        <f t="shared" si="238"/>
        <v>44455</v>
      </c>
      <c r="I1774" s="8">
        <v>4180</v>
      </c>
      <c r="J1774" s="8">
        <f t="shared" si="237"/>
        <v>40275</v>
      </c>
    </row>
    <row r="1775" spans="1:10" x14ac:dyDescent="0.2">
      <c r="A1775" s="1">
        <v>42317</v>
      </c>
      <c r="B1775" s="8"/>
      <c r="C1775" s="8">
        <f t="shared" si="233"/>
        <v>0</v>
      </c>
      <c r="D1775" s="2">
        <f t="shared" si="234"/>
        <v>0</v>
      </c>
      <c r="E1775" s="8">
        <f t="shared" si="235"/>
        <v>0</v>
      </c>
      <c r="F1775" s="8">
        <f t="shared" si="236"/>
        <v>0</v>
      </c>
      <c r="G1775" s="11"/>
      <c r="H1775" s="2">
        <f t="shared" si="238"/>
        <v>0</v>
      </c>
      <c r="I1775" s="8"/>
      <c r="J1775" s="8">
        <f t="shared" si="237"/>
        <v>0</v>
      </c>
    </row>
    <row r="1776" spans="1:10" x14ac:dyDescent="0.2">
      <c r="A1776" s="1">
        <v>42318</v>
      </c>
      <c r="B1776" s="8"/>
      <c r="C1776" s="8">
        <f t="shared" si="233"/>
        <v>0</v>
      </c>
      <c r="D1776" s="2">
        <f t="shared" si="234"/>
        <v>0</v>
      </c>
      <c r="E1776" s="8">
        <f t="shared" si="235"/>
        <v>0</v>
      </c>
      <c r="F1776" s="8">
        <f t="shared" si="236"/>
        <v>0</v>
      </c>
      <c r="G1776" s="11"/>
      <c r="H1776" s="2">
        <f t="shared" si="238"/>
        <v>0</v>
      </c>
      <c r="I1776" s="8"/>
      <c r="J1776" s="8">
        <f t="shared" si="237"/>
        <v>0</v>
      </c>
    </row>
    <row r="1777" spans="1:10" x14ac:dyDescent="0.2">
      <c r="A1777" s="1">
        <v>42319</v>
      </c>
      <c r="B1777" s="8">
        <v>4604</v>
      </c>
      <c r="C1777" s="8">
        <f t="shared" si="233"/>
        <v>1151</v>
      </c>
      <c r="D1777" s="2">
        <f t="shared" si="234"/>
        <v>5755</v>
      </c>
      <c r="E1777" s="8">
        <f t="shared" si="235"/>
        <v>121.73913043478262</v>
      </c>
      <c r="F1777" s="8">
        <f t="shared" si="236"/>
        <v>18.260869565217376</v>
      </c>
      <c r="G1777" s="11">
        <v>140</v>
      </c>
      <c r="H1777" s="2">
        <f t="shared" si="238"/>
        <v>5895</v>
      </c>
      <c r="I1777" s="8">
        <v>2340</v>
      </c>
      <c r="J1777" s="8">
        <f t="shared" si="237"/>
        <v>3555</v>
      </c>
    </row>
    <row r="1778" spans="1:10" x14ac:dyDescent="0.2">
      <c r="A1778" s="1">
        <v>42320</v>
      </c>
      <c r="B1778" s="8"/>
      <c r="C1778" s="8">
        <f t="shared" si="233"/>
        <v>0</v>
      </c>
      <c r="D1778" s="2">
        <f t="shared" si="234"/>
        <v>0</v>
      </c>
      <c r="E1778" s="8">
        <f t="shared" si="235"/>
        <v>0</v>
      </c>
      <c r="F1778" s="8">
        <f t="shared" si="236"/>
        <v>0</v>
      </c>
      <c r="G1778" s="11"/>
      <c r="H1778" s="2">
        <f t="shared" si="238"/>
        <v>0</v>
      </c>
      <c r="I1778" s="8"/>
      <c r="J1778" s="8">
        <f t="shared" si="237"/>
        <v>0</v>
      </c>
    </row>
    <row r="1779" spans="1:10" x14ac:dyDescent="0.2">
      <c r="A1779" s="1">
        <v>42321</v>
      </c>
      <c r="B1779" s="8"/>
      <c r="C1779" s="8">
        <f t="shared" si="233"/>
        <v>0</v>
      </c>
      <c r="D1779" s="2">
        <f t="shared" si="234"/>
        <v>0</v>
      </c>
      <c r="E1779" s="8">
        <f t="shared" si="235"/>
        <v>0</v>
      </c>
      <c r="F1779" s="8">
        <f t="shared" si="236"/>
        <v>0</v>
      </c>
      <c r="G1779" s="11"/>
      <c r="H1779" s="2">
        <f t="shared" si="238"/>
        <v>0</v>
      </c>
      <c r="I1779" s="8"/>
      <c r="J1779" s="8">
        <f t="shared" si="237"/>
        <v>0</v>
      </c>
    </row>
    <row r="1780" spans="1:10" x14ac:dyDescent="0.2">
      <c r="A1780" s="1">
        <v>42322</v>
      </c>
      <c r="B1780" s="8">
        <v>10444</v>
      </c>
      <c r="C1780" s="8">
        <f t="shared" si="233"/>
        <v>2611</v>
      </c>
      <c r="D1780" s="2">
        <f t="shared" si="234"/>
        <v>13055</v>
      </c>
      <c r="E1780" s="8">
        <f t="shared" si="235"/>
        <v>317.39130434782612</v>
      </c>
      <c r="F1780" s="8">
        <f t="shared" si="236"/>
        <v>47.608695652173878</v>
      </c>
      <c r="G1780" s="11">
        <v>365</v>
      </c>
      <c r="H1780" s="2">
        <f t="shared" si="238"/>
        <v>13420</v>
      </c>
      <c r="I1780" s="8">
        <v>2865</v>
      </c>
      <c r="J1780" s="8">
        <f t="shared" si="237"/>
        <v>10555</v>
      </c>
    </row>
    <row r="1781" spans="1:10" x14ac:dyDescent="0.2">
      <c r="A1781" s="1">
        <v>42323</v>
      </c>
      <c r="B1781" s="8">
        <v>34008</v>
      </c>
      <c r="C1781" s="8">
        <f t="shared" si="233"/>
        <v>8502</v>
      </c>
      <c r="D1781" s="2">
        <f t="shared" si="234"/>
        <v>42510</v>
      </c>
      <c r="E1781" s="8">
        <f t="shared" si="235"/>
        <v>878.26086956521749</v>
      </c>
      <c r="F1781" s="8">
        <f t="shared" si="236"/>
        <v>131.73913043478251</v>
      </c>
      <c r="G1781" s="11">
        <v>1010</v>
      </c>
      <c r="H1781" s="2">
        <f t="shared" si="238"/>
        <v>43520</v>
      </c>
      <c r="I1781" s="8">
        <v>4560</v>
      </c>
      <c r="J1781" s="8">
        <f t="shared" si="237"/>
        <v>38960</v>
      </c>
    </row>
    <row r="1782" spans="1:10" x14ac:dyDescent="0.2">
      <c r="A1782" s="1">
        <v>42324</v>
      </c>
      <c r="B1782" s="8"/>
      <c r="C1782" s="8">
        <f t="shared" si="233"/>
        <v>0</v>
      </c>
      <c r="D1782" s="2">
        <f t="shared" si="234"/>
        <v>0</v>
      </c>
      <c r="E1782" s="8">
        <f t="shared" si="235"/>
        <v>0</v>
      </c>
      <c r="F1782" s="8">
        <f t="shared" si="236"/>
        <v>0</v>
      </c>
      <c r="G1782" s="11"/>
      <c r="H1782" s="2">
        <f t="shared" si="238"/>
        <v>0</v>
      </c>
      <c r="I1782" s="8"/>
      <c r="J1782" s="8">
        <f t="shared" si="237"/>
        <v>0</v>
      </c>
    </row>
    <row r="1783" spans="1:10" x14ac:dyDescent="0.2">
      <c r="A1783" s="1">
        <v>42325</v>
      </c>
      <c r="B1783" s="8"/>
      <c r="C1783" s="8">
        <f t="shared" si="233"/>
        <v>0</v>
      </c>
      <c r="D1783" s="2">
        <f t="shared" si="234"/>
        <v>0</v>
      </c>
      <c r="E1783" s="8">
        <f t="shared" si="235"/>
        <v>0</v>
      </c>
      <c r="F1783" s="8">
        <f t="shared" si="236"/>
        <v>0</v>
      </c>
      <c r="G1783" s="11"/>
      <c r="H1783" s="2">
        <f t="shared" si="238"/>
        <v>0</v>
      </c>
      <c r="I1783" s="8"/>
      <c r="J1783" s="8">
        <f t="shared" si="237"/>
        <v>0</v>
      </c>
    </row>
    <row r="1784" spans="1:10" x14ac:dyDescent="0.2">
      <c r="A1784" s="1">
        <v>42326</v>
      </c>
      <c r="B1784" s="8"/>
      <c r="C1784" s="8">
        <f t="shared" si="233"/>
        <v>0</v>
      </c>
      <c r="D1784" s="2">
        <f t="shared" si="234"/>
        <v>0</v>
      </c>
      <c r="E1784" s="8">
        <f t="shared" si="235"/>
        <v>0</v>
      </c>
      <c r="F1784" s="8">
        <f t="shared" si="236"/>
        <v>0</v>
      </c>
      <c r="G1784" s="11"/>
      <c r="H1784" s="2">
        <f t="shared" si="238"/>
        <v>0</v>
      </c>
      <c r="I1784" s="8"/>
      <c r="J1784" s="8">
        <f t="shared" si="237"/>
        <v>0</v>
      </c>
    </row>
    <row r="1785" spans="1:10" x14ac:dyDescent="0.2">
      <c r="A1785" s="1">
        <v>42327</v>
      </c>
      <c r="B1785" s="8"/>
      <c r="C1785" s="8">
        <f t="shared" si="233"/>
        <v>0</v>
      </c>
      <c r="D1785" s="2">
        <f t="shared" si="234"/>
        <v>0</v>
      </c>
      <c r="E1785" s="8">
        <f t="shared" si="235"/>
        <v>0</v>
      </c>
      <c r="F1785" s="8">
        <f t="shared" si="236"/>
        <v>0</v>
      </c>
      <c r="G1785" s="11"/>
      <c r="H1785" s="2">
        <f t="shared" si="238"/>
        <v>0</v>
      </c>
      <c r="I1785" s="8"/>
      <c r="J1785" s="8">
        <f t="shared" si="237"/>
        <v>0</v>
      </c>
    </row>
    <row r="1786" spans="1:10" x14ac:dyDescent="0.2">
      <c r="A1786" s="1">
        <v>42328</v>
      </c>
      <c r="B1786" s="8"/>
      <c r="C1786" s="8">
        <f t="shared" si="233"/>
        <v>0</v>
      </c>
      <c r="D1786" s="2">
        <f t="shared" si="234"/>
        <v>0</v>
      </c>
      <c r="E1786" s="8">
        <f t="shared" si="235"/>
        <v>0</v>
      </c>
      <c r="F1786" s="8">
        <f t="shared" si="236"/>
        <v>0</v>
      </c>
      <c r="G1786" s="11"/>
      <c r="H1786" s="2">
        <f t="shared" si="238"/>
        <v>0</v>
      </c>
      <c r="I1786" s="8"/>
      <c r="J1786" s="8">
        <f t="shared" si="237"/>
        <v>0</v>
      </c>
    </row>
    <row r="1787" spans="1:10" x14ac:dyDescent="0.2">
      <c r="A1787" s="1">
        <v>42329</v>
      </c>
      <c r="B1787" s="8">
        <v>12236</v>
      </c>
      <c r="C1787" s="8">
        <f t="shared" si="233"/>
        <v>3059</v>
      </c>
      <c r="D1787" s="2">
        <f t="shared" si="234"/>
        <v>15295</v>
      </c>
      <c r="E1787" s="8">
        <f t="shared" si="235"/>
        <v>326.08695652173918</v>
      </c>
      <c r="F1787" s="8">
        <f t="shared" si="236"/>
        <v>48.913043478260818</v>
      </c>
      <c r="G1787" s="11">
        <v>375</v>
      </c>
      <c r="H1787" s="2">
        <f t="shared" si="238"/>
        <v>15670</v>
      </c>
      <c r="I1787" s="8">
        <v>4315</v>
      </c>
      <c r="J1787" s="8">
        <f t="shared" si="237"/>
        <v>11355</v>
      </c>
    </row>
    <row r="1788" spans="1:10" x14ac:dyDescent="0.2">
      <c r="A1788" s="1">
        <v>42330</v>
      </c>
      <c r="B1788" s="8">
        <v>24036</v>
      </c>
      <c r="C1788" s="8">
        <f t="shared" si="233"/>
        <v>6009</v>
      </c>
      <c r="D1788" s="2">
        <f t="shared" si="234"/>
        <v>30045</v>
      </c>
      <c r="E1788" s="8">
        <f t="shared" si="235"/>
        <v>813.04347826086962</v>
      </c>
      <c r="F1788" s="8">
        <f t="shared" si="236"/>
        <v>121.95652173913038</v>
      </c>
      <c r="G1788" s="11">
        <v>935</v>
      </c>
      <c r="H1788" s="2">
        <f t="shared" si="238"/>
        <v>30980</v>
      </c>
      <c r="I1788" s="8">
        <v>1540</v>
      </c>
      <c r="J1788" s="8">
        <f t="shared" si="237"/>
        <v>29440</v>
      </c>
    </row>
    <row r="1789" spans="1:10" x14ac:dyDescent="0.2">
      <c r="A1789" s="1">
        <v>42331</v>
      </c>
      <c r="B1789" s="8"/>
      <c r="C1789" s="8">
        <f t="shared" si="233"/>
        <v>0</v>
      </c>
      <c r="D1789" s="2">
        <f t="shared" si="234"/>
        <v>0</v>
      </c>
      <c r="E1789" s="8">
        <f t="shared" si="235"/>
        <v>0</v>
      </c>
      <c r="F1789" s="8">
        <f t="shared" si="236"/>
        <v>0</v>
      </c>
      <c r="G1789" s="11"/>
      <c r="H1789" s="2">
        <f t="shared" si="238"/>
        <v>0</v>
      </c>
      <c r="I1789" s="8"/>
      <c r="J1789" s="8">
        <f t="shared" si="237"/>
        <v>0</v>
      </c>
    </row>
    <row r="1790" spans="1:10" x14ac:dyDescent="0.2">
      <c r="A1790" s="1">
        <v>42332</v>
      </c>
      <c r="B1790" s="8"/>
      <c r="C1790" s="8">
        <f t="shared" si="233"/>
        <v>0</v>
      </c>
      <c r="D1790" s="2">
        <f t="shared" si="234"/>
        <v>0</v>
      </c>
      <c r="E1790" s="8">
        <f t="shared" si="235"/>
        <v>0</v>
      </c>
      <c r="F1790" s="8">
        <f t="shared" si="236"/>
        <v>0</v>
      </c>
      <c r="G1790" s="11"/>
      <c r="H1790" s="2">
        <f t="shared" si="238"/>
        <v>0</v>
      </c>
      <c r="I1790" s="8"/>
      <c r="J1790" s="8">
        <f t="shared" si="237"/>
        <v>0</v>
      </c>
    </row>
    <row r="1791" spans="1:10" x14ac:dyDescent="0.2">
      <c r="A1791" s="1">
        <v>42333</v>
      </c>
      <c r="B1791" s="8">
        <v>496</v>
      </c>
      <c r="C1791" s="8">
        <f t="shared" si="233"/>
        <v>124</v>
      </c>
      <c r="D1791" s="2">
        <f t="shared" si="234"/>
        <v>620</v>
      </c>
      <c r="E1791" s="8">
        <f t="shared" si="235"/>
        <v>0</v>
      </c>
      <c r="F1791" s="8">
        <f t="shared" si="236"/>
        <v>0</v>
      </c>
      <c r="G1791" s="11">
        <v>0</v>
      </c>
      <c r="H1791" s="2">
        <f t="shared" si="238"/>
        <v>620</v>
      </c>
      <c r="I1791" s="8">
        <v>100</v>
      </c>
      <c r="J1791" s="8">
        <f t="shared" si="237"/>
        <v>520</v>
      </c>
    </row>
    <row r="1792" spans="1:10" x14ac:dyDescent="0.2">
      <c r="A1792" s="1">
        <v>42334</v>
      </c>
      <c r="B1792" s="8"/>
      <c r="C1792" s="8">
        <f t="shared" si="233"/>
        <v>0</v>
      </c>
      <c r="D1792" s="2">
        <f t="shared" si="234"/>
        <v>0</v>
      </c>
      <c r="E1792" s="8">
        <f t="shared" si="235"/>
        <v>0</v>
      </c>
      <c r="F1792" s="8">
        <f t="shared" si="236"/>
        <v>0</v>
      </c>
      <c r="G1792" s="11"/>
      <c r="H1792" s="2">
        <f t="shared" si="238"/>
        <v>0</v>
      </c>
      <c r="I1792" s="8"/>
      <c r="J1792" s="9">
        <f t="shared" si="237"/>
        <v>0</v>
      </c>
    </row>
    <row r="1793" spans="1:10" x14ac:dyDescent="0.2">
      <c r="A1793" s="1">
        <v>42335</v>
      </c>
      <c r="B1793" s="8"/>
      <c r="C1793" s="8">
        <f t="shared" si="233"/>
        <v>0</v>
      </c>
      <c r="D1793" s="2">
        <f t="shared" si="234"/>
        <v>0</v>
      </c>
      <c r="E1793" s="8">
        <f t="shared" si="235"/>
        <v>0</v>
      </c>
      <c r="F1793" s="8">
        <f t="shared" si="236"/>
        <v>0</v>
      </c>
      <c r="G1793" s="11"/>
      <c r="H1793" s="2">
        <f t="shared" si="238"/>
        <v>0</v>
      </c>
      <c r="I1793" s="8"/>
      <c r="J1793" s="8">
        <f t="shared" si="237"/>
        <v>0</v>
      </c>
    </row>
    <row r="1794" spans="1:10" x14ac:dyDescent="0.2">
      <c r="A1794" s="1">
        <v>42336</v>
      </c>
      <c r="B1794" s="8">
        <v>9676</v>
      </c>
      <c r="C1794" s="8">
        <f t="shared" si="233"/>
        <v>2419</v>
      </c>
      <c r="D1794" s="2">
        <f t="shared" si="234"/>
        <v>12095</v>
      </c>
      <c r="E1794" s="8">
        <f t="shared" si="235"/>
        <v>347.82608695652175</v>
      </c>
      <c r="F1794" s="8">
        <f t="shared" si="236"/>
        <v>52.173913043478251</v>
      </c>
      <c r="G1794" s="11">
        <v>400</v>
      </c>
      <c r="H1794" s="2">
        <f t="shared" si="238"/>
        <v>12495</v>
      </c>
      <c r="I1794" s="8">
        <v>3315</v>
      </c>
      <c r="J1794" s="8">
        <f t="shared" si="237"/>
        <v>9180</v>
      </c>
    </row>
    <row r="1795" spans="1:10" x14ac:dyDescent="0.2">
      <c r="A1795" s="1">
        <v>42337</v>
      </c>
      <c r="B1795" s="8">
        <v>7976</v>
      </c>
      <c r="C1795" s="8">
        <f t="shared" si="233"/>
        <v>1994</v>
      </c>
      <c r="D1795" s="2">
        <f t="shared" si="234"/>
        <v>9970</v>
      </c>
      <c r="E1795" s="8">
        <f t="shared" si="235"/>
        <v>160.86956521739131</v>
      </c>
      <c r="F1795" s="8">
        <f t="shared" si="236"/>
        <v>24.130434782608688</v>
      </c>
      <c r="G1795" s="11">
        <v>185</v>
      </c>
      <c r="H1795" s="2">
        <f t="shared" si="238"/>
        <v>10155</v>
      </c>
      <c r="I1795" s="8">
        <v>560</v>
      </c>
      <c r="J1795" s="8">
        <f t="shared" si="237"/>
        <v>9595</v>
      </c>
    </row>
    <row r="1796" spans="1:10" x14ac:dyDescent="0.2">
      <c r="A1796" s="1">
        <v>42338</v>
      </c>
      <c r="B1796" s="8"/>
      <c r="C1796" s="8">
        <f t="shared" si="233"/>
        <v>0</v>
      </c>
      <c r="D1796" s="2">
        <f t="shared" si="234"/>
        <v>0</v>
      </c>
      <c r="E1796" s="8">
        <f t="shared" si="235"/>
        <v>0</v>
      </c>
      <c r="F1796" s="8">
        <f t="shared" si="236"/>
        <v>0</v>
      </c>
      <c r="G1796" s="11"/>
      <c r="H1796" s="2">
        <f t="shared" si="238"/>
        <v>0</v>
      </c>
      <c r="I1796" s="8"/>
      <c r="J1796" s="8">
        <f t="shared" si="237"/>
        <v>0</v>
      </c>
    </row>
    <row r="1797" spans="1:10" x14ac:dyDescent="0.2">
      <c r="A1797" s="1">
        <v>42339</v>
      </c>
      <c r="B1797" s="8"/>
      <c r="C1797" s="8">
        <f t="shared" si="233"/>
        <v>0</v>
      </c>
      <c r="D1797" s="2">
        <f t="shared" si="234"/>
        <v>0</v>
      </c>
      <c r="E1797" s="8">
        <f t="shared" si="235"/>
        <v>0</v>
      </c>
      <c r="F1797" s="8">
        <f t="shared" si="236"/>
        <v>0</v>
      </c>
      <c r="G1797" s="10"/>
      <c r="H1797" s="2">
        <f t="shared" si="238"/>
        <v>0</v>
      </c>
      <c r="I1797" s="8"/>
      <c r="J1797" s="8">
        <f t="shared" si="237"/>
        <v>0</v>
      </c>
    </row>
    <row r="1798" spans="1:10" x14ac:dyDescent="0.2">
      <c r="A1798" s="1">
        <v>42340</v>
      </c>
      <c r="B1798" s="8">
        <v>1028</v>
      </c>
      <c r="C1798" s="8">
        <f t="shared" si="233"/>
        <v>257</v>
      </c>
      <c r="D1798" s="2">
        <f t="shared" si="234"/>
        <v>1285</v>
      </c>
      <c r="E1798" s="8">
        <f t="shared" si="235"/>
        <v>0</v>
      </c>
      <c r="F1798" s="8">
        <f t="shared" si="236"/>
        <v>0</v>
      </c>
      <c r="G1798" s="11">
        <v>0</v>
      </c>
      <c r="H1798" s="2">
        <f t="shared" si="238"/>
        <v>1285</v>
      </c>
      <c r="I1798" s="8">
        <v>190</v>
      </c>
      <c r="J1798" s="8">
        <f t="shared" si="237"/>
        <v>1095</v>
      </c>
    </row>
    <row r="1799" spans="1:10" x14ac:dyDescent="0.2">
      <c r="A1799" s="1">
        <v>42341</v>
      </c>
      <c r="B1799" s="8"/>
      <c r="C1799" s="8">
        <f t="shared" si="233"/>
        <v>0</v>
      </c>
      <c r="D1799" s="2">
        <f t="shared" si="234"/>
        <v>0</v>
      </c>
      <c r="E1799" s="8">
        <f t="shared" si="235"/>
        <v>0</v>
      </c>
      <c r="F1799" s="8">
        <f t="shared" si="236"/>
        <v>0</v>
      </c>
      <c r="G1799" s="11"/>
      <c r="H1799" s="2">
        <f t="shared" si="238"/>
        <v>0</v>
      </c>
      <c r="I1799" s="8"/>
      <c r="J1799" s="8">
        <f t="shared" si="237"/>
        <v>0</v>
      </c>
    </row>
    <row r="1800" spans="1:10" x14ac:dyDescent="0.2">
      <c r="A1800" s="1">
        <v>42342</v>
      </c>
      <c r="B1800" s="8"/>
      <c r="C1800" s="8">
        <f t="shared" si="233"/>
        <v>0</v>
      </c>
      <c r="D1800" s="2">
        <f t="shared" si="234"/>
        <v>0</v>
      </c>
      <c r="E1800" s="8">
        <f t="shared" si="235"/>
        <v>0</v>
      </c>
      <c r="F1800" s="8">
        <f t="shared" si="236"/>
        <v>0</v>
      </c>
      <c r="G1800" s="11"/>
      <c r="H1800" s="2">
        <f t="shared" si="238"/>
        <v>0</v>
      </c>
      <c r="I1800" s="8"/>
      <c r="J1800" s="8">
        <f t="shared" si="237"/>
        <v>0</v>
      </c>
    </row>
    <row r="1801" spans="1:10" x14ac:dyDescent="0.2">
      <c r="A1801" s="1">
        <v>42343</v>
      </c>
      <c r="B1801" s="8">
        <v>3144</v>
      </c>
      <c r="C1801" s="8">
        <f t="shared" si="233"/>
        <v>786</v>
      </c>
      <c r="D1801" s="2">
        <f t="shared" si="234"/>
        <v>3930</v>
      </c>
      <c r="E1801" s="8">
        <f t="shared" si="235"/>
        <v>208.69565217391306</v>
      </c>
      <c r="F1801" s="8">
        <f t="shared" si="236"/>
        <v>31.304347826086939</v>
      </c>
      <c r="G1801" s="11">
        <v>240</v>
      </c>
      <c r="H1801" s="2">
        <f t="shared" si="238"/>
        <v>4170</v>
      </c>
      <c r="I1801" s="8">
        <v>1525</v>
      </c>
      <c r="J1801" s="8">
        <f t="shared" si="237"/>
        <v>2645</v>
      </c>
    </row>
    <row r="1802" spans="1:10" x14ac:dyDescent="0.2">
      <c r="A1802" s="1">
        <v>42344</v>
      </c>
      <c r="B1802" s="8">
        <v>11860</v>
      </c>
      <c r="C1802" s="8">
        <f t="shared" si="233"/>
        <v>2965</v>
      </c>
      <c r="D1802" s="2">
        <f t="shared" si="234"/>
        <v>14825</v>
      </c>
      <c r="E1802" s="8">
        <f t="shared" si="235"/>
        <v>308.69565217391306</v>
      </c>
      <c r="F1802" s="8">
        <f t="shared" si="236"/>
        <v>46.304347826086939</v>
      </c>
      <c r="G1802" s="11">
        <v>355</v>
      </c>
      <c r="H1802" s="2">
        <f t="shared" si="238"/>
        <v>15180</v>
      </c>
      <c r="I1802" s="8">
        <v>530</v>
      </c>
      <c r="J1802" s="8">
        <f t="shared" si="237"/>
        <v>14650</v>
      </c>
    </row>
    <row r="1803" spans="1:10" x14ac:dyDescent="0.2">
      <c r="A1803" s="1">
        <v>42345</v>
      </c>
      <c r="B1803" s="8"/>
      <c r="C1803" s="8">
        <f t="shared" si="233"/>
        <v>0</v>
      </c>
      <c r="D1803" s="2">
        <f t="shared" si="234"/>
        <v>0</v>
      </c>
      <c r="E1803" s="8">
        <f t="shared" si="235"/>
        <v>0</v>
      </c>
      <c r="F1803" s="8">
        <f t="shared" si="236"/>
        <v>0</v>
      </c>
      <c r="G1803" s="11"/>
      <c r="H1803" s="2">
        <f t="shared" si="238"/>
        <v>0</v>
      </c>
      <c r="I1803" s="8"/>
      <c r="J1803" s="8">
        <f t="shared" si="237"/>
        <v>0</v>
      </c>
    </row>
    <row r="1804" spans="1:10" x14ac:dyDescent="0.2">
      <c r="A1804" s="1">
        <v>42346</v>
      </c>
      <c r="B1804" s="8"/>
      <c r="C1804" s="8">
        <f t="shared" si="233"/>
        <v>0</v>
      </c>
      <c r="D1804" s="2">
        <f t="shared" si="234"/>
        <v>0</v>
      </c>
      <c r="E1804" s="8">
        <f t="shared" si="235"/>
        <v>0</v>
      </c>
      <c r="F1804" s="8">
        <f t="shared" si="236"/>
        <v>0</v>
      </c>
      <c r="G1804" s="11"/>
      <c r="H1804" s="2">
        <f t="shared" si="238"/>
        <v>0</v>
      </c>
      <c r="I1804" s="8"/>
      <c r="J1804" s="8">
        <f t="shared" si="237"/>
        <v>0</v>
      </c>
    </row>
    <row r="1805" spans="1:10" x14ac:dyDescent="0.2">
      <c r="A1805" s="1">
        <v>42347</v>
      </c>
      <c r="B1805" s="8">
        <v>2024</v>
      </c>
      <c r="C1805" s="8">
        <f t="shared" si="233"/>
        <v>506</v>
      </c>
      <c r="D1805" s="2">
        <f t="shared" si="234"/>
        <v>2530</v>
      </c>
      <c r="E1805" s="8">
        <f t="shared" si="235"/>
        <v>69.565217391304358</v>
      </c>
      <c r="F1805" s="8">
        <f t="shared" si="236"/>
        <v>10.434782608695642</v>
      </c>
      <c r="G1805" s="11">
        <v>80</v>
      </c>
      <c r="H1805" s="2">
        <f t="shared" si="238"/>
        <v>2610</v>
      </c>
      <c r="I1805" s="8">
        <v>1175</v>
      </c>
      <c r="J1805" s="8">
        <f t="shared" si="237"/>
        <v>1435</v>
      </c>
    </row>
    <row r="1806" spans="1:10" x14ac:dyDescent="0.2">
      <c r="A1806" s="1">
        <v>42348</v>
      </c>
      <c r="B1806" s="8"/>
      <c r="C1806" s="8">
        <f t="shared" si="233"/>
        <v>0</v>
      </c>
      <c r="D1806" s="2">
        <f t="shared" si="234"/>
        <v>0</v>
      </c>
      <c r="E1806" s="8">
        <f t="shared" si="235"/>
        <v>0</v>
      </c>
      <c r="F1806" s="8">
        <f t="shared" si="236"/>
        <v>0</v>
      </c>
      <c r="G1806" s="11"/>
      <c r="H1806" s="2">
        <f t="shared" si="238"/>
        <v>0</v>
      </c>
      <c r="I1806" s="8"/>
      <c r="J1806" s="8">
        <f t="shared" si="237"/>
        <v>0</v>
      </c>
    </row>
    <row r="1807" spans="1:10" x14ac:dyDescent="0.2">
      <c r="A1807" s="1">
        <v>42349</v>
      </c>
      <c r="B1807" s="8"/>
      <c r="C1807" s="8">
        <f t="shared" si="233"/>
        <v>0</v>
      </c>
      <c r="D1807" s="2">
        <f t="shared" si="234"/>
        <v>0</v>
      </c>
      <c r="E1807" s="8">
        <f t="shared" si="235"/>
        <v>0</v>
      </c>
      <c r="F1807" s="8">
        <f t="shared" si="236"/>
        <v>0</v>
      </c>
      <c r="G1807" s="11"/>
      <c r="H1807" s="2">
        <f t="shared" si="238"/>
        <v>0</v>
      </c>
      <c r="I1807" s="8"/>
      <c r="J1807" s="8">
        <f t="shared" si="237"/>
        <v>0</v>
      </c>
    </row>
    <row r="1808" spans="1:10" x14ac:dyDescent="0.2">
      <c r="A1808" s="1">
        <v>42350</v>
      </c>
      <c r="B1808" s="8">
        <v>9644</v>
      </c>
      <c r="C1808" s="8">
        <f t="shared" si="233"/>
        <v>2411</v>
      </c>
      <c r="D1808" s="2">
        <f t="shared" si="234"/>
        <v>12055</v>
      </c>
      <c r="E1808" s="8">
        <f t="shared" si="235"/>
        <v>173.91304347826087</v>
      </c>
      <c r="F1808" s="8">
        <f t="shared" si="236"/>
        <v>26.086956521739125</v>
      </c>
      <c r="G1808" s="11">
        <v>200</v>
      </c>
      <c r="H1808" s="2">
        <f t="shared" si="238"/>
        <v>12255</v>
      </c>
      <c r="I1808" s="8">
        <v>2710</v>
      </c>
      <c r="J1808" s="8">
        <f t="shared" si="237"/>
        <v>9545</v>
      </c>
    </row>
    <row r="1809" spans="1:10" x14ac:dyDescent="0.2">
      <c r="A1809" s="1">
        <v>42351</v>
      </c>
      <c r="B1809" s="8">
        <v>12704</v>
      </c>
      <c r="C1809" s="8">
        <f t="shared" si="233"/>
        <v>3176</v>
      </c>
      <c r="D1809" s="2">
        <f t="shared" si="234"/>
        <v>15880</v>
      </c>
      <c r="E1809" s="8">
        <f t="shared" si="235"/>
        <v>365.21739130434787</v>
      </c>
      <c r="F1809" s="8">
        <f t="shared" si="236"/>
        <v>54.782608695652129</v>
      </c>
      <c r="G1809" s="11">
        <v>420</v>
      </c>
      <c r="H1809" s="2">
        <f t="shared" si="238"/>
        <v>16300</v>
      </c>
      <c r="I1809" s="8">
        <v>680</v>
      </c>
      <c r="J1809" s="8">
        <f t="shared" si="237"/>
        <v>15620</v>
      </c>
    </row>
    <row r="1810" spans="1:10" x14ac:dyDescent="0.2">
      <c r="A1810" s="1">
        <v>42352</v>
      </c>
      <c r="B1810" s="8"/>
      <c r="C1810" s="8">
        <f t="shared" si="233"/>
        <v>0</v>
      </c>
      <c r="D1810" s="2">
        <f t="shared" si="234"/>
        <v>0</v>
      </c>
      <c r="E1810" s="8">
        <f t="shared" si="235"/>
        <v>0</v>
      </c>
      <c r="F1810" s="8">
        <f t="shared" si="236"/>
        <v>0</v>
      </c>
      <c r="G1810" s="11"/>
      <c r="H1810" s="2">
        <f t="shared" si="238"/>
        <v>0</v>
      </c>
      <c r="I1810" s="8"/>
      <c r="J1810" s="8">
        <f t="shared" si="237"/>
        <v>0</v>
      </c>
    </row>
    <row r="1811" spans="1:10" x14ac:dyDescent="0.2">
      <c r="A1811" s="1">
        <v>42353</v>
      </c>
      <c r="B1811" s="8"/>
      <c r="C1811" s="8">
        <f t="shared" si="233"/>
        <v>0</v>
      </c>
      <c r="D1811" s="2">
        <f t="shared" si="234"/>
        <v>0</v>
      </c>
      <c r="E1811" s="8">
        <f t="shared" si="235"/>
        <v>0</v>
      </c>
      <c r="F1811" s="8">
        <f t="shared" si="236"/>
        <v>0</v>
      </c>
      <c r="G1811" s="11"/>
      <c r="H1811" s="2">
        <f t="shared" si="238"/>
        <v>0</v>
      </c>
      <c r="I1811" s="8"/>
      <c r="J1811" s="8">
        <f t="shared" si="237"/>
        <v>0</v>
      </c>
    </row>
    <row r="1812" spans="1:10" x14ac:dyDescent="0.2">
      <c r="A1812" s="1">
        <v>42354</v>
      </c>
      <c r="B1812" s="8">
        <v>2172</v>
      </c>
      <c r="C1812" s="8">
        <f t="shared" si="233"/>
        <v>543</v>
      </c>
      <c r="D1812" s="2">
        <f t="shared" si="234"/>
        <v>2715</v>
      </c>
      <c r="E1812" s="8">
        <f t="shared" si="235"/>
        <v>8.6956521739130448</v>
      </c>
      <c r="F1812" s="8">
        <f t="shared" si="236"/>
        <v>1.3043478260869552</v>
      </c>
      <c r="G1812" s="11">
        <v>10</v>
      </c>
      <c r="H1812" s="2">
        <f t="shared" si="238"/>
        <v>2725</v>
      </c>
      <c r="I1812" s="8">
        <v>290</v>
      </c>
      <c r="J1812" s="8">
        <f t="shared" si="237"/>
        <v>2435</v>
      </c>
    </row>
    <row r="1813" spans="1:10" x14ac:dyDescent="0.2">
      <c r="A1813" s="1">
        <v>42355</v>
      </c>
      <c r="B1813" s="8"/>
      <c r="C1813" s="8">
        <f t="shared" si="233"/>
        <v>0</v>
      </c>
      <c r="D1813" s="2">
        <f t="shared" si="234"/>
        <v>0</v>
      </c>
      <c r="E1813" s="8">
        <f t="shared" si="235"/>
        <v>0</v>
      </c>
      <c r="F1813" s="8">
        <f t="shared" si="236"/>
        <v>0</v>
      </c>
      <c r="G1813" s="11"/>
      <c r="H1813" s="2">
        <f t="shared" si="238"/>
        <v>0</v>
      </c>
      <c r="I1813" s="8"/>
      <c r="J1813" s="8">
        <f t="shared" si="237"/>
        <v>0</v>
      </c>
    </row>
    <row r="1814" spans="1:10" x14ac:dyDescent="0.2">
      <c r="A1814" s="1">
        <v>42356</v>
      </c>
      <c r="B1814" s="8"/>
      <c r="C1814" s="8">
        <f t="shared" ref="C1814:C1827" si="239">SUM(B1814*0.25)</f>
        <v>0</v>
      </c>
      <c r="D1814" s="2">
        <f t="shared" ref="D1814:D1827" si="240">SUM(B1814+C1814)</f>
        <v>0</v>
      </c>
      <c r="E1814" s="8">
        <f t="shared" si="235"/>
        <v>0</v>
      </c>
      <c r="F1814" s="8">
        <f t="shared" si="236"/>
        <v>0</v>
      </c>
      <c r="G1814" s="11"/>
      <c r="H1814" s="2">
        <f t="shared" si="238"/>
        <v>0</v>
      </c>
      <c r="I1814" s="8"/>
      <c r="J1814" s="8">
        <f t="shared" si="237"/>
        <v>0</v>
      </c>
    </row>
    <row r="1815" spans="1:10" x14ac:dyDescent="0.2">
      <c r="A1815" s="1">
        <v>42357</v>
      </c>
      <c r="B1815" s="8">
        <v>1816</v>
      </c>
      <c r="C1815" s="8">
        <f t="shared" si="239"/>
        <v>454</v>
      </c>
      <c r="D1815" s="2">
        <f t="shared" si="240"/>
        <v>2270</v>
      </c>
      <c r="E1815" s="8">
        <f t="shared" si="235"/>
        <v>21.739130434782609</v>
      </c>
      <c r="F1815" s="8">
        <f t="shared" si="236"/>
        <v>3.2608695652173907</v>
      </c>
      <c r="G1815" s="11">
        <v>25</v>
      </c>
      <c r="H1815" s="2">
        <f t="shared" si="238"/>
        <v>2295</v>
      </c>
      <c r="I1815" s="8">
        <v>930</v>
      </c>
      <c r="J1815" s="8">
        <f t="shared" si="237"/>
        <v>1365</v>
      </c>
    </row>
    <row r="1816" spans="1:10" x14ac:dyDescent="0.2">
      <c r="A1816" s="1">
        <v>42358</v>
      </c>
      <c r="B1816" s="8">
        <v>4444</v>
      </c>
      <c r="C1816" s="8">
        <f t="shared" si="239"/>
        <v>1111</v>
      </c>
      <c r="D1816" s="2">
        <f t="shared" si="240"/>
        <v>5555</v>
      </c>
      <c r="E1816" s="8">
        <f t="shared" ref="E1816:E1827" si="241">SUM(G1816/1.15)</f>
        <v>126.08695652173914</v>
      </c>
      <c r="F1816" s="8">
        <f t="shared" ref="F1816:F1827" si="242">SUM(G1816-E1816)</f>
        <v>18.91304347826086</v>
      </c>
      <c r="G1816" s="11">
        <v>145</v>
      </c>
      <c r="H1816" s="2">
        <f t="shared" si="238"/>
        <v>5700</v>
      </c>
      <c r="I1816" s="8">
        <v>560</v>
      </c>
      <c r="J1816" s="8">
        <f t="shared" si="237"/>
        <v>5140</v>
      </c>
    </row>
    <row r="1817" spans="1:10" x14ac:dyDescent="0.2">
      <c r="A1817" s="1">
        <v>42359</v>
      </c>
      <c r="B1817" s="8"/>
      <c r="C1817" s="8">
        <f t="shared" si="239"/>
        <v>0</v>
      </c>
      <c r="D1817" s="2">
        <f t="shared" si="240"/>
        <v>0</v>
      </c>
      <c r="E1817" s="8">
        <f t="shared" si="241"/>
        <v>0</v>
      </c>
      <c r="F1817" s="8">
        <f t="shared" si="242"/>
        <v>0</v>
      </c>
      <c r="G1817" s="11"/>
      <c r="H1817" s="2">
        <f t="shared" si="238"/>
        <v>0</v>
      </c>
      <c r="I1817" s="8"/>
      <c r="J1817" s="8">
        <f t="shared" si="237"/>
        <v>0</v>
      </c>
    </row>
    <row r="1818" spans="1:10" x14ac:dyDescent="0.2">
      <c r="A1818" s="1">
        <v>42360</v>
      </c>
      <c r="B1818" s="8"/>
      <c r="C1818" s="8">
        <f t="shared" si="239"/>
        <v>0</v>
      </c>
      <c r="D1818" s="2">
        <f t="shared" si="240"/>
        <v>0</v>
      </c>
      <c r="E1818" s="8">
        <f t="shared" si="241"/>
        <v>0</v>
      </c>
      <c r="F1818" s="8">
        <f t="shared" si="242"/>
        <v>0</v>
      </c>
      <c r="G1818" s="11"/>
      <c r="H1818" s="2">
        <f t="shared" si="238"/>
        <v>0</v>
      </c>
      <c r="I1818" s="8"/>
      <c r="J1818" s="8">
        <f t="shared" si="237"/>
        <v>0</v>
      </c>
    </row>
    <row r="1819" spans="1:10" x14ac:dyDescent="0.2">
      <c r="A1819" s="1">
        <v>42361</v>
      </c>
      <c r="B1819" s="8">
        <v>1752</v>
      </c>
      <c r="C1819" s="8">
        <f t="shared" si="239"/>
        <v>438</v>
      </c>
      <c r="D1819" s="2">
        <f t="shared" si="240"/>
        <v>2190</v>
      </c>
      <c r="E1819" s="8">
        <f t="shared" si="241"/>
        <v>21.739130434782609</v>
      </c>
      <c r="F1819" s="8">
        <f t="shared" si="242"/>
        <v>3.2608695652173907</v>
      </c>
      <c r="G1819" s="11">
        <v>25</v>
      </c>
      <c r="H1819" s="2">
        <f t="shared" si="238"/>
        <v>2215</v>
      </c>
      <c r="I1819" s="8">
        <v>855</v>
      </c>
      <c r="J1819" s="8">
        <f t="shared" si="237"/>
        <v>1360</v>
      </c>
    </row>
    <row r="1820" spans="1:10" x14ac:dyDescent="0.2">
      <c r="A1820" s="1">
        <v>42362</v>
      </c>
      <c r="B1820" s="8"/>
      <c r="C1820" s="8">
        <f t="shared" si="239"/>
        <v>0</v>
      </c>
      <c r="D1820" s="2">
        <f t="shared" si="240"/>
        <v>0</v>
      </c>
      <c r="E1820" s="8">
        <f t="shared" si="241"/>
        <v>0</v>
      </c>
      <c r="F1820" s="8">
        <f t="shared" si="242"/>
        <v>0</v>
      </c>
      <c r="G1820" s="11"/>
      <c r="H1820" s="2">
        <f t="shared" si="238"/>
        <v>0</v>
      </c>
      <c r="I1820" s="8"/>
      <c r="J1820" s="8">
        <f t="shared" si="237"/>
        <v>0</v>
      </c>
    </row>
    <row r="1821" spans="1:10" x14ac:dyDescent="0.2">
      <c r="A1821" s="1">
        <v>42363</v>
      </c>
      <c r="B1821" s="8"/>
      <c r="C1821" s="8">
        <f t="shared" si="239"/>
        <v>0</v>
      </c>
      <c r="D1821" s="2">
        <f t="shared" si="240"/>
        <v>0</v>
      </c>
      <c r="E1821" s="8">
        <f t="shared" si="241"/>
        <v>0</v>
      </c>
      <c r="F1821" s="8">
        <f t="shared" si="242"/>
        <v>0</v>
      </c>
      <c r="G1821" s="11"/>
      <c r="H1821" s="2">
        <f t="shared" si="238"/>
        <v>0</v>
      </c>
      <c r="I1821" s="8"/>
      <c r="J1821" s="8">
        <f t="shared" si="237"/>
        <v>0</v>
      </c>
    </row>
    <row r="1822" spans="1:10" x14ac:dyDescent="0.2">
      <c r="A1822" s="1">
        <v>42364</v>
      </c>
      <c r="B1822" s="8"/>
      <c r="C1822" s="8">
        <f t="shared" si="239"/>
        <v>0</v>
      </c>
      <c r="D1822" s="2">
        <f t="shared" si="240"/>
        <v>0</v>
      </c>
      <c r="E1822" s="8">
        <f t="shared" si="241"/>
        <v>0</v>
      </c>
      <c r="F1822" s="8">
        <f t="shared" si="242"/>
        <v>0</v>
      </c>
      <c r="G1822" s="11"/>
      <c r="H1822" s="2">
        <f t="shared" si="238"/>
        <v>0</v>
      </c>
      <c r="I1822" s="8"/>
      <c r="J1822" s="9">
        <f t="shared" si="237"/>
        <v>0</v>
      </c>
    </row>
    <row r="1823" spans="1:10" x14ac:dyDescent="0.2">
      <c r="A1823" s="1">
        <v>42365</v>
      </c>
      <c r="B1823" s="8">
        <v>22968</v>
      </c>
      <c r="C1823" s="8">
        <f t="shared" si="239"/>
        <v>5742</v>
      </c>
      <c r="D1823" s="2">
        <f t="shared" si="240"/>
        <v>28710</v>
      </c>
      <c r="E1823" s="8">
        <f t="shared" si="241"/>
        <v>617.39130434782612</v>
      </c>
      <c r="F1823" s="8">
        <f t="shared" si="242"/>
        <v>92.608695652173878</v>
      </c>
      <c r="G1823" s="11">
        <v>710</v>
      </c>
      <c r="H1823" s="2">
        <f t="shared" si="238"/>
        <v>29420</v>
      </c>
      <c r="I1823" s="8">
        <v>7025</v>
      </c>
      <c r="J1823" s="8">
        <f t="shared" si="237"/>
        <v>22395</v>
      </c>
    </row>
    <row r="1824" spans="1:10" x14ac:dyDescent="0.2">
      <c r="A1824" s="1">
        <v>42366</v>
      </c>
      <c r="B1824" s="8"/>
      <c r="C1824" s="8">
        <f t="shared" si="239"/>
        <v>0</v>
      </c>
      <c r="D1824" s="2">
        <f t="shared" si="240"/>
        <v>0</v>
      </c>
      <c r="E1824" s="8">
        <f t="shared" si="241"/>
        <v>0</v>
      </c>
      <c r="F1824" s="8">
        <f t="shared" si="242"/>
        <v>0</v>
      </c>
      <c r="G1824" s="11"/>
      <c r="H1824" s="2">
        <f t="shared" si="238"/>
        <v>0</v>
      </c>
      <c r="I1824" s="8"/>
      <c r="J1824" s="8">
        <f t="shared" si="237"/>
        <v>0</v>
      </c>
    </row>
    <row r="1825" spans="1:10" x14ac:dyDescent="0.2">
      <c r="A1825" s="1">
        <v>42367</v>
      </c>
      <c r="B1825" s="8"/>
      <c r="C1825" s="8">
        <f t="shared" si="239"/>
        <v>0</v>
      </c>
      <c r="D1825" s="2">
        <f t="shared" si="240"/>
        <v>0</v>
      </c>
      <c r="E1825" s="8">
        <f t="shared" si="241"/>
        <v>0</v>
      </c>
      <c r="F1825" s="8">
        <f t="shared" si="242"/>
        <v>0</v>
      </c>
      <c r="G1825" s="11"/>
      <c r="H1825" s="2">
        <f t="shared" si="238"/>
        <v>0</v>
      </c>
      <c r="I1825" s="8"/>
      <c r="J1825" s="8">
        <f t="shared" si="237"/>
        <v>0</v>
      </c>
    </row>
    <row r="1826" spans="1:10" x14ac:dyDescent="0.2">
      <c r="A1826" s="1">
        <v>42368</v>
      </c>
      <c r="B1826" s="8"/>
      <c r="C1826" s="8">
        <f t="shared" si="239"/>
        <v>0</v>
      </c>
      <c r="D1826" s="2">
        <f t="shared" si="240"/>
        <v>0</v>
      </c>
      <c r="E1826" s="8">
        <f t="shared" si="241"/>
        <v>0</v>
      </c>
      <c r="F1826" s="8">
        <f t="shared" si="242"/>
        <v>0</v>
      </c>
      <c r="G1826" s="11"/>
      <c r="H1826" s="2">
        <f t="shared" si="238"/>
        <v>0</v>
      </c>
      <c r="I1826" s="8"/>
      <c r="J1826" s="8">
        <f t="shared" si="237"/>
        <v>0</v>
      </c>
    </row>
    <row r="1827" spans="1:10" x14ac:dyDescent="0.2">
      <c r="A1827" s="1">
        <v>42369</v>
      </c>
      <c r="B1827" s="8"/>
      <c r="C1827" s="8">
        <f t="shared" si="239"/>
        <v>0</v>
      </c>
      <c r="D1827" s="2">
        <f t="shared" si="240"/>
        <v>0</v>
      </c>
      <c r="E1827" s="8">
        <f t="shared" si="241"/>
        <v>0</v>
      </c>
      <c r="F1827" s="8">
        <f t="shared" si="242"/>
        <v>0</v>
      </c>
      <c r="G1827" s="12"/>
      <c r="H1827" s="2">
        <f t="shared" si="238"/>
        <v>0</v>
      </c>
      <c r="I1827" s="8"/>
      <c r="J1827" s="8">
        <f t="shared" si="237"/>
        <v>0</v>
      </c>
    </row>
    <row r="1828" spans="1:10" x14ac:dyDescent="0.2">
      <c r="A1828" s="1">
        <v>42370</v>
      </c>
      <c r="B1828" s="8"/>
      <c r="C1828" s="8">
        <f t="shared" ref="C1828:C1891" si="243">SUM(B1828*0.25)</f>
        <v>0</v>
      </c>
      <c r="D1828" s="2">
        <f t="shared" ref="D1828:D1891" si="244">SUM(B1828+C1828)</f>
        <v>0</v>
      </c>
      <c r="E1828" s="8">
        <f t="shared" ref="E1828:E1891" si="245">SUM(G1828/1.15)</f>
        <v>0</v>
      </c>
      <c r="F1828" s="8">
        <f t="shared" ref="F1828:F1891" si="246">SUM(G1828-E1828)</f>
        <v>0</v>
      </c>
      <c r="G1828" s="10"/>
      <c r="H1828" s="2">
        <f t="shared" si="238"/>
        <v>0</v>
      </c>
      <c r="I1828" s="8"/>
      <c r="J1828" s="8">
        <f t="shared" ref="J1828:J1891" si="247">SUM(H1828-I1828)</f>
        <v>0</v>
      </c>
    </row>
    <row r="1829" spans="1:10" x14ac:dyDescent="0.2">
      <c r="A1829" s="1">
        <v>42371</v>
      </c>
      <c r="B1829" s="8">
        <v>2832</v>
      </c>
      <c r="C1829" s="8">
        <f t="shared" si="243"/>
        <v>708</v>
      </c>
      <c r="D1829" s="2">
        <f t="shared" si="244"/>
        <v>3540</v>
      </c>
      <c r="E1829" s="8">
        <f t="shared" si="245"/>
        <v>100.00000000000001</v>
      </c>
      <c r="F1829" s="8">
        <f t="shared" si="246"/>
        <v>14.999999999999986</v>
      </c>
      <c r="G1829" s="11">
        <v>115</v>
      </c>
      <c r="H1829" s="2">
        <f t="shared" si="238"/>
        <v>3655</v>
      </c>
      <c r="I1829" s="8">
        <v>1025</v>
      </c>
      <c r="J1829" s="8">
        <f t="shared" si="247"/>
        <v>2630</v>
      </c>
    </row>
    <row r="1830" spans="1:10" x14ac:dyDescent="0.2">
      <c r="A1830" s="1">
        <v>42372</v>
      </c>
      <c r="B1830" s="8">
        <v>10625.23</v>
      </c>
      <c r="C1830" s="8">
        <f t="shared" si="243"/>
        <v>2656.3074999999999</v>
      </c>
      <c r="D1830" s="2">
        <f t="shared" si="244"/>
        <v>13281.537499999999</v>
      </c>
      <c r="E1830" s="8">
        <f t="shared" si="245"/>
        <v>243.47826086956525</v>
      </c>
      <c r="F1830" s="8">
        <f t="shared" si="246"/>
        <v>36.521739130434753</v>
      </c>
      <c r="G1830" s="11">
        <v>280</v>
      </c>
      <c r="H1830" s="2">
        <f t="shared" si="238"/>
        <v>13561.537499999999</v>
      </c>
      <c r="I1830" s="8">
        <v>3655</v>
      </c>
      <c r="J1830" s="8">
        <f t="shared" si="247"/>
        <v>9906.5374999999985</v>
      </c>
    </row>
    <row r="1831" spans="1:10" x14ac:dyDescent="0.2">
      <c r="A1831" s="1">
        <v>42373</v>
      </c>
      <c r="B1831" s="8"/>
      <c r="C1831" s="8">
        <f t="shared" si="243"/>
        <v>0</v>
      </c>
      <c r="D1831" s="2">
        <f t="shared" si="244"/>
        <v>0</v>
      </c>
      <c r="E1831" s="8">
        <f t="shared" si="245"/>
        <v>0</v>
      </c>
      <c r="F1831" s="8">
        <f t="shared" si="246"/>
        <v>0</v>
      </c>
      <c r="G1831" s="11"/>
      <c r="H1831" s="2">
        <f t="shared" si="238"/>
        <v>0</v>
      </c>
      <c r="I1831" s="8"/>
      <c r="J1831" s="8">
        <f t="shared" si="247"/>
        <v>0</v>
      </c>
    </row>
    <row r="1832" spans="1:10" x14ac:dyDescent="0.2">
      <c r="A1832" s="1">
        <v>42374</v>
      </c>
      <c r="B1832" s="8"/>
      <c r="C1832" s="8">
        <f t="shared" si="243"/>
        <v>0</v>
      </c>
      <c r="D1832" s="2">
        <f t="shared" si="244"/>
        <v>0</v>
      </c>
      <c r="E1832" s="8">
        <f t="shared" si="245"/>
        <v>0</v>
      </c>
      <c r="F1832" s="8">
        <f t="shared" si="246"/>
        <v>0</v>
      </c>
      <c r="G1832" s="11"/>
      <c r="H1832" s="2">
        <f t="shared" si="238"/>
        <v>0</v>
      </c>
      <c r="I1832" s="8"/>
      <c r="J1832" s="8">
        <f t="shared" si="247"/>
        <v>0</v>
      </c>
    </row>
    <row r="1833" spans="1:10" x14ac:dyDescent="0.2">
      <c r="A1833" s="1">
        <v>42375</v>
      </c>
      <c r="B1833" s="8">
        <v>1988</v>
      </c>
      <c r="C1833" s="8">
        <f t="shared" si="243"/>
        <v>497</v>
      </c>
      <c r="D1833" s="2">
        <f t="shared" si="244"/>
        <v>2485</v>
      </c>
      <c r="E1833" s="8">
        <f t="shared" si="245"/>
        <v>17.39130434782609</v>
      </c>
      <c r="F1833" s="8">
        <f t="shared" si="246"/>
        <v>2.6086956521739104</v>
      </c>
      <c r="G1833" s="11">
        <v>20</v>
      </c>
      <c r="H1833" s="2">
        <f t="shared" ref="H1833:H1896" si="248">SUM(G1833,D1833)</f>
        <v>2505</v>
      </c>
      <c r="I1833" s="8">
        <v>490</v>
      </c>
      <c r="J1833" s="8">
        <f t="shared" si="247"/>
        <v>2015</v>
      </c>
    </row>
    <row r="1834" spans="1:10" x14ac:dyDescent="0.2">
      <c r="A1834" s="1">
        <v>42376</v>
      </c>
      <c r="B1834" s="8"/>
      <c r="C1834" s="8">
        <f t="shared" si="243"/>
        <v>0</v>
      </c>
      <c r="D1834" s="2">
        <f t="shared" si="244"/>
        <v>0</v>
      </c>
      <c r="E1834" s="8">
        <f t="shared" si="245"/>
        <v>0</v>
      </c>
      <c r="F1834" s="8">
        <f t="shared" si="246"/>
        <v>0</v>
      </c>
      <c r="G1834" s="11"/>
      <c r="H1834" s="2">
        <f t="shared" si="248"/>
        <v>0</v>
      </c>
      <c r="I1834" s="8"/>
      <c r="J1834" s="8">
        <f t="shared" si="247"/>
        <v>0</v>
      </c>
    </row>
    <row r="1835" spans="1:10" x14ac:dyDescent="0.2">
      <c r="A1835" s="1">
        <v>42377</v>
      </c>
      <c r="B1835" s="8"/>
      <c r="C1835" s="8">
        <f t="shared" si="243"/>
        <v>0</v>
      </c>
      <c r="D1835" s="2">
        <f t="shared" si="244"/>
        <v>0</v>
      </c>
      <c r="E1835" s="8">
        <f t="shared" si="245"/>
        <v>0</v>
      </c>
      <c r="F1835" s="8">
        <f t="shared" si="246"/>
        <v>0</v>
      </c>
      <c r="G1835" s="11"/>
      <c r="H1835" s="2">
        <f t="shared" si="248"/>
        <v>0</v>
      </c>
      <c r="I1835" s="8"/>
      <c r="J1835" s="8">
        <f t="shared" si="247"/>
        <v>0</v>
      </c>
    </row>
    <row r="1836" spans="1:10" x14ac:dyDescent="0.2">
      <c r="A1836" s="1">
        <v>42378</v>
      </c>
      <c r="B1836" s="8">
        <v>10884</v>
      </c>
      <c r="C1836" s="8">
        <f t="shared" si="243"/>
        <v>2721</v>
      </c>
      <c r="D1836" s="2">
        <f t="shared" si="244"/>
        <v>13605</v>
      </c>
      <c r="E1836" s="8">
        <f t="shared" si="245"/>
        <v>565.21739130434787</v>
      </c>
      <c r="F1836" s="8">
        <f t="shared" si="246"/>
        <v>84.782608695652129</v>
      </c>
      <c r="G1836" s="11">
        <v>650</v>
      </c>
      <c r="H1836" s="2">
        <f t="shared" si="248"/>
        <v>14255</v>
      </c>
      <c r="I1836" s="8">
        <v>2610</v>
      </c>
      <c r="J1836" s="8">
        <f t="shared" si="247"/>
        <v>11645</v>
      </c>
    </row>
    <row r="1837" spans="1:10" x14ac:dyDescent="0.2">
      <c r="A1837" s="1">
        <v>42379</v>
      </c>
      <c r="B1837" s="8">
        <v>16552</v>
      </c>
      <c r="C1837" s="8">
        <f t="shared" si="243"/>
        <v>4138</v>
      </c>
      <c r="D1837" s="2">
        <f t="shared" si="244"/>
        <v>20690</v>
      </c>
      <c r="E1837" s="8">
        <f t="shared" si="245"/>
        <v>604.34782608695662</v>
      </c>
      <c r="F1837" s="8">
        <f t="shared" si="246"/>
        <v>90.652173913043384</v>
      </c>
      <c r="G1837" s="11">
        <v>695</v>
      </c>
      <c r="H1837" s="2">
        <f t="shared" si="248"/>
        <v>21385</v>
      </c>
      <c r="I1837" s="8">
        <v>2550</v>
      </c>
      <c r="J1837" s="8">
        <f t="shared" si="247"/>
        <v>18835</v>
      </c>
    </row>
    <row r="1838" spans="1:10" x14ac:dyDescent="0.2">
      <c r="A1838" s="1">
        <v>42380</v>
      </c>
      <c r="B1838" s="8"/>
      <c r="C1838" s="8">
        <f t="shared" si="243"/>
        <v>0</v>
      </c>
      <c r="D1838" s="2">
        <f t="shared" si="244"/>
        <v>0</v>
      </c>
      <c r="E1838" s="8">
        <f t="shared" si="245"/>
        <v>0</v>
      </c>
      <c r="F1838" s="8">
        <f t="shared" si="246"/>
        <v>0</v>
      </c>
      <c r="G1838" s="11"/>
      <c r="H1838" s="2">
        <f t="shared" si="248"/>
        <v>0</v>
      </c>
      <c r="I1838" s="8"/>
      <c r="J1838" s="8">
        <f t="shared" si="247"/>
        <v>0</v>
      </c>
    </row>
    <row r="1839" spans="1:10" x14ac:dyDescent="0.2">
      <c r="A1839" s="1">
        <v>42381</v>
      </c>
      <c r="B1839" s="8"/>
      <c r="C1839" s="8">
        <f t="shared" si="243"/>
        <v>0</v>
      </c>
      <c r="D1839" s="2">
        <f t="shared" si="244"/>
        <v>0</v>
      </c>
      <c r="E1839" s="8">
        <f t="shared" si="245"/>
        <v>0</v>
      </c>
      <c r="F1839" s="8">
        <f t="shared" si="246"/>
        <v>0</v>
      </c>
      <c r="G1839" s="11"/>
      <c r="H1839" s="2">
        <f t="shared" si="248"/>
        <v>0</v>
      </c>
      <c r="I1839" s="8"/>
      <c r="J1839" s="8">
        <f t="shared" si="247"/>
        <v>0</v>
      </c>
    </row>
    <row r="1840" spans="1:10" x14ac:dyDescent="0.2">
      <c r="A1840" s="1">
        <v>42382</v>
      </c>
      <c r="B1840" s="8">
        <v>5144</v>
      </c>
      <c r="C1840" s="8">
        <f t="shared" si="243"/>
        <v>1286</v>
      </c>
      <c r="D1840" s="2">
        <f t="shared" si="244"/>
        <v>6430</v>
      </c>
      <c r="E1840" s="8">
        <f t="shared" si="245"/>
        <v>60.869565217391312</v>
      </c>
      <c r="F1840" s="8">
        <f t="shared" si="246"/>
        <v>9.1304347826086882</v>
      </c>
      <c r="G1840" s="11">
        <v>70</v>
      </c>
      <c r="H1840" s="2">
        <f t="shared" si="248"/>
        <v>6500</v>
      </c>
      <c r="I1840" s="8">
        <v>2095</v>
      </c>
      <c r="J1840" s="8">
        <f t="shared" si="247"/>
        <v>4405</v>
      </c>
    </row>
    <row r="1841" spans="1:10" x14ac:dyDescent="0.2">
      <c r="A1841" s="1">
        <v>42383</v>
      </c>
      <c r="B1841" s="8"/>
      <c r="C1841" s="8">
        <f t="shared" si="243"/>
        <v>0</v>
      </c>
      <c r="D1841" s="2">
        <f t="shared" si="244"/>
        <v>0</v>
      </c>
      <c r="E1841" s="8">
        <f t="shared" si="245"/>
        <v>0</v>
      </c>
      <c r="F1841" s="8">
        <f t="shared" si="246"/>
        <v>0</v>
      </c>
      <c r="G1841" s="11"/>
      <c r="H1841" s="2">
        <f t="shared" si="248"/>
        <v>0</v>
      </c>
      <c r="I1841" s="8"/>
      <c r="J1841" s="8">
        <f t="shared" si="247"/>
        <v>0</v>
      </c>
    </row>
    <row r="1842" spans="1:10" x14ac:dyDescent="0.2">
      <c r="A1842" s="1">
        <v>42384</v>
      </c>
      <c r="B1842" s="8"/>
      <c r="C1842" s="8">
        <f t="shared" si="243"/>
        <v>0</v>
      </c>
      <c r="D1842" s="2">
        <f t="shared" si="244"/>
        <v>0</v>
      </c>
      <c r="E1842" s="8">
        <f t="shared" si="245"/>
        <v>0</v>
      </c>
      <c r="F1842" s="8">
        <f t="shared" si="246"/>
        <v>0</v>
      </c>
      <c r="G1842" s="11"/>
      <c r="H1842" s="2">
        <f t="shared" si="248"/>
        <v>0</v>
      </c>
      <c r="I1842" s="8"/>
      <c r="J1842" s="8">
        <f t="shared" si="247"/>
        <v>0</v>
      </c>
    </row>
    <row r="1843" spans="1:10" x14ac:dyDescent="0.2">
      <c r="A1843" s="1">
        <v>42385</v>
      </c>
      <c r="B1843" s="8"/>
      <c r="C1843" s="8">
        <f t="shared" si="243"/>
        <v>0</v>
      </c>
      <c r="D1843" s="2">
        <f t="shared" si="244"/>
        <v>0</v>
      </c>
      <c r="E1843" s="8">
        <f t="shared" si="245"/>
        <v>0</v>
      </c>
      <c r="F1843" s="8">
        <f t="shared" si="246"/>
        <v>0</v>
      </c>
      <c r="G1843" s="11"/>
      <c r="H1843" s="2">
        <f t="shared" si="248"/>
        <v>0</v>
      </c>
      <c r="I1843" s="8"/>
      <c r="J1843" s="8">
        <f t="shared" si="247"/>
        <v>0</v>
      </c>
    </row>
    <row r="1844" spans="1:10" x14ac:dyDescent="0.2">
      <c r="A1844" s="1">
        <v>42386</v>
      </c>
      <c r="B1844" s="8">
        <v>60905.599999999999</v>
      </c>
      <c r="C1844" s="8">
        <f t="shared" si="243"/>
        <v>15226.4</v>
      </c>
      <c r="D1844" s="2">
        <f t="shared" si="244"/>
        <v>76132</v>
      </c>
      <c r="E1844" s="8">
        <f t="shared" si="245"/>
        <v>2273.913043478261</v>
      </c>
      <c r="F1844" s="8">
        <f t="shared" si="246"/>
        <v>341.08695652173901</v>
      </c>
      <c r="G1844" s="11">
        <v>2615</v>
      </c>
      <c r="H1844" s="2">
        <f t="shared" si="248"/>
        <v>78747</v>
      </c>
      <c r="I1844" s="8">
        <v>7685</v>
      </c>
      <c r="J1844" s="8">
        <f t="shared" si="247"/>
        <v>71062</v>
      </c>
    </row>
    <row r="1845" spans="1:10" x14ac:dyDescent="0.2">
      <c r="A1845" s="1">
        <v>42387</v>
      </c>
      <c r="B1845" s="8"/>
      <c r="C1845" s="8">
        <f t="shared" si="243"/>
        <v>0</v>
      </c>
      <c r="D1845" s="2">
        <f t="shared" si="244"/>
        <v>0</v>
      </c>
      <c r="E1845" s="8">
        <f t="shared" si="245"/>
        <v>0</v>
      </c>
      <c r="F1845" s="8">
        <f t="shared" si="246"/>
        <v>0</v>
      </c>
      <c r="G1845" s="11"/>
      <c r="H1845" s="2">
        <f t="shared" si="248"/>
        <v>0</v>
      </c>
      <c r="I1845" s="8"/>
      <c r="J1845" s="8">
        <f t="shared" si="247"/>
        <v>0</v>
      </c>
    </row>
    <row r="1846" spans="1:10" x14ac:dyDescent="0.2">
      <c r="A1846" s="1">
        <v>42388</v>
      </c>
      <c r="B1846" s="8"/>
      <c r="C1846" s="8">
        <f t="shared" si="243"/>
        <v>0</v>
      </c>
      <c r="D1846" s="2">
        <f t="shared" si="244"/>
        <v>0</v>
      </c>
      <c r="E1846" s="8">
        <f t="shared" si="245"/>
        <v>0</v>
      </c>
      <c r="F1846" s="8">
        <f t="shared" si="246"/>
        <v>0</v>
      </c>
      <c r="G1846" s="11"/>
      <c r="H1846" s="2">
        <f t="shared" si="248"/>
        <v>0</v>
      </c>
      <c r="I1846" s="8"/>
      <c r="J1846" s="8">
        <f t="shared" si="247"/>
        <v>0</v>
      </c>
    </row>
    <row r="1847" spans="1:10" x14ac:dyDescent="0.2">
      <c r="A1847" s="1">
        <v>42389</v>
      </c>
      <c r="B1847" s="8">
        <v>7288</v>
      </c>
      <c r="C1847" s="8">
        <f t="shared" si="243"/>
        <v>1822</v>
      </c>
      <c r="D1847" s="2">
        <f t="shared" si="244"/>
        <v>9110</v>
      </c>
      <c r="E1847" s="8">
        <f t="shared" si="245"/>
        <v>400.00000000000006</v>
      </c>
      <c r="F1847" s="8">
        <f t="shared" si="246"/>
        <v>59.999999999999943</v>
      </c>
      <c r="G1847" s="11">
        <v>460</v>
      </c>
      <c r="H1847" s="2">
        <f t="shared" si="248"/>
        <v>9570</v>
      </c>
      <c r="I1847" s="8">
        <v>595</v>
      </c>
      <c r="J1847" s="8">
        <f t="shared" si="247"/>
        <v>8975</v>
      </c>
    </row>
    <row r="1848" spans="1:10" x14ac:dyDescent="0.2">
      <c r="A1848" s="1">
        <v>42390</v>
      </c>
      <c r="B1848" s="8"/>
      <c r="C1848" s="8">
        <f t="shared" si="243"/>
        <v>0</v>
      </c>
      <c r="D1848" s="2">
        <f t="shared" si="244"/>
        <v>0</v>
      </c>
      <c r="E1848" s="8">
        <f t="shared" si="245"/>
        <v>0</v>
      </c>
      <c r="F1848" s="8">
        <f t="shared" si="246"/>
        <v>0</v>
      </c>
      <c r="G1848" s="11"/>
      <c r="H1848" s="2">
        <f t="shared" si="248"/>
        <v>0</v>
      </c>
      <c r="I1848" s="8"/>
      <c r="J1848" s="8">
        <f t="shared" si="247"/>
        <v>0</v>
      </c>
    </row>
    <row r="1849" spans="1:10" x14ac:dyDescent="0.2">
      <c r="A1849" s="1">
        <v>42391</v>
      </c>
      <c r="B1849" s="8"/>
      <c r="C1849" s="8">
        <f t="shared" si="243"/>
        <v>0</v>
      </c>
      <c r="D1849" s="2">
        <f t="shared" si="244"/>
        <v>0</v>
      </c>
      <c r="E1849" s="8">
        <f t="shared" si="245"/>
        <v>0</v>
      </c>
      <c r="F1849" s="8">
        <f t="shared" si="246"/>
        <v>0</v>
      </c>
      <c r="G1849" s="11"/>
      <c r="H1849" s="2">
        <f t="shared" si="248"/>
        <v>0</v>
      </c>
      <c r="I1849" s="8"/>
      <c r="J1849" s="8">
        <f t="shared" si="247"/>
        <v>0</v>
      </c>
    </row>
    <row r="1850" spans="1:10" x14ac:dyDescent="0.2">
      <c r="A1850" s="1">
        <v>42392</v>
      </c>
      <c r="B1850" s="8">
        <v>26964</v>
      </c>
      <c r="C1850" s="8">
        <f t="shared" si="243"/>
        <v>6741</v>
      </c>
      <c r="D1850" s="2">
        <f t="shared" si="244"/>
        <v>33705</v>
      </c>
      <c r="E1850" s="8">
        <f t="shared" si="245"/>
        <v>786.95652173913049</v>
      </c>
      <c r="F1850" s="8">
        <f t="shared" si="246"/>
        <v>118.04347826086951</v>
      </c>
      <c r="G1850" s="11">
        <v>905</v>
      </c>
      <c r="H1850" s="2">
        <f t="shared" si="248"/>
        <v>34610</v>
      </c>
      <c r="I1850" s="8">
        <v>5625</v>
      </c>
      <c r="J1850" s="8">
        <f t="shared" si="247"/>
        <v>28985</v>
      </c>
    </row>
    <row r="1851" spans="1:10" x14ac:dyDescent="0.2">
      <c r="A1851" s="1">
        <v>42393</v>
      </c>
      <c r="B1851" s="8">
        <v>36536</v>
      </c>
      <c r="C1851" s="8">
        <f t="shared" si="243"/>
        <v>9134</v>
      </c>
      <c r="D1851" s="2">
        <f t="shared" si="244"/>
        <v>45670</v>
      </c>
      <c r="E1851" s="8">
        <f t="shared" si="245"/>
        <v>1204.3478260869565</v>
      </c>
      <c r="F1851" s="8">
        <f t="shared" si="246"/>
        <v>180.6521739130435</v>
      </c>
      <c r="G1851" s="11">
        <v>1385</v>
      </c>
      <c r="H1851" s="2">
        <f t="shared" si="248"/>
        <v>47055</v>
      </c>
      <c r="I1851" s="8">
        <v>1555</v>
      </c>
      <c r="J1851" s="8">
        <f t="shared" si="247"/>
        <v>45500</v>
      </c>
    </row>
    <row r="1852" spans="1:10" x14ac:dyDescent="0.2">
      <c r="A1852" s="1">
        <v>42394</v>
      </c>
      <c r="B1852" s="8"/>
      <c r="C1852" s="8">
        <f t="shared" si="243"/>
        <v>0</v>
      </c>
      <c r="D1852" s="2">
        <f t="shared" si="244"/>
        <v>0</v>
      </c>
      <c r="E1852" s="8">
        <f t="shared" si="245"/>
        <v>0</v>
      </c>
      <c r="F1852" s="8">
        <f t="shared" si="246"/>
        <v>0</v>
      </c>
      <c r="G1852" s="11"/>
      <c r="H1852" s="2">
        <f t="shared" si="248"/>
        <v>0</v>
      </c>
      <c r="I1852" s="8"/>
      <c r="J1852" s="8">
        <f t="shared" si="247"/>
        <v>0</v>
      </c>
    </row>
    <row r="1853" spans="1:10" x14ac:dyDescent="0.2">
      <c r="A1853" s="1">
        <v>42395</v>
      </c>
      <c r="B1853" s="8"/>
      <c r="C1853" s="8">
        <f t="shared" si="243"/>
        <v>0</v>
      </c>
      <c r="D1853" s="2">
        <f t="shared" si="244"/>
        <v>0</v>
      </c>
      <c r="E1853" s="8">
        <f t="shared" si="245"/>
        <v>0</v>
      </c>
      <c r="F1853" s="8">
        <f t="shared" si="246"/>
        <v>0</v>
      </c>
      <c r="G1853" s="11"/>
      <c r="H1853" s="2">
        <f t="shared" si="248"/>
        <v>0</v>
      </c>
      <c r="I1853" s="8"/>
      <c r="J1853" s="9">
        <f t="shared" si="247"/>
        <v>0</v>
      </c>
    </row>
    <row r="1854" spans="1:10" x14ac:dyDescent="0.2">
      <c r="A1854" s="1">
        <v>42396</v>
      </c>
      <c r="B1854" s="8">
        <v>2556</v>
      </c>
      <c r="C1854" s="8">
        <f t="shared" si="243"/>
        <v>639</v>
      </c>
      <c r="D1854" s="2">
        <f t="shared" si="244"/>
        <v>3195</v>
      </c>
      <c r="E1854" s="8">
        <f t="shared" si="245"/>
        <v>134.78260869565219</v>
      </c>
      <c r="F1854" s="8">
        <f t="shared" si="246"/>
        <v>20.217391304347814</v>
      </c>
      <c r="G1854" s="11">
        <v>155</v>
      </c>
      <c r="H1854" s="2">
        <f t="shared" si="248"/>
        <v>3350</v>
      </c>
      <c r="I1854" s="8">
        <v>855</v>
      </c>
      <c r="J1854" s="8">
        <f t="shared" si="247"/>
        <v>2495</v>
      </c>
    </row>
    <row r="1855" spans="1:10" x14ac:dyDescent="0.2">
      <c r="A1855" s="1">
        <v>42397</v>
      </c>
      <c r="B1855" s="8"/>
      <c r="C1855" s="8">
        <f t="shared" si="243"/>
        <v>0</v>
      </c>
      <c r="D1855" s="2">
        <f t="shared" si="244"/>
        <v>0</v>
      </c>
      <c r="E1855" s="8">
        <f t="shared" si="245"/>
        <v>0</v>
      </c>
      <c r="F1855" s="8">
        <f t="shared" si="246"/>
        <v>0</v>
      </c>
      <c r="G1855" s="11"/>
      <c r="H1855" s="2">
        <f t="shared" si="248"/>
        <v>0</v>
      </c>
      <c r="I1855" s="8"/>
      <c r="J1855" s="8">
        <f t="shared" si="247"/>
        <v>0</v>
      </c>
    </row>
    <row r="1856" spans="1:10" x14ac:dyDescent="0.2">
      <c r="A1856" s="1">
        <v>42398</v>
      </c>
      <c r="B1856" s="8"/>
      <c r="C1856" s="8">
        <f t="shared" si="243"/>
        <v>0</v>
      </c>
      <c r="D1856" s="2">
        <f t="shared" si="244"/>
        <v>0</v>
      </c>
      <c r="E1856" s="8">
        <f t="shared" si="245"/>
        <v>0</v>
      </c>
      <c r="F1856" s="8">
        <f t="shared" si="246"/>
        <v>0</v>
      </c>
      <c r="G1856" s="11"/>
      <c r="H1856" s="2">
        <f t="shared" si="248"/>
        <v>0</v>
      </c>
      <c r="I1856" s="8"/>
      <c r="J1856" s="8">
        <f t="shared" si="247"/>
        <v>0</v>
      </c>
    </row>
    <row r="1857" spans="1:10" x14ac:dyDescent="0.2">
      <c r="A1857" s="1">
        <v>42399</v>
      </c>
      <c r="B1857" s="8">
        <v>5960</v>
      </c>
      <c r="C1857" s="8">
        <f t="shared" si="243"/>
        <v>1490</v>
      </c>
      <c r="D1857" s="2">
        <f t="shared" si="244"/>
        <v>7450</v>
      </c>
      <c r="E1857" s="8">
        <f t="shared" si="245"/>
        <v>147.82608695652175</v>
      </c>
      <c r="F1857" s="8">
        <f t="shared" si="246"/>
        <v>22.173913043478251</v>
      </c>
      <c r="G1857" s="11">
        <v>170</v>
      </c>
      <c r="H1857" s="2">
        <f t="shared" si="248"/>
        <v>7620</v>
      </c>
      <c r="I1857" s="8">
        <v>1535</v>
      </c>
      <c r="J1857" s="8">
        <f t="shared" si="247"/>
        <v>6085</v>
      </c>
    </row>
    <row r="1858" spans="1:10" x14ac:dyDescent="0.2">
      <c r="A1858" s="1">
        <v>42400</v>
      </c>
      <c r="B1858" s="8">
        <v>16440</v>
      </c>
      <c r="C1858" s="8">
        <f t="shared" si="243"/>
        <v>4110</v>
      </c>
      <c r="D1858" s="2">
        <f t="shared" si="244"/>
        <v>20550</v>
      </c>
      <c r="E1858" s="8">
        <f t="shared" si="245"/>
        <v>782.60869565217399</v>
      </c>
      <c r="F1858" s="8">
        <f t="shared" si="246"/>
        <v>117.39130434782601</v>
      </c>
      <c r="G1858" s="12">
        <v>900</v>
      </c>
      <c r="H1858" s="2">
        <f t="shared" si="248"/>
        <v>21450</v>
      </c>
      <c r="I1858" s="8">
        <v>3205</v>
      </c>
      <c r="J1858" s="8">
        <f t="shared" si="247"/>
        <v>18245</v>
      </c>
    </row>
    <row r="1859" spans="1:10" x14ac:dyDescent="0.2">
      <c r="A1859" s="1">
        <v>42401</v>
      </c>
      <c r="B1859" s="8"/>
      <c r="C1859" s="8">
        <f t="shared" si="243"/>
        <v>0</v>
      </c>
      <c r="D1859" s="2">
        <f t="shared" si="244"/>
        <v>0</v>
      </c>
      <c r="E1859" s="8">
        <f t="shared" si="245"/>
        <v>0</v>
      </c>
      <c r="F1859" s="8">
        <f t="shared" si="246"/>
        <v>0</v>
      </c>
      <c r="G1859" s="10"/>
      <c r="H1859" s="2">
        <f t="shared" si="248"/>
        <v>0</v>
      </c>
      <c r="I1859" s="8"/>
      <c r="J1859" s="8">
        <f t="shared" si="247"/>
        <v>0</v>
      </c>
    </row>
    <row r="1860" spans="1:10" x14ac:dyDescent="0.2">
      <c r="A1860" s="1">
        <v>42402</v>
      </c>
      <c r="B1860" s="8"/>
      <c r="C1860" s="8">
        <f t="shared" si="243"/>
        <v>0</v>
      </c>
      <c r="D1860" s="2">
        <f t="shared" si="244"/>
        <v>0</v>
      </c>
      <c r="E1860" s="8">
        <f t="shared" si="245"/>
        <v>0</v>
      </c>
      <c r="F1860" s="8">
        <f t="shared" si="246"/>
        <v>0</v>
      </c>
      <c r="G1860" s="11"/>
      <c r="H1860" s="2">
        <f t="shared" si="248"/>
        <v>0</v>
      </c>
      <c r="I1860" s="8"/>
      <c r="J1860" s="8">
        <f t="shared" si="247"/>
        <v>0</v>
      </c>
    </row>
    <row r="1861" spans="1:10" x14ac:dyDescent="0.2">
      <c r="A1861" s="1">
        <v>42403</v>
      </c>
      <c r="B1861" s="8">
        <v>3776</v>
      </c>
      <c r="C1861" s="8">
        <f t="shared" si="243"/>
        <v>944</v>
      </c>
      <c r="D1861" s="2">
        <f t="shared" si="244"/>
        <v>4720</v>
      </c>
      <c r="E1861" s="8">
        <f t="shared" si="245"/>
        <v>182.60869565217394</v>
      </c>
      <c r="F1861" s="8">
        <f t="shared" si="246"/>
        <v>27.391304347826065</v>
      </c>
      <c r="G1861" s="11">
        <v>210</v>
      </c>
      <c r="H1861" s="2">
        <f t="shared" si="248"/>
        <v>4930</v>
      </c>
      <c r="I1861" s="8">
        <v>2255</v>
      </c>
      <c r="J1861" s="8">
        <f t="shared" si="247"/>
        <v>2675</v>
      </c>
    </row>
    <row r="1862" spans="1:10" x14ac:dyDescent="0.2">
      <c r="A1862" s="1">
        <v>42404</v>
      </c>
      <c r="B1862" s="8"/>
      <c r="C1862" s="8">
        <f t="shared" si="243"/>
        <v>0</v>
      </c>
      <c r="D1862" s="2">
        <f t="shared" si="244"/>
        <v>0</v>
      </c>
      <c r="E1862" s="8">
        <f t="shared" si="245"/>
        <v>0</v>
      </c>
      <c r="F1862" s="8">
        <f t="shared" si="246"/>
        <v>0</v>
      </c>
      <c r="G1862" s="11"/>
      <c r="H1862" s="2">
        <f t="shared" si="248"/>
        <v>0</v>
      </c>
      <c r="I1862" s="8"/>
      <c r="J1862" s="8">
        <f t="shared" si="247"/>
        <v>0</v>
      </c>
    </row>
    <row r="1863" spans="1:10" x14ac:dyDescent="0.2">
      <c r="A1863" s="1">
        <v>42405</v>
      </c>
      <c r="B1863" s="8"/>
      <c r="C1863" s="8">
        <f t="shared" si="243"/>
        <v>0</v>
      </c>
      <c r="D1863" s="2">
        <f t="shared" si="244"/>
        <v>0</v>
      </c>
      <c r="E1863" s="8">
        <f t="shared" si="245"/>
        <v>0</v>
      </c>
      <c r="F1863" s="8">
        <f t="shared" si="246"/>
        <v>0</v>
      </c>
      <c r="G1863" s="11"/>
      <c r="H1863" s="2">
        <f t="shared" si="248"/>
        <v>0</v>
      </c>
      <c r="I1863" s="8"/>
      <c r="J1863" s="8">
        <f t="shared" si="247"/>
        <v>0</v>
      </c>
    </row>
    <row r="1864" spans="1:10" x14ac:dyDescent="0.2">
      <c r="A1864" s="1">
        <v>42406</v>
      </c>
      <c r="B1864" s="8">
        <v>4404</v>
      </c>
      <c r="C1864" s="8">
        <f t="shared" si="243"/>
        <v>1101</v>
      </c>
      <c r="D1864" s="2">
        <f t="shared" si="244"/>
        <v>5505</v>
      </c>
      <c r="E1864" s="8">
        <f t="shared" si="245"/>
        <v>95.652173913043484</v>
      </c>
      <c r="F1864" s="8">
        <f t="shared" si="246"/>
        <v>14.347826086956516</v>
      </c>
      <c r="G1864" s="11">
        <v>110</v>
      </c>
      <c r="H1864" s="2">
        <f t="shared" si="248"/>
        <v>5615</v>
      </c>
      <c r="I1864" s="8">
        <v>745</v>
      </c>
      <c r="J1864" s="8">
        <f t="shared" si="247"/>
        <v>4870</v>
      </c>
    </row>
    <row r="1865" spans="1:10" x14ac:dyDescent="0.2">
      <c r="A1865" s="1">
        <v>42407</v>
      </c>
      <c r="B1865" s="8">
        <v>1340</v>
      </c>
      <c r="C1865" s="8">
        <f t="shared" si="243"/>
        <v>335</v>
      </c>
      <c r="D1865" s="2">
        <f t="shared" si="244"/>
        <v>1675</v>
      </c>
      <c r="E1865" s="8">
        <f t="shared" si="245"/>
        <v>34.782608695652179</v>
      </c>
      <c r="F1865" s="8">
        <f t="shared" si="246"/>
        <v>5.2173913043478208</v>
      </c>
      <c r="G1865" s="11">
        <v>40</v>
      </c>
      <c r="H1865" s="2">
        <f t="shared" si="248"/>
        <v>1715</v>
      </c>
      <c r="I1865" s="8">
        <v>0</v>
      </c>
      <c r="J1865" s="8">
        <f t="shared" si="247"/>
        <v>1715</v>
      </c>
    </row>
    <row r="1866" spans="1:10" x14ac:dyDescent="0.2">
      <c r="A1866" s="1">
        <v>42408</v>
      </c>
      <c r="B1866" s="8"/>
      <c r="C1866" s="8">
        <f t="shared" si="243"/>
        <v>0</v>
      </c>
      <c r="D1866" s="2">
        <f t="shared" si="244"/>
        <v>0</v>
      </c>
      <c r="E1866" s="8">
        <f t="shared" si="245"/>
        <v>0</v>
      </c>
      <c r="F1866" s="8">
        <f t="shared" si="246"/>
        <v>0</v>
      </c>
      <c r="G1866" s="11"/>
      <c r="H1866" s="2">
        <f t="shared" si="248"/>
        <v>0</v>
      </c>
      <c r="I1866" s="8"/>
      <c r="J1866" s="8">
        <f t="shared" si="247"/>
        <v>0</v>
      </c>
    </row>
    <row r="1867" spans="1:10" x14ac:dyDescent="0.2">
      <c r="A1867" s="1">
        <v>42409</v>
      </c>
      <c r="B1867" s="8"/>
      <c r="C1867" s="8">
        <f t="shared" si="243"/>
        <v>0</v>
      </c>
      <c r="D1867" s="2">
        <f t="shared" si="244"/>
        <v>0</v>
      </c>
      <c r="E1867" s="8">
        <f t="shared" si="245"/>
        <v>0</v>
      </c>
      <c r="F1867" s="8">
        <f t="shared" si="246"/>
        <v>0</v>
      </c>
      <c r="G1867" s="11"/>
      <c r="H1867" s="2">
        <f t="shared" si="248"/>
        <v>0</v>
      </c>
      <c r="I1867" s="8"/>
      <c r="J1867" s="8">
        <f t="shared" si="247"/>
        <v>0</v>
      </c>
    </row>
    <row r="1868" spans="1:10" x14ac:dyDescent="0.2">
      <c r="A1868" s="1">
        <v>42410</v>
      </c>
      <c r="B1868" s="8">
        <v>1408</v>
      </c>
      <c r="C1868" s="8">
        <f t="shared" si="243"/>
        <v>352</v>
      </c>
      <c r="D1868" s="2">
        <f t="shared" si="244"/>
        <v>1760</v>
      </c>
      <c r="E1868" s="8">
        <f t="shared" si="245"/>
        <v>43.478260869565219</v>
      </c>
      <c r="F1868" s="8">
        <f t="shared" si="246"/>
        <v>6.5217391304347814</v>
      </c>
      <c r="G1868" s="11">
        <v>50</v>
      </c>
      <c r="H1868" s="2">
        <f t="shared" si="248"/>
        <v>1810</v>
      </c>
      <c r="I1868" s="8">
        <v>440</v>
      </c>
      <c r="J1868" s="8">
        <f t="shared" si="247"/>
        <v>1370</v>
      </c>
    </row>
    <row r="1869" spans="1:10" x14ac:dyDescent="0.2">
      <c r="A1869" s="1">
        <v>42411</v>
      </c>
      <c r="B1869" s="8"/>
      <c r="C1869" s="8">
        <f t="shared" si="243"/>
        <v>0</v>
      </c>
      <c r="D1869" s="2">
        <f t="shared" si="244"/>
        <v>0</v>
      </c>
      <c r="E1869" s="8">
        <f t="shared" si="245"/>
        <v>0</v>
      </c>
      <c r="F1869" s="8">
        <f t="shared" si="246"/>
        <v>0</v>
      </c>
      <c r="G1869" s="11"/>
      <c r="H1869" s="2">
        <f t="shared" si="248"/>
        <v>0</v>
      </c>
      <c r="I1869" s="8"/>
      <c r="J1869" s="8">
        <f t="shared" si="247"/>
        <v>0</v>
      </c>
    </row>
    <row r="1870" spans="1:10" x14ac:dyDescent="0.2">
      <c r="A1870" s="1">
        <v>42412</v>
      </c>
      <c r="B1870" s="8"/>
      <c r="C1870" s="8">
        <f t="shared" si="243"/>
        <v>0</v>
      </c>
      <c r="D1870" s="2">
        <f t="shared" si="244"/>
        <v>0</v>
      </c>
      <c r="E1870" s="8">
        <f t="shared" si="245"/>
        <v>0</v>
      </c>
      <c r="F1870" s="8">
        <f t="shared" si="246"/>
        <v>0</v>
      </c>
      <c r="G1870" s="11"/>
      <c r="H1870" s="2">
        <f t="shared" si="248"/>
        <v>0</v>
      </c>
      <c r="I1870" s="8"/>
      <c r="J1870" s="8">
        <f t="shared" si="247"/>
        <v>0</v>
      </c>
    </row>
    <row r="1871" spans="1:10" x14ac:dyDescent="0.2">
      <c r="A1871" s="1">
        <v>42413</v>
      </c>
      <c r="B1871" s="8">
        <v>8568</v>
      </c>
      <c r="C1871" s="8">
        <f t="shared" si="243"/>
        <v>2142</v>
      </c>
      <c r="D1871" s="2">
        <f t="shared" si="244"/>
        <v>10710</v>
      </c>
      <c r="E1871" s="8">
        <f t="shared" si="245"/>
        <v>495.6521739130435</v>
      </c>
      <c r="F1871" s="8">
        <f t="shared" si="246"/>
        <v>74.347826086956502</v>
      </c>
      <c r="G1871" s="11">
        <v>570</v>
      </c>
      <c r="H1871" s="2">
        <f t="shared" si="248"/>
        <v>11280</v>
      </c>
      <c r="I1871" s="8">
        <v>3265</v>
      </c>
      <c r="J1871" s="8">
        <f t="shared" si="247"/>
        <v>8015</v>
      </c>
    </row>
    <row r="1872" spans="1:10" x14ac:dyDescent="0.2">
      <c r="A1872" s="1">
        <v>42414</v>
      </c>
      <c r="B1872" s="8">
        <v>14944</v>
      </c>
      <c r="C1872" s="8">
        <f t="shared" si="243"/>
        <v>3736</v>
      </c>
      <c r="D1872" s="2">
        <f t="shared" si="244"/>
        <v>18680</v>
      </c>
      <c r="E1872" s="8">
        <f t="shared" si="245"/>
        <v>508.69565217391306</v>
      </c>
      <c r="F1872" s="8">
        <f t="shared" si="246"/>
        <v>76.304347826086939</v>
      </c>
      <c r="G1872" s="11">
        <v>585</v>
      </c>
      <c r="H1872" s="2">
        <f t="shared" si="248"/>
        <v>19265</v>
      </c>
      <c r="I1872" s="8">
        <v>1475</v>
      </c>
      <c r="J1872" s="8">
        <f t="shared" si="247"/>
        <v>17790</v>
      </c>
    </row>
    <row r="1873" spans="1:10" x14ac:dyDescent="0.2">
      <c r="A1873" s="1">
        <v>42415</v>
      </c>
      <c r="B1873" s="8"/>
      <c r="C1873" s="8">
        <f t="shared" si="243"/>
        <v>0</v>
      </c>
      <c r="D1873" s="2">
        <f t="shared" si="244"/>
        <v>0</v>
      </c>
      <c r="E1873" s="8">
        <f t="shared" si="245"/>
        <v>0</v>
      </c>
      <c r="F1873" s="8">
        <f t="shared" si="246"/>
        <v>0</v>
      </c>
      <c r="G1873" s="11"/>
      <c r="H1873" s="2">
        <f t="shared" si="248"/>
        <v>0</v>
      </c>
      <c r="I1873" s="8"/>
      <c r="J1873" s="8">
        <f t="shared" si="247"/>
        <v>0</v>
      </c>
    </row>
    <row r="1874" spans="1:10" x14ac:dyDescent="0.2">
      <c r="A1874" s="1">
        <v>42416</v>
      </c>
      <c r="B1874" s="8"/>
      <c r="C1874" s="8">
        <f t="shared" si="243"/>
        <v>0</v>
      </c>
      <c r="D1874" s="2">
        <f t="shared" si="244"/>
        <v>0</v>
      </c>
      <c r="E1874" s="8">
        <f t="shared" si="245"/>
        <v>0</v>
      </c>
      <c r="F1874" s="8">
        <f t="shared" si="246"/>
        <v>0</v>
      </c>
      <c r="G1874" s="11"/>
      <c r="H1874" s="2">
        <f t="shared" si="248"/>
        <v>0</v>
      </c>
      <c r="I1874" s="8"/>
      <c r="J1874" s="8">
        <f t="shared" si="247"/>
        <v>0</v>
      </c>
    </row>
    <row r="1875" spans="1:10" x14ac:dyDescent="0.2">
      <c r="A1875" s="1">
        <v>42417</v>
      </c>
      <c r="B1875" s="8">
        <v>3200</v>
      </c>
      <c r="C1875" s="8">
        <f t="shared" si="243"/>
        <v>800</v>
      </c>
      <c r="D1875" s="2">
        <f t="shared" si="244"/>
        <v>4000</v>
      </c>
      <c r="E1875" s="8">
        <f t="shared" si="245"/>
        <v>0</v>
      </c>
      <c r="F1875" s="8">
        <f t="shared" si="246"/>
        <v>0</v>
      </c>
      <c r="G1875" s="11">
        <v>0</v>
      </c>
      <c r="H1875" s="2">
        <f t="shared" si="248"/>
        <v>4000</v>
      </c>
      <c r="I1875" s="8">
        <v>500</v>
      </c>
      <c r="J1875" s="8">
        <f t="shared" si="247"/>
        <v>3500</v>
      </c>
    </row>
    <row r="1876" spans="1:10" x14ac:dyDescent="0.2">
      <c r="A1876" s="1">
        <v>42418</v>
      </c>
      <c r="B1876" s="8">
        <v>664</v>
      </c>
      <c r="C1876" s="8">
        <f t="shared" si="243"/>
        <v>166</v>
      </c>
      <c r="D1876" s="2">
        <f t="shared" si="244"/>
        <v>830</v>
      </c>
      <c r="E1876" s="8">
        <f t="shared" si="245"/>
        <v>104.34782608695653</v>
      </c>
      <c r="F1876" s="8">
        <f t="shared" si="246"/>
        <v>15.65217391304347</v>
      </c>
      <c r="G1876" s="11">
        <v>120</v>
      </c>
      <c r="H1876" s="2">
        <f t="shared" si="248"/>
        <v>950</v>
      </c>
      <c r="I1876" s="8">
        <v>30</v>
      </c>
      <c r="J1876" s="8">
        <f t="shared" si="247"/>
        <v>920</v>
      </c>
    </row>
    <row r="1877" spans="1:10" x14ac:dyDescent="0.2">
      <c r="A1877" s="1">
        <v>42419</v>
      </c>
      <c r="B1877" s="8"/>
      <c r="C1877" s="8">
        <f t="shared" si="243"/>
        <v>0</v>
      </c>
      <c r="D1877" s="2">
        <f t="shared" si="244"/>
        <v>0</v>
      </c>
      <c r="E1877" s="8">
        <f t="shared" si="245"/>
        <v>0</v>
      </c>
      <c r="F1877" s="8">
        <f t="shared" si="246"/>
        <v>0</v>
      </c>
      <c r="G1877" s="11"/>
      <c r="H1877" s="2">
        <f t="shared" si="248"/>
        <v>0</v>
      </c>
      <c r="I1877" s="8"/>
      <c r="J1877" s="8">
        <f t="shared" si="247"/>
        <v>0</v>
      </c>
    </row>
    <row r="1878" spans="1:10" x14ac:dyDescent="0.2">
      <c r="A1878" s="1">
        <v>42420</v>
      </c>
      <c r="B1878" s="8">
        <v>8612</v>
      </c>
      <c r="C1878" s="8">
        <f t="shared" si="243"/>
        <v>2153</v>
      </c>
      <c r="D1878" s="2">
        <f t="shared" si="244"/>
        <v>10765</v>
      </c>
      <c r="E1878" s="8">
        <f t="shared" si="245"/>
        <v>208.69565217391306</v>
      </c>
      <c r="F1878" s="8">
        <f t="shared" si="246"/>
        <v>31.304347826086939</v>
      </c>
      <c r="G1878" s="11">
        <v>240</v>
      </c>
      <c r="H1878" s="2">
        <f t="shared" si="248"/>
        <v>11005</v>
      </c>
      <c r="I1878" s="8">
        <v>2470</v>
      </c>
      <c r="J1878" s="8">
        <f t="shared" si="247"/>
        <v>8535</v>
      </c>
    </row>
    <row r="1879" spans="1:10" x14ac:dyDescent="0.2">
      <c r="A1879" s="1">
        <v>42421</v>
      </c>
      <c r="B1879" s="8">
        <v>31228</v>
      </c>
      <c r="C1879" s="8">
        <f t="shared" si="243"/>
        <v>7807</v>
      </c>
      <c r="D1879" s="2">
        <f t="shared" si="244"/>
        <v>39035</v>
      </c>
      <c r="E1879" s="8">
        <f t="shared" si="245"/>
        <v>1286.9565217391305</v>
      </c>
      <c r="F1879" s="8">
        <f t="shared" si="246"/>
        <v>193.04347826086951</v>
      </c>
      <c r="G1879" s="11">
        <v>1480</v>
      </c>
      <c r="H1879" s="2">
        <f t="shared" si="248"/>
        <v>40515</v>
      </c>
      <c r="I1879" s="8">
        <v>2400</v>
      </c>
      <c r="J1879" s="8">
        <f t="shared" si="247"/>
        <v>38115</v>
      </c>
    </row>
    <row r="1880" spans="1:10" x14ac:dyDescent="0.2">
      <c r="A1880" s="1">
        <v>42422</v>
      </c>
      <c r="B1880" s="8">
        <v>14928</v>
      </c>
      <c r="C1880" s="8">
        <f t="shared" si="243"/>
        <v>3732</v>
      </c>
      <c r="D1880" s="2">
        <f t="shared" si="244"/>
        <v>18660</v>
      </c>
      <c r="E1880" s="8">
        <f t="shared" si="245"/>
        <v>760.86956521739137</v>
      </c>
      <c r="F1880" s="8">
        <f t="shared" si="246"/>
        <v>114.13043478260863</v>
      </c>
      <c r="G1880" s="11">
        <v>875</v>
      </c>
      <c r="H1880" s="2">
        <f t="shared" si="248"/>
        <v>19535</v>
      </c>
      <c r="I1880" s="8">
        <v>6110</v>
      </c>
      <c r="J1880" s="8">
        <f t="shared" si="247"/>
        <v>13425</v>
      </c>
    </row>
    <row r="1881" spans="1:10" x14ac:dyDescent="0.2">
      <c r="A1881" s="1">
        <v>42423</v>
      </c>
      <c r="B1881" s="8">
        <v>19928</v>
      </c>
      <c r="C1881" s="8">
        <f t="shared" si="243"/>
        <v>4982</v>
      </c>
      <c r="D1881" s="2">
        <f t="shared" si="244"/>
        <v>24910</v>
      </c>
      <c r="E1881" s="8">
        <f t="shared" si="245"/>
        <v>1073.913043478261</v>
      </c>
      <c r="F1881" s="8">
        <f t="shared" si="246"/>
        <v>161.08695652173901</v>
      </c>
      <c r="G1881" s="11">
        <v>1235</v>
      </c>
      <c r="H1881" s="2">
        <f t="shared" si="248"/>
        <v>26145</v>
      </c>
      <c r="I1881" s="8">
        <v>7920</v>
      </c>
      <c r="J1881" s="8">
        <f t="shared" si="247"/>
        <v>18225</v>
      </c>
    </row>
    <row r="1882" spans="1:10" x14ac:dyDescent="0.2">
      <c r="A1882" s="1">
        <v>42424</v>
      </c>
      <c r="B1882" s="8">
        <v>16736</v>
      </c>
      <c r="C1882" s="8">
        <f t="shared" si="243"/>
        <v>4184</v>
      </c>
      <c r="D1882" s="2">
        <f t="shared" si="244"/>
        <v>20920</v>
      </c>
      <c r="E1882" s="8">
        <f t="shared" si="245"/>
        <v>647.82608695652175</v>
      </c>
      <c r="F1882" s="8">
        <f t="shared" si="246"/>
        <v>97.173913043478251</v>
      </c>
      <c r="G1882" s="11">
        <v>745</v>
      </c>
      <c r="H1882" s="2">
        <f t="shared" si="248"/>
        <v>21665</v>
      </c>
      <c r="I1882" s="8">
        <v>4755</v>
      </c>
      <c r="J1882" s="8">
        <f t="shared" si="247"/>
        <v>16910</v>
      </c>
    </row>
    <row r="1883" spans="1:10" x14ac:dyDescent="0.2">
      <c r="A1883" s="1">
        <v>42425</v>
      </c>
      <c r="B1883" s="8">
        <v>20276</v>
      </c>
      <c r="C1883" s="8">
        <f t="shared" si="243"/>
        <v>5069</v>
      </c>
      <c r="D1883" s="2">
        <f t="shared" si="244"/>
        <v>25345</v>
      </c>
      <c r="E1883" s="8">
        <f t="shared" si="245"/>
        <v>1139.1304347826087</v>
      </c>
      <c r="F1883" s="8">
        <f t="shared" si="246"/>
        <v>170.86956521739125</v>
      </c>
      <c r="G1883" s="11">
        <v>1310</v>
      </c>
      <c r="H1883" s="2">
        <f t="shared" si="248"/>
        <v>26655</v>
      </c>
      <c r="I1883" s="8">
        <v>3650</v>
      </c>
      <c r="J1883" s="8">
        <f t="shared" si="247"/>
        <v>23005</v>
      </c>
    </row>
    <row r="1884" spans="1:10" x14ac:dyDescent="0.2">
      <c r="A1884" s="1">
        <v>42426</v>
      </c>
      <c r="B1884" s="8">
        <v>22972.11</v>
      </c>
      <c r="C1884" s="8">
        <f t="shared" si="243"/>
        <v>5743.0275000000001</v>
      </c>
      <c r="D1884" s="2">
        <f t="shared" si="244"/>
        <v>28715.137500000001</v>
      </c>
      <c r="E1884" s="8">
        <f t="shared" si="245"/>
        <v>1026.0869565217392</v>
      </c>
      <c r="F1884" s="8">
        <f t="shared" si="246"/>
        <v>153.91304347826076</v>
      </c>
      <c r="G1884" s="11">
        <v>1180</v>
      </c>
      <c r="H1884" s="2">
        <f t="shared" si="248"/>
        <v>29895.137500000001</v>
      </c>
      <c r="I1884" s="8">
        <v>6610</v>
      </c>
      <c r="J1884" s="9">
        <f t="shared" si="247"/>
        <v>23285.137500000001</v>
      </c>
    </row>
    <row r="1885" spans="1:10" x14ac:dyDescent="0.2">
      <c r="A1885" s="1">
        <v>42427</v>
      </c>
      <c r="B1885" s="8">
        <v>27900</v>
      </c>
      <c r="C1885" s="8">
        <f t="shared" si="243"/>
        <v>6975</v>
      </c>
      <c r="D1885" s="2">
        <f t="shared" si="244"/>
        <v>34875</v>
      </c>
      <c r="E1885" s="8">
        <f t="shared" si="245"/>
        <v>1143.4782608695652</v>
      </c>
      <c r="F1885" s="8">
        <f t="shared" si="246"/>
        <v>171.52173913043475</v>
      </c>
      <c r="G1885" s="11">
        <v>1315</v>
      </c>
      <c r="H1885" s="2">
        <f t="shared" si="248"/>
        <v>36190</v>
      </c>
      <c r="I1885" s="8">
        <v>2455</v>
      </c>
      <c r="J1885" s="8">
        <f t="shared" si="247"/>
        <v>33735</v>
      </c>
    </row>
    <row r="1886" spans="1:10" x14ac:dyDescent="0.2">
      <c r="A1886" s="1">
        <v>42428</v>
      </c>
      <c r="B1886" s="8">
        <v>32516</v>
      </c>
      <c r="C1886" s="8">
        <f t="shared" si="243"/>
        <v>8129</v>
      </c>
      <c r="D1886" s="2">
        <f t="shared" si="244"/>
        <v>40645</v>
      </c>
      <c r="E1886" s="8">
        <f t="shared" si="245"/>
        <v>1343.4782608695652</v>
      </c>
      <c r="F1886" s="8">
        <f t="shared" si="246"/>
        <v>201.52173913043475</v>
      </c>
      <c r="G1886" s="11">
        <v>1545</v>
      </c>
      <c r="H1886" s="2">
        <f t="shared" si="248"/>
        <v>42190</v>
      </c>
      <c r="I1886" s="8">
        <v>1850</v>
      </c>
      <c r="J1886" s="8">
        <f t="shared" si="247"/>
        <v>40340</v>
      </c>
    </row>
    <row r="1887" spans="1:10" x14ac:dyDescent="0.2">
      <c r="A1887" s="1">
        <v>42429</v>
      </c>
      <c r="B1887" s="8"/>
      <c r="C1887" s="8">
        <f t="shared" si="243"/>
        <v>0</v>
      </c>
      <c r="D1887" s="2">
        <f t="shared" si="244"/>
        <v>0</v>
      </c>
      <c r="E1887" s="8">
        <f t="shared" si="245"/>
        <v>0</v>
      </c>
      <c r="F1887" s="8">
        <f t="shared" si="246"/>
        <v>0</v>
      </c>
      <c r="G1887" s="11"/>
      <c r="H1887" s="2">
        <f t="shared" si="248"/>
        <v>0</v>
      </c>
      <c r="I1887" s="8"/>
      <c r="J1887" s="8">
        <f t="shared" si="247"/>
        <v>0</v>
      </c>
    </row>
    <row r="1888" spans="1:10" x14ac:dyDescent="0.2">
      <c r="A1888" s="1">
        <v>42430</v>
      </c>
      <c r="B1888" s="8"/>
      <c r="C1888" s="8">
        <f t="shared" si="243"/>
        <v>0</v>
      </c>
      <c r="D1888" s="2">
        <f t="shared" si="244"/>
        <v>0</v>
      </c>
      <c r="E1888" s="8">
        <f t="shared" si="245"/>
        <v>0</v>
      </c>
      <c r="F1888" s="8">
        <f t="shared" si="246"/>
        <v>0</v>
      </c>
      <c r="G1888" s="10"/>
      <c r="H1888" s="2">
        <f t="shared" si="248"/>
        <v>0</v>
      </c>
      <c r="I1888" s="8"/>
      <c r="J1888" s="8">
        <f t="shared" si="247"/>
        <v>0</v>
      </c>
    </row>
    <row r="1889" spans="1:10" x14ac:dyDescent="0.2">
      <c r="A1889" s="1">
        <v>42431</v>
      </c>
      <c r="B1889" s="8"/>
      <c r="C1889" s="8">
        <f t="shared" si="243"/>
        <v>0</v>
      </c>
      <c r="D1889" s="2">
        <f t="shared" si="244"/>
        <v>0</v>
      </c>
      <c r="E1889" s="8">
        <f t="shared" si="245"/>
        <v>0</v>
      </c>
      <c r="F1889" s="8">
        <f t="shared" si="246"/>
        <v>0</v>
      </c>
      <c r="G1889" s="11"/>
      <c r="H1889" s="2">
        <f t="shared" si="248"/>
        <v>0</v>
      </c>
      <c r="I1889" s="8"/>
      <c r="J1889" s="8">
        <f t="shared" si="247"/>
        <v>0</v>
      </c>
    </row>
    <row r="1890" spans="1:10" x14ac:dyDescent="0.2">
      <c r="A1890" s="1">
        <v>42432</v>
      </c>
      <c r="B1890" s="8">
        <v>2080</v>
      </c>
      <c r="C1890" s="8">
        <f t="shared" si="243"/>
        <v>520</v>
      </c>
      <c r="D1890" s="2">
        <f t="shared" si="244"/>
        <v>2600</v>
      </c>
      <c r="E1890" s="8">
        <f t="shared" si="245"/>
        <v>34.782608695652179</v>
      </c>
      <c r="F1890" s="8">
        <f t="shared" si="246"/>
        <v>5.2173913043478208</v>
      </c>
      <c r="G1890" s="11">
        <v>40</v>
      </c>
      <c r="H1890" s="2">
        <f t="shared" si="248"/>
        <v>2640</v>
      </c>
      <c r="I1890" s="8">
        <v>335</v>
      </c>
      <c r="J1890" s="8">
        <f t="shared" si="247"/>
        <v>2305</v>
      </c>
    </row>
    <row r="1891" spans="1:10" x14ac:dyDescent="0.2">
      <c r="A1891" s="1">
        <v>42433</v>
      </c>
      <c r="B1891" s="8"/>
      <c r="C1891" s="8">
        <f t="shared" si="243"/>
        <v>0</v>
      </c>
      <c r="D1891" s="2">
        <f t="shared" si="244"/>
        <v>0</v>
      </c>
      <c r="E1891" s="8">
        <f t="shared" si="245"/>
        <v>0</v>
      </c>
      <c r="F1891" s="8">
        <f t="shared" si="246"/>
        <v>0</v>
      </c>
      <c r="G1891" s="11"/>
      <c r="H1891" s="2">
        <f t="shared" si="248"/>
        <v>0</v>
      </c>
      <c r="I1891" s="8"/>
      <c r="J1891" s="8">
        <f t="shared" si="247"/>
        <v>0</v>
      </c>
    </row>
    <row r="1892" spans="1:10" x14ac:dyDescent="0.2">
      <c r="A1892" s="1">
        <v>42434</v>
      </c>
      <c r="B1892" s="8">
        <v>10400</v>
      </c>
      <c r="C1892" s="8">
        <f t="shared" ref="C1892:C1955" si="249">SUM(B1892*0.25)</f>
        <v>2600</v>
      </c>
      <c r="D1892" s="2">
        <f t="shared" ref="D1892:D1955" si="250">SUM(B1892+C1892)</f>
        <v>13000</v>
      </c>
      <c r="E1892" s="8">
        <f t="shared" ref="E1892:E1955" si="251">SUM(G1892/1.15)</f>
        <v>313.04347826086956</v>
      </c>
      <c r="F1892" s="8">
        <f t="shared" ref="F1892:F1955" si="252">SUM(G1892-E1892)</f>
        <v>46.956521739130437</v>
      </c>
      <c r="G1892" s="11">
        <v>360</v>
      </c>
      <c r="H1892" s="2">
        <f t="shared" si="248"/>
        <v>13360</v>
      </c>
      <c r="I1892" s="8">
        <v>4045</v>
      </c>
      <c r="J1892" s="8">
        <f t="shared" ref="J1892:J1955" si="253">SUM(H1892-I1892)</f>
        <v>9315</v>
      </c>
    </row>
    <row r="1893" spans="1:10" x14ac:dyDescent="0.2">
      <c r="A1893" s="1">
        <v>42435</v>
      </c>
      <c r="B1893" s="8">
        <v>21148</v>
      </c>
      <c r="C1893" s="8">
        <f t="shared" si="249"/>
        <v>5287</v>
      </c>
      <c r="D1893" s="2">
        <f t="shared" si="250"/>
        <v>26435</v>
      </c>
      <c r="E1893" s="8">
        <f t="shared" si="251"/>
        <v>1200</v>
      </c>
      <c r="F1893" s="8">
        <f t="shared" si="252"/>
        <v>180</v>
      </c>
      <c r="G1893" s="11">
        <v>1380</v>
      </c>
      <c r="H1893" s="2">
        <f t="shared" si="248"/>
        <v>27815</v>
      </c>
      <c r="I1893" s="8">
        <v>2850</v>
      </c>
      <c r="J1893" s="8">
        <f t="shared" si="253"/>
        <v>24965</v>
      </c>
    </row>
    <row r="1894" spans="1:10" x14ac:dyDescent="0.2">
      <c r="A1894" s="1">
        <v>42436</v>
      </c>
      <c r="B1894" s="8"/>
      <c r="C1894" s="8">
        <f t="shared" si="249"/>
        <v>0</v>
      </c>
      <c r="D1894" s="2">
        <f t="shared" si="250"/>
        <v>0</v>
      </c>
      <c r="E1894" s="8">
        <f t="shared" si="251"/>
        <v>0</v>
      </c>
      <c r="F1894" s="8">
        <f t="shared" si="252"/>
        <v>0</v>
      </c>
      <c r="G1894" s="11"/>
      <c r="H1894" s="2">
        <f t="shared" si="248"/>
        <v>0</v>
      </c>
      <c r="I1894" s="8"/>
      <c r="J1894" s="8">
        <f t="shared" si="253"/>
        <v>0</v>
      </c>
    </row>
    <row r="1895" spans="1:10" x14ac:dyDescent="0.2">
      <c r="A1895" s="1">
        <v>42437</v>
      </c>
      <c r="B1895" s="8"/>
      <c r="C1895" s="8">
        <f t="shared" si="249"/>
        <v>0</v>
      </c>
      <c r="D1895" s="2">
        <f t="shared" si="250"/>
        <v>0</v>
      </c>
      <c r="E1895" s="8">
        <f t="shared" si="251"/>
        <v>0</v>
      </c>
      <c r="F1895" s="8">
        <f t="shared" si="252"/>
        <v>0</v>
      </c>
      <c r="G1895" s="11"/>
      <c r="H1895" s="2">
        <f t="shared" si="248"/>
        <v>0</v>
      </c>
      <c r="I1895" s="8"/>
      <c r="J1895" s="8">
        <f t="shared" si="253"/>
        <v>0</v>
      </c>
    </row>
    <row r="1896" spans="1:10" x14ac:dyDescent="0.2">
      <c r="A1896" s="1">
        <v>42438</v>
      </c>
      <c r="B1896" s="8">
        <v>2376</v>
      </c>
      <c r="C1896" s="8">
        <f t="shared" si="249"/>
        <v>594</v>
      </c>
      <c r="D1896" s="2">
        <f t="shared" si="250"/>
        <v>2970</v>
      </c>
      <c r="E1896" s="8">
        <f t="shared" si="251"/>
        <v>173.91304347826087</v>
      </c>
      <c r="F1896" s="8">
        <f t="shared" si="252"/>
        <v>26.086956521739125</v>
      </c>
      <c r="G1896" s="11">
        <v>200</v>
      </c>
      <c r="H1896" s="2">
        <f t="shared" si="248"/>
        <v>3170</v>
      </c>
      <c r="I1896" s="8">
        <v>985</v>
      </c>
      <c r="J1896" s="8">
        <f t="shared" si="253"/>
        <v>2185</v>
      </c>
    </row>
    <row r="1897" spans="1:10" x14ac:dyDescent="0.2">
      <c r="A1897" s="1">
        <v>42439</v>
      </c>
      <c r="B1897" s="8">
        <v>1144</v>
      </c>
      <c r="C1897" s="8">
        <f t="shared" si="249"/>
        <v>286</v>
      </c>
      <c r="D1897" s="2">
        <f t="shared" si="250"/>
        <v>1430</v>
      </c>
      <c r="E1897" s="8">
        <f t="shared" si="251"/>
        <v>0</v>
      </c>
      <c r="F1897" s="8">
        <f t="shared" si="252"/>
        <v>0</v>
      </c>
      <c r="G1897" s="11">
        <v>0</v>
      </c>
      <c r="H1897" s="2">
        <f t="shared" ref="H1897:H1960" si="254">SUM(G1897,D1897)</f>
        <v>1430</v>
      </c>
      <c r="I1897" s="8">
        <v>645</v>
      </c>
      <c r="J1897" s="8">
        <f t="shared" si="253"/>
        <v>785</v>
      </c>
    </row>
    <row r="1898" spans="1:10" x14ac:dyDescent="0.2">
      <c r="A1898" s="1">
        <v>42440</v>
      </c>
      <c r="B1898" s="8"/>
      <c r="C1898" s="8">
        <f t="shared" si="249"/>
        <v>0</v>
      </c>
      <c r="D1898" s="2">
        <f t="shared" si="250"/>
        <v>0</v>
      </c>
      <c r="E1898" s="8">
        <f t="shared" si="251"/>
        <v>0</v>
      </c>
      <c r="F1898" s="8">
        <f t="shared" si="252"/>
        <v>0</v>
      </c>
      <c r="G1898" s="11"/>
      <c r="H1898" s="2">
        <f t="shared" si="254"/>
        <v>0</v>
      </c>
      <c r="I1898" s="8"/>
      <c r="J1898" s="8">
        <f t="shared" si="253"/>
        <v>0</v>
      </c>
    </row>
    <row r="1899" spans="1:10" x14ac:dyDescent="0.2">
      <c r="A1899" s="1">
        <v>42441</v>
      </c>
      <c r="B1899" s="8">
        <v>8008</v>
      </c>
      <c r="C1899" s="8">
        <f t="shared" si="249"/>
        <v>2002</v>
      </c>
      <c r="D1899" s="2">
        <f t="shared" si="250"/>
        <v>10010</v>
      </c>
      <c r="E1899" s="8">
        <f t="shared" si="251"/>
        <v>252.17391304347828</v>
      </c>
      <c r="F1899" s="8">
        <f t="shared" si="252"/>
        <v>37.826086956521721</v>
      </c>
      <c r="G1899" s="11">
        <v>290</v>
      </c>
      <c r="H1899" s="2">
        <f t="shared" si="254"/>
        <v>10300</v>
      </c>
      <c r="I1899" s="8">
        <v>1580</v>
      </c>
      <c r="J1899" s="8">
        <f t="shared" si="253"/>
        <v>8720</v>
      </c>
    </row>
    <row r="1900" spans="1:10" x14ac:dyDescent="0.2">
      <c r="A1900" s="1">
        <v>42442</v>
      </c>
      <c r="B1900" s="8">
        <v>14216</v>
      </c>
      <c r="C1900" s="8">
        <f t="shared" si="249"/>
        <v>3554</v>
      </c>
      <c r="D1900" s="2">
        <f t="shared" si="250"/>
        <v>17770</v>
      </c>
      <c r="E1900" s="8">
        <f t="shared" si="251"/>
        <v>839.13043478260875</v>
      </c>
      <c r="F1900" s="8">
        <f t="shared" si="252"/>
        <v>125.86956521739125</v>
      </c>
      <c r="G1900" s="11">
        <v>965</v>
      </c>
      <c r="H1900" s="2">
        <f t="shared" si="254"/>
        <v>18735</v>
      </c>
      <c r="I1900" s="8">
        <v>2010</v>
      </c>
      <c r="J1900" s="8">
        <f t="shared" si="253"/>
        <v>16725</v>
      </c>
    </row>
    <row r="1901" spans="1:10" x14ac:dyDescent="0.2">
      <c r="A1901" s="1">
        <v>42443</v>
      </c>
      <c r="B1901" s="8"/>
      <c r="C1901" s="8">
        <f t="shared" si="249"/>
        <v>0</v>
      </c>
      <c r="D1901" s="2">
        <f t="shared" si="250"/>
        <v>0</v>
      </c>
      <c r="E1901" s="8">
        <f t="shared" si="251"/>
        <v>0</v>
      </c>
      <c r="F1901" s="8">
        <f t="shared" si="252"/>
        <v>0</v>
      </c>
      <c r="G1901" s="11"/>
      <c r="H1901" s="2">
        <f t="shared" si="254"/>
        <v>0</v>
      </c>
      <c r="I1901" s="8"/>
      <c r="J1901" s="8">
        <f t="shared" si="253"/>
        <v>0</v>
      </c>
    </row>
    <row r="1902" spans="1:10" x14ac:dyDescent="0.2">
      <c r="A1902" s="1">
        <v>42444</v>
      </c>
      <c r="B1902" s="8"/>
      <c r="C1902" s="8">
        <f t="shared" si="249"/>
        <v>0</v>
      </c>
      <c r="D1902" s="2">
        <f t="shared" si="250"/>
        <v>0</v>
      </c>
      <c r="E1902" s="8">
        <f t="shared" si="251"/>
        <v>0</v>
      </c>
      <c r="F1902" s="8">
        <f t="shared" si="252"/>
        <v>0</v>
      </c>
      <c r="G1902" s="11"/>
      <c r="H1902" s="2">
        <f t="shared" si="254"/>
        <v>0</v>
      </c>
      <c r="I1902" s="8"/>
      <c r="J1902" s="8">
        <f t="shared" si="253"/>
        <v>0</v>
      </c>
    </row>
    <row r="1903" spans="1:10" x14ac:dyDescent="0.2">
      <c r="A1903" s="1">
        <v>42445</v>
      </c>
      <c r="B1903" s="8">
        <v>2848</v>
      </c>
      <c r="C1903" s="8">
        <f t="shared" si="249"/>
        <v>712</v>
      </c>
      <c r="D1903" s="2">
        <f t="shared" si="250"/>
        <v>3560</v>
      </c>
      <c r="E1903" s="8">
        <f t="shared" si="251"/>
        <v>78.260869565217391</v>
      </c>
      <c r="F1903" s="8">
        <f t="shared" si="252"/>
        <v>11.739130434782609</v>
      </c>
      <c r="G1903" s="11">
        <v>90</v>
      </c>
      <c r="H1903" s="2">
        <f t="shared" si="254"/>
        <v>3650</v>
      </c>
      <c r="I1903" s="8">
        <v>1140</v>
      </c>
      <c r="J1903" s="8">
        <f t="shared" si="253"/>
        <v>2510</v>
      </c>
    </row>
    <row r="1904" spans="1:10" x14ac:dyDescent="0.2">
      <c r="A1904" s="1">
        <v>42446</v>
      </c>
      <c r="B1904" s="8">
        <v>1560</v>
      </c>
      <c r="C1904" s="8">
        <f t="shared" si="249"/>
        <v>390</v>
      </c>
      <c r="D1904" s="2">
        <f t="shared" si="250"/>
        <v>1950</v>
      </c>
      <c r="E1904" s="8">
        <f t="shared" si="251"/>
        <v>0</v>
      </c>
      <c r="F1904" s="8">
        <f t="shared" si="252"/>
        <v>0</v>
      </c>
      <c r="G1904" s="11">
        <v>0</v>
      </c>
      <c r="H1904" s="2">
        <f t="shared" si="254"/>
        <v>1950</v>
      </c>
      <c r="I1904" s="8">
        <v>0</v>
      </c>
      <c r="J1904" s="8">
        <f t="shared" si="253"/>
        <v>1950</v>
      </c>
    </row>
    <row r="1905" spans="1:10" x14ac:dyDescent="0.2">
      <c r="A1905" s="1">
        <v>42447</v>
      </c>
      <c r="B1905" s="8"/>
      <c r="C1905" s="8">
        <f t="shared" si="249"/>
        <v>0</v>
      </c>
      <c r="D1905" s="2">
        <f t="shared" si="250"/>
        <v>0</v>
      </c>
      <c r="E1905" s="8">
        <f t="shared" si="251"/>
        <v>0</v>
      </c>
      <c r="F1905" s="8">
        <f t="shared" si="252"/>
        <v>0</v>
      </c>
      <c r="G1905" s="11"/>
      <c r="H1905" s="2">
        <f t="shared" si="254"/>
        <v>0</v>
      </c>
      <c r="I1905" s="8"/>
      <c r="J1905" s="8">
        <f t="shared" si="253"/>
        <v>0</v>
      </c>
    </row>
    <row r="1906" spans="1:10" x14ac:dyDescent="0.2">
      <c r="A1906" s="1">
        <v>42448</v>
      </c>
      <c r="B1906" s="8">
        <v>7488</v>
      </c>
      <c r="C1906" s="8">
        <f t="shared" si="249"/>
        <v>1872</v>
      </c>
      <c r="D1906" s="2">
        <f t="shared" si="250"/>
        <v>9360</v>
      </c>
      <c r="E1906" s="8">
        <f t="shared" si="251"/>
        <v>321.73913043478262</v>
      </c>
      <c r="F1906" s="8">
        <f t="shared" si="252"/>
        <v>48.260869565217376</v>
      </c>
      <c r="G1906" s="11">
        <v>370</v>
      </c>
      <c r="H1906" s="2">
        <f t="shared" si="254"/>
        <v>9730</v>
      </c>
      <c r="I1906" s="8">
        <v>2185</v>
      </c>
      <c r="J1906" s="8">
        <f t="shared" si="253"/>
        <v>7545</v>
      </c>
    </row>
    <row r="1907" spans="1:10" x14ac:dyDescent="0.2">
      <c r="A1907" s="1">
        <v>42449</v>
      </c>
      <c r="B1907" s="8">
        <v>13360</v>
      </c>
      <c r="C1907" s="8">
        <f t="shared" si="249"/>
        <v>3340</v>
      </c>
      <c r="D1907" s="2">
        <f t="shared" si="250"/>
        <v>16700</v>
      </c>
      <c r="E1907" s="8">
        <f t="shared" si="251"/>
        <v>360.86956521739131</v>
      </c>
      <c r="F1907" s="8">
        <f t="shared" si="252"/>
        <v>54.130434782608688</v>
      </c>
      <c r="G1907" s="11">
        <v>415</v>
      </c>
      <c r="H1907" s="2">
        <f t="shared" si="254"/>
        <v>17115</v>
      </c>
      <c r="I1907" s="8">
        <v>4515</v>
      </c>
      <c r="J1907" s="8">
        <f t="shared" si="253"/>
        <v>12600</v>
      </c>
    </row>
    <row r="1908" spans="1:10" x14ac:dyDescent="0.2">
      <c r="A1908" s="1">
        <v>42450</v>
      </c>
      <c r="B1908" s="8">
        <v>4460</v>
      </c>
      <c r="C1908" s="8">
        <f t="shared" si="249"/>
        <v>1115</v>
      </c>
      <c r="D1908" s="2">
        <f t="shared" si="250"/>
        <v>5575</v>
      </c>
      <c r="E1908" s="8">
        <f t="shared" si="251"/>
        <v>186.95652173913044</v>
      </c>
      <c r="F1908" s="8">
        <f t="shared" si="252"/>
        <v>28.043478260869563</v>
      </c>
      <c r="G1908" s="11">
        <v>215</v>
      </c>
      <c r="H1908" s="2">
        <f t="shared" si="254"/>
        <v>5790</v>
      </c>
      <c r="I1908" s="8">
        <v>1375</v>
      </c>
      <c r="J1908" s="8">
        <f t="shared" si="253"/>
        <v>4415</v>
      </c>
    </row>
    <row r="1909" spans="1:10" x14ac:dyDescent="0.2">
      <c r="A1909" s="1">
        <v>42451</v>
      </c>
      <c r="B1909" s="8">
        <v>3332</v>
      </c>
      <c r="C1909" s="8">
        <f t="shared" si="249"/>
        <v>833</v>
      </c>
      <c r="D1909" s="2">
        <f t="shared" si="250"/>
        <v>4165</v>
      </c>
      <c r="E1909" s="8">
        <f t="shared" si="251"/>
        <v>104.34782608695653</v>
      </c>
      <c r="F1909" s="8">
        <f t="shared" si="252"/>
        <v>15.65217391304347</v>
      </c>
      <c r="G1909" s="11">
        <v>120</v>
      </c>
      <c r="H1909" s="2">
        <f t="shared" si="254"/>
        <v>4285</v>
      </c>
      <c r="I1909" s="8">
        <v>660</v>
      </c>
      <c r="J1909" s="8">
        <f t="shared" si="253"/>
        <v>3625</v>
      </c>
    </row>
    <row r="1910" spans="1:10" x14ac:dyDescent="0.2">
      <c r="A1910" s="1">
        <v>42452</v>
      </c>
      <c r="B1910" s="8">
        <v>10024</v>
      </c>
      <c r="C1910" s="8">
        <f t="shared" si="249"/>
        <v>2506</v>
      </c>
      <c r="D1910" s="2">
        <f t="shared" si="250"/>
        <v>12530</v>
      </c>
      <c r="E1910" s="8">
        <f t="shared" si="251"/>
        <v>373.91304347826087</v>
      </c>
      <c r="F1910" s="8">
        <f t="shared" si="252"/>
        <v>56.086956521739125</v>
      </c>
      <c r="G1910" s="11">
        <v>430</v>
      </c>
      <c r="H1910" s="2">
        <f t="shared" si="254"/>
        <v>12960</v>
      </c>
      <c r="I1910" s="8">
        <v>3000</v>
      </c>
      <c r="J1910" s="8">
        <f t="shared" si="253"/>
        <v>9960</v>
      </c>
    </row>
    <row r="1911" spans="1:10" x14ac:dyDescent="0.2">
      <c r="A1911" s="1">
        <v>42453</v>
      </c>
      <c r="B1911" s="8">
        <v>4272</v>
      </c>
      <c r="C1911" s="8">
        <f t="shared" si="249"/>
        <v>1068</v>
      </c>
      <c r="D1911" s="2">
        <f t="shared" si="250"/>
        <v>5340</v>
      </c>
      <c r="E1911" s="8">
        <f t="shared" si="251"/>
        <v>139.13043478260872</v>
      </c>
      <c r="F1911" s="8">
        <f t="shared" si="252"/>
        <v>20.869565217391283</v>
      </c>
      <c r="G1911" s="11">
        <v>160</v>
      </c>
      <c r="H1911" s="2">
        <f t="shared" si="254"/>
        <v>5500</v>
      </c>
      <c r="I1911" s="8">
        <v>840</v>
      </c>
      <c r="J1911" s="8">
        <f t="shared" si="253"/>
        <v>4660</v>
      </c>
    </row>
    <row r="1912" spans="1:10" x14ac:dyDescent="0.2">
      <c r="A1912" s="1">
        <v>42454</v>
      </c>
      <c r="B1912" s="8">
        <v>5288</v>
      </c>
      <c r="C1912" s="8">
        <f t="shared" si="249"/>
        <v>1322</v>
      </c>
      <c r="D1912" s="2">
        <f t="shared" si="250"/>
        <v>6610</v>
      </c>
      <c r="E1912" s="8">
        <f t="shared" si="251"/>
        <v>73.913043478260875</v>
      </c>
      <c r="F1912" s="8">
        <f t="shared" si="252"/>
        <v>11.086956521739125</v>
      </c>
      <c r="G1912" s="11">
        <v>85</v>
      </c>
      <c r="H1912" s="2">
        <f t="shared" si="254"/>
        <v>6695</v>
      </c>
      <c r="I1912" s="8">
        <v>2320</v>
      </c>
      <c r="J1912" s="8">
        <f t="shared" si="253"/>
        <v>4375</v>
      </c>
    </row>
    <row r="1913" spans="1:10" x14ac:dyDescent="0.2">
      <c r="A1913" s="1">
        <v>42455</v>
      </c>
      <c r="B1913" s="8">
        <v>3508</v>
      </c>
      <c r="C1913" s="8">
        <f t="shared" si="249"/>
        <v>877</v>
      </c>
      <c r="D1913" s="2">
        <f t="shared" si="250"/>
        <v>4385</v>
      </c>
      <c r="E1913" s="8">
        <f t="shared" si="251"/>
        <v>113.04347826086958</v>
      </c>
      <c r="F1913" s="8">
        <f t="shared" si="252"/>
        <v>16.956521739130423</v>
      </c>
      <c r="G1913" s="11">
        <v>130</v>
      </c>
      <c r="H1913" s="2">
        <f t="shared" si="254"/>
        <v>4515</v>
      </c>
      <c r="I1913" s="8">
        <v>1120</v>
      </c>
      <c r="J1913" s="9">
        <f t="shared" si="253"/>
        <v>3395</v>
      </c>
    </row>
    <row r="1914" spans="1:10" x14ac:dyDescent="0.2">
      <c r="A1914" s="1">
        <v>42456</v>
      </c>
      <c r="B1914" s="8">
        <v>772</v>
      </c>
      <c r="C1914" s="8">
        <f t="shared" si="249"/>
        <v>193</v>
      </c>
      <c r="D1914" s="2">
        <f t="shared" si="250"/>
        <v>965</v>
      </c>
      <c r="E1914" s="8">
        <f t="shared" si="251"/>
        <v>26.086956521739133</v>
      </c>
      <c r="F1914" s="8">
        <f t="shared" si="252"/>
        <v>3.9130434782608674</v>
      </c>
      <c r="G1914" s="11">
        <v>30</v>
      </c>
      <c r="H1914" s="2">
        <f t="shared" si="254"/>
        <v>995</v>
      </c>
      <c r="I1914" s="8">
        <v>65</v>
      </c>
      <c r="J1914" s="8">
        <f t="shared" si="253"/>
        <v>930</v>
      </c>
    </row>
    <row r="1915" spans="1:10" x14ac:dyDescent="0.2">
      <c r="A1915" s="1">
        <v>42457</v>
      </c>
      <c r="B1915" s="8">
        <v>360</v>
      </c>
      <c r="C1915" s="8">
        <f t="shared" si="249"/>
        <v>90</v>
      </c>
      <c r="D1915" s="2">
        <f t="shared" si="250"/>
        <v>450</v>
      </c>
      <c r="E1915" s="8">
        <f t="shared" si="251"/>
        <v>26.086956521739133</v>
      </c>
      <c r="F1915" s="8">
        <f t="shared" si="252"/>
        <v>3.9130434782608674</v>
      </c>
      <c r="G1915" s="11">
        <v>30</v>
      </c>
      <c r="H1915" s="2">
        <f t="shared" si="254"/>
        <v>480</v>
      </c>
      <c r="I1915" s="8">
        <v>280</v>
      </c>
      <c r="J1915" s="8">
        <f t="shared" si="253"/>
        <v>200</v>
      </c>
    </row>
    <row r="1916" spans="1:10" x14ac:dyDescent="0.2">
      <c r="A1916" s="1">
        <v>42458</v>
      </c>
      <c r="B1916" s="8"/>
      <c r="C1916" s="8">
        <f t="shared" si="249"/>
        <v>0</v>
      </c>
      <c r="D1916" s="2">
        <f t="shared" si="250"/>
        <v>0</v>
      </c>
      <c r="E1916" s="8">
        <f t="shared" si="251"/>
        <v>0</v>
      </c>
      <c r="F1916" s="8">
        <f t="shared" si="252"/>
        <v>0</v>
      </c>
      <c r="G1916" s="11"/>
      <c r="H1916" s="2">
        <f t="shared" si="254"/>
        <v>0</v>
      </c>
      <c r="I1916" s="8"/>
      <c r="J1916" s="8">
        <f t="shared" si="253"/>
        <v>0</v>
      </c>
    </row>
    <row r="1917" spans="1:10" x14ac:dyDescent="0.2">
      <c r="A1917" s="1">
        <v>42459</v>
      </c>
      <c r="B1917" s="8">
        <v>808</v>
      </c>
      <c r="C1917" s="8">
        <f t="shared" si="249"/>
        <v>202</v>
      </c>
      <c r="D1917" s="2">
        <f t="shared" si="250"/>
        <v>1010</v>
      </c>
      <c r="E1917" s="8">
        <f t="shared" si="251"/>
        <v>8.6956521739130448</v>
      </c>
      <c r="F1917" s="8">
        <f t="shared" si="252"/>
        <v>1.3043478260869552</v>
      </c>
      <c r="G1917" s="11">
        <v>10</v>
      </c>
      <c r="H1917" s="2">
        <f t="shared" si="254"/>
        <v>1020</v>
      </c>
      <c r="I1917" s="8">
        <v>200</v>
      </c>
      <c r="J1917" s="8">
        <f t="shared" si="253"/>
        <v>820</v>
      </c>
    </row>
    <row r="1918" spans="1:10" x14ac:dyDescent="0.2">
      <c r="A1918" s="1">
        <v>42460</v>
      </c>
      <c r="B1918" s="8"/>
      <c r="C1918" s="8">
        <f t="shared" si="249"/>
        <v>0</v>
      </c>
      <c r="D1918" s="2">
        <f t="shared" si="250"/>
        <v>0</v>
      </c>
      <c r="E1918" s="8">
        <f t="shared" si="251"/>
        <v>0</v>
      </c>
      <c r="F1918" s="8">
        <f t="shared" si="252"/>
        <v>0</v>
      </c>
      <c r="G1918" s="12"/>
      <c r="H1918" s="2">
        <f t="shared" si="254"/>
        <v>0</v>
      </c>
      <c r="I1918" s="8"/>
      <c r="J1918" s="8">
        <f t="shared" si="253"/>
        <v>0</v>
      </c>
    </row>
    <row r="1919" spans="1:10" x14ac:dyDescent="0.2">
      <c r="A1919" s="1">
        <v>42461</v>
      </c>
      <c r="B1919" s="8"/>
      <c r="C1919" s="8">
        <f t="shared" si="249"/>
        <v>0</v>
      </c>
      <c r="D1919" s="2">
        <f t="shared" si="250"/>
        <v>0</v>
      </c>
      <c r="E1919" s="8">
        <f t="shared" si="251"/>
        <v>0</v>
      </c>
      <c r="F1919" s="8">
        <f t="shared" si="252"/>
        <v>0</v>
      </c>
      <c r="G1919" s="10"/>
      <c r="H1919" s="2">
        <f t="shared" si="254"/>
        <v>0</v>
      </c>
      <c r="I1919" s="8"/>
      <c r="J1919" s="8">
        <f t="shared" si="253"/>
        <v>0</v>
      </c>
    </row>
    <row r="1920" spans="1:10" x14ac:dyDescent="0.2">
      <c r="A1920" s="1">
        <v>42462</v>
      </c>
      <c r="B1920" s="8">
        <v>336</v>
      </c>
      <c r="C1920" s="8">
        <f t="shared" si="249"/>
        <v>84</v>
      </c>
      <c r="D1920" s="2">
        <f t="shared" si="250"/>
        <v>420</v>
      </c>
      <c r="E1920" s="8">
        <f t="shared" si="251"/>
        <v>34.782608695652179</v>
      </c>
      <c r="F1920" s="8">
        <f t="shared" si="252"/>
        <v>5.2173913043478208</v>
      </c>
      <c r="G1920" s="11">
        <v>40</v>
      </c>
      <c r="H1920" s="2">
        <f t="shared" si="254"/>
        <v>460</v>
      </c>
      <c r="I1920" s="8">
        <v>120</v>
      </c>
      <c r="J1920" s="8">
        <f t="shared" si="253"/>
        <v>340</v>
      </c>
    </row>
    <row r="1921" spans="1:10" x14ac:dyDescent="0.2">
      <c r="A1921" s="1">
        <v>42463</v>
      </c>
      <c r="B1921" s="8">
        <v>1956</v>
      </c>
      <c r="C1921" s="8">
        <f t="shared" si="249"/>
        <v>489</v>
      </c>
      <c r="D1921" s="2">
        <f t="shared" si="250"/>
        <v>2445</v>
      </c>
      <c r="E1921" s="8">
        <f t="shared" si="251"/>
        <v>95.652173913043484</v>
      </c>
      <c r="F1921" s="8">
        <f t="shared" si="252"/>
        <v>14.347826086956516</v>
      </c>
      <c r="G1921" s="11">
        <v>110</v>
      </c>
      <c r="H1921" s="2">
        <f t="shared" si="254"/>
        <v>2555</v>
      </c>
      <c r="I1921" s="8">
        <v>30</v>
      </c>
      <c r="J1921" s="8">
        <f t="shared" si="253"/>
        <v>2525</v>
      </c>
    </row>
    <row r="1922" spans="1:10" x14ac:dyDescent="0.2">
      <c r="A1922" s="1">
        <v>42464</v>
      </c>
      <c r="B1922" s="8"/>
      <c r="C1922" s="8">
        <f t="shared" si="249"/>
        <v>0</v>
      </c>
      <c r="D1922" s="2">
        <f t="shared" si="250"/>
        <v>0</v>
      </c>
      <c r="E1922" s="8">
        <f t="shared" si="251"/>
        <v>0</v>
      </c>
      <c r="F1922" s="8">
        <f t="shared" si="252"/>
        <v>0</v>
      </c>
      <c r="G1922" s="11"/>
      <c r="H1922" s="2">
        <f t="shared" si="254"/>
        <v>0</v>
      </c>
      <c r="I1922" s="8"/>
      <c r="J1922" s="8">
        <f t="shared" si="253"/>
        <v>0</v>
      </c>
    </row>
    <row r="1923" spans="1:10" x14ac:dyDescent="0.2">
      <c r="A1923" s="1">
        <v>42465</v>
      </c>
      <c r="B1923" s="8"/>
      <c r="C1923" s="8">
        <f t="shared" si="249"/>
        <v>0</v>
      </c>
      <c r="D1923" s="2">
        <f t="shared" si="250"/>
        <v>0</v>
      </c>
      <c r="E1923" s="8">
        <f t="shared" si="251"/>
        <v>0</v>
      </c>
      <c r="F1923" s="8">
        <f t="shared" si="252"/>
        <v>0</v>
      </c>
      <c r="G1923" s="11"/>
      <c r="H1923" s="2">
        <f t="shared" si="254"/>
        <v>0</v>
      </c>
      <c r="I1923" s="8"/>
      <c r="J1923" s="8">
        <f t="shared" si="253"/>
        <v>0</v>
      </c>
    </row>
    <row r="1924" spans="1:10" x14ac:dyDescent="0.2">
      <c r="A1924" s="1">
        <v>42466</v>
      </c>
      <c r="B1924" s="8">
        <v>764</v>
      </c>
      <c r="C1924" s="8">
        <f t="shared" si="249"/>
        <v>191</v>
      </c>
      <c r="D1924" s="2">
        <f t="shared" si="250"/>
        <v>955</v>
      </c>
      <c r="E1924" s="8">
        <f t="shared" si="251"/>
        <v>52.173913043478265</v>
      </c>
      <c r="F1924" s="8">
        <f t="shared" si="252"/>
        <v>7.8260869565217348</v>
      </c>
      <c r="G1924" s="11">
        <v>60</v>
      </c>
      <c r="H1924" s="2">
        <f t="shared" si="254"/>
        <v>1015</v>
      </c>
      <c r="I1924" s="8">
        <v>120</v>
      </c>
      <c r="J1924" s="8">
        <f t="shared" si="253"/>
        <v>895</v>
      </c>
    </row>
    <row r="1925" spans="1:10" x14ac:dyDescent="0.2">
      <c r="A1925" s="1">
        <v>42467</v>
      </c>
      <c r="B1925" s="8"/>
      <c r="C1925" s="8">
        <f t="shared" si="249"/>
        <v>0</v>
      </c>
      <c r="D1925" s="2">
        <f t="shared" si="250"/>
        <v>0</v>
      </c>
      <c r="E1925" s="8">
        <f t="shared" si="251"/>
        <v>0</v>
      </c>
      <c r="F1925" s="8">
        <f t="shared" si="252"/>
        <v>0</v>
      </c>
      <c r="G1925" s="11"/>
      <c r="H1925" s="2">
        <f t="shared" si="254"/>
        <v>0</v>
      </c>
      <c r="I1925" s="8"/>
      <c r="J1925" s="8">
        <f t="shared" si="253"/>
        <v>0</v>
      </c>
    </row>
    <row r="1926" spans="1:10" x14ac:dyDescent="0.2">
      <c r="A1926" s="1">
        <v>42468</v>
      </c>
      <c r="B1926" s="8"/>
      <c r="C1926" s="8">
        <f t="shared" si="249"/>
        <v>0</v>
      </c>
      <c r="D1926" s="2">
        <f t="shared" si="250"/>
        <v>0</v>
      </c>
      <c r="E1926" s="8">
        <f t="shared" si="251"/>
        <v>0</v>
      </c>
      <c r="F1926" s="8">
        <f t="shared" si="252"/>
        <v>0</v>
      </c>
      <c r="G1926" s="11"/>
      <c r="H1926" s="2">
        <f t="shared" si="254"/>
        <v>0</v>
      </c>
      <c r="I1926" s="8"/>
      <c r="J1926" s="8">
        <f t="shared" si="253"/>
        <v>0</v>
      </c>
    </row>
    <row r="1927" spans="1:10" x14ac:dyDescent="0.2">
      <c r="A1927" s="1">
        <v>42469</v>
      </c>
      <c r="B1927" s="8">
        <v>1728</v>
      </c>
      <c r="C1927" s="8">
        <f t="shared" si="249"/>
        <v>432</v>
      </c>
      <c r="D1927" s="2">
        <f t="shared" si="250"/>
        <v>2160</v>
      </c>
      <c r="E1927" s="8">
        <f t="shared" si="251"/>
        <v>60.869565217391312</v>
      </c>
      <c r="F1927" s="8">
        <f t="shared" si="252"/>
        <v>9.1304347826086882</v>
      </c>
      <c r="G1927" s="11">
        <v>70</v>
      </c>
      <c r="H1927" s="2">
        <f t="shared" si="254"/>
        <v>2230</v>
      </c>
      <c r="I1927" s="8">
        <v>545</v>
      </c>
      <c r="J1927" s="8">
        <f t="shared" si="253"/>
        <v>1685</v>
      </c>
    </row>
    <row r="1928" spans="1:10" x14ac:dyDescent="0.2">
      <c r="A1928" s="1">
        <v>42470</v>
      </c>
      <c r="B1928" s="8">
        <v>3468</v>
      </c>
      <c r="C1928" s="8">
        <f t="shared" si="249"/>
        <v>867</v>
      </c>
      <c r="D1928" s="2">
        <f t="shared" si="250"/>
        <v>4335</v>
      </c>
      <c r="E1928" s="8">
        <f t="shared" si="251"/>
        <v>113.04347826086958</v>
      </c>
      <c r="F1928" s="8">
        <f t="shared" si="252"/>
        <v>16.956521739130423</v>
      </c>
      <c r="G1928" s="11">
        <v>130</v>
      </c>
      <c r="H1928" s="2">
        <f t="shared" si="254"/>
        <v>4465</v>
      </c>
      <c r="I1928" s="8">
        <v>305</v>
      </c>
      <c r="J1928" s="8">
        <f t="shared" si="253"/>
        <v>4160</v>
      </c>
    </row>
    <row r="1929" spans="1:10" x14ac:dyDescent="0.2">
      <c r="A1929" s="1">
        <v>42471</v>
      </c>
      <c r="B1929" s="8"/>
      <c r="C1929" s="8">
        <f t="shared" si="249"/>
        <v>0</v>
      </c>
      <c r="D1929" s="2">
        <f t="shared" si="250"/>
        <v>0</v>
      </c>
      <c r="E1929" s="8">
        <f t="shared" si="251"/>
        <v>0</v>
      </c>
      <c r="F1929" s="8">
        <f t="shared" si="252"/>
        <v>0</v>
      </c>
      <c r="G1929" s="11"/>
      <c r="H1929" s="2">
        <f t="shared" si="254"/>
        <v>0</v>
      </c>
      <c r="I1929" s="8"/>
      <c r="J1929" s="8">
        <f t="shared" si="253"/>
        <v>0</v>
      </c>
    </row>
    <row r="1930" spans="1:10" x14ac:dyDescent="0.2">
      <c r="A1930" s="1">
        <v>42472</v>
      </c>
      <c r="B1930" s="8"/>
      <c r="C1930" s="8">
        <f t="shared" si="249"/>
        <v>0</v>
      </c>
      <c r="D1930" s="2">
        <f t="shared" si="250"/>
        <v>0</v>
      </c>
      <c r="E1930" s="8">
        <f t="shared" si="251"/>
        <v>0</v>
      </c>
      <c r="F1930" s="8">
        <f t="shared" si="252"/>
        <v>0</v>
      </c>
      <c r="G1930" s="11"/>
      <c r="H1930" s="2">
        <f t="shared" si="254"/>
        <v>0</v>
      </c>
      <c r="I1930" s="8"/>
      <c r="J1930" s="8">
        <f t="shared" si="253"/>
        <v>0</v>
      </c>
    </row>
    <row r="1931" spans="1:10" x14ac:dyDescent="0.2">
      <c r="A1931" s="1">
        <v>42473</v>
      </c>
      <c r="B1931" s="8">
        <v>648</v>
      </c>
      <c r="C1931" s="8">
        <f t="shared" si="249"/>
        <v>162</v>
      </c>
      <c r="D1931" s="2">
        <f t="shared" si="250"/>
        <v>810</v>
      </c>
      <c r="E1931" s="8">
        <f t="shared" si="251"/>
        <v>8.6956521739130448</v>
      </c>
      <c r="F1931" s="8">
        <f t="shared" si="252"/>
        <v>1.3043478260869552</v>
      </c>
      <c r="G1931" s="11">
        <v>10</v>
      </c>
      <c r="H1931" s="2">
        <f t="shared" si="254"/>
        <v>820</v>
      </c>
      <c r="I1931" s="8">
        <v>490</v>
      </c>
      <c r="J1931" s="8">
        <f t="shared" si="253"/>
        <v>330</v>
      </c>
    </row>
    <row r="1932" spans="1:10" x14ac:dyDescent="0.2">
      <c r="A1932" s="1">
        <v>42474</v>
      </c>
      <c r="B1932" s="8"/>
      <c r="C1932" s="8">
        <f t="shared" si="249"/>
        <v>0</v>
      </c>
      <c r="D1932" s="2">
        <f t="shared" si="250"/>
        <v>0</v>
      </c>
      <c r="E1932" s="8">
        <f t="shared" si="251"/>
        <v>0</v>
      </c>
      <c r="F1932" s="8">
        <f t="shared" si="252"/>
        <v>0</v>
      </c>
      <c r="G1932" s="11"/>
      <c r="H1932" s="2">
        <f t="shared" si="254"/>
        <v>0</v>
      </c>
      <c r="I1932" s="8"/>
      <c r="J1932" s="8">
        <f t="shared" si="253"/>
        <v>0</v>
      </c>
    </row>
    <row r="1933" spans="1:10" x14ac:dyDescent="0.2">
      <c r="A1933" s="1">
        <v>42475</v>
      </c>
      <c r="B1933" s="8"/>
      <c r="C1933" s="8">
        <f t="shared" si="249"/>
        <v>0</v>
      </c>
      <c r="D1933" s="2">
        <f t="shared" si="250"/>
        <v>0</v>
      </c>
      <c r="E1933" s="8">
        <f t="shared" si="251"/>
        <v>0</v>
      </c>
      <c r="F1933" s="8">
        <f t="shared" si="252"/>
        <v>0</v>
      </c>
      <c r="G1933" s="11"/>
      <c r="H1933" s="2">
        <f t="shared" si="254"/>
        <v>0</v>
      </c>
      <c r="I1933" s="8"/>
      <c r="J1933" s="8">
        <f t="shared" si="253"/>
        <v>0</v>
      </c>
    </row>
    <row r="1934" spans="1:10" x14ac:dyDescent="0.2">
      <c r="A1934" s="1">
        <v>42476</v>
      </c>
      <c r="B1934" s="8">
        <v>5004</v>
      </c>
      <c r="C1934" s="8">
        <f t="shared" si="249"/>
        <v>1251</v>
      </c>
      <c r="D1934" s="2">
        <f t="shared" si="250"/>
        <v>6255</v>
      </c>
      <c r="E1934" s="8">
        <f t="shared" si="251"/>
        <v>8.6956521739130448</v>
      </c>
      <c r="F1934" s="8">
        <f t="shared" si="252"/>
        <v>1.3043478260869552</v>
      </c>
      <c r="G1934" s="11">
        <v>10</v>
      </c>
      <c r="H1934" s="2">
        <f t="shared" si="254"/>
        <v>6265</v>
      </c>
      <c r="I1934" s="8">
        <v>1385</v>
      </c>
      <c r="J1934" s="8">
        <f t="shared" si="253"/>
        <v>4880</v>
      </c>
    </row>
    <row r="1935" spans="1:10" x14ac:dyDescent="0.2">
      <c r="A1935" s="1">
        <v>42477</v>
      </c>
      <c r="B1935" s="8">
        <v>2828</v>
      </c>
      <c r="C1935" s="8">
        <f t="shared" si="249"/>
        <v>707</v>
      </c>
      <c r="D1935" s="2">
        <f t="shared" si="250"/>
        <v>3535</v>
      </c>
      <c r="E1935" s="8">
        <f t="shared" si="251"/>
        <v>26.086956521739133</v>
      </c>
      <c r="F1935" s="8">
        <f t="shared" si="252"/>
        <v>3.9130434782608674</v>
      </c>
      <c r="G1935" s="11">
        <v>30</v>
      </c>
      <c r="H1935" s="2">
        <f t="shared" si="254"/>
        <v>3565</v>
      </c>
      <c r="I1935" s="8">
        <v>205</v>
      </c>
      <c r="J1935" s="8">
        <f t="shared" si="253"/>
        <v>3360</v>
      </c>
    </row>
    <row r="1936" spans="1:10" x14ac:dyDescent="0.2">
      <c r="A1936" s="1">
        <v>42478</v>
      </c>
      <c r="B1936" s="8"/>
      <c r="C1936" s="8">
        <f t="shared" si="249"/>
        <v>0</v>
      </c>
      <c r="D1936" s="2">
        <f t="shared" si="250"/>
        <v>0</v>
      </c>
      <c r="E1936" s="8">
        <f t="shared" si="251"/>
        <v>0</v>
      </c>
      <c r="F1936" s="8">
        <f t="shared" si="252"/>
        <v>0</v>
      </c>
      <c r="G1936" s="11"/>
      <c r="H1936" s="2">
        <f t="shared" si="254"/>
        <v>0</v>
      </c>
      <c r="I1936" s="8"/>
      <c r="J1936" s="8">
        <f t="shared" si="253"/>
        <v>0</v>
      </c>
    </row>
    <row r="1937" spans="1:10" x14ac:dyDescent="0.2">
      <c r="A1937" s="1">
        <v>42479</v>
      </c>
      <c r="B1937" s="8"/>
      <c r="C1937" s="8">
        <f t="shared" si="249"/>
        <v>0</v>
      </c>
      <c r="D1937" s="2">
        <f t="shared" si="250"/>
        <v>0</v>
      </c>
      <c r="E1937" s="8">
        <f t="shared" si="251"/>
        <v>0</v>
      </c>
      <c r="F1937" s="8">
        <f t="shared" si="252"/>
        <v>0</v>
      </c>
      <c r="G1937" s="11"/>
      <c r="H1937" s="2">
        <f t="shared" si="254"/>
        <v>0</v>
      </c>
      <c r="I1937" s="8"/>
      <c r="J1937" s="8">
        <f t="shared" si="253"/>
        <v>0</v>
      </c>
    </row>
    <row r="1938" spans="1:10" x14ac:dyDescent="0.2">
      <c r="A1938" s="1">
        <v>42480</v>
      </c>
      <c r="B1938" s="8">
        <v>2244</v>
      </c>
      <c r="C1938" s="8">
        <f t="shared" si="249"/>
        <v>561</v>
      </c>
      <c r="D1938" s="2">
        <f t="shared" si="250"/>
        <v>2805</v>
      </c>
      <c r="E1938" s="8">
        <f t="shared" si="251"/>
        <v>60.869565217391312</v>
      </c>
      <c r="F1938" s="8">
        <f t="shared" si="252"/>
        <v>9.1304347826086882</v>
      </c>
      <c r="G1938" s="11">
        <v>70</v>
      </c>
      <c r="H1938" s="2">
        <f t="shared" si="254"/>
        <v>2875</v>
      </c>
      <c r="I1938" s="8">
        <v>1025</v>
      </c>
      <c r="J1938" s="8">
        <f t="shared" si="253"/>
        <v>1850</v>
      </c>
    </row>
    <row r="1939" spans="1:10" x14ac:dyDescent="0.2">
      <c r="A1939" s="1">
        <v>42481</v>
      </c>
      <c r="B1939" s="8"/>
      <c r="C1939" s="8">
        <f t="shared" si="249"/>
        <v>0</v>
      </c>
      <c r="D1939" s="2">
        <f t="shared" si="250"/>
        <v>0</v>
      </c>
      <c r="E1939" s="8">
        <f t="shared" si="251"/>
        <v>0</v>
      </c>
      <c r="F1939" s="8">
        <f t="shared" si="252"/>
        <v>0</v>
      </c>
      <c r="G1939" s="11"/>
      <c r="H1939" s="2">
        <f t="shared" si="254"/>
        <v>0</v>
      </c>
      <c r="I1939" s="8"/>
      <c r="J1939" s="8">
        <f t="shared" si="253"/>
        <v>0</v>
      </c>
    </row>
    <row r="1940" spans="1:10" x14ac:dyDescent="0.2">
      <c r="A1940" s="1">
        <v>42482</v>
      </c>
      <c r="B1940" s="8"/>
      <c r="C1940" s="8">
        <f t="shared" si="249"/>
        <v>0</v>
      </c>
      <c r="D1940" s="2">
        <f t="shared" si="250"/>
        <v>0</v>
      </c>
      <c r="E1940" s="8">
        <f t="shared" si="251"/>
        <v>0</v>
      </c>
      <c r="F1940" s="8">
        <f t="shared" si="252"/>
        <v>0</v>
      </c>
      <c r="G1940" s="11"/>
      <c r="H1940" s="2">
        <f t="shared" si="254"/>
        <v>0</v>
      </c>
      <c r="I1940" s="8"/>
      <c r="J1940" s="8">
        <f t="shared" si="253"/>
        <v>0</v>
      </c>
    </row>
    <row r="1941" spans="1:10" x14ac:dyDescent="0.2">
      <c r="A1941" s="1">
        <v>42483</v>
      </c>
      <c r="B1941" s="8">
        <v>7808</v>
      </c>
      <c r="C1941" s="8">
        <f t="shared" si="249"/>
        <v>1952</v>
      </c>
      <c r="D1941" s="2">
        <f t="shared" si="250"/>
        <v>9760</v>
      </c>
      <c r="E1941" s="8">
        <f t="shared" si="251"/>
        <v>339.13043478260875</v>
      </c>
      <c r="F1941" s="8">
        <f t="shared" si="252"/>
        <v>50.869565217391255</v>
      </c>
      <c r="G1941" s="11">
        <v>390</v>
      </c>
      <c r="H1941" s="2">
        <f t="shared" si="254"/>
        <v>10150</v>
      </c>
      <c r="I1941" s="8">
        <v>2775</v>
      </c>
      <c r="J1941" s="8">
        <f t="shared" si="253"/>
        <v>7375</v>
      </c>
    </row>
    <row r="1942" spans="1:10" x14ac:dyDescent="0.2">
      <c r="A1942" s="1">
        <v>42484</v>
      </c>
      <c r="B1942" s="8">
        <v>12716</v>
      </c>
      <c r="C1942" s="8">
        <f t="shared" si="249"/>
        <v>3179</v>
      </c>
      <c r="D1942" s="2">
        <f t="shared" si="250"/>
        <v>15895</v>
      </c>
      <c r="E1942" s="8">
        <f t="shared" si="251"/>
        <v>408.69565217391306</v>
      </c>
      <c r="F1942" s="8">
        <f t="shared" si="252"/>
        <v>61.304347826086939</v>
      </c>
      <c r="G1942" s="11">
        <v>470</v>
      </c>
      <c r="H1942" s="2">
        <f t="shared" si="254"/>
        <v>16365</v>
      </c>
      <c r="I1942" s="8">
        <v>3315</v>
      </c>
      <c r="J1942" s="8">
        <f t="shared" si="253"/>
        <v>13050</v>
      </c>
    </row>
    <row r="1943" spans="1:10" x14ac:dyDescent="0.2">
      <c r="A1943" s="1">
        <v>42485</v>
      </c>
      <c r="B1943" s="8"/>
      <c r="C1943" s="8">
        <f t="shared" si="249"/>
        <v>0</v>
      </c>
      <c r="D1943" s="2">
        <f t="shared" si="250"/>
        <v>0</v>
      </c>
      <c r="E1943" s="8">
        <f t="shared" si="251"/>
        <v>0</v>
      </c>
      <c r="F1943" s="8">
        <f t="shared" si="252"/>
        <v>0</v>
      </c>
      <c r="G1943" s="11"/>
      <c r="H1943" s="2">
        <f t="shared" si="254"/>
        <v>0</v>
      </c>
      <c r="I1943" s="8"/>
      <c r="J1943" s="8">
        <f t="shared" si="253"/>
        <v>0</v>
      </c>
    </row>
    <row r="1944" spans="1:10" x14ac:dyDescent="0.2">
      <c r="A1944" s="1">
        <v>42486</v>
      </c>
      <c r="B1944" s="8"/>
      <c r="C1944" s="8">
        <f t="shared" si="249"/>
        <v>0</v>
      </c>
      <c r="D1944" s="2">
        <f t="shared" si="250"/>
        <v>0</v>
      </c>
      <c r="E1944" s="8">
        <f t="shared" si="251"/>
        <v>0</v>
      </c>
      <c r="F1944" s="8">
        <f t="shared" si="252"/>
        <v>0</v>
      </c>
      <c r="G1944" s="11"/>
      <c r="H1944" s="2">
        <f t="shared" si="254"/>
        <v>0</v>
      </c>
      <c r="I1944" s="8"/>
      <c r="J1944" s="9">
        <f t="shared" si="253"/>
        <v>0</v>
      </c>
    </row>
    <row r="1945" spans="1:10" x14ac:dyDescent="0.2">
      <c r="A1945" s="1">
        <v>42487</v>
      </c>
      <c r="B1945" s="8">
        <v>4280</v>
      </c>
      <c r="C1945" s="8">
        <f t="shared" si="249"/>
        <v>1070</v>
      </c>
      <c r="D1945" s="2">
        <f t="shared" si="250"/>
        <v>5350</v>
      </c>
      <c r="E1945" s="8">
        <f t="shared" si="251"/>
        <v>52.173913043478265</v>
      </c>
      <c r="F1945" s="8">
        <f t="shared" si="252"/>
        <v>7.8260869565217348</v>
      </c>
      <c r="G1945" s="11">
        <v>60</v>
      </c>
      <c r="H1945" s="2">
        <f t="shared" si="254"/>
        <v>5410</v>
      </c>
      <c r="I1945" s="8">
        <v>395</v>
      </c>
      <c r="J1945" s="8">
        <f t="shared" si="253"/>
        <v>5015</v>
      </c>
    </row>
    <row r="1946" spans="1:10" x14ac:dyDescent="0.2">
      <c r="A1946" s="1">
        <v>42488</v>
      </c>
      <c r="B1946" s="8"/>
      <c r="C1946" s="8">
        <f t="shared" si="249"/>
        <v>0</v>
      </c>
      <c r="D1946" s="2">
        <f t="shared" si="250"/>
        <v>0</v>
      </c>
      <c r="E1946" s="8">
        <f t="shared" si="251"/>
        <v>0</v>
      </c>
      <c r="F1946" s="8">
        <f t="shared" si="252"/>
        <v>0</v>
      </c>
      <c r="G1946" s="11"/>
      <c r="H1946" s="2">
        <f t="shared" si="254"/>
        <v>0</v>
      </c>
      <c r="I1946" s="8"/>
      <c r="J1946" s="8">
        <f t="shared" si="253"/>
        <v>0</v>
      </c>
    </row>
    <row r="1947" spans="1:10" x14ac:dyDescent="0.2">
      <c r="A1947" s="1">
        <v>42489</v>
      </c>
      <c r="B1947" s="8"/>
      <c r="C1947" s="8">
        <f t="shared" si="249"/>
        <v>0</v>
      </c>
      <c r="D1947" s="2">
        <f t="shared" si="250"/>
        <v>0</v>
      </c>
      <c r="E1947" s="8">
        <f t="shared" si="251"/>
        <v>0</v>
      </c>
      <c r="F1947" s="8">
        <f t="shared" si="252"/>
        <v>0</v>
      </c>
      <c r="G1947" s="11"/>
      <c r="H1947" s="2">
        <f t="shared" si="254"/>
        <v>0</v>
      </c>
      <c r="I1947" s="8"/>
      <c r="J1947" s="8">
        <f t="shared" si="253"/>
        <v>0</v>
      </c>
    </row>
    <row r="1948" spans="1:10" x14ac:dyDescent="0.2">
      <c r="A1948" s="1">
        <v>42490</v>
      </c>
      <c r="B1948" s="8"/>
      <c r="C1948" s="8">
        <f t="shared" si="249"/>
        <v>0</v>
      </c>
      <c r="D1948" s="2">
        <f t="shared" si="250"/>
        <v>0</v>
      </c>
      <c r="E1948" s="8">
        <f t="shared" si="251"/>
        <v>0</v>
      </c>
      <c r="F1948" s="8">
        <f t="shared" si="252"/>
        <v>0</v>
      </c>
      <c r="G1948" s="11"/>
      <c r="H1948" s="2">
        <f t="shared" si="254"/>
        <v>0</v>
      </c>
      <c r="I1948" s="8"/>
      <c r="J1948" s="8">
        <f t="shared" si="253"/>
        <v>0</v>
      </c>
    </row>
    <row r="1949" spans="1:10" x14ac:dyDescent="0.2">
      <c r="A1949" s="1">
        <v>42491</v>
      </c>
      <c r="B1949" s="8">
        <v>4828</v>
      </c>
      <c r="C1949" s="8">
        <f t="shared" si="249"/>
        <v>1207</v>
      </c>
      <c r="D1949" s="2">
        <f t="shared" si="250"/>
        <v>6035</v>
      </c>
      <c r="E1949" s="8">
        <f t="shared" si="251"/>
        <v>304.34782608695656</v>
      </c>
      <c r="F1949" s="8">
        <f t="shared" si="252"/>
        <v>45.652173913043441</v>
      </c>
      <c r="G1949" s="10">
        <v>350</v>
      </c>
      <c r="H1949" s="2">
        <f t="shared" si="254"/>
        <v>6385</v>
      </c>
      <c r="I1949" s="8">
        <v>150</v>
      </c>
      <c r="J1949" s="8">
        <f t="shared" si="253"/>
        <v>6235</v>
      </c>
    </row>
    <row r="1950" spans="1:10" x14ac:dyDescent="0.2">
      <c r="A1950" s="1">
        <v>42492</v>
      </c>
      <c r="B1950" s="8"/>
      <c r="C1950" s="8">
        <f t="shared" si="249"/>
        <v>0</v>
      </c>
      <c r="D1950" s="2">
        <f t="shared" si="250"/>
        <v>0</v>
      </c>
      <c r="E1950" s="8">
        <f t="shared" si="251"/>
        <v>0</v>
      </c>
      <c r="F1950" s="8">
        <f t="shared" si="252"/>
        <v>0</v>
      </c>
      <c r="G1950" s="11"/>
      <c r="H1950" s="2">
        <f t="shared" si="254"/>
        <v>0</v>
      </c>
      <c r="I1950" s="8"/>
      <c r="J1950" s="8">
        <f t="shared" si="253"/>
        <v>0</v>
      </c>
    </row>
    <row r="1951" spans="1:10" x14ac:dyDescent="0.2">
      <c r="A1951" s="1">
        <v>42493</v>
      </c>
      <c r="B1951" s="8"/>
      <c r="C1951" s="8">
        <f t="shared" si="249"/>
        <v>0</v>
      </c>
      <c r="D1951" s="2">
        <f t="shared" si="250"/>
        <v>0</v>
      </c>
      <c r="E1951" s="8">
        <f t="shared" si="251"/>
        <v>0</v>
      </c>
      <c r="F1951" s="8">
        <f t="shared" si="252"/>
        <v>0</v>
      </c>
      <c r="G1951" s="11"/>
      <c r="H1951" s="2">
        <f t="shared" si="254"/>
        <v>0</v>
      </c>
      <c r="I1951" s="8"/>
      <c r="J1951" s="8">
        <f t="shared" si="253"/>
        <v>0</v>
      </c>
    </row>
    <row r="1952" spans="1:10" x14ac:dyDescent="0.2">
      <c r="A1952" s="1">
        <v>42494</v>
      </c>
      <c r="B1952" s="8">
        <v>2424</v>
      </c>
      <c r="C1952" s="8">
        <f t="shared" si="249"/>
        <v>606</v>
      </c>
      <c r="D1952" s="2">
        <f t="shared" si="250"/>
        <v>3030</v>
      </c>
      <c r="E1952" s="8">
        <f t="shared" si="251"/>
        <v>86.956521739130437</v>
      </c>
      <c r="F1952" s="8">
        <f t="shared" si="252"/>
        <v>13.043478260869563</v>
      </c>
      <c r="G1952" s="11">
        <v>100</v>
      </c>
      <c r="H1952" s="2">
        <f t="shared" si="254"/>
        <v>3130</v>
      </c>
      <c r="I1952" s="8">
        <v>970</v>
      </c>
      <c r="J1952" s="8">
        <f t="shared" si="253"/>
        <v>2160</v>
      </c>
    </row>
    <row r="1953" spans="1:10" x14ac:dyDescent="0.2">
      <c r="A1953" s="1">
        <v>42495</v>
      </c>
      <c r="B1953" s="8">
        <v>16184</v>
      </c>
      <c r="C1953" s="8">
        <f t="shared" si="249"/>
        <v>4046</v>
      </c>
      <c r="D1953" s="2">
        <f t="shared" si="250"/>
        <v>20230</v>
      </c>
      <c r="E1953" s="8">
        <f t="shared" si="251"/>
        <v>600</v>
      </c>
      <c r="F1953" s="8">
        <f t="shared" si="252"/>
        <v>90</v>
      </c>
      <c r="G1953" s="11">
        <v>690</v>
      </c>
      <c r="H1953" s="2">
        <f t="shared" si="254"/>
        <v>20920</v>
      </c>
      <c r="I1953" s="8">
        <v>1195</v>
      </c>
      <c r="J1953" s="8">
        <f t="shared" si="253"/>
        <v>19725</v>
      </c>
    </row>
    <row r="1954" spans="1:10" x14ac:dyDescent="0.2">
      <c r="A1954" s="1">
        <v>42496</v>
      </c>
      <c r="B1954" s="8"/>
      <c r="C1954" s="8">
        <f t="shared" si="249"/>
        <v>0</v>
      </c>
      <c r="D1954" s="2">
        <f t="shared" si="250"/>
        <v>0</v>
      </c>
      <c r="E1954" s="8">
        <f t="shared" si="251"/>
        <v>0</v>
      </c>
      <c r="F1954" s="8">
        <f t="shared" si="252"/>
        <v>0</v>
      </c>
      <c r="G1954" s="11"/>
      <c r="H1954" s="2">
        <f t="shared" si="254"/>
        <v>0</v>
      </c>
      <c r="I1954" s="8"/>
      <c r="J1954" s="8">
        <f t="shared" si="253"/>
        <v>0</v>
      </c>
    </row>
    <row r="1955" spans="1:10" x14ac:dyDescent="0.2">
      <c r="A1955" s="1">
        <v>42497</v>
      </c>
      <c r="B1955" s="8">
        <v>7608</v>
      </c>
      <c r="C1955" s="8">
        <f t="shared" si="249"/>
        <v>1902</v>
      </c>
      <c r="D1955" s="2">
        <f t="shared" si="250"/>
        <v>9510</v>
      </c>
      <c r="E1955" s="8">
        <f t="shared" si="251"/>
        <v>186.95652173913044</v>
      </c>
      <c r="F1955" s="8">
        <f t="shared" si="252"/>
        <v>28.043478260869563</v>
      </c>
      <c r="G1955" s="11">
        <v>215</v>
      </c>
      <c r="H1955" s="2">
        <f t="shared" si="254"/>
        <v>9725</v>
      </c>
      <c r="I1955" s="8">
        <v>3205</v>
      </c>
      <c r="J1955" s="8">
        <f t="shared" si="253"/>
        <v>6520</v>
      </c>
    </row>
    <row r="1956" spans="1:10" x14ac:dyDescent="0.2">
      <c r="A1956" s="1">
        <v>42498</v>
      </c>
      <c r="B1956" s="8">
        <v>11164</v>
      </c>
      <c r="C1956" s="8">
        <f t="shared" ref="C1956:C2019" si="255">SUM(B1956*0.25)</f>
        <v>2791</v>
      </c>
      <c r="D1956" s="2">
        <f t="shared" ref="D1956:D2019" si="256">SUM(B1956+C1956)</f>
        <v>13955</v>
      </c>
      <c r="E1956" s="8">
        <f t="shared" ref="E1956:E2019" si="257">SUM(G1956/1.15)</f>
        <v>278.26086956521743</v>
      </c>
      <c r="F1956" s="8">
        <f t="shared" ref="F1956:F2019" si="258">SUM(G1956-E1956)</f>
        <v>41.739130434782567</v>
      </c>
      <c r="G1956" s="11">
        <v>320</v>
      </c>
      <c r="H1956" s="2">
        <f t="shared" si="254"/>
        <v>14275</v>
      </c>
      <c r="I1956" s="8">
        <v>1915</v>
      </c>
      <c r="J1956" s="8">
        <f t="shared" ref="J1956:J2019" si="259">SUM(H1956-I1956)</f>
        <v>12360</v>
      </c>
    </row>
    <row r="1957" spans="1:10" x14ac:dyDescent="0.2">
      <c r="A1957" s="1">
        <v>42499</v>
      </c>
      <c r="B1957" s="8"/>
      <c r="C1957" s="8">
        <f t="shared" si="255"/>
        <v>0</v>
      </c>
      <c r="D1957" s="2">
        <f t="shared" si="256"/>
        <v>0</v>
      </c>
      <c r="E1957" s="8">
        <f t="shared" si="257"/>
        <v>0</v>
      </c>
      <c r="F1957" s="8">
        <f t="shared" si="258"/>
        <v>0</v>
      </c>
      <c r="G1957" s="11"/>
      <c r="H1957" s="2">
        <f t="shared" si="254"/>
        <v>0</v>
      </c>
      <c r="I1957" s="8"/>
      <c r="J1957" s="8">
        <f t="shared" si="259"/>
        <v>0</v>
      </c>
    </row>
    <row r="1958" spans="1:10" x14ac:dyDescent="0.2">
      <c r="A1958" s="1">
        <v>42500</v>
      </c>
      <c r="B1958" s="8"/>
      <c r="C1958" s="8">
        <f t="shared" si="255"/>
        <v>0</v>
      </c>
      <c r="D1958" s="2">
        <f t="shared" si="256"/>
        <v>0</v>
      </c>
      <c r="E1958" s="8">
        <f t="shared" si="257"/>
        <v>0</v>
      </c>
      <c r="F1958" s="8">
        <f t="shared" si="258"/>
        <v>0</v>
      </c>
      <c r="G1958" s="11"/>
      <c r="H1958" s="2">
        <f t="shared" si="254"/>
        <v>0</v>
      </c>
      <c r="I1958" s="8"/>
      <c r="J1958" s="8">
        <f t="shared" si="259"/>
        <v>0</v>
      </c>
    </row>
    <row r="1959" spans="1:10" x14ac:dyDescent="0.2">
      <c r="A1959" s="1">
        <v>42501</v>
      </c>
      <c r="B1959" s="8">
        <v>1896</v>
      </c>
      <c r="C1959" s="8">
        <f t="shared" si="255"/>
        <v>474</v>
      </c>
      <c r="D1959" s="2">
        <f t="shared" si="256"/>
        <v>2370</v>
      </c>
      <c r="E1959" s="8">
        <f t="shared" si="257"/>
        <v>121.73913043478262</v>
      </c>
      <c r="F1959" s="8">
        <f t="shared" si="258"/>
        <v>18.260869565217376</v>
      </c>
      <c r="G1959" s="11">
        <v>140</v>
      </c>
      <c r="H1959" s="2">
        <f t="shared" si="254"/>
        <v>2510</v>
      </c>
      <c r="I1959" s="8">
        <v>730</v>
      </c>
      <c r="J1959" s="8">
        <f t="shared" si="259"/>
        <v>1780</v>
      </c>
    </row>
    <row r="1960" spans="1:10" x14ac:dyDescent="0.2">
      <c r="A1960" s="1">
        <v>42502</v>
      </c>
      <c r="B1960" s="8"/>
      <c r="C1960" s="8">
        <f t="shared" si="255"/>
        <v>0</v>
      </c>
      <c r="D1960" s="2">
        <f t="shared" si="256"/>
        <v>0</v>
      </c>
      <c r="E1960" s="8">
        <f t="shared" si="257"/>
        <v>0</v>
      </c>
      <c r="F1960" s="8">
        <f t="shared" si="258"/>
        <v>0</v>
      </c>
      <c r="G1960" s="11"/>
      <c r="H1960" s="2">
        <f t="shared" si="254"/>
        <v>0</v>
      </c>
      <c r="I1960" s="8"/>
      <c r="J1960" s="8">
        <f t="shared" si="259"/>
        <v>0</v>
      </c>
    </row>
    <row r="1961" spans="1:10" x14ac:dyDescent="0.2">
      <c r="A1961" s="1">
        <v>42503</v>
      </c>
      <c r="B1961" s="8"/>
      <c r="C1961" s="8">
        <f t="shared" si="255"/>
        <v>0</v>
      </c>
      <c r="D1961" s="2">
        <f t="shared" si="256"/>
        <v>0</v>
      </c>
      <c r="E1961" s="8">
        <f t="shared" si="257"/>
        <v>0</v>
      </c>
      <c r="F1961" s="8">
        <f t="shared" si="258"/>
        <v>0</v>
      </c>
      <c r="G1961" s="11"/>
      <c r="H1961" s="2">
        <f t="shared" ref="H1961:H2024" si="260">SUM(G1961,D1961)</f>
        <v>0</v>
      </c>
      <c r="I1961" s="8"/>
      <c r="J1961" s="8">
        <f t="shared" si="259"/>
        <v>0</v>
      </c>
    </row>
    <row r="1962" spans="1:10" x14ac:dyDescent="0.2">
      <c r="A1962" s="1">
        <v>42504</v>
      </c>
      <c r="B1962" s="8">
        <v>5228</v>
      </c>
      <c r="C1962" s="8">
        <f t="shared" si="255"/>
        <v>1307</v>
      </c>
      <c r="D1962" s="2">
        <f t="shared" si="256"/>
        <v>6535</v>
      </c>
      <c r="E1962" s="8">
        <f t="shared" si="257"/>
        <v>182.60869565217394</v>
      </c>
      <c r="F1962" s="8">
        <f t="shared" si="258"/>
        <v>27.391304347826065</v>
      </c>
      <c r="G1962" s="11">
        <v>210</v>
      </c>
      <c r="H1962" s="2">
        <f t="shared" si="260"/>
        <v>6745</v>
      </c>
      <c r="I1962" s="8">
        <v>1355</v>
      </c>
      <c r="J1962" s="8">
        <f t="shared" si="259"/>
        <v>5390</v>
      </c>
    </row>
    <row r="1963" spans="1:10" x14ac:dyDescent="0.2">
      <c r="A1963" s="1">
        <v>42505</v>
      </c>
      <c r="B1963" s="8">
        <v>20720</v>
      </c>
      <c r="C1963" s="8">
        <f t="shared" si="255"/>
        <v>5180</v>
      </c>
      <c r="D1963" s="2">
        <f t="shared" si="256"/>
        <v>25900</v>
      </c>
      <c r="E1963" s="8">
        <f t="shared" si="257"/>
        <v>826.08695652173924</v>
      </c>
      <c r="F1963" s="8">
        <f t="shared" si="258"/>
        <v>123.91304347826076</v>
      </c>
      <c r="G1963" s="11">
        <v>950</v>
      </c>
      <c r="H1963" s="2">
        <f t="shared" si="260"/>
        <v>26850</v>
      </c>
      <c r="I1963" s="8">
        <v>1320</v>
      </c>
      <c r="J1963" s="8">
        <f t="shared" si="259"/>
        <v>25530</v>
      </c>
    </row>
    <row r="1964" spans="1:10" x14ac:dyDescent="0.2">
      <c r="A1964" s="1">
        <v>42506</v>
      </c>
      <c r="B1964" s="8">
        <v>16076</v>
      </c>
      <c r="C1964" s="8">
        <f t="shared" si="255"/>
        <v>4019</v>
      </c>
      <c r="D1964" s="2">
        <f t="shared" si="256"/>
        <v>20095</v>
      </c>
      <c r="E1964" s="8">
        <f t="shared" si="257"/>
        <v>791.304347826087</v>
      </c>
      <c r="F1964" s="8">
        <f t="shared" si="258"/>
        <v>118.695652173913</v>
      </c>
      <c r="G1964" s="11">
        <v>910</v>
      </c>
      <c r="H1964" s="2">
        <f t="shared" si="260"/>
        <v>21005</v>
      </c>
      <c r="I1964" s="8">
        <v>2130</v>
      </c>
      <c r="J1964" s="8">
        <f t="shared" si="259"/>
        <v>18875</v>
      </c>
    </row>
    <row r="1965" spans="1:10" x14ac:dyDescent="0.2">
      <c r="A1965" s="1">
        <v>42507</v>
      </c>
      <c r="B1965" s="8"/>
      <c r="C1965" s="8">
        <f t="shared" si="255"/>
        <v>0</v>
      </c>
      <c r="D1965" s="2">
        <f t="shared" si="256"/>
        <v>0</v>
      </c>
      <c r="E1965" s="8">
        <f t="shared" si="257"/>
        <v>0</v>
      </c>
      <c r="F1965" s="8">
        <f t="shared" si="258"/>
        <v>0</v>
      </c>
      <c r="G1965" s="11"/>
      <c r="H1965" s="2">
        <f t="shared" si="260"/>
        <v>0</v>
      </c>
      <c r="I1965" s="8"/>
      <c r="J1965" s="8">
        <f t="shared" si="259"/>
        <v>0</v>
      </c>
    </row>
    <row r="1966" spans="1:10" x14ac:dyDescent="0.2">
      <c r="A1966" s="1">
        <v>42508</v>
      </c>
      <c r="B1966" s="8">
        <v>1248</v>
      </c>
      <c r="C1966" s="8">
        <f t="shared" si="255"/>
        <v>312</v>
      </c>
      <c r="D1966" s="2">
        <f t="shared" si="256"/>
        <v>1560</v>
      </c>
      <c r="E1966" s="8">
        <f t="shared" si="257"/>
        <v>43.478260869565219</v>
      </c>
      <c r="F1966" s="8">
        <f t="shared" si="258"/>
        <v>6.5217391304347814</v>
      </c>
      <c r="G1966" s="11">
        <v>50</v>
      </c>
      <c r="H1966" s="2">
        <f t="shared" si="260"/>
        <v>1610</v>
      </c>
      <c r="I1966" s="8">
        <v>630</v>
      </c>
      <c r="J1966" s="8">
        <f t="shared" si="259"/>
        <v>980</v>
      </c>
    </row>
    <row r="1967" spans="1:10" x14ac:dyDescent="0.2">
      <c r="A1967" s="1">
        <v>42509</v>
      </c>
      <c r="B1967" s="8"/>
      <c r="C1967" s="8">
        <f t="shared" si="255"/>
        <v>0</v>
      </c>
      <c r="D1967" s="2">
        <f t="shared" si="256"/>
        <v>0</v>
      </c>
      <c r="E1967" s="8">
        <f t="shared" si="257"/>
        <v>0</v>
      </c>
      <c r="F1967" s="8">
        <f t="shared" si="258"/>
        <v>0</v>
      </c>
      <c r="G1967" s="11"/>
      <c r="H1967" s="2">
        <f t="shared" si="260"/>
        <v>0</v>
      </c>
      <c r="I1967" s="8"/>
      <c r="J1967" s="8">
        <f t="shared" si="259"/>
        <v>0</v>
      </c>
    </row>
    <row r="1968" spans="1:10" x14ac:dyDescent="0.2">
      <c r="A1968" s="1">
        <v>42510</v>
      </c>
      <c r="B1968" s="8"/>
      <c r="C1968" s="8">
        <f t="shared" si="255"/>
        <v>0</v>
      </c>
      <c r="D1968" s="2">
        <f t="shared" si="256"/>
        <v>0</v>
      </c>
      <c r="E1968" s="8">
        <f t="shared" si="257"/>
        <v>0</v>
      </c>
      <c r="F1968" s="8">
        <f t="shared" si="258"/>
        <v>0</v>
      </c>
      <c r="G1968" s="11"/>
      <c r="H1968" s="2">
        <f t="shared" si="260"/>
        <v>0</v>
      </c>
      <c r="I1968" s="8"/>
      <c r="J1968" s="8">
        <f t="shared" si="259"/>
        <v>0</v>
      </c>
    </row>
    <row r="1969" spans="1:10" x14ac:dyDescent="0.2">
      <c r="A1969" s="1">
        <v>42511</v>
      </c>
      <c r="B1969" s="8">
        <v>10612</v>
      </c>
      <c r="C1969" s="8">
        <f t="shared" si="255"/>
        <v>2653</v>
      </c>
      <c r="D1969" s="2">
        <f t="shared" si="256"/>
        <v>13265</v>
      </c>
      <c r="E1969" s="8">
        <f t="shared" si="257"/>
        <v>404.34782608695656</v>
      </c>
      <c r="F1969" s="8">
        <f t="shared" si="258"/>
        <v>60.652173913043441</v>
      </c>
      <c r="G1969" s="11">
        <v>465</v>
      </c>
      <c r="H1969" s="2">
        <f t="shared" si="260"/>
        <v>13730</v>
      </c>
      <c r="I1969" s="8">
        <v>3335</v>
      </c>
      <c r="J1969" s="8">
        <f t="shared" si="259"/>
        <v>10395</v>
      </c>
    </row>
    <row r="1970" spans="1:10" x14ac:dyDescent="0.2">
      <c r="A1970" s="1">
        <v>42512</v>
      </c>
      <c r="B1970" s="8">
        <v>9204</v>
      </c>
      <c r="C1970" s="8">
        <f t="shared" si="255"/>
        <v>2301</v>
      </c>
      <c r="D1970" s="2">
        <f t="shared" si="256"/>
        <v>11505</v>
      </c>
      <c r="E1970" s="8">
        <f t="shared" si="257"/>
        <v>600</v>
      </c>
      <c r="F1970" s="8">
        <f t="shared" si="258"/>
        <v>90</v>
      </c>
      <c r="G1970" s="11">
        <v>690</v>
      </c>
      <c r="H1970" s="2">
        <f t="shared" si="260"/>
        <v>12195</v>
      </c>
      <c r="I1970" s="8">
        <v>2950</v>
      </c>
      <c r="J1970" s="8">
        <f t="shared" si="259"/>
        <v>9245</v>
      </c>
    </row>
    <row r="1971" spans="1:10" x14ac:dyDescent="0.2">
      <c r="A1971" s="1">
        <v>42513</v>
      </c>
      <c r="B1971" s="8"/>
      <c r="C1971" s="8">
        <f t="shared" si="255"/>
        <v>0</v>
      </c>
      <c r="D1971" s="2">
        <f t="shared" si="256"/>
        <v>0</v>
      </c>
      <c r="E1971" s="8">
        <f t="shared" si="257"/>
        <v>0</v>
      </c>
      <c r="F1971" s="8">
        <f t="shared" si="258"/>
        <v>0</v>
      </c>
      <c r="G1971" s="11"/>
      <c r="H1971" s="2">
        <f t="shared" si="260"/>
        <v>0</v>
      </c>
      <c r="I1971" s="8"/>
      <c r="J1971" s="8">
        <f t="shared" si="259"/>
        <v>0</v>
      </c>
    </row>
    <row r="1972" spans="1:10" x14ac:dyDescent="0.2">
      <c r="A1972" s="1">
        <v>42514</v>
      </c>
      <c r="B1972" s="8"/>
      <c r="C1972" s="8">
        <f t="shared" si="255"/>
        <v>0</v>
      </c>
      <c r="D1972" s="2">
        <f t="shared" si="256"/>
        <v>0</v>
      </c>
      <c r="E1972" s="8">
        <f t="shared" si="257"/>
        <v>0</v>
      </c>
      <c r="F1972" s="8">
        <f t="shared" si="258"/>
        <v>0</v>
      </c>
      <c r="G1972" s="11"/>
      <c r="H1972" s="2">
        <f t="shared" si="260"/>
        <v>0</v>
      </c>
      <c r="I1972" s="8"/>
      <c r="J1972" s="8">
        <f t="shared" si="259"/>
        <v>0</v>
      </c>
    </row>
    <row r="1973" spans="1:10" x14ac:dyDescent="0.2">
      <c r="A1973" s="1">
        <v>42515</v>
      </c>
      <c r="B1973" s="8">
        <v>10195.200000000001</v>
      </c>
      <c r="C1973" s="8">
        <f t="shared" si="255"/>
        <v>2548.8000000000002</v>
      </c>
      <c r="D1973" s="2">
        <f t="shared" si="256"/>
        <v>12744</v>
      </c>
      <c r="E1973" s="8">
        <f t="shared" si="257"/>
        <v>34.782608695652179</v>
      </c>
      <c r="F1973" s="8">
        <f t="shared" si="258"/>
        <v>5.2173913043478208</v>
      </c>
      <c r="G1973" s="11">
        <v>40</v>
      </c>
      <c r="H1973" s="2">
        <f t="shared" si="260"/>
        <v>12784</v>
      </c>
      <c r="I1973" s="8">
        <v>1160</v>
      </c>
      <c r="J1973" s="8">
        <f t="shared" si="259"/>
        <v>11624</v>
      </c>
    </row>
    <row r="1974" spans="1:10" x14ac:dyDescent="0.2">
      <c r="A1974" s="1">
        <v>42516</v>
      </c>
      <c r="B1974" s="8"/>
      <c r="C1974" s="8">
        <f t="shared" si="255"/>
        <v>0</v>
      </c>
      <c r="D1974" s="2">
        <f t="shared" si="256"/>
        <v>0</v>
      </c>
      <c r="E1974" s="8">
        <f t="shared" si="257"/>
        <v>0</v>
      </c>
      <c r="F1974" s="8">
        <f t="shared" si="258"/>
        <v>0</v>
      </c>
      <c r="G1974" s="11"/>
      <c r="H1974" s="2">
        <f t="shared" si="260"/>
        <v>0</v>
      </c>
      <c r="I1974" s="8"/>
      <c r="J1974" s="9">
        <f t="shared" si="259"/>
        <v>0</v>
      </c>
    </row>
    <row r="1975" spans="1:10" x14ac:dyDescent="0.2">
      <c r="A1975" s="1">
        <v>42517</v>
      </c>
      <c r="B1975" s="8"/>
      <c r="C1975" s="8">
        <f t="shared" si="255"/>
        <v>0</v>
      </c>
      <c r="D1975" s="2">
        <f t="shared" si="256"/>
        <v>0</v>
      </c>
      <c r="E1975" s="8">
        <f t="shared" si="257"/>
        <v>0</v>
      </c>
      <c r="F1975" s="8">
        <f t="shared" si="258"/>
        <v>0</v>
      </c>
      <c r="G1975" s="11"/>
      <c r="H1975" s="2">
        <f t="shared" si="260"/>
        <v>0</v>
      </c>
      <c r="I1975" s="8"/>
      <c r="J1975" s="8">
        <f t="shared" si="259"/>
        <v>0</v>
      </c>
    </row>
    <row r="1976" spans="1:10" x14ac:dyDescent="0.2">
      <c r="A1976" s="1">
        <v>42518</v>
      </c>
      <c r="B1976" s="8">
        <v>7964</v>
      </c>
      <c r="C1976" s="8">
        <f t="shared" si="255"/>
        <v>1991</v>
      </c>
      <c r="D1976" s="2">
        <f t="shared" si="256"/>
        <v>9955</v>
      </c>
      <c r="E1976" s="8">
        <f t="shared" si="257"/>
        <v>126.08695652173914</v>
      </c>
      <c r="F1976" s="8">
        <f t="shared" si="258"/>
        <v>18.91304347826086</v>
      </c>
      <c r="G1976" s="11">
        <v>145</v>
      </c>
      <c r="H1976" s="2">
        <f t="shared" si="260"/>
        <v>10100</v>
      </c>
      <c r="I1976" s="8">
        <v>1790</v>
      </c>
      <c r="J1976" s="8">
        <f t="shared" si="259"/>
        <v>8310</v>
      </c>
    </row>
    <row r="1977" spans="1:10" x14ac:dyDescent="0.2">
      <c r="A1977" s="1">
        <v>42519</v>
      </c>
      <c r="B1977" s="8">
        <v>11912</v>
      </c>
      <c r="C1977" s="8">
        <f t="shared" si="255"/>
        <v>2978</v>
      </c>
      <c r="D1977" s="2">
        <f t="shared" si="256"/>
        <v>14890</v>
      </c>
      <c r="E1977" s="8">
        <f t="shared" si="257"/>
        <v>360.86956521739131</v>
      </c>
      <c r="F1977" s="8">
        <f t="shared" si="258"/>
        <v>54.130434782608688</v>
      </c>
      <c r="G1977" s="11">
        <v>415</v>
      </c>
      <c r="H1977" s="2">
        <f t="shared" si="260"/>
        <v>15305</v>
      </c>
      <c r="I1977" s="8">
        <v>3875</v>
      </c>
      <c r="J1977" s="8">
        <f t="shared" si="259"/>
        <v>11430</v>
      </c>
    </row>
    <row r="1978" spans="1:10" x14ac:dyDescent="0.2">
      <c r="A1978" s="1">
        <v>42520</v>
      </c>
      <c r="B1978" s="8"/>
      <c r="C1978" s="8">
        <f t="shared" si="255"/>
        <v>0</v>
      </c>
      <c r="D1978" s="2">
        <f t="shared" si="256"/>
        <v>0</v>
      </c>
      <c r="E1978" s="8">
        <f t="shared" si="257"/>
        <v>0</v>
      </c>
      <c r="F1978" s="8">
        <f t="shared" si="258"/>
        <v>0</v>
      </c>
      <c r="G1978" s="11"/>
      <c r="H1978" s="2">
        <f t="shared" si="260"/>
        <v>0</v>
      </c>
      <c r="I1978" s="8"/>
      <c r="J1978" s="8">
        <f t="shared" si="259"/>
        <v>0</v>
      </c>
    </row>
    <row r="1979" spans="1:10" x14ac:dyDescent="0.2">
      <c r="A1979" s="1">
        <v>42521</v>
      </c>
      <c r="B1979" s="8"/>
      <c r="C1979" s="8">
        <f t="shared" si="255"/>
        <v>0</v>
      </c>
      <c r="D1979" s="2">
        <f t="shared" si="256"/>
        <v>0</v>
      </c>
      <c r="E1979" s="8">
        <f t="shared" si="257"/>
        <v>0</v>
      </c>
      <c r="F1979" s="8">
        <f t="shared" si="258"/>
        <v>0</v>
      </c>
      <c r="G1979" s="12"/>
      <c r="H1979" s="2">
        <f t="shared" si="260"/>
        <v>0</v>
      </c>
      <c r="I1979" s="8"/>
      <c r="J1979" s="8">
        <f t="shared" si="259"/>
        <v>0</v>
      </c>
    </row>
    <row r="1980" spans="1:10" x14ac:dyDescent="0.2">
      <c r="A1980" s="1">
        <v>42522</v>
      </c>
      <c r="B1980" s="8">
        <v>1813.6</v>
      </c>
      <c r="C1980" s="8">
        <f t="shared" si="255"/>
        <v>453.4</v>
      </c>
      <c r="D1980" s="2">
        <f t="shared" si="256"/>
        <v>2267</v>
      </c>
      <c r="E1980" s="8">
        <f t="shared" si="257"/>
        <v>43.478260869565219</v>
      </c>
      <c r="F1980" s="8">
        <f t="shared" si="258"/>
        <v>6.5217391304347814</v>
      </c>
      <c r="G1980" s="10">
        <v>50</v>
      </c>
      <c r="H1980" s="2">
        <f t="shared" si="260"/>
        <v>2317</v>
      </c>
      <c r="I1980" s="8">
        <v>722</v>
      </c>
      <c r="J1980" s="8">
        <f t="shared" si="259"/>
        <v>1595</v>
      </c>
    </row>
    <row r="1981" spans="1:10" x14ac:dyDescent="0.2">
      <c r="A1981" s="1">
        <v>42523</v>
      </c>
      <c r="B1981" s="8"/>
      <c r="C1981" s="8">
        <f t="shared" si="255"/>
        <v>0</v>
      </c>
      <c r="D1981" s="2">
        <f t="shared" si="256"/>
        <v>0</v>
      </c>
      <c r="E1981" s="8">
        <f t="shared" si="257"/>
        <v>0</v>
      </c>
      <c r="F1981" s="8">
        <f t="shared" si="258"/>
        <v>0</v>
      </c>
      <c r="G1981" s="11"/>
      <c r="H1981" s="2">
        <f t="shared" si="260"/>
        <v>0</v>
      </c>
      <c r="I1981" s="8"/>
      <c r="J1981" s="8">
        <f t="shared" si="259"/>
        <v>0</v>
      </c>
    </row>
    <row r="1982" spans="1:10" x14ac:dyDescent="0.2">
      <c r="A1982" s="1">
        <v>42524</v>
      </c>
      <c r="B1982" s="8"/>
      <c r="C1982" s="8">
        <f t="shared" si="255"/>
        <v>0</v>
      </c>
      <c r="D1982" s="2">
        <f t="shared" si="256"/>
        <v>0</v>
      </c>
      <c r="E1982" s="8">
        <f t="shared" si="257"/>
        <v>0</v>
      </c>
      <c r="F1982" s="8">
        <f t="shared" si="258"/>
        <v>0</v>
      </c>
      <c r="G1982" s="11"/>
      <c r="H1982" s="2">
        <f t="shared" si="260"/>
        <v>0</v>
      </c>
      <c r="I1982" s="8"/>
      <c r="J1982" s="8">
        <f t="shared" si="259"/>
        <v>0</v>
      </c>
    </row>
    <row r="1983" spans="1:10" x14ac:dyDescent="0.2">
      <c r="A1983" s="1">
        <v>42525</v>
      </c>
      <c r="B1983" s="8">
        <v>8192</v>
      </c>
      <c r="C1983" s="8">
        <f t="shared" si="255"/>
        <v>2048</v>
      </c>
      <c r="D1983" s="2">
        <f t="shared" si="256"/>
        <v>10240</v>
      </c>
      <c r="E1983" s="8">
        <f t="shared" si="257"/>
        <v>347.82608695652175</v>
      </c>
      <c r="F1983" s="8">
        <f t="shared" si="258"/>
        <v>52.173913043478251</v>
      </c>
      <c r="G1983" s="11">
        <v>400</v>
      </c>
      <c r="H1983" s="2">
        <f t="shared" si="260"/>
        <v>10640</v>
      </c>
      <c r="I1983" s="8">
        <v>1890</v>
      </c>
      <c r="J1983" s="8">
        <f t="shared" si="259"/>
        <v>8750</v>
      </c>
    </row>
    <row r="1984" spans="1:10" x14ac:dyDescent="0.2">
      <c r="A1984" s="1">
        <v>42526</v>
      </c>
      <c r="B1984" s="8">
        <v>15248</v>
      </c>
      <c r="C1984" s="8">
        <f t="shared" si="255"/>
        <v>3812</v>
      </c>
      <c r="D1984" s="2">
        <f t="shared" si="256"/>
        <v>19060</v>
      </c>
      <c r="E1984" s="8">
        <f t="shared" si="257"/>
        <v>491.304347826087</v>
      </c>
      <c r="F1984" s="8">
        <f t="shared" si="258"/>
        <v>73.695652173913004</v>
      </c>
      <c r="G1984" s="11">
        <v>565</v>
      </c>
      <c r="H1984" s="2">
        <f t="shared" si="260"/>
        <v>19625</v>
      </c>
      <c r="I1984" s="8">
        <v>4845</v>
      </c>
      <c r="J1984" s="8">
        <f t="shared" si="259"/>
        <v>14780</v>
      </c>
    </row>
    <row r="1985" spans="1:10" x14ac:dyDescent="0.2">
      <c r="A1985" s="1">
        <v>42527</v>
      </c>
      <c r="B1985" s="8"/>
      <c r="C1985" s="8">
        <f t="shared" si="255"/>
        <v>0</v>
      </c>
      <c r="D1985" s="2">
        <f t="shared" si="256"/>
        <v>0</v>
      </c>
      <c r="E1985" s="8">
        <f t="shared" si="257"/>
        <v>0</v>
      </c>
      <c r="F1985" s="8">
        <f t="shared" si="258"/>
        <v>0</v>
      </c>
      <c r="G1985" s="11"/>
      <c r="H1985" s="2">
        <f t="shared" si="260"/>
        <v>0</v>
      </c>
      <c r="I1985" s="8"/>
      <c r="J1985" s="8">
        <f t="shared" si="259"/>
        <v>0</v>
      </c>
    </row>
    <row r="1986" spans="1:10" x14ac:dyDescent="0.2">
      <c r="A1986" s="1">
        <v>42528</v>
      </c>
      <c r="B1986" s="8"/>
      <c r="C1986" s="8">
        <f t="shared" si="255"/>
        <v>0</v>
      </c>
      <c r="D1986" s="2">
        <f t="shared" si="256"/>
        <v>0</v>
      </c>
      <c r="E1986" s="8">
        <f t="shared" si="257"/>
        <v>0</v>
      </c>
      <c r="F1986" s="8">
        <f t="shared" si="258"/>
        <v>0</v>
      </c>
      <c r="G1986" s="11"/>
      <c r="H1986" s="2">
        <f t="shared" si="260"/>
        <v>0</v>
      </c>
      <c r="I1986" s="8"/>
      <c r="J1986" s="8">
        <f t="shared" si="259"/>
        <v>0</v>
      </c>
    </row>
    <row r="1987" spans="1:10" x14ac:dyDescent="0.2">
      <c r="A1987" s="1">
        <v>42529</v>
      </c>
      <c r="B1987" s="8">
        <v>2536</v>
      </c>
      <c r="C1987" s="8">
        <f t="shared" si="255"/>
        <v>634</v>
      </c>
      <c r="D1987" s="2">
        <f t="shared" si="256"/>
        <v>3170</v>
      </c>
      <c r="E1987" s="8">
        <f t="shared" si="257"/>
        <v>26.086956521739133</v>
      </c>
      <c r="F1987" s="8">
        <f t="shared" si="258"/>
        <v>3.9130434782608674</v>
      </c>
      <c r="G1987" s="11">
        <v>30</v>
      </c>
      <c r="H1987" s="2">
        <f t="shared" si="260"/>
        <v>3200</v>
      </c>
      <c r="I1987" s="8">
        <v>1160</v>
      </c>
      <c r="J1987" s="8">
        <f t="shared" si="259"/>
        <v>2040</v>
      </c>
    </row>
    <row r="1988" spans="1:10" x14ac:dyDescent="0.2">
      <c r="A1988" s="1">
        <v>42530</v>
      </c>
      <c r="B1988" s="8"/>
      <c r="C1988" s="8">
        <f t="shared" si="255"/>
        <v>0</v>
      </c>
      <c r="D1988" s="2">
        <f t="shared" si="256"/>
        <v>0</v>
      </c>
      <c r="E1988" s="8">
        <f t="shared" si="257"/>
        <v>0</v>
      </c>
      <c r="F1988" s="8">
        <f t="shared" si="258"/>
        <v>0</v>
      </c>
      <c r="G1988" s="11"/>
      <c r="H1988" s="2">
        <f t="shared" si="260"/>
        <v>0</v>
      </c>
      <c r="I1988" s="8"/>
      <c r="J1988" s="8">
        <f t="shared" si="259"/>
        <v>0</v>
      </c>
    </row>
    <row r="1989" spans="1:10" x14ac:dyDescent="0.2">
      <c r="A1989" s="1">
        <v>42531</v>
      </c>
      <c r="B1989" s="8"/>
      <c r="C1989" s="8">
        <f t="shared" si="255"/>
        <v>0</v>
      </c>
      <c r="D1989" s="2">
        <f t="shared" si="256"/>
        <v>0</v>
      </c>
      <c r="E1989" s="8">
        <f t="shared" si="257"/>
        <v>0</v>
      </c>
      <c r="F1989" s="8">
        <f t="shared" si="258"/>
        <v>0</v>
      </c>
      <c r="G1989" s="11"/>
      <c r="H1989" s="2">
        <f t="shared" si="260"/>
        <v>0</v>
      </c>
      <c r="I1989" s="8"/>
      <c r="J1989" s="8">
        <f t="shared" si="259"/>
        <v>0</v>
      </c>
    </row>
    <row r="1990" spans="1:10" x14ac:dyDescent="0.2">
      <c r="A1990" s="1">
        <v>42532</v>
      </c>
      <c r="B1990" s="8">
        <v>6548</v>
      </c>
      <c r="C1990" s="8">
        <f t="shared" si="255"/>
        <v>1637</v>
      </c>
      <c r="D1990" s="2">
        <f t="shared" si="256"/>
        <v>8185</v>
      </c>
      <c r="E1990" s="8">
        <f t="shared" si="257"/>
        <v>278.26086956521743</v>
      </c>
      <c r="F1990" s="8">
        <f t="shared" si="258"/>
        <v>41.739130434782567</v>
      </c>
      <c r="G1990" s="11">
        <v>320</v>
      </c>
      <c r="H1990" s="2">
        <f t="shared" si="260"/>
        <v>8505</v>
      </c>
      <c r="I1990" s="8">
        <v>2870</v>
      </c>
      <c r="J1990" s="8">
        <f t="shared" si="259"/>
        <v>5635</v>
      </c>
    </row>
    <row r="1991" spans="1:10" x14ac:dyDescent="0.2">
      <c r="A1991" s="1">
        <v>42533</v>
      </c>
      <c r="B1991" s="8">
        <v>13604</v>
      </c>
      <c r="C1991" s="8">
        <f t="shared" si="255"/>
        <v>3401</v>
      </c>
      <c r="D1991" s="2">
        <f t="shared" si="256"/>
        <v>17005</v>
      </c>
      <c r="E1991" s="8">
        <f t="shared" si="257"/>
        <v>860.86956521739137</v>
      </c>
      <c r="F1991" s="8">
        <f t="shared" si="258"/>
        <v>129.13043478260863</v>
      </c>
      <c r="G1991" s="11">
        <v>990</v>
      </c>
      <c r="H1991" s="2">
        <f t="shared" si="260"/>
        <v>17995</v>
      </c>
      <c r="I1991" s="8">
        <v>540</v>
      </c>
      <c r="J1991" s="8">
        <f t="shared" si="259"/>
        <v>17455</v>
      </c>
    </row>
    <row r="1992" spans="1:10" x14ac:dyDescent="0.2">
      <c r="A1992" s="1">
        <v>42534</v>
      </c>
      <c r="B1992" s="8"/>
      <c r="C1992" s="8">
        <f t="shared" si="255"/>
        <v>0</v>
      </c>
      <c r="D1992" s="2">
        <f t="shared" si="256"/>
        <v>0</v>
      </c>
      <c r="E1992" s="8">
        <f t="shared" si="257"/>
        <v>0</v>
      </c>
      <c r="F1992" s="8">
        <f t="shared" si="258"/>
        <v>0</v>
      </c>
      <c r="G1992" s="11"/>
      <c r="H1992" s="2">
        <f t="shared" si="260"/>
        <v>0</v>
      </c>
      <c r="I1992" s="8"/>
      <c r="J1992" s="8">
        <f t="shared" si="259"/>
        <v>0</v>
      </c>
    </row>
    <row r="1993" spans="1:10" x14ac:dyDescent="0.2">
      <c r="A1993" s="1">
        <v>42535</v>
      </c>
      <c r="B1993" s="8"/>
      <c r="C1993" s="8">
        <f t="shared" si="255"/>
        <v>0</v>
      </c>
      <c r="D1993" s="2">
        <f t="shared" si="256"/>
        <v>0</v>
      </c>
      <c r="E1993" s="8">
        <f t="shared" si="257"/>
        <v>0</v>
      </c>
      <c r="F1993" s="8">
        <f t="shared" si="258"/>
        <v>0</v>
      </c>
      <c r="G1993" s="11"/>
      <c r="H1993" s="2">
        <f t="shared" si="260"/>
        <v>0</v>
      </c>
      <c r="I1993" s="8"/>
      <c r="J1993" s="8">
        <f t="shared" si="259"/>
        <v>0</v>
      </c>
    </row>
    <row r="1994" spans="1:10" x14ac:dyDescent="0.2">
      <c r="A1994" s="1">
        <v>42536</v>
      </c>
      <c r="B1994" s="8">
        <v>1040</v>
      </c>
      <c r="C1994" s="8">
        <f t="shared" si="255"/>
        <v>260</v>
      </c>
      <c r="D1994" s="2">
        <f t="shared" si="256"/>
        <v>1300</v>
      </c>
      <c r="E1994" s="8">
        <f t="shared" si="257"/>
        <v>86.956521739130437</v>
      </c>
      <c r="F1994" s="8">
        <f t="shared" si="258"/>
        <v>13.043478260869563</v>
      </c>
      <c r="G1994" s="11">
        <v>100</v>
      </c>
      <c r="H1994" s="2">
        <f t="shared" si="260"/>
        <v>1400</v>
      </c>
      <c r="I1994" s="8">
        <v>430</v>
      </c>
      <c r="J1994" s="8">
        <f t="shared" si="259"/>
        <v>970</v>
      </c>
    </row>
    <row r="1995" spans="1:10" x14ac:dyDescent="0.2">
      <c r="A1995" s="1">
        <v>42537</v>
      </c>
      <c r="B1995" s="8"/>
      <c r="C1995" s="8">
        <f t="shared" si="255"/>
        <v>0</v>
      </c>
      <c r="D1995" s="2">
        <f t="shared" si="256"/>
        <v>0</v>
      </c>
      <c r="E1995" s="8">
        <f t="shared" si="257"/>
        <v>0</v>
      </c>
      <c r="F1995" s="8">
        <f t="shared" si="258"/>
        <v>0</v>
      </c>
      <c r="G1995" s="11"/>
      <c r="H1995" s="2">
        <f t="shared" si="260"/>
        <v>0</v>
      </c>
      <c r="I1995" s="8"/>
      <c r="J1995" s="8">
        <f t="shared" si="259"/>
        <v>0</v>
      </c>
    </row>
    <row r="1996" spans="1:10" x14ac:dyDescent="0.2">
      <c r="A1996" s="1">
        <v>42538</v>
      </c>
      <c r="B1996" s="8"/>
      <c r="C1996" s="8">
        <f t="shared" si="255"/>
        <v>0</v>
      </c>
      <c r="D1996" s="2">
        <f t="shared" si="256"/>
        <v>0</v>
      </c>
      <c r="E1996" s="8">
        <f t="shared" si="257"/>
        <v>0</v>
      </c>
      <c r="F1996" s="8">
        <f t="shared" si="258"/>
        <v>0</v>
      </c>
      <c r="G1996" s="11"/>
      <c r="H1996" s="2">
        <f t="shared" si="260"/>
        <v>0</v>
      </c>
      <c r="I1996" s="8"/>
      <c r="J1996" s="8">
        <f t="shared" si="259"/>
        <v>0</v>
      </c>
    </row>
    <row r="1997" spans="1:10" x14ac:dyDescent="0.2">
      <c r="A1997" s="1">
        <v>42539</v>
      </c>
      <c r="B1997" s="8">
        <v>8740</v>
      </c>
      <c r="C1997" s="8">
        <f t="shared" si="255"/>
        <v>2185</v>
      </c>
      <c r="D1997" s="2">
        <f t="shared" si="256"/>
        <v>10925</v>
      </c>
      <c r="E1997" s="8">
        <f t="shared" si="257"/>
        <v>273.91304347826087</v>
      </c>
      <c r="F1997" s="8">
        <f t="shared" si="258"/>
        <v>41.086956521739125</v>
      </c>
      <c r="G1997" s="11">
        <v>315</v>
      </c>
      <c r="H1997" s="2">
        <f t="shared" si="260"/>
        <v>11240</v>
      </c>
      <c r="I1997" s="8">
        <v>3880</v>
      </c>
      <c r="J1997" s="8">
        <f t="shared" si="259"/>
        <v>7360</v>
      </c>
    </row>
    <row r="1998" spans="1:10" x14ac:dyDescent="0.2">
      <c r="A1998" s="1">
        <v>42540</v>
      </c>
      <c r="B1998" s="8">
        <v>18572</v>
      </c>
      <c r="C1998" s="8">
        <f t="shared" si="255"/>
        <v>4643</v>
      </c>
      <c r="D1998" s="2">
        <f t="shared" si="256"/>
        <v>23215</v>
      </c>
      <c r="E1998" s="8">
        <f t="shared" si="257"/>
        <v>743.47826086956525</v>
      </c>
      <c r="F1998" s="8">
        <f t="shared" si="258"/>
        <v>111.52173913043475</v>
      </c>
      <c r="G1998" s="11">
        <v>855</v>
      </c>
      <c r="H1998" s="2">
        <f t="shared" si="260"/>
        <v>24070</v>
      </c>
      <c r="I1998" s="8">
        <v>6130</v>
      </c>
      <c r="J1998" s="8">
        <f t="shared" si="259"/>
        <v>17940</v>
      </c>
    </row>
    <row r="1999" spans="1:10" x14ac:dyDescent="0.2">
      <c r="A1999" s="1">
        <v>42541</v>
      </c>
      <c r="B1999" s="8"/>
      <c r="C1999" s="8">
        <f t="shared" si="255"/>
        <v>0</v>
      </c>
      <c r="D1999" s="2">
        <f t="shared" si="256"/>
        <v>0</v>
      </c>
      <c r="E1999" s="8">
        <f t="shared" si="257"/>
        <v>0</v>
      </c>
      <c r="F1999" s="8">
        <f t="shared" si="258"/>
        <v>0</v>
      </c>
      <c r="G1999" s="11"/>
      <c r="H1999" s="2">
        <f t="shared" si="260"/>
        <v>0</v>
      </c>
      <c r="I1999" s="8"/>
      <c r="J1999" s="8">
        <f t="shared" si="259"/>
        <v>0</v>
      </c>
    </row>
    <row r="2000" spans="1:10" x14ac:dyDescent="0.2">
      <c r="A2000" s="1">
        <v>42542</v>
      </c>
      <c r="B2000" s="8"/>
      <c r="C2000" s="8">
        <f t="shared" si="255"/>
        <v>0</v>
      </c>
      <c r="D2000" s="2">
        <f t="shared" si="256"/>
        <v>0</v>
      </c>
      <c r="E2000" s="8">
        <f t="shared" si="257"/>
        <v>0</v>
      </c>
      <c r="F2000" s="8">
        <f t="shared" si="258"/>
        <v>0</v>
      </c>
      <c r="G2000" s="11"/>
      <c r="H2000" s="2">
        <f t="shared" si="260"/>
        <v>0</v>
      </c>
      <c r="I2000" s="8"/>
      <c r="J2000" s="8">
        <f t="shared" si="259"/>
        <v>0</v>
      </c>
    </row>
    <row r="2001" spans="1:10" x14ac:dyDescent="0.2">
      <c r="A2001" s="1">
        <v>42543</v>
      </c>
      <c r="B2001" s="8">
        <v>1972</v>
      </c>
      <c r="C2001" s="8">
        <f t="shared" si="255"/>
        <v>493</v>
      </c>
      <c r="D2001" s="2">
        <f t="shared" si="256"/>
        <v>2465</v>
      </c>
      <c r="E2001" s="8">
        <f t="shared" si="257"/>
        <v>165.21739130434784</v>
      </c>
      <c r="F2001" s="8">
        <f t="shared" si="258"/>
        <v>24.782608695652158</v>
      </c>
      <c r="G2001" s="11">
        <v>190</v>
      </c>
      <c r="H2001" s="2">
        <f t="shared" si="260"/>
        <v>2655</v>
      </c>
      <c r="I2001" s="8">
        <v>480</v>
      </c>
      <c r="J2001" s="8">
        <f t="shared" si="259"/>
        <v>2175</v>
      </c>
    </row>
    <row r="2002" spans="1:10" x14ac:dyDescent="0.2">
      <c r="A2002" s="1">
        <v>42544</v>
      </c>
      <c r="B2002" s="8"/>
      <c r="C2002" s="8">
        <f t="shared" si="255"/>
        <v>0</v>
      </c>
      <c r="D2002" s="2">
        <f t="shared" si="256"/>
        <v>0</v>
      </c>
      <c r="E2002" s="8">
        <f t="shared" si="257"/>
        <v>0</v>
      </c>
      <c r="F2002" s="8">
        <f t="shared" si="258"/>
        <v>0</v>
      </c>
      <c r="G2002" s="11"/>
      <c r="H2002" s="2">
        <f t="shared" si="260"/>
        <v>0</v>
      </c>
      <c r="I2002" s="8"/>
      <c r="J2002" s="8">
        <f t="shared" si="259"/>
        <v>0</v>
      </c>
    </row>
    <row r="2003" spans="1:10" x14ac:dyDescent="0.2">
      <c r="A2003" s="1">
        <v>42545</v>
      </c>
      <c r="B2003" s="8"/>
      <c r="C2003" s="8">
        <f t="shared" si="255"/>
        <v>0</v>
      </c>
      <c r="D2003" s="2">
        <f t="shared" si="256"/>
        <v>0</v>
      </c>
      <c r="E2003" s="8">
        <f t="shared" si="257"/>
        <v>0</v>
      </c>
      <c r="F2003" s="8">
        <f t="shared" si="258"/>
        <v>0</v>
      </c>
      <c r="G2003" s="11"/>
      <c r="H2003" s="2">
        <f t="shared" si="260"/>
        <v>0</v>
      </c>
      <c r="I2003" s="8"/>
      <c r="J2003" s="8">
        <f t="shared" si="259"/>
        <v>0</v>
      </c>
    </row>
    <row r="2004" spans="1:10" x14ac:dyDescent="0.2">
      <c r="A2004" s="1">
        <v>42546</v>
      </c>
      <c r="B2004" s="8">
        <v>9108</v>
      </c>
      <c r="C2004" s="8">
        <f t="shared" si="255"/>
        <v>2277</v>
      </c>
      <c r="D2004" s="2">
        <f t="shared" si="256"/>
        <v>11385</v>
      </c>
      <c r="E2004" s="8">
        <f t="shared" si="257"/>
        <v>234.78260869565219</v>
      </c>
      <c r="F2004" s="8">
        <f t="shared" si="258"/>
        <v>35.217391304347814</v>
      </c>
      <c r="G2004" s="11">
        <v>270</v>
      </c>
      <c r="H2004" s="2">
        <f t="shared" si="260"/>
        <v>11655</v>
      </c>
      <c r="I2004" s="8">
        <v>2130</v>
      </c>
      <c r="J2004" s="8">
        <f t="shared" si="259"/>
        <v>9525</v>
      </c>
    </row>
    <row r="2005" spans="1:10" x14ac:dyDescent="0.2">
      <c r="A2005" s="1">
        <v>42547</v>
      </c>
      <c r="B2005" s="8">
        <v>3912</v>
      </c>
      <c r="C2005" s="8">
        <f t="shared" si="255"/>
        <v>978</v>
      </c>
      <c r="D2005" s="2">
        <f t="shared" si="256"/>
        <v>4890</v>
      </c>
      <c r="E2005" s="8">
        <f t="shared" si="257"/>
        <v>43.478260869565219</v>
      </c>
      <c r="F2005" s="8">
        <f t="shared" si="258"/>
        <v>6.5217391304347814</v>
      </c>
      <c r="G2005" s="11">
        <v>50</v>
      </c>
      <c r="H2005" s="2">
        <f t="shared" si="260"/>
        <v>4940</v>
      </c>
      <c r="I2005" s="8">
        <v>885</v>
      </c>
      <c r="J2005" s="9">
        <f t="shared" si="259"/>
        <v>4055</v>
      </c>
    </row>
    <row r="2006" spans="1:10" x14ac:dyDescent="0.2">
      <c r="A2006" s="1">
        <v>42548</v>
      </c>
      <c r="B2006" s="8">
        <v>3428</v>
      </c>
      <c r="C2006" s="8">
        <f t="shared" si="255"/>
        <v>857</v>
      </c>
      <c r="D2006" s="2">
        <f t="shared" si="256"/>
        <v>4285</v>
      </c>
      <c r="E2006" s="8">
        <f t="shared" si="257"/>
        <v>113.04347826086958</v>
      </c>
      <c r="F2006" s="8">
        <f t="shared" si="258"/>
        <v>16.956521739130423</v>
      </c>
      <c r="G2006" s="11">
        <v>130</v>
      </c>
      <c r="H2006" s="2">
        <f t="shared" si="260"/>
        <v>4415</v>
      </c>
      <c r="I2006" s="8">
        <v>565</v>
      </c>
      <c r="J2006" s="8">
        <f t="shared" si="259"/>
        <v>3850</v>
      </c>
    </row>
    <row r="2007" spans="1:10" x14ac:dyDescent="0.2">
      <c r="A2007" s="1">
        <v>42549</v>
      </c>
      <c r="B2007" s="8">
        <v>5472</v>
      </c>
      <c r="C2007" s="8">
        <f t="shared" si="255"/>
        <v>1368</v>
      </c>
      <c r="D2007" s="2">
        <f t="shared" si="256"/>
        <v>6840</v>
      </c>
      <c r="E2007" s="8">
        <f t="shared" si="257"/>
        <v>86.956521739130437</v>
      </c>
      <c r="F2007" s="8">
        <f t="shared" si="258"/>
        <v>13.043478260869563</v>
      </c>
      <c r="G2007" s="11">
        <v>100</v>
      </c>
      <c r="H2007" s="2">
        <f t="shared" si="260"/>
        <v>6940</v>
      </c>
      <c r="I2007" s="8">
        <v>1130</v>
      </c>
      <c r="J2007" s="8">
        <f t="shared" si="259"/>
        <v>5810</v>
      </c>
    </row>
    <row r="2008" spans="1:10" x14ac:dyDescent="0.2">
      <c r="A2008" s="1">
        <v>42550</v>
      </c>
      <c r="B2008" s="8">
        <v>2928</v>
      </c>
      <c r="C2008" s="8">
        <f t="shared" si="255"/>
        <v>732</v>
      </c>
      <c r="D2008" s="2">
        <f t="shared" si="256"/>
        <v>3660</v>
      </c>
      <c r="E2008" s="8">
        <f t="shared" si="257"/>
        <v>108.69565217391305</v>
      </c>
      <c r="F2008" s="8">
        <f t="shared" si="258"/>
        <v>16.304347826086953</v>
      </c>
      <c r="G2008" s="11">
        <v>125</v>
      </c>
      <c r="H2008" s="2">
        <f t="shared" si="260"/>
        <v>3785</v>
      </c>
      <c r="I2008" s="8">
        <v>560</v>
      </c>
      <c r="J2008" s="8">
        <f t="shared" si="259"/>
        <v>3225</v>
      </c>
    </row>
    <row r="2009" spans="1:10" x14ac:dyDescent="0.2">
      <c r="A2009" s="1">
        <v>42551</v>
      </c>
      <c r="B2009" s="8">
        <v>924</v>
      </c>
      <c r="C2009" s="8">
        <f t="shared" si="255"/>
        <v>231</v>
      </c>
      <c r="D2009" s="2">
        <f t="shared" si="256"/>
        <v>1155</v>
      </c>
      <c r="E2009" s="8">
        <f t="shared" si="257"/>
        <v>0</v>
      </c>
      <c r="F2009" s="8">
        <f t="shared" si="258"/>
        <v>0</v>
      </c>
      <c r="G2009" s="11"/>
      <c r="H2009" s="2">
        <f t="shared" si="260"/>
        <v>1155</v>
      </c>
      <c r="I2009" s="8">
        <v>540</v>
      </c>
      <c r="J2009" s="8">
        <f t="shared" si="259"/>
        <v>615</v>
      </c>
    </row>
    <row r="2010" spans="1:10" x14ac:dyDescent="0.2">
      <c r="A2010" s="1">
        <v>42552</v>
      </c>
      <c r="B2010" s="8">
        <v>708</v>
      </c>
      <c r="C2010" s="8">
        <f t="shared" si="255"/>
        <v>177</v>
      </c>
      <c r="D2010" s="2">
        <f t="shared" si="256"/>
        <v>885</v>
      </c>
      <c r="E2010" s="8">
        <f t="shared" si="257"/>
        <v>26.086956521739133</v>
      </c>
      <c r="F2010" s="8">
        <f t="shared" si="258"/>
        <v>3.9130434782608674</v>
      </c>
      <c r="G2010" s="10">
        <v>30</v>
      </c>
      <c r="H2010" s="2">
        <f t="shared" si="260"/>
        <v>915</v>
      </c>
      <c r="I2010" s="8">
        <v>275</v>
      </c>
      <c r="J2010" s="8">
        <f t="shared" si="259"/>
        <v>640</v>
      </c>
    </row>
    <row r="2011" spans="1:10" x14ac:dyDescent="0.2">
      <c r="A2011" s="1">
        <v>42553</v>
      </c>
      <c r="B2011" s="8"/>
      <c r="C2011" s="8">
        <f t="shared" si="255"/>
        <v>0</v>
      </c>
      <c r="D2011" s="2">
        <f t="shared" si="256"/>
        <v>0</v>
      </c>
      <c r="E2011" s="8">
        <f t="shared" si="257"/>
        <v>0</v>
      </c>
      <c r="F2011" s="8">
        <f t="shared" si="258"/>
        <v>0</v>
      </c>
      <c r="G2011" s="11"/>
      <c r="H2011" s="2">
        <f t="shared" si="260"/>
        <v>0</v>
      </c>
      <c r="I2011" s="8"/>
      <c r="J2011" s="8">
        <f t="shared" si="259"/>
        <v>0</v>
      </c>
    </row>
    <row r="2012" spans="1:10" x14ac:dyDescent="0.2">
      <c r="A2012" s="1">
        <v>42554</v>
      </c>
      <c r="B2012" s="8">
        <v>19052</v>
      </c>
      <c r="C2012" s="8">
        <f t="shared" si="255"/>
        <v>4763</v>
      </c>
      <c r="D2012" s="2">
        <f t="shared" si="256"/>
        <v>23815</v>
      </c>
      <c r="E2012" s="8">
        <f t="shared" si="257"/>
        <v>591.304347826087</v>
      </c>
      <c r="F2012" s="8">
        <f t="shared" si="258"/>
        <v>88.695652173913004</v>
      </c>
      <c r="G2012" s="11">
        <v>680</v>
      </c>
      <c r="H2012" s="2">
        <f t="shared" si="260"/>
        <v>24495</v>
      </c>
      <c r="I2012" s="8">
        <v>1095</v>
      </c>
      <c r="J2012" s="8">
        <f t="shared" si="259"/>
        <v>23400</v>
      </c>
    </row>
    <row r="2013" spans="1:10" x14ac:dyDescent="0.2">
      <c r="A2013" s="1">
        <v>42555</v>
      </c>
      <c r="B2013" s="8"/>
      <c r="C2013" s="8">
        <f t="shared" si="255"/>
        <v>0</v>
      </c>
      <c r="D2013" s="2">
        <f t="shared" si="256"/>
        <v>0</v>
      </c>
      <c r="E2013" s="8">
        <f t="shared" si="257"/>
        <v>0</v>
      </c>
      <c r="F2013" s="8">
        <f t="shared" si="258"/>
        <v>0</v>
      </c>
      <c r="G2013" s="11"/>
      <c r="H2013" s="2">
        <f t="shared" si="260"/>
        <v>0</v>
      </c>
      <c r="I2013" s="8"/>
      <c r="J2013" s="8">
        <f t="shared" si="259"/>
        <v>0</v>
      </c>
    </row>
    <row r="2014" spans="1:10" x14ac:dyDescent="0.2">
      <c r="A2014" s="1">
        <v>42556</v>
      </c>
      <c r="B2014" s="8"/>
      <c r="C2014" s="8">
        <f t="shared" si="255"/>
        <v>0</v>
      </c>
      <c r="D2014" s="2">
        <f t="shared" si="256"/>
        <v>0</v>
      </c>
      <c r="E2014" s="8">
        <f t="shared" si="257"/>
        <v>0</v>
      </c>
      <c r="F2014" s="8">
        <f t="shared" si="258"/>
        <v>0</v>
      </c>
      <c r="G2014" s="11"/>
      <c r="H2014" s="2">
        <f t="shared" si="260"/>
        <v>0</v>
      </c>
      <c r="I2014" s="8"/>
      <c r="J2014" s="8">
        <f t="shared" si="259"/>
        <v>0</v>
      </c>
    </row>
    <row r="2015" spans="1:10" x14ac:dyDescent="0.2">
      <c r="A2015" s="1">
        <v>42557</v>
      </c>
      <c r="B2015" s="8"/>
      <c r="C2015" s="8">
        <f t="shared" si="255"/>
        <v>0</v>
      </c>
      <c r="D2015" s="2">
        <f t="shared" si="256"/>
        <v>0</v>
      </c>
      <c r="E2015" s="8">
        <f t="shared" si="257"/>
        <v>0</v>
      </c>
      <c r="F2015" s="8">
        <f t="shared" si="258"/>
        <v>0</v>
      </c>
      <c r="G2015" s="11"/>
      <c r="H2015" s="2">
        <f t="shared" si="260"/>
        <v>0</v>
      </c>
      <c r="I2015" s="8"/>
      <c r="J2015" s="8">
        <f t="shared" si="259"/>
        <v>0</v>
      </c>
    </row>
    <row r="2016" spans="1:10" x14ac:dyDescent="0.2">
      <c r="A2016" s="1">
        <v>42558</v>
      </c>
      <c r="B2016" s="8"/>
      <c r="C2016" s="8">
        <f t="shared" si="255"/>
        <v>0</v>
      </c>
      <c r="D2016" s="2">
        <f t="shared" si="256"/>
        <v>0</v>
      </c>
      <c r="E2016" s="8">
        <f t="shared" si="257"/>
        <v>0</v>
      </c>
      <c r="F2016" s="8">
        <f t="shared" si="258"/>
        <v>0</v>
      </c>
      <c r="G2016" s="11"/>
      <c r="H2016" s="2">
        <f t="shared" si="260"/>
        <v>0</v>
      </c>
      <c r="I2016" s="8"/>
      <c r="J2016" s="8">
        <f t="shared" si="259"/>
        <v>0</v>
      </c>
    </row>
    <row r="2017" spans="1:10" x14ac:dyDescent="0.2">
      <c r="A2017" s="1">
        <v>42559</v>
      </c>
      <c r="B2017" s="8"/>
      <c r="C2017" s="8">
        <f t="shared" si="255"/>
        <v>0</v>
      </c>
      <c r="D2017" s="2">
        <f t="shared" si="256"/>
        <v>0</v>
      </c>
      <c r="E2017" s="8">
        <f t="shared" si="257"/>
        <v>0</v>
      </c>
      <c r="F2017" s="8">
        <f t="shared" si="258"/>
        <v>0</v>
      </c>
      <c r="G2017" s="11"/>
      <c r="H2017" s="2">
        <f t="shared" si="260"/>
        <v>0</v>
      </c>
      <c r="I2017" s="8"/>
      <c r="J2017" s="8">
        <f t="shared" si="259"/>
        <v>0</v>
      </c>
    </row>
    <row r="2018" spans="1:10" x14ac:dyDescent="0.2">
      <c r="A2018" s="1">
        <v>42560</v>
      </c>
      <c r="B2018" s="8"/>
      <c r="C2018" s="8">
        <f t="shared" si="255"/>
        <v>0</v>
      </c>
      <c r="D2018" s="2">
        <f t="shared" si="256"/>
        <v>0</v>
      </c>
      <c r="E2018" s="8">
        <f t="shared" si="257"/>
        <v>0</v>
      </c>
      <c r="F2018" s="8">
        <f t="shared" si="258"/>
        <v>0</v>
      </c>
      <c r="G2018" s="11"/>
      <c r="H2018" s="2">
        <f t="shared" si="260"/>
        <v>0</v>
      </c>
      <c r="I2018" s="8"/>
      <c r="J2018" s="8">
        <f t="shared" si="259"/>
        <v>0</v>
      </c>
    </row>
    <row r="2019" spans="1:10" x14ac:dyDescent="0.2">
      <c r="A2019" s="1">
        <v>42561</v>
      </c>
      <c r="B2019" s="8"/>
      <c r="C2019" s="8">
        <f t="shared" si="255"/>
        <v>0</v>
      </c>
      <c r="D2019" s="2">
        <f t="shared" si="256"/>
        <v>0</v>
      </c>
      <c r="E2019" s="8">
        <f t="shared" si="257"/>
        <v>0</v>
      </c>
      <c r="F2019" s="8">
        <f t="shared" si="258"/>
        <v>0</v>
      </c>
      <c r="G2019" s="11"/>
      <c r="H2019" s="2">
        <f t="shared" si="260"/>
        <v>0</v>
      </c>
      <c r="I2019" s="8"/>
      <c r="J2019" s="8">
        <f t="shared" si="259"/>
        <v>0</v>
      </c>
    </row>
    <row r="2020" spans="1:10" x14ac:dyDescent="0.2">
      <c r="A2020" s="1">
        <v>42562</v>
      </c>
      <c r="B2020" s="8"/>
      <c r="C2020" s="8">
        <f t="shared" ref="C2020:C2083" si="261">SUM(B2020*0.25)</f>
        <v>0</v>
      </c>
      <c r="D2020" s="2">
        <f t="shared" ref="D2020:D2083" si="262">SUM(B2020+C2020)</f>
        <v>0</v>
      </c>
      <c r="E2020" s="8">
        <f t="shared" ref="E2020:E2083" si="263">SUM(G2020/1.15)</f>
        <v>0</v>
      </c>
      <c r="F2020" s="8">
        <f t="shared" ref="F2020:F2083" si="264">SUM(G2020-E2020)</f>
        <v>0</v>
      </c>
      <c r="G2020" s="11"/>
      <c r="H2020" s="2">
        <f t="shared" si="260"/>
        <v>0</v>
      </c>
      <c r="I2020" s="8"/>
      <c r="J2020" s="8">
        <f t="shared" ref="J2020:J2083" si="265">SUM(H2020-I2020)</f>
        <v>0</v>
      </c>
    </row>
    <row r="2021" spans="1:10" x14ac:dyDescent="0.2">
      <c r="A2021" s="1">
        <v>42563</v>
      </c>
      <c r="B2021" s="8"/>
      <c r="C2021" s="8">
        <f t="shared" si="261"/>
        <v>0</v>
      </c>
      <c r="D2021" s="2">
        <f t="shared" si="262"/>
        <v>0</v>
      </c>
      <c r="E2021" s="8">
        <f t="shared" si="263"/>
        <v>0</v>
      </c>
      <c r="F2021" s="8">
        <f t="shared" si="264"/>
        <v>0</v>
      </c>
      <c r="G2021" s="11"/>
      <c r="H2021" s="2">
        <f t="shared" si="260"/>
        <v>0</v>
      </c>
      <c r="I2021" s="8"/>
      <c r="J2021" s="8">
        <f t="shared" si="265"/>
        <v>0</v>
      </c>
    </row>
    <row r="2022" spans="1:10" x14ac:dyDescent="0.2">
      <c r="A2022" s="1">
        <v>42564</v>
      </c>
      <c r="B2022" s="8"/>
      <c r="C2022" s="8">
        <f t="shared" si="261"/>
        <v>0</v>
      </c>
      <c r="D2022" s="2">
        <f t="shared" si="262"/>
        <v>0</v>
      </c>
      <c r="E2022" s="8">
        <f t="shared" si="263"/>
        <v>0</v>
      </c>
      <c r="F2022" s="8">
        <f t="shared" si="264"/>
        <v>0</v>
      </c>
      <c r="G2022" s="11"/>
      <c r="H2022" s="2">
        <f t="shared" si="260"/>
        <v>0</v>
      </c>
      <c r="I2022" s="8"/>
      <c r="J2022" s="8">
        <f t="shared" si="265"/>
        <v>0</v>
      </c>
    </row>
    <row r="2023" spans="1:10" x14ac:dyDescent="0.2">
      <c r="A2023" s="1">
        <v>42565</v>
      </c>
      <c r="B2023" s="8"/>
      <c r="C2023" s="8">
        <f t="shared" si="261"/>
        <v>0</v>
      </c>
      <c r="D2023" s="2">
        <f t="shared" si="262"/>
        <v>0</v>
      </c>
      <c r="E2023" s="8">
        <f t="shared" si="263"/>
        <v>0</v>
      </c>
      <c r="F2023" s="8">
        <f t="shared" si="264"/>
        <v>0</v>
      </c>
      <c r="G2023" s="11"/>
      <c r="H2023" s="2">
        <f t="shared" si="260"/>
        <v>0</v>
      </c>
      <c r="I2023" s="8"/>
      <c r="J2023" s="8">
        <f t="shared" si="265"/>
        <v>0</v>
      </c>
    </row>
    <row r="2024" spans="1:10" x14ac:dyDescent="0.2">
      <c r="A2024" s="1">
        <v>42566</v>
      </c>
      <c r="B2024" s="8"/>
      <c r="C2024" s="8">
        <f t="shared" si="261"/>
        <v>0</v>
      </c>
      <c r="D2024" s="2">
        <f t="shared" si="262"/>
        <v>0</v>
      </c>
      <c r="E2024" s="8">
        <f t="shared" si="263"/>
        <v>0</v>
      </c>
      <c r="F2024" s="8">
        <f t="shared" si="264"/>
        <v>0</v>
      </c>
      <c r="G2024" s="11"/>
      <c r="H2024" s="2">
        <f t="shared" si="260"/>
        <v>0</v>
      </c>
      <c r="I2024" s="8"/>
      <c r="J2024" s="8">
        <f t="shared" si="265"/>
        <v>0</v>
      </c>
    </row>
    <row r="2025" spans="1:10" x14ac:dyDescent="0.2">
      <c r="A2025" s="1">
        <v>42567</v>
      </c>
      <c r="B2025" s="8"/>
      <c r="C2025" s="8">
        <f t="shared" si="261"/>
        <v>0</v>
      </c>
      <c r="D2025" s="2">
        <f t="shared" si="262"/>
        <v>0</v>
      </c>
      <c r="E2025" s="8">
        <f t="shared" si="263"/>
        <v>0</v>
      </c>
      <c r="F2025" s="8">
        <f t="shared" si="264"/>
        <v>0</v>
      </c>
      <c r="G2025" s="11"/>
      <c r="H2025" s="2">
        <f t="shared" ref="H2025:H2088" si="266">SUM(G2025,D2025)</f>
        <v>0</v>
      </c>
      <c r="I2025" s="8"/>
      <c r="J2025" s="8">
        <f t="shared" si="265"/>
        <v>0</v>
      </c>
    </row>
    <row r="2026" spans="1:10" x14ac:dyDescent="0.2">
      <c r="A2026" s="1">
        <v>42568</v>
      </c>
      <c r="B2026" s="8"/>
      <c r="C2026" s="8">
        <f t="shared" si="261"/>
        <v>0</v>
      </c>
      <c r="D2026" s="2">
        <f t="shared" si="262"/>
        <v>0</v>
      </c>
      <c r="E2026" s="8">
        <f t="shared" si="263"/>
        <v>0</v>
      </c>
      <c r="F2026" s="8">
        <f t="shared" si="264"/>
        <v>0</v>
      </c>
      <c r="G2026" s="11"/>
      <c r="H2026" s="2">
        <f t="shared" si="266"/>
        <v>0</v>
      </c>
      <c r="I2026" s="8"/>
      <c r="J2026" s="8">
        <f t="shared" si="265"/>
        <v>0</v>
      </c>
    </row>
    <row r="2027" spans="1:10" x14ac:dyDescent="0.2">
      <c r="A2027" s="1">
        <v>42569</v>
      </c>
      <c r="B2027" s="8"/>
      <c r="C2027" s="8">
        <f t="shared" si="261"/>
        <v>0</v>
      </c>
      <c r="D2027" s="2">
        <f t="shared" si="262"/>
        <v>0</v>
      </c>
      <c r="E2027" s="8">
        <f t="shared" si="263"/>
        <v>0</v>
      </c>
      <c r="F2027" s="8">
        <f t="shared" si="264"/>
        <v>0</v>
      </c>
      <c r="G2027" s="11"/>
      <c r="H2027" s="2">
        <f t="shared" si="266"/>
        <v>0</v>
      </c>
      <c r="I2027" s="8"/>
      <c r="J2027" s="8">
        <f t="shared" si="265"/>
        <v>0</v>
      </c>
    </row>
    <row r="2028" spans="1:10" x14ac:dyDescent="0.2">
      <c r="A2028" s="1">
        <v>42570</v>
      </c>
      <c r="B2028" s="8"/>
      <c r="C2028" s="8">
        <f t="shared" si="261"/>
        <v>0</v>
      </c>
      <c r="D2028" s="2">
        <f t="shared" si="262"/>
        <v>0</v>
      </c>
      <c r="E2028" s="8">
        <f t="shared" si="263"/>
        <v>0</v>
      </c>
      <c r="F2028" s="8">
        <f t="shared" si="264"/>
        <v>0</v>
      </c>
      <c r="G2028" s="11"/>
      <c r="H2028" s="2">
        <f t="shared" si="266"/>
        <v>0</v>
      </c>
      <c r="I2028" s="8"/>
      <c r="J2028" s="8">
        <f t="shared" si="265"/>
        <v>0</v>
      </c>
    </row>
    <row r="2029" spans="1:10" x14ac:dyDescent="0.2">
      <c r="A2029" s="1">
        <v>42571</v>
      </c>
      <c r="B2029" s="8"/>
      <c r="C2029" s="8">
        <f t="shared" si="261"/>
        <v>0</v>
      </c>
      <c r="D2029" s="2">
        <f t="shared" si="262"/>
        <v>0</v>
      </c>
      <c r="E2029" s="8">
        <f t="shared" si="263"/>
        <v>0</v>
      </c>
      <c r="F2029" s="8">
        <f t="shared" si="264"/>
        <v>0</v>
      </c>
      <c r="G2029" s="11"/>
      <c r="H2029" s="2">
        <f t="shared" si="266"/>
        <v>0</v>
      </c>
      <c r="I2029" s="8"/>
      <c r="J2029" s="8">
        <f t="shared" si="265"/>
        <v>0</v>
      </c>
    </row>
    <row r="2030" spans="1:10" x14ac:dyDescent="0.2">
      <c r="A2030" s="1">
        <v>42572</v>
      </c>
      <c r="B2030" s="8"/>
      <c r="C2030" s="8">
        <f t="shared" si="261"/>
        <v>0</v>
      </c>
      <c r="D2030" s="2">
        <f t="shared" si="262"/>
        <v>0</v>
      </c>
      <c r="E2030" s="8">
        <f t="shared" si="263"/>
        <v>0</v>
      </c>
      <c r="F2030" s="8">
        <f t="shared" si="264"/>
        <v>0</v>
      </c>
      <c r="G2030" s="11"/>
      <c r="H2030" s="2">
        <f t="shared" si="266"/>
        <v>0</v>
      </c>
      <c r="I2030" s="8"/>
      <c r="J2030" s="8">
        <f t="shared" si="265"/>
        <v>0</v>
      </c>
    </row>
    <row r="2031" spans="1:10" x14ac:dyDescent="0.2">
      <c r="A2031" s="1">
        <v>42573</v>
      </c>
      <c r="B2031" s="8"/>
      <c r="C2031" s="8">
        <f t="shared" si="261"/>
        <v>0</v>
      </c>
      <c r="D2031" s="2">
        <f t="shared" si="262"/>
        <v>0</v>
      </c>
      <c r="E2031" s="8">
        <f t="shared" si="263"/>
        <v>0</v>
      </c>
      <c r="F2031" s="8">
        <f t="shared" si="264"/>
        <v>0</v>
      </c>
      <c r="G2031" s="11"/>
      <c r="H2031" s="2">
        <f t="shared" si="266"/>
        <v>0</v>
      </c>
      <c r="I2031" s="8"/>
      <c r="J2031" s="8">
        <f t="shared" si="265"/>
        <v>0</v>
      </c>
    </row>
    <row r="2032" spans="1:10" x14ac:dyDescent="0.2">
      <c r="A2032" s="1">
        <v>42574</v>
      </c>
      <c r="B2032" s="8"/>
      <c r="C2032" s="8">
        <f t="shared" si="261"/>
        <v>0</v>
      </c>
      <c r="D2032" s="2">
        <f t="shared" si="262"/>
        <v>0</v>
      </c>
      <c r="E2032" s="8">
        <f t="shared" si="263"/>
        <v>0</v>
      </c>
      <c r="F2032" s="8">
        <f t="shared" si="264"/>
        <v>0</v>
      </c>
      <c r="G2032" s="11"/>
      <c r="H2032" s="2">
        <f t="shared" si="266"/>
        <v>0</v>
      </c>
      <c r="I2032" s="8"/>
      <c r="J2032" s="8">
        <f t="shared" si="265"/>
        <v>0</v>
      </c>
    </row>
    <row r="2033" spans="1:10" x14ac:dyDescent="0.2">
      <c r="A2033" s="1">
        <v>42575</v>
      </c>
      <c r="B2033" s="8"/>
      <c r="C2033" s="8">
        <f t="shared" si="261"/>
        <v>0</v>
      </c>
      <c r="D2033" s="2">
        <f t="shared" si="262"/>
        <v>0</v>
      </c>
      <c r="E2033" s="8">
        <f t="shared" si="263"/>
        <v>0</v>
      </c>
      <c r="F2033" s="8">
        <f t="shared" si="264"/>
        <v>0</v>
      </c>
      <c r="G2033" s="11"/>
      <c r="H2033" s="2">
        <f t="shared" si="266"/>
        <v>0</v>
      </c>
      <c r="I2033" s="8"/>
      <c r="J2033" s="8">
        <f t="shared" si="265"/>
        <v>0</v>
      </c>
    </row>
    <row r="2034" spans="1:10" x14ac:dyDescent="0.2">
      <c r="A2034" s="1">
        <v>42576</v>
      </c>
      <c r="B2034" s="8"/>
      <c r="C2034" s="8">
        <f t="shared" si="261"/>
        <v>0</v>
      </c>
      <c r="D2034" s="2">
        <f t="shared" si="262"/>
        <v>0</v>
      </c>
      <c r="E2034" s="8">
        <f t="shared" si="263"/>
        <v>0</v>
      </c>
      <c r="F2034" s="8">
        <f t="shared" si="264"/>
        <v>0</v>
      </c>
      <c r="G2034" s="11"/>
      <c r="H2034" s="2">
        <f t="shared" si="266"/>
        <v>0</v>
      </c>
      <c r="I2034" s="8"/>
      <c r="J2034" s="8">
        <f t="shared" si="265"/>
        <v>0</v>
      </c>
    </row>
    <row r="2035" spans="1:10" x14ac:dyDescent="0.2">
      <c r="A2035" s="1">
        <v>42577</v>
      </c>
      <c r="B2035" s="8"/>
      <c r="C2035" s="8">
        <f t="shared" si="261"/>
        <v>0</v>
      </c>
      <c r="D2035" s="2">
        <f t="shared" si="262"/>
        <v>0</v>
      </c>
      <c r="E2035" s="8">
        <f t="shared" si="263"/>
        <v>0</v>
      </c>
      <c r="F2035" s="8">
        <f t="shared" si="264"/>
        <v>0</v>
      </c>
      <c r="G2035" s="11"/>
      <c r="H2035" s="2">
        <f t="shared" si="266"/>
        <v>0</v>
      </c>
      <c r="I2035" s="8"/>
      <c r="J2035" s="9">
        <f t="shared" si="265"/>
        <v>0</v>
      </c>
    </row>
    <row r="2036" spans="1:10" x14ac:dyDescent="0.2">
      <c r="A2036" s="1">
        <v>42578</v>
      </c>
      <c r="B2036" s="8"/>
      <c r="C2036" s="8">
        <f t="shared" si="261"/>
        <v>0</v>
      </c>
      <c r="D2036" s="2">
        <f t="shared" si="262"/>
        <v>0</v>
      </c>
      <c r="E2036" s="8">
        <f t="shared" si="263"/>
        <v>0</v>
      </c>
      <c r="F2036" s="8">
        <f t="shared" si="264"/>
        <v>0</v>
      </c>
      <c r="G2036" s="11"/>
      <c r="H2036" s="2">
        <f t="shared" si="266"/>
        <v>0</v>
      </c>
      <c r="I2036" s="8"/>
      <c r="J2036" s="8">
        <f t="shared" si="265"/>
        <v>0</v>
      </c>
    </row>
    <row r="2037" spans="1:10" x14ac:dyDescent="0.2">
      <c r="A2037" s="1">
        <v>42579</v>
      </c>
      <c r="B2037" s="8"/>
      <c r="C2037" s="8">
        <f t="shared" si="261"/>
        <v>0</v>
      </c>
      <c r="D2037" s="2">
        <f t="shared" si="262"/>
        <v>0</v>
      </c>
      <c r="E2037" s="8">
        <f t="shared" si="263"/>
        <v>0</v>
      </c>
      <c r="F2037" s="8">
        <f t="shared" si="264"/>
        <v>0</v>
      </c>
      <c r="G2037" s="11"/>
      <c r="H2037" s="2">
        <f t="shared" si="266"/>
        <v>0</v>
      </c>
      <c r="I2037" s="8"/>
      <c r="J2037" s="8">
        <f t="shared" si="265"/>
        <v>0</v>
      </c>
    </row>
    <row r="2038" spans="1:10" x14ac:dyDescent="0.2">
      <c r="A2038" s="1">
        <v>42580</v>
      </c>
      <c r="B2038" s="8"/>
      <c r="C2038" s="8">
        <f t="shared" si="261"/>
        <v>0</v>
      </c>
      <c r="D2038" s="2">
        <f t="shared" si="262"/>
        <v>0</v>
      </c>
      <c r="E2038" s="8">
        <f t="shared" si="263"/>
        <v>0</v>
      </c>
      <c r="F2038" s="8">
        <f t="shared" si="264"/>
        <v>0</v>
      </c>
      <c r="G2038" s="11"/>
      <c r="H2038" s="2">
        <f t="shared" si="266"/>
        <v>0</v>
      </c>
      <c r="I2038" s="8"/>
      <c r="J2038" s="8">
        <f t="shared" si="265"/>
        <v>0</v>
      </c>
    </row>
    <row r="2039" spans="1:10" x14ac:dyDescent="0.2">
      <c r="A2039" s="1">
        <v>42581</v>
      </c>
      <c r="B2039" s="8"/>
      <c r="C2039" s="8">
        <f t="shared" si="261"/>
        <v>0</v>
      </c>
      <c r="D2039" s="2">
        <f t="shared" si="262"/>
        <v>0</v>
      </c>
      <c r="E2039" s="8">
        <f t="shared" si="263"/>
        <v>0</v>
      </c>
      <c r="F2039" s="8">
        <f t="shared" si="264"/>
        <v>0</v>
      </c>
      <c r="G2039" s="11"/>
      <c r="H2039" s="2">
        <f t="shared" si="266"/>
        <v>0</v>
      </c>
      <c r="I2039" s="8"/>
      <c r="J2039" s="8">
        <f t="shared" si="265"/>
        <v>0</v>
      </c>
    </row>
    <row r="2040" spans="1:10" x14ac:dyDescent="0.2">
      <c r="A2040" s="1">
        <v>42582</v>
      </c>
      <c r="B2040" s="8"/>
      <c r="C2040" s="8">
        <f t="shared" si="261"/>
        <v>0</v>
      </c>
      <c r="D2040" s="2">
        <f t="shared" si="262"/>
        <v>0</v>
      </c>
      <c r="E2040" s="8">
        <f t="shared" si="263"/>
        <v>0</v>
      </c>
      <c r="F2040" s="8">
        <f t="shared" si="264"/>
        <v>0</v>
      </c>
      <c r="G2040" s="12"/>
      <c r="H2040" s="2">
        <f t="shared" si="266"/>
        <v>0</v>
      </c>
      <c r="I2040" s="8"/>
      <c r="J2040" s="8">
        <f t="shared" si="265"/>
        <v>0</v>
      </c>
    </row>
    <row r="2041" spans="1:10" x14ac:dyDescent="0.2">
      <c r="A2041" s="1">
        <v>42583</v>
      </c>
      <c r="B2041" s="8"/>
      <c r="C2041" s="8">
        <f t="shared" si="261"/>
        <v>0</v>
      </c>
      <c r="D2041" s="2">
        <f t="shared" si="262"/>
        <v>0</v>
      </c>
      <c r="E2041" s="8">
        <f t="shared" si="263"/>
        <v>0</v>
      </c>
      <c r="F2041" s="8">
        <f t="shared" si="264"/>
        <v>0</v>
      </c>
      <c r="G2041" s="10"/>
      <c r="H2041" s="2">
        <f t="shared" si="266"/>
        <v>0</v>
      </c>
      <c r="I2041" s="8"/>
      <c r="J2041" s="8">
        <f t="shared" si="265"/>
        <v>0</v>
      </c>
    </row>
    <row r="2042" spans="1:10" x14ac:dyDescent="0.2">
      <c r="A2042" s="1">
        <v>42584</v>
      </c>
      <c r="B2042" s="8"/>
      <c r="C2042" s="8">
        <f t="shared" si="261"/>
        <v>0</v>
      </c>
      <c r="D2042" s="2">
        <f t="shared" si="262"/>
        <v>0</v>
      </c>
      <c r="E2042" s="8">
        <f t="shared" si="263"/>
        <v>0</v>
      </c>
      <c r="F2042" s="8">
        <f t="shared" si="264"/>
        <v>0</v>
      </c>
      <c r="G2042" s="11"/>
      <c r="H2042" s="2">
        <f t="shared" si="266"/>
        <v>0</v>
      </c>
      <c r="I2042" s="8"/>
      <c r="J2042" s="8">
        <f t="shared" si="265"/>
        <v>0</v>
      </c>
    </row>
    <row r="2043" spans="1:10" x14ac:dyDescent="0.2">
      <c r="A2043" s="1">
        <v>42585</v>
      </c>
      <c r="B2043" s="8"/>
      <c r="C2043" s="8">
        <f t="shared" si="261"/>
        <v>0</v>
      </c>
      <c r="D2043" s="2">
        <f t="shared" si="262"/>
        <v>0</v>
      </c>
      <c r="E2043" s="8">
        <f t="shared" si="263"/>
        <v>0</v>
      </c>
      <c r="F2043" s="8">
        <f t="shared" si="264"/>
        <v>0</v>
      </c>
      <c r="G2043" s="11"/>
      <c r="H2043" s="2">
        <f t="shared" si="266"/>
        <v>0</v>
      </c>
      <c r="I2043" s="8"/>
      <c r="J2043" s="8">
        <f t="shared" si="265"/>
        <v>0</v>
      </c>
    </row>
    <row r="2044" spans="1:10" x14ac:dyDescent="0.2">
      <c r="A2044" s="1">
        <v>42586</v>
      </c>
      <c r="B2044" s="8"/>
      <c r="C2044" s="8">
        <f t="shared" si="261"/>
        <v>0</v>
      </c>
      <c r="D2044" s="2">
        <f t="shared" si="262"/>
        <v>0</v>
      </c>
      <c r="E2044" s="8">
        <f t="shared" si="263"/>
        <v>0</v>
      </c>
      <c r="F2044" s="8">
        <f t="shared" si="264"/>
        <v>0</v>
      </c>
      <c r="G2044" s="11"/>
      <c r="H2044" s="2">
        <f t="shared" si="266"/>
        <v>0</v>
      </c>
      <c r="I2044" s="8"/>
      <c r="J2044" s="8">
        <f t="shared" si="265"/>
        <v>0</v>
      </c>
    </row>
    <row r="2045" spans="1:10" x14ac:dyDescent="0.2">
      <c r="A2045" s="1">
        <v>42587</v>
      </c>
      <c r="B2045" s="8"/>
      <c r="C2045" s="8">
        <f t="shared" si="261"/>
        <v>0</v>
      </c>
      <c r="D2045" s="2">
        <f t="shared" si="262"/>
        <v>0</v>
      </c>
      <c r="E2045" s="8">
        <f t="shared" si="263"/>
        <v>0</v>
      </c>
      <c r="F2045" s="8">
        <f t="shared" si="264"/>
        <v>0</v>
      </c>
      <c r="G2045" s="11"/>
      <c r="H2045" s="2">
        <f t="shared" si="266"/>
        <v>0</v>
      </c>
      <c r="I2045" s="8"/>
      <c r="J2045" s="8">
        <f t="shared" si="265"/>
        <v>0</v>
      </c>
    </row>
    <row r="2046" spans="1:10" x14ac:dyDescent="0.2">
      <c r="A2046" s="1">
        <v>42588</v>
      </c>
      <c r="B2046" s="8">
        <v>1304</v>
      </c>
      <c r="C2046" s="8">
        <f t="shared" si="261"/>
        <v>326</v>
      </c>
      <c r="D2046" s="2">
        <f t="shared" si="262"/>
        <v>1630</v>
      </c>
      <c r="E2046" s="8">
        <f t="shared" si="263"/>
        <v>104.34782608695653</v>
      </c>
      <c r="F2046" s="8">
        <f t="shared" si="264"/>
        <v>15.65217391304347</v>
      </c>
      <c r="G2046" s="11">
        <v>120</v>
      </c>
      <c r="H2046" s="2">
        <f t="shared" si="266"/>
        <v>1750</v>
      </c>
      <c r="I2046" s="8">
        <v>0</v>
      </c>
      <c r="J2046" s="8">
        <f t="shared" si="265"/>
        <v>1750</v>
      </c>
    </row>
    <row r="2047" spans="1:10" x14ac:dyDescent="0.2">
      <c r="A2047" s="1">
        <v>42589</v>
      </c>
      <c r="B2047" s="8">
        <v>15836</v>
      </c>
      <c r="C2047" s="8">
        <f t="shared" si="261"/>
        <v>3959</v>
      </c>
      <c r="D2047" s="2">
        <f t="shared" si="262"/>
        <v>19795</v>
      </c>
      <c r="E2047" s="8">
        <f t="shared" si="263"/>
        <v>591.304347826087</v>
      </c>
      <c r="F2047" s="8">
        <f t="shared" si="264"/>
        <v>88.695652173913004</v>
      </c>
      <c r="G2047" s="11">
        <v>680</v>
      </c>
      <c r="H2047" s="2">
        <f t="shared" si="266"/>
        <v>20475</v>
      </c>
      <c r="I2047" s="8">
        <v>1915</v>
      </c>
      <c r="J2047" s="8">
        <f t="shared" si="265"/>
        <v>18560</v>
      </c>
    </row>
    <row r="2048" spans="1:10" x14ac:dyDescent="0.2">
      <c r="A2048" s="1">
        <v>42590</v>
      </c>
      <c r="B2048" s="8"/>
      <c r="C2048" s="8">
        <f t="shared" si="261"/>
        <v>0</v>
      </c>
      <c r="D2048" s="2">
        <f t="shared" si="262"/>
        <v>0</v>
      </c>
      <c r="E2048" s="8">
        <f t="shared" si="263"/>
        <v>0</v>
      </c>
      <c r="F2048" s="8">
        <f t="shared" si="264"/>
        <v>0</v>
      </c>
      <c r="G2048" s="11"/>
      <c r="H2048" s="2">
        <f t="shared" si="266"/>
        <v>0</v>
      </c>
      <c r="I2048" s="8"/>
      <c r="J2048" s="8">
        <f t="shared" si="265"/>
        <v>0</v>
      </c>
    </row>
    <row r="2049" spans="1:10" x14ac:dyDescent="0.2">
      <c r="A2049" s="1">
        <v>42591</v>
      </c>
      <c r="B2049" s="8"/>
      <c r="C2049" s="8">
        <f t="shared" si="261"/>
        <v>0</v>
      </c>
      <c r="D2049" s="2">
        <f t="shared" si="262"/>
        <v>0</v>
      </c>
      <c r="E2049" s="8">
        <f t="shared" si="263"/>
        <v>0</v>
      </c>
      <c r="F2049" s="8">
        <f t="shared" si="264"/>
        <v>0</v>
      </c>
      <c r="G2049" s="11"/>
      <c r="H2049" s="2">
        <f t="shared" si="266"/>
        <v>0</v>
      </c>
      <c r="I2049" s="8"/>
      <c r="J2049" s="8">
        <f t="shared" si="265"/>
        <v>0</v>
      </c>
    </row>
    <row r="2050" spans="1:10" x14ac:dyDescent="0.2">
      <c r="A2050" s="1">
        <v>42592</v>
      </c>
      <c r="B2050" s="8"/>
      <c r="C2050" s="8">
        <f t="shared" si="261"/>
        <v>0</v>
      </c>
      <c r="D2050" s="2">
        <f t="shared" si="262"/>
        <v>0</v>
      </c>
      <c r="E2050" s="8">
        <f t="shared" si="263"/>
        <v>0</v>
      </c>
      <c r="F2050" s="8">
        <f t="shared" si="264"/>
        <v>0</v>
      </c>
      <c r="G2050" s="11"/>
      <c r="H2050" s="2">
        <f t="shared" si="266"/>
        <v>0</v>
      </c>
      <c r="I2050" s="8"/>
      <c r="J2050" s="8">
        <f t="shared" si="265"/>
        <v>0</v>
      </c>
    </row>
    <row r="2051" spans="1:10" x14ac:dyDescent="0.2">
      <c r="A2051" s="1">
        <v>42593</v>
      </c>
      <c r="B2051" s="8"/>
      <c r="C2051" s="8">
        <f t="shared" si="261"/>
        <v>0</v>
      </c>
      <c r="D2051" s="2">
        <f t="shared" si="262"/>
        <v>0</v>
      </c>
      <c r="E2051" s="8">
        <f t="shared" si="263"/>
        <v>0</v>
      </c>
      <c r="F2051" s="8">
        <f t="shared" si="264"/>
        <v>0</v>
      </c>
      <c r="G2051" s="11"/>
      <c r="H2051" s="2">
        <f t="shared" si="266"/>
        <v>0</v>
      </c>
      <c r="I2051" s="8"/>
      <c r="J2051" s="8">
        <f t="shared" si="265"/>
        <v>0</v>
      </c>
    </row>
    <row r="2052" spans="1:10" x14ac:dyDescent="0.2">
      <c r="A2052" s="1">
        <v>42594</v>
      </c>
      <c r="B2052" s="8"/>
      <c r="C2052" s="8">
        <f t="shared" si="261"/>
        <v>0</v>
      </c>
      <c r="D2052" s="2">
        <f t="shared" si="262"/>
        <v>0</v>
      </c>
      <c r="E2052" s="8">
        <f t="shared" si="263"/>
        <v>0</v>
      </c>
      <c r="F2052" s="8">
        <f t="shared" si="264"/>
        <v>0</v>
      </c>
      <c r="G2052" s="11"/>
      <c r="H2052" s="2">
        <f t="shared" si="266"/>
        <v>0</v>
      </c>
      <c r="I2052" s="8"/>
      <c r="J2052" s="8">
        <f t="shared" si="265"/>
        <v>0</v>
      </c>
    </row>
    <row r="2053" spans="1:10" x14ac:dyDescent="0.2">
      <c r="A2053" s="1">
        <v>42595</v>
      </c>
      <c r="B2053" s="8">
        <v>12784</v>
      </c>
      <c r="C2053" s="8">
        <f t="shared" si="261"/>
        <v>3196</v>
      </c>
      <c r="D2053" s="2">
        <f t="shared" si="262"/>
        <v>15980</v>
      </c>
      <c r="E2053" s="8">
        <f t="shared" si="263"/>
        <v>417.39130434782612</v>
      </c>
      <c r="F2053" s="8">
        <f t="shared" si="264"/>
        <v>62.608695652173878</v>
      </c>
      <c r="G2053" s="11">
        <v>480</v>
      </c>
      <c r="H2053" s="2">
        <f t="shared" si="266"/>
        <v>16460</v>
      </c>
      <c r="I2053" s="8">
        <v>2730</v>
      </c>
      <c r="J2053" s="8">
        <f t="shared" si="265"/>
        <v>13730</v>
      </c>
    </row>
    <row r="2054" spans="1:10" x14ac:dyDescent="0.2">
      <c r="A2054" s="1">
        <v>42596</v>
      </c>
      <c r="B2054" s="8">
        <v>26940</v>
      </c>
      <c r="C2054" s="8">
        <f t="shared" si="261"/>
        <v>6735</v>
      </c>
      <c r="D2054" s="2">
        <f t="shared" si="262"/>
        <v>33675</v>
      </c>
      <c r="E2054" s="8">
        <f t="shared" si="263"/>
        <v>730.43478260869574</v>
      </c>
      <c r="F2054" s="8">
        <f t="shared" si="264"/>
        <v>109.56521739130426</v>
      </c>
      <c r="G2054" s="11">
        <v>840</v>
      </c>
      <c r="H2054" s="2">
        <f t="shared" si="266"/>
        <v>34515</v>
      </c>
      <c r="I2054" s="8">
        <v>6160</v>
      </c>
      <c r="J2054" s="8">
        <f t="shared" si="265"/>
        <v>28355</v>
      </c>
    </row>
    <row r="2055" spans="1:10" x14ac:dyDescent="0.2">
      <c r="A2055" s="1">
        <v>42597</v>
      </c>
      <c r="B2055" s="8"/>
      <c r="C2055" s="8">
        <f t="shared" si="261"/>
        <v>0</v>
      </c>
      <c r="D2055" s="2">
        <f t="shared" si="262"/>
        <v>0</v>
      </c>
      <c r="E2055" s="8">
        <f t="shared" si="263"/>
        <v>0</v>
      </c>
      <c r="F2055" s="8">
        <f t="shared" si="264"/>
        <v>0</v>
      </c>
      <c r="G2055" s="11"/>
      <c r="H2055" s="2">
        <f t="shared" si="266"/>
        <v>0</v>
      </c>
      <c r="I2055" s="8"/>
      <c r="J2055" s="8">
        <f t="shared" si="265"/>
        <v>0</v>
      </c>
    </row>
    <row r="2056" spans="1:10" x14ac:dyDescent="0.2">
      <c r="A2056" s="1">
        <v>42598</v>
      </c>
      <c r="B2056" s="8"/>
      <c r="C2056" s="8">
        <f t="shared" si="261"/>
        <v>0</v>
      </c>
      <c r="D2056" s="2">
        <f t="shared" si="262"/>
        <v>0</v>
      </c>
      <c r="E2056" s="8">
        <f t="shared" si="263"/>
        <v>0</v>
      </c>
      <c r="F2056" s="8">
        <f t="shared" si="264"/>
        <v>0</v>
      </c>
      <c r="G2056" s="11"/>
      <c r="H2056" s="2">
        <f t="shared" si="266"/>
        <v>0</v>
      </c>
      <c r="I2056" s="8"/>
      <c r="J2056" s="8">
        <f t="shared" si="265"/>
        <v>0</v>
      </c>
    </row>
    <row r="2057" spans="1:10" x14ac:dyDescent="0.2">
      <c r="A2057" s="1">
        <v>42599</v>
      </c>
      <c r="B2057" s="8"/>
      <c r="C2057" s="8">
        <f t="shared" si="261"/>
        <v>0</v>
      </c>
      <c r="D2057" s="2">
        <f t="shared" si="262"/>
        <v>0</v>
      </c>
      <c r="E2057" s="8">
        <f t="shared" si="263"/>
        <v>0</v>
      </c>
      <c r="F2057" s="8">
        <f t="shared" si="264"/>
        <v>0</v>
      </c>
      <c r="G2057" s="11"/>
      <c r="H2057" s="2">
        <f t="shared" si="266"/>
        <v>0</v>
      </c>
      <c r="I2057" s="8"/>
      <c r="J2057" s="8">
        <f t="shared" si="265"/>
        <v>0</v>
      </c>
    </row>
    <row r="2058" spans="1:10" x14ac:dyDescent="0.2">
      <c r="A2058" s="1">
        <v>42600</v>
      </c>
      <c r="B2058" s="8"/>
      <c r="C2058" s="8">
        <f t="shared" si="261"/>
        <v>0</v>
      </c>
      <c r="D2058" s="2">
        <f t="shared" si="262"/>
        <v>0</v>
      </c>
      <c r="E2058" s="8">
        <f t="shared" si="263"/>
        <v>0</v>
      </c>
      <c r="F2058" s="8">
        <f t="shared" si="264"/>
        <v>0</v>
      </c>
      <c r="G2058" s="11"/>
      <c r="H2058" s="2">
        <f t="shared" si="266"/>
        <v>0</v>
      </c>
      <c r="I2058" s="8"/>
      <c r="J2058" s="8">
        <f t="shared" si="265"/>
        <v>0</v>
      </c>
    </row>
    <row r="2059" spans="1:10" x14ac:dyDescent="0.2">
      <c r="A2059" s="1">
        <v>42601</v>
      </c>
      <c r="B2059" s="8"/>
      <c r="C2059" s="8">
        <f t="shared" si="261"/>
        <v>0</v>
      </c>
      <c r="D2059" s="2">
        <f t="shared" si="262"/>
        <v>0</v>
      </c>
      <c r="E2059" s="8">
        <f t="shared" si="263"/>
        <v>0</v>
      </c>
      <c r="F2059" s="8">
        <f t="shared" si="264"/>
        <v>0</v>
      </c>
      <c r="G2059" s="11"/>
      <c r="H2059" s="2">
        <f t="shared" si="266"/>
        <v>0</v>
      </c>
      <c r="I2059" s="8"/>
      <c r="J2059" s="8">
        <f t="shared" si="265"/>
        <v>0</v>
      </c>
    </row>
    <row r="2060" spans="1:10" x14ac:dyDescent="0.2">
      <c r="A2060" s="1">
        <v>42602</v>
      </c>
      <c r="B2060" s="8">
        <v>9880</v>
      </c>
      <c r="C2060" s="8">
        <f t="shared" si="261"/>
        <v>2470</v>
      </c>
      <c r="D2060" s="2">
        <f t="shared" si="262"/>
        <v>12350</v>
      </c>
      <c r="E2060" s="8">
        <f t="shared" si="263"/>
        <v>426.08695652173918</v>
      </c>
      <c r="F2060" s="8">
        <f t="shared" si="264"/>
        <v>63.913043478260818</v>
      </c>
      <c r="G2060" s="11">
        <v>490</v>
      </c>
      <c r="H2060" s="2">
        <f t="shared" si="266"/>
        <v>12840</v>
      </c>
      <c r="I2060" s="8">
        <v>2555</v>
      </c>
      <c r="J2060" s="8">
        <f t="shared" si="265"/>
        <v>10285</v>
      </c>
    </row>
    <row r="2061" spans="1:10" x14ac:dyDescent="0.2">
      <c r="A2061" s="1">
        <v>42603</v>
      </c>
      <c r="B2061" s="8">
        <v>26216</v>
      </c>
      <c r="C2061" s="8">
        <f t="shared" si="261"/>
        <v>6554</v>
      </c>
      <c r="D2061" s="2">
        <f t="shared" si="262"/>
        <v>32770</v>
      </c>
      <c r="E2061" s="8">
        <f t="shared" si="263"/>
        <v>1304.3478260869567</v>
      </c>
      <c r="F2061" s="8">
        <f t="shared" si="264"/>
        <v>195.65217391304327</v>
      </c>
      <c r="G2061" s="11">
        <v>1500</v>
      </c>
      <c r="H2061" s="2">
        <f t="shared" si="266"/>
        <v>34270</v>
      </c>
      <c r="I2061" s="8">
        <v>2405</v>
      </c>
      <c r="J2061" s="8">
        <f t="shared" si="265"/>
        <v>31865</v>
      </c>
    </row>
    <row r="2062" spans="1:10" x14ac:dyDescent="0.2">
      <c r="A2062" s="1">
        <v>42604</v>
      </c>
      <c r="B2062" s="8"/>
      <c r="C2062" s="8">
        <f t="shared" si="261"/>
        <v>0</v>
      </c>
      <c r="D2062" s="2">
        <f t="shared" si="262"/>
        <v>0</v>
      </c>
      <c r="E2062" s="8">
        <f t="shared" si="263"/>
        <v>0</v>
      </c>
      <c r="F2062" s="8">
        <f t="shared" si="264"/>
        <v>0</v>
      </c>
      <c r="G2062" s="11"/>
      <c r="H2062" s="2">
        <f t="shared" si="266"/>
        <v>0</v>
      </c>
      <c r="I2062" s="8"/>
      <c r="J2062" s="8">
        <f t="shared" si="265"/>
        <v>0</v>
      </c>
    </row>
    <row r="2063" spans="1:10" x14ac:dyDescent="0.2">
      <c r="A2063" s="1">
        <v>42605</v>
      </c>
      <c r="B2063" s="8"/>
      <c r="C2063" s="8">
        <f t="shared" si="261"/>
        <v>0</v>
      </c>
      <c r="D2063" s="2">
        <f t="shared" si="262"/>
        <v>0</v>
      </c>
      <c r="E2063" s="8">
        <f t="shared" si="263"/>
        <v>0</v>
      </c>
      <c r="F2063" s="8">
        <f t="shared" si="264"/>
        <v>0</v>
      </c>
      <c r="G2063" s="11"/>
      <c r="H2063" s="2">
        <f t="shared" si="266"/>
        <v>0</v>
      </c>
      <c r="I2063" s="8"/>
      <c r="J2063" s="8">
        <f t="shared" si="265"/>
        <v>0</v>
      </c>
    </row>
    <row r="2064" spans="1:10" x14ac:dyDescent="0.2">
      <c r="A2064" s="1">
        <v>42606</v>
      </c>
      <c r="B2064" s="8">
        <v>3600</v>
      </c>
      <c r="C2064" s="8">
        <f t="shared" si="261"/>
        <v>900</v>
      </c>
      <c r="D2064" s="2">
        <f t="shared" si="262"/>
        <v>4500</v>
      </c>
      <c r="E2064" s="8">
        <f t="shared" si="263"/>
        <v>200.00000000000003</v>
      </c>
      <c r="F2064" s="8">
        <f t="shared" si="264"/>
        <v>29.999999999999972</v>
      </c>
      <c r="G2064" s="11">
        <v>230</v>
      </c>
      <c r="H2064" s="2">
        <f t="shared" si="266"/>
        <v>4730</v>
      </c>
      <c r="I2064" s="8">
        <v>1555</v>
      </c>
      <c r="J2064" s="8">
        <f t="shared" si="265"/>
        <v>3175</v>
      </c>
    </row>
    <row r="2065" spans="1:10" x14ac:dyDescent="0.2">
      <c r="A2065" s="1">
        <v>42607</v>
      </c>
      <c r="B2065" s="8"/>
      <c r="C2065" s="8">
        <f t="shared" si="261"/>
        <v>0</v>
      </c>
      <c r="D2065" s="2">
        <f t="shared" si="262"/>
        <v>0</v>
      </c>
      <c r="E2065" s="8">
        <f t="shared" si="263"/>
        <v>0</v>
      </c>
      <c r="F2065" s="8">
        <f t="shared" si="264"/>
        <v>0</v>
      </c>
      <c r="G2065" s="11"/>
      <c r="H2065" s="2">
        <f t="shared" si="266"/>
        <v>0</v>
      </c>
      <c r="I2065" s="8"/>
      <c r="J2065" s="8">
        <f t="shared" si="265"/>
        <v>0</v>
      </c>
    </row>
    <row r="2066" spans="1:10" x14ac:dyDescent="0.2">
      <c r="A2066" s="1">
        <v>42608</v>
      </c>
      <c r="B2066" s="8"/>
      <c r="C2066" s="8">
        <f t="shared" si="261"/>
        <v>0</v>
      </c>
      <c r="D2066" s="2">
        <f t="shared" si="262"/>
        <v>0</v>
      </c>
      <c r="E2066" s="8">
        <f t="shared" si="263"/>
        <v>0</v>
      </c>
      <c r="F2066" s="8">
        <f t="shared" si="264"/>
        <v>0</v>
      </c>
      <c r="G2066" s="11"/>
      <c r="H2066" s="2">
        <f t="shared" si="266"/>
        <v>0</v>
      </c>
      <c r="I2066" s="8"/>
      <c r="J2066" s="9">
        <f t="shared" si="265"/>
        <v>0</v>
      </c>
    </row>
    <row r="2067" spans="1:10" x14ac:dyDescent="0.2">
      <c r="A2067" s="1">
        <v>42609</v>
      </c>
      <c r="B2067" s="8">
        <v>15992</v>
      </c>
      <c r="C2067" s="8">
        <f t="shared" si="261"/>
        <v>3998</v>
      </c>
      <c r="D2067" s="2">
        <f t="shared" si="262"/>
        <v>19990</v>
      </c>
      <c r="E2067" s="8">
        <f t="shared" si="263"/>
        <v>556.52173913043487</v>
      </c>
      <c r="F2067" s="8">
        <f t="shared" si="264"/>
        <v>83.478260869565133</v>
      </c>
      <c r="G2067" s="11">
        <v>640</v>
      </c>
      <c r="H2067" s="2">
        <f t="shared" si="266"/>
        <v>20630</v>
      </c>
      <c r="I2067" s="8">
        <v>4365</v>
      </c>
      <c r="J2067" s="8">
        <f t="shared" si="265"/>
        <v>16265</v>
      </c>
    </row>
    <row r="2068" spans="1:10" x14ac:dyDescent="0.2">
      <c r="A2068" s="1">
        <v>42610</v>
      </c>
      <c r="B2068" s="8">
        <v>20988</v>
      </c>
      <c r="C2068" s="8">
        <f t="shared" si="261"/>
        <v>5247</v>
      </c>
      <c r="D2068" s="2">
        <f t="shared" si="262"/>
        <v>26235</v>
      </c>
      <c r="E2068" s="8">
        <f t="shared" si="263"/>
        <v>695.6521739130435</v>
      </c>
      <c r="F2068" s="8">
        <f t="shared" si="264"/>
        <v>104.3478260869565</v>
      </c>
      <c r="G2068" s="11">
        <v>800</v>
      </c>
      <c r="H2068" s="2">
        <f t="shared" si="266"/>
        <v>27035</v>
      </c>
      <c r="I2068" s="8">
        <v>4540</v>
      </c>
      <c r="J2068" s="8">
        <f t="shared" si="265"/>
        <v>22495</v>
      </c>
    </row>
    <row r="2069" spans="1:10" x14ac:dyDescent="0.2">
      <c r="A2069" s="1">
        <v>42611</v>
      </c>
      <c r="B2069" s="8"/>
      <c r="C2069" s="8">
        <f t="shared" si="261"/>
        <v>0</v>
      </c>
      <c r="D2069" s="2">
        <f t="shared" si="262"/>
        <v>0</v>
      </c>
      <c r="E2069" s="8">
        <f t="shared" si="263"/>
        <v>0</v>
      </c>
      <c r="F2069" s="8">
        <f t="shared" si="264"/>
        <v>0</v>
      </c>
      <c r="G2069" s="11"/>
      <c r="H2069" s="2">
        <f t="shared" si="266"/>
        <v>0</v>
      </c>
      <c r="I2069" s="8"/>
      <c r="J2069" s="8">
        <f t="shared" si="265"/>
        <v>0</v>
      </c>
    </row>
    <row r="2070" spans="1:10" x14ac:dyDescent="0.2">
      <c r="A2070" s="1">
        <v>42612</v>
      </c>
      <c r="B2070" s="8"/>
      <c r="C2070" s="8">
        <f t="shared" si="261"/>
        <v>0</v>
      </c>
      <c r="D2070" s="2">
        <f t="shared" si="262"/>
        <v>0</v>
      </c>
      <c r="E2070" s="8">
        <f t="shared" si="263"/>
        <v>0</v>
      </c>
      <c r="F2070" s="8">
        <f t="shared" si="264"/>
        <v>0</v>
      </c>
      <c r="G2070" s="11"/>
      <c r="H2070" s="2">
        <f t="shared" si="266"/>
        <v>0</v>
      </c>
      <c r="I2070" s="8"/>
      <c r="J2070" s="8">
        <f t="shared" si="265"/>
        <v>0</v>
      </c>
    </row>
    <row r="2071" spans="1:10" x14ac:dyDescent="0.2">
      <c r="A2071" s="1">
        <v>42613</v>
      </c>
      <c r="B2071" s="8">
        <v>4052</v>
      </c>
      <c r="C2071" s="8">
        <f t="shared" si="261"/>
        <v>1013</v>
      </c>
      <c r="D2071" s="2">
        <f t="shared" si="262"/>
        <v>5065</v>
      </c>
      <c r="E2071" s="8">
        <f t="shared" si="263"/>
        <v>147.82608695652175</v>
      </c>
      <c r="F2071" s="8">
        <f t="shared" si="264"/>
        <v>22.173913043478251</v>
      </c>
      <c r="G2071" s="12">
        <v>170</v>
      </c>
      <c r="H2071" s="2">
        <f t="shared" si="266"/>
        <v>5235</v>
      </c>
      <c r="I2071" s="8">
        <v>1150</v>
      </c>
      <c r="J2071" s="8">
        <f t="shared" si="265"/>
        <v>4085</v>
      </c>
    </row>
    <row r="2072" spans="1:10" x14ac:dyDescent="0.2">
      <c r="A2072" s="1">
        <v>42614</v>
      </c>
      <c r="B2072" s="8"/>
      <c r="C2072" s="8">
        <f t="shared" si="261"/>
        <v>0</v>
      </c>
      <c r="D2072" s="2">
        <f t="shared" si="262"/>
        <v>0</v>
      </c>
      <c r="E2072" s="8">
        <f t="shared" si="263"/>
        <v>0</v>
      </c>
      <c r="F2072" s="8">
        <f t="shared" si="264"/>
        <v>0</v>
      </c>
      <c r="G2072" s="10"/>
      <c r="H2072" s="2">
        <f t="shared" si="266"/>
        <v>0</v>
      </c>
      <c r="I2072" s="8"/>
      <c r="J2072" s="8">
        <f t="shared" si="265"/>
        <v>0</v>
      </c>
    </row>
    <row r="2073" spans="1:10" x14ac:dyDescent="0.2">
      <c r="A2073" s="1">
        <v>42615</v>
      </c>
      <c r="B2073" s="8"/>
      <c r="C2073" s="8">
        <f t="shared" si="261"/>
        <v>0</v>
      </c>
      <c r="D2073" s="2">
        <f t="shared" si="262"/>
        <v>0</v>
      </c>
      <c r="E2073" s="8">
        <f t="shared" si="263"/>
        <v>0</v>
      </c>
      <c r="F2073" s="8">
        <f t="shared" si="264"/>
        <v>0</v>
      </c>
      <c r="G2073" s="11"/>
      <c r="H2073" s="2">
        <f t="shared" si="266"/>
        <v>0</v>
      </c>
      <c r="I2073" s="8"/>
      <c r="J2073" s="8">
        <f t="shared" si="265"/>
        <v>0</v>
      </c>
    </row>
    <row r="2074" spans="1:10" x14ac:dyDescent="0.2">
      <c r="A2074" s="1">
        <v>42616</v>
      </c>
      <c r="B2074" s="8">
        <v>13720</v>
      </c>
      <c r="C2074" s="8">
        <f t="shared" si="261"/>
        <v>3430</v>
      </c>
      <c r="D2074" s="2">
        <f t="shared" si="262"/>
        <v>17150</v>
      </c>
      <c r="E2074" s="8">
        <f t="shared" si="263"/>
        <v>686.95652173913049</v>
      </c>
      <c r="F2074" s="8">
        <f t="shared" si="264"/>
        <v>103.04347826086951</v>
      </c>
      <c r="G2074" s="11">
        <v>790</v>
      </c>
      <c r="H2074" s="2">
        <f t="shared" si="266"/>
        <v>17940</v>
      </c>
      <c r="I2074" s="8">
        <v>4790</v>
      </c>
      <c r="J2074" s="8">
        <f t="shared" si="265"/>
        <v>13150</v>
      </c>
    </row>
    <row r="2075" spans="1:10" x14ac:dyDescent="0.2">
      <c r="A2075" s="1">
        <v>42617</v>
      </c>
      <c r="B2075" s="8">
        <v>41292</v>
      </c>
      <c r="C2075" s="8">
        <f t="shared" si="261"/>
        <v>10323</v>
      </c>
      <c r="D2075" s="2">
        <f t="shared" si="262"/>
        <v>51615</v>
      </c>
      <c r="E2075" s="8">
        <f t="shared" si="263"/>
        <v>1226.0869565217392</v>
      </c>
      <c r="F2075" s="8">
        <f t="shared" si="264"/>
        <v>183.91304347826076</v>
      </c>
      <c r="G2075" s="11">
        <v>1410</v>
      </c>
      <c r="H2075" s="2">
        <f t="shared" si="266"/>
        <v>53025</v>
      </c>
      <c r="I2075" s="8">
        <v>10010</v>
      </c>
      <c r="J2075" s="8">
        <f t="shared" si="265"/>
        <v>43015</v>
      </c>
    </row>
    <row r="2076" spans="1:10" x14ac:dyDescent="0.2">
      <c r="A2076" s="1">
        <v>42618</v>
      </c>
      <c r="B2076" s="8"/>
      <c r="C2076" s="8">
        <f t="shared" si="261"/>
        <v>0</v>
      </c>
      <c r="D2076" s="2">
        <f t="shared" si="262"/>
        <v>0</v>
      </c>
      <c r="E2076" s="8">
        <f t="shared" si="263"/>
        <v>0</v>
      </c>
      <c r="F2076" s="8">
        <f t="shared" si="264"/>
        <v>0</v>
      </c>
      <c r="G2076" s="11"/>
      <c r="H2076" s="2">
        <f t="shared" si="266"/>
        <v>0</v>
      </c>
      <c r="I2076" s="8"/>
      <c r="J2076" s="8">
        <f t="shared" si="265"/>
        <v>0</v>
      </c>
    </row>
    <row r="2077" spans="1:10" x14ac:dyDescent="0.2">
      <c r="A2077" s="1">
        <v>42619</v>
      </c>
      <c r="B2077" s="8"/>
      <c r="C2077" s="8">
        <f t="shared" si="261"/>
        <v>0</v>
      </c>
      <c r="D2077" s="2">
        <f t="shared" si="262"/>
        <v>0</v>
      </c>
      <c r="E2077" s="8">
        <f t="shared" si="263"/>
        <v>0</v>
      </c>
      <c r="F2077" s="8">
        <f t="shared" si="264"/>
        <v>0</v>
      </c>
      <c r="G2077" s="11"/>
      <c r="H2077" s="2">
        <f t="shared" si="266"/>
        <v>0</v>
      </c>
      <c r="I2077" s="8"/>
      <c r="J2077" s="8">
        <f t="shared" si="265"/>
        <v>0</v>
      </c>
    </row>
    <row r="2078" spans="1:10" x14ac:dyDescent="0.2">
      <c r="A2078" s="1">
        <v>42620</v>
      </c>
      <c r="B2078" s="8">
        <v>4984</v>
      </c>
      <c r="C2078" s="8">
        <f t="shared" si="261"/>
        <v>1246</v>
      </c>
      <c r="D2078" s="2">
        <f t="shared" si="262"/>
        <v>6230</v>
      </c>
      <c r="E2078" s="8">
        <f t="shared" si="263"/>
        <v>0</v>
      </c>
      <c r="F2078" s="8">
        <f t="shared" si="264"/>
        <v>0</v>
      </c>
      <c r="G2078" s="11">
        <v>0</v>
      </c>
      <c r="H2078" s="2">
        <f t="shared" si="266"/>
        <v>6230</v>
      </c>
      <c r="I2078" s="8">
        <v>1630</v>
      </c>
      <c r="J2078" s="8">
        <f t="shared" si="265"/>
        <v>4600</v>
      </c>
    </row>
    <row r="2079" spans="1:10" x14ac:dyDescent="0.2">
      <c r="A2079" s="1">
        <v>42621</v>
      </c>
      <c r="B2079" s="8"/>
      <c r="C2079" s="8">
        <f t="shared" si="261"/>
        <v>0</v>
      </c>
      <c r="D2079" s="2">
        <f t="shared" si="262"/>
        <v>0</v>
      </c>
      <c r="E2079" s="8">
        <f t="shared" si="263"/>
        <v>0</v>
      </c>
      <c r="F2079" s="8">
        <f t="shared" si="264"/>
        <v>0</v>
      </c>
      <c r="G2079" s="11"/>
      <c r="H2079" s="2">
        <f t="shared" si="266"/>
        <v>0</v>
      </c>
      <c r="I2079" s="8"/>
      <c r="J2079" s="8">
        <f t="shared" si="265"/>
        <v>0</v>
      </c>
    </row>
    <row r="2080" spans="1:10" x14ac:dyDescent="0.2">
      <c r="A2080" s="1">
        <v>42622</v>
      </c>
      <c r="B2080" s="8"/>
      <c r="C2080" s="8">
        <f t="shared" si="261"/>
        <v>0</v>
      </c>
      <c r="D2080" s="2">
        <f t="shared" si="262"/>
        <v>0</v>
      </c>
      <c r="E2080" s="8">
        <f t="shared" si="263"/>
        <v>0</v>
      </c>
      <c r="F2080" s="8">
        <f t="shared" si="264"/>
        <v>0</v>
      </c>
      <c r="G2080" s="11"/>
      <c r="H2080" s="2">
        <f t="shared" si="266"/>
        <v>0</v>
      </c>
      <c r="I2080" s="8"/>
      <c r="J2080" s="8">
        <f t="shared" si="265"/>
        <v>0</v>
      </c>
    </row>
    <row r="2081" spans="1:10" x14ac:dyDescent="0.2">
      <c r="A2081" s="1">
        <v>42623</v>
      </c>
      <c r="B2081" s="8">
        <v>11244</v>
      </c>
      <c r="C2081" s="8">
        <f t="shared" si="261"/>
        <v>2811</v>
      </c>
      <c r="D2081" s="2">
        <f t="shared" si="262"/>
        <v>14055</v>
      </c>
      <c r="E2081" s="8">
        <f t="shared" si="263"/>
        <v>295.6521739130435</v>
      </c>
      <c r="F2081" s="8">
        <f t="shared" si="264"/>
        <v>44.347826086956502</v>
      </c>
      <c r="G2081" s="11">
        <v>340</v>
      </c>
      <c r="H2081" s="2">
        <f t="shared" si="266"/>
        <v>14395</v>
      </c>
      <c r="I2081" s="8">
        <v>3435</v>
      </c>
      <c r="J2081" s="8">
        <f t="shared" si="265"/>
        <v>10960</v>
      </c>
    </row>
    <row r="2082" spans="1:10" x14ac:dyDescent="0.2">
      <c r="A2082" s="1">
        <v>42624</v>
      </c>
      <c r="B2082" s="8">
        <v>30428</v>
      </c>
      <c r="C2082" s="8">
        <f t="shared" si="261"/>
        <v>7607</v>
      </c>
      <c r="D2082" s="2">
        <f t="shared" si="262"/>
        <v>38035</v>
      </c>
      <c r="E2082" s="8">
        <f t="shared" si="263"/>
        <v>886.95652173913049</v>
      </c>
      <c r="F2082" s="8">
        <f t="shared" si="264"/>
        <v>133.04347826086951</v>
      </c>
      <c r="G2082" s="11">
        <v>1020</v>
      </c>
      <c r="H2082" s="2">
        <f t="shared" si="266"/>
        <v>39055</v>
      </c>
      <c r="I2082" s="8">
        <v>1770</v>
      </c>
      <c r="J2082" s="8">
        <f t="shared" si="265"/>
        <v>37285</v>
      </c>
    </row>
    <row r="2083" spans="1:10" x14ac:dyDescent="0.2">
      <c r="A2083" s="1">
        <v>42625</v>
      </c>
      <c r="B2083" s="8"/>
      <c r="C2083" s="8">
        <f t="shared" si="261"/>
        <v>0</v>
      </c>
      <c r="D2083" s="2">
        <f t="shared" si="262"/>
        <v>0</v>
      </c>
      <c r="E2083" s="8">
        <f t="shared" si="263"/>
        <v>0</v>
      </c>
      <c r="F2083" s="8">
        <f t="shared" si="264"/>
        <v>0</v>
      </c>
      <c r="G2083" s="11"/>
      <c r="H2083" s="2">
        <f t="shared" si="266"/>
        <v>0</v>
      </c>
      <c r="I2083" s="8"/>
      <c r="J2083" s="8">
        <f t="shared" si="265"/>
        <v>0</v>
      </c>
    </row>
    <row r="2084" spans="1:10" x14ac:dyDescent="0.2">
      <c r="A2084" s="1">
        <v>42626</v>
      </c>
      <c r="B2084" s="8"/>
      <c r="C2084" s="8">
        <f t="shared" ref="C2084:C2147" si="267">SUM(B2084*0.25)</f>
        <v>0</v>
      </c>
      <c r="D2084" s="2">
        <f t="shared" ref="D2084:D2147" si="268">SUM(B2084+C2084)</f>
        <v>0</v>
      </c>
      <c r="E2084" s="8">
        <f t="shared" ref="E2084:E2147" si="269">SUM(G2084/1.15)</f>
        <v>0</v>
      </c>
      <c r="F2084" s="8">
        <f t="shared" ref="F2084:F2147" si="270">SUM(G2084-E2084)</f>
        <v>0</v>
      </c>
      <c r="G2084" s="11"/>
      <c r="H2084" s="2">
        <f t="shared" si="266"/>
        <v>0</v>
      </c>
      <c r="I2084" s="8"/>
      <c r="J2084" s="8">
        <f t="shared" ref="J2084:J2147" si="271">SUM(H2084-I2084)</f>
        <v>0</v>
      </c>
    </row>
    <row r="2085" spans="1:10" x14ac:dyDescent="0.2">
      <c r="A2085" s="1">
        <v>42627</v>
      </c>
      <c r="B2085" s="8">
        <v>10562</v>
      </c>
      <c r="C2085" s="8">
        <f t="shared" si="267"/>
        <v>2640.5</v>
      </c>
      <c r="D2085" s="2">
        <f t="shared" si="268"/>
        <v>13202.5</v>
      </c>
      <c r="E2085" s="8">
        <f t="shared" si="269"/>
        <v>104.34782608695653</v>
      </c>
      <c r="F2085" s="8">
        <f t="shared" si="270"/>
        <v>15.65217391304347</v>
      </c>
      <c r="G2085" s="11">
        <v>120</v>
      </c>
      <c r="H2085" s="2">
        <f t="shared" si="266"/>
        <v>13322.5</v>
      </c>
      <c r="I2085" s="8">
        <v>1010</v>
      </c>
      <c r="J2085" s="8">
        <f t="shared" si="271"/>
        <v>12312.5</v>
      </c>
    </row>
    <row r="2086" spans="1:10" x14ac:dyDescent="0.2">
      <c r="A2086" s="1">
        <v>42628</v>
      </c>
      <c r="B2086" s="8"/>
      <c r="C2086" s="8">
        <f t="shared" si="267"/>
        <v>0</v>
      </c>
      <c r="D2086" s="2">
        <f t="shared" si="268"/>
        <v>0</v>
      </c>
      <c r="E2086" s="8">
        <f t="shared" si="269"/>
        <v>0</v>
      </c>
      <c r="F2086" s="8">
        <f t="shared" si="270"/>
        <v>0</v>
      </c>
      <c r="G2086" s="11"/>
      <c r="H2086" s="2">
        <f t="shared" si="266"/>
        <v>0</v>
      </c>
      <c r="I2086" s="8"/>
      <c r="J2086" s="8">
        <f t="shared" si="271"/>
        <v>0</v>
      </c>
    </row>
    <row r="2087" spans="1:10" x14ac:dyDescent="0.2">
      <c r="A2087" s="1">
        <v>42629</v>
      </c>
      <c r="B2087" s="8"/>
      <c r="C2087" s="8">
        <f t="shared" si="267"/>
        <v>0</v>
      </c>
      <c r="D2087" s="2">
        <f t="shared" si="268"/>
        <v>0</v>
      </c>
      <c r="E2087" s="8">
        <f t="shared" si="269"/>
        <v>0</v>
      </c>
      <c r="F2087" s="8">
        <f t="shared" si="270"/>
        <v>0</v>
      </c>
      <c r="G2087" s="11"/>
      <c r="H2087" s="2">
        <f t="shared" si="266"/>
        <v>0</v>
      </c>
      <c r="I2087" s="8"/>
      <c r="J2087" s="8">
        <f t="shared" si="271"/>
        <v>0</v>
      </c>
    </row>
    <row r="2088" spans="1:10" x14ac:dyDescent="0.2">
      <c r="A2088" s="1">
        <v>42630</v>
      </c>
      <c r="B2088" s="8">
        <v>20744</v>
      </c>
      <c r="C2088" s="8">
        <f t="shared" si="267"/>
        <v>5186</v>
      </c>
      <c r="D2088" s="2">
        <f t="shared" si="268"/>
        <v>25930</v>
      </c>
      <c r="E2088" s="8">
        <f t="shared" si="269"/>
        <v>1017.3913043478261</v>
      </c>
      <c r="F2088" s="8">
        <f t="shared" si="270"/>
        <v>152.60869565217388</v>
      </c>
      <c r="G2088" s="11">
        <v>1170</v>
      </c>
      <c r="H2088" s="2">
        <f t="shared" si="266"/>
        <v>27100</v>
      </c>
      <c r="I2088" s="8">
        <v>4710</v>
      </c>
      <c r="J2088" s="8">
        <f t="shared" si="271"/>
        <v>22390</v>
      </c>
    </row>
    <row r="2089" spans="1:10" x14ac:dyDescent="0.2">
      <c r="A2089" s="1">
        <v>42631</v>
      </c>
      <c r="B2089" s="8">
        <v>44972</v>
      </c>
      <c r="C2089" s="8">
        <f t="shared" si="267"/>
        <v>11243</v>
      </c>
      <c r="D2089" s="2">
        <f t="shared" si="268"/>
        <v>56215</v>
      </c>
      <c r="E2089" s="8">
        <f t="shared" si="269"/>
        <v>1513.0434782608697</v>
      </c>
      <c r="F2089" s="8">
        <f t="shared" si="270"/>
        <v>226.95652173913027</v>
      </c>
      <c r="G2089" s="11">
        <v>1740</v>
      </c>
      <c r="H2089" s="2">
        <f t="shared" ref="H2089:H2152" si="272">SUM(G2089,D2089)</f>
        <v>57955</v>
      </c>
      <c r="I2089" s="8">
        <v>9035</v>
      </c>
      <c r="J2089" s="8">
        <f t="shared" si="271"/>
        <v>48920</v>
      </c>
    </row>
    <row r="2090" spans="1:10" x14ac:dyDescent="0.2">
      <c r="A2090" s="1">
        <v>42632</v>
      </c>
      <c r="B2090" s="8"/>
      <c r="C2090" s="8">
        <f t="shared" si="267"/>
        <v>0</v>
      </c>
      <c r="D2090" s="2">
        <f t="shared" si="268"/>
        <v>0</v>
      </c>
      <c r="E2090" s="8">
        <f t="shared" si="269"/>
        <v>0</v>
      </c>
      <c r="F2090" s="8">
        <f t="shared" si="270"/>
        <v>0</v>
      </c>
      <c r="G2090" s="11"/>
      <c r="H2090" s="2">
        <f t="shared" si="272"/>
        <v>0</v>
      </c>
      <c r="I2090" s="8"/>
      <c r="J2090" s="8">
        <f t="shared" si="271"/>
        <v>0</v>
      </c>
    </row>
    <row r="2091" spans="1:10" x14ac:dyDescent="0.2">
      <c r="A2091" s="1">
        <v>42633</v>
      </c>
      <c r="B2091" s="8"/>
      <c r="C2091" s="8">
        <f t="shared" si="267"/>
        <v>0</v>
      </c>
      <c r="D2091" s="2">
        <f t="shared" si="268"/>
        <v>0</v>
      </c>
      <c r="E2091" s="8">
        <f t="shared" si="269"/>
        <v>0</v>
      </c>
      <c r="F2091" s="8">
        <f t="shared" si="270"/>
        <v>0</v>
      </c>
      <c r="G2091" s="11"/>
      <c r="H2091" s="2">
        <f t="shared" si="272"/>
        <v>0</v>
      </c>
      <c r="I2091" s="8"/>
      <c r="J2091" s="8">
        <f t="shared" si="271"/>
        <v>0</v>
      </c>
    </row>
    <row r="2092" spans="1:10" x14ac:dyDescent="0.2">
      <c r="A2092" s="1">
        <v>42634</v>
      </c>
      <c r="B2092" s="8">
        <v>2964</v>
      </c>
      <c r="C2092" s="8">
        <f t="shared" si="267"/>
        <v>741</v>
      </c>
      <c r="D2092" s="2">
        <f t="shared" si="268"/>
        <v>3705</v>
      </c>
      <c r="E2092" s="8">
        <f t="shared" si="269"/>
        <v>34.782608695652179</v>
      </c>
      <c r="F2092" s="8">
        <f t="shared" si="270"/>
        <v>5.2173913043478208</v>
      </c>
      <c r="G2092" s="11">
        <v>40</v>
      </c>
      <c r="H2092" s="2">
        <f t="shared" si="272"/>
        <v>3745</v>
      </c>
      <c r="I2092" s="8">
        <v>1035</v>
      </c>
      <c r="J2092" s="8">
        <f t="shared" si="271"/>
        <v>2710</v>
      </c>
    </row>
    <row r="2093" spans="1:10" x14ac:dyDescent="0.2">
      <c r="A2093" s="1">
        <v>42635</v>
      </c>
      <c r="B2093" s="8"/>
      <c r="C2093" s="8">
        <f t="shared" si="267"/>
        <v>0</v>
      </c>
      <c r="D2093" s="2">
        <f t="shared" si="268"/>
        <v>0</v>
      </c>
      <c r="E2093" s="8">
        <f t="shared" si="269"/>
        <v>0</v>
      </c>
      <c r="F2093" s="8">
        <f t="shared" si="270"/>
        <v>0</v>
      </c>
      <c r="G2093" s="11"/>
      <c r="H2093" s="2">
        <f t="shared" si="272"/>
        <v>0</v>
      </c>
      <c r="I2093" s="8"/>
      <c r="J2093" s="8">
        <f t="shared" si="271"/>
        <v>0</v>
      </c>
    </row>
    <row r="2094" spans="1:10" x14ac:dyDescent="0.2">
      <c r="A2094" s="1">
        <v>42636</v>
      </c>
      <c r="B2094" s="8"/>
      <c r="C2094" s="8">
        <f t="shared" si="267"/>
        <v>0</v>
      </c>
      <c r="D2094" s="2">
        <f t="shared" si="268"/>
        <v>0</v>
      </c>
      <c r="E2094" s="8">
        <f t="shared" si="269"/>
        <v>0</v>
      </c>
      <c r="F2094" s="8">
        <f t="shared" si="270"/>
        <v>0</v>
      </c>
      <c r="G2094" s="11"/>
      <c r="H2094" s="2">
        <f t="shared" si="272"/>
        <v>0</v>
      </c>
      <c r="I2094" s="8"/>
      <c r="J2094" s="8">
        <f t="shared" si="271"/>
        <v>0</v>
      </c>
    </row>
    <row r="2095" spans="1:10" x14ac:dyDescent="0.2">
      <c r="A2095" s="1">
        <v>42637</v>
      </c>
      <c r="B2095" s="8"/>
      <c r="C2095" s="8">
        <f t="shared" si="267"/>
        <v>0</v>
      </c>
      <c r="D2095" s="2">
        <f t="shared" si="268"/>
        <v>0</v>
      </c>
      <c r="E2095" s="8">
        <f t="shared" si="269"/>
        <v>0</v>
      </c>
      <c r="F2095" s="8">
        <f t="shared" si="270"/>
        <v>0</v>
      </c>
      <c r="G2095" s="11"/>
      <c r="H2095" s="2">
        <f t="shared" si="272"/>
        <v>0</v>
      </c>
      <c r="I2095" s="8"/>
      <c r="J2095" s="8">
        <f t="shared" si="271"/>
        <v>0</v>
      </c>
    </row>
    <row r="2096" spans="1:10" x14ac:dyDescent="0.2">
      <c r="A2096" s="1">
        <v>42638</v>
      </c>
      <c r="B2096" s="8">
        <v>46120</v>
      </c>
      <c r="C2096" s="8">
        <f t="shared" si="267"/>
        <v>11530</v>
      </c>
      <c r="D2096" s="2">
        <f t="shared" si="268"/>
        <v>57650</v>
      </c>
      <c r="E2096" s="8">
        <f t="shared" si="269"/>
        <v>1747.826086956522</v>
      </c>
      <c r="F2096" s="8">
        <f t="shared" si="270"/>
        <v>262.17391304347802</v>
      </c>
      <c r="G2096" s="11">
        <v>2010</v>
      </c>
      <c r="H2096" s="2">
        <f t="shared" si="272"/>
        <v>59660</v>
      </c>
      <c r="I2096" s="8">
        <v>3345</v>
      </c>
      <c r="J2096" s="8">
        <f t="shared" si="271"/>
        <v>56315</v>
      </c>
    </row>
    <row r="2097" spans="1:10" x14ac:dyDescent="0.2">
      <c r="A2097" s="1">
        <v>42639</v>
      </c>
      <c r="B2097" s="8"/>
      <c r="C2097" s="8">
        <f t="shared" si="267"/>
        <v>0</v>
      </c>
      <c r="D2097" s="2">
        <f t="shared" si="268"/>
        <v>0</v>
      </c>
      <c r="E2097" s="8">
        <f t="shared" si="269"/>
        <v>0</v>
      </c>
      <c r="F2097" s="8">
        <f t="shared" si="270"/>
        <v>0</v>
      </c>
      <c r="G2097" s="11"/>
      <c r="H2097" s="2">
        <f t="shared" si="272"/>
        <v>0</v>
      </c>
      <c r="I2097" s="8"/>
      <c r="J2097" s="9">
        <f t="shared" si="271"/>
        <v>0</v>
      </c>
    </row>
    <row r="2098" spans="1:10" x14ac:dyDescent="0.2">
      <c r="A2098" s="1">
        <v>42640</v>
      </c>
      <c r="B2098" s="8"/>
      <c r="C2098" s="8">
        <f t="shared" si="267"/>
        <v>0</v>
      </c>
      <c r="D2098" s="2">
        <f t="shared" si="268"/>
        <v>0</v>
      </c>
      <c r="E2098" s="8">
        <f t="shared" si="269"/>
        <v>0</v>
      </c>
      <c r="F2098" s="8">
        <f t="shared" si="270"/>
        <v>0</v>
      </c>
      <c r="G2098" s="11"/>
      <c r="H2098" s="2">
        <f t="shared" si="272"/>
        <v>0</v>
      </c>
      <c r="I2098" s="8"/>
      <c r="J2098" s="8">
        <f t="shared" si="271"/>
        <v>0</v>
      </c>
    </row>
    <row r="2099" spans="1:10" x14ac:dyDescent="0.2">
      <c r="A2099" s="1">
        <v>42641</v>
      </c>
      <c r="B2099" s="8">
        <v>2728</v>
      </c>
      <c r="C2099" s="8">
        <f t="shared" si="267"/>
        <v>682</v>
      </c>
      <c r="D2099" s="2">
        <f t="shared" si="268"/>
        <v>3410</v>
      </c>
      <c r="E2099" s="8">
        <f t="shared" si="269"/>
        <v>0</v>
      </c>
      <c r="F2099" s="8">
        <f t="shared" si="270"/>
        <v>0</v>
      </c>
      <c r="G2099" s="11"/>
      <c r="H2099" s="2">
        <f t="shared" si="272"/>
        <v>3410</v>
      </c>
      <c r="I2099" s="8">
        <v>60</v>
      </c>
      <c r="J2099" s="8">
        <f t="shared" si="271"/>
        <v>3350</v>
      </c>
    </row>
    <row r="2100" spans="1:10" x14ac:dyDescent="0.2">
      <c r="A2100" s="1">
        <v>42642</v>
      </c>
      <c r="B2100" s="8"/>
      <c r="C2100" s="8">
        <f t="shared" si="267"/>
        <v>0</v>
      </c>
      <c r="D2100" s="2">
        <f t="shared" si="268"/>
        <v>0</v>
      </c>
      <c r="E2100" s="8">
        <f t="shared" si="269"/>
        <v>0</v>
      </c>
      <c r="F2100" s="8">
        <f t="shared" si="270"/>
        <v>0</v>
      </c>
      <c r="G2100" s="11"/>
      <c r="H2100" s="2">
        <f t="shared" si="272"/>
        <v>0</v>
      </c>
      <c r="I2100" s="8"/>
      <c r="J2100" s="8">
        <f t="shared" si="271"/>
        <v>0</v>
      </c>
    </row>
    <row r="2101" spans="1:10" x14ac:dyDescent="0.2">
      <c r="A2101" s="1">
        <v>42643</v>
      </c>
      <c r="B2101" s="8"/>
      <c r="C2101" s="8">
        <f t="shared" si="267"/>
        <v>0</v>
      </c>
      <c r="D2101" s="2">
        <f t="shared" si="268"/>
        <v>0</v>
      </c>
      <c r="E2101" s="8">
        <f t="shared" si="269"/>
        <v>0</v>
      </c>
      <c r="F2101" s="8">
        <f t="shared" si="270"/>
        <v>0</v>
      </c>
      <c r="G2101" s="11"/>
      <c r="H2101" s="2">
        <f t="shared" si="272"/>
        <v>0</v>
      </c>
      <c r="I2101" s="8"/>
      <c r="J2101" s="8">
        <f t="shared" si="271"/>
        <v>0</v>
      </c>
    </row>
    <row r="2102" spans="1:10" x14ac:dyDescent="0.2">
      <c r="A2102" s="1">
        <v>42644</v>
      </c>
      <c r="B2102" s="8">
        <v>21120</v>
      </c>
      <c r="C2102" s="8">
        <f t="shared" si="267"/>
        <v>5280</v>
      </c>
      <c r="D2102" s="2">
        <f t="shared" si="268"/>
        <v>26400</v>
      </c>
      <c r="E2102" s="8">
        <f t="shared" si="269"/>
        <v>769.56521739130437</v>
      </c>
      <c r="F2102" s="8">
        <f t="shared" si="270"/>
        <v>115.43478260869563</v>
      </c>
      <c r="G2102" s="10">
        <v>885</v>
      </c>
      <c r="H2102" s="2">
        <f t="shared" si="272"/>
        <v>27285</v>
      </c>
      <c r="I2102" s="8">
        <v>1130</v>
      </c>
      <c r="J2102" s="8">
        <f t="shared" si="271"/>
        <v>26155</v>
      </c>
    </row>
    <row r="2103" spans="1:10" x14ac:dyDescent="0.2">
      <c r="A2103" s="1">
        <v>42645</v>
      </c>
      <c r="B2103" s="8">
        <v>43536</v>
      </c>
      <c r="C2103" s="8">
        <f t="shared" si="267"/>
        <v>10884</v>
      </c>
      <c r="D2103" s="2">
        <f t="shared" si="268"/>
        <v>54420</v>
      </c>
      <c r="E2103" s="8">
        <f t="shared" si="269"/>
        <v>1213.0434782608697</v>
      </c>
      <c r="F2103" s="8">
        <f t="shared" si="270"/>
        <v>181.95652173913027</v>
      </c>
      <c r="G2103" s="11">
        <v>1395</v>
      </c>
      <c r="H2103" s="2">
        <f t="shared" si="272"/>
        <v>55815</v>
      </c>
      <c r="I2103" s="8">
        <v>3895</v>
      </c>
      <c r="J2103" s="8">
        <f t="shared" si="271"/>
        <v>51920</v>
      </c>
    </row>
    <row r="2104" spans="1:10" x14ac:dyDescent="0.2">
      <c r="A2104" s="1">
        <v>42646</v>
      </c>
      <c r="B2104" s="8">
        <v>4592</v>
      </c>
      <c r="C2104" s="8">
        <f t="shared" si="267"/>
        <v>1148</v>
      </c>
      <c r="D2104" s="2">
        <f t="shared" si="268"/>
        <v>5740</v>
      </c>
      <c r="E2104" s="8">
        <f t="shared" si="269"/>
        <v>313.04347826086956</v>
      </c>
      <c r="F2104" s="8">
        <f t="shared" si="270"/>
        <v>46.956521739130437</v>
      </c>
      <c r="G2104" s="11">
        <v>360</v>
      </c>
      <c r="H2104" s="2">
        <f t="shared" si="272"/>
        <v>6100</v>
      </c>
      <c r="I2104" s="8">
        <v>1375</v>
      </c>
      <c r="J2104" s="8">
        <f t="shared" si="271"/>
        <v>4725</v>
      </c>
    </row>
    <row r="2105" spans="1:10" x14ac:dyDescent="0.2">
      <c r="A2105" s="1">
        <v>42647</v>
      </c>
      <c r="B2105" s="8">
        <v>7744</v>
      </c>
      <c r="C2105" s="8">
        <f t="shared" si="267"/>
        <v>1936</v>
      </c>
      <c r="D2105" s="2">
        <f t="shared" si="268"/>
        <v>9680</v>
      </c>
      <c r="E2105" s="8">
        <f t="shared" si="269"/>
        <v>478.26086956521743</v>
      </c>
      <c r="F2105" s="8">
        <f t="shared" si="270"/>
        <v>71.739130434782567</v>
      </c>
      <c r="G2105" s="11">
        <v>550</v>
      </c>
      <c r="H2105" s="2">
        <f t="shared" si="272"/>
        <v>10230</v>
      </c>
      <c r="I2105" s="8">
        <v>1475</v>
      </c>
      <c r="J2105" s="8">
        <f t="shared" si="271"/>
        <v>8755</v>
      </c>
    </row>
    <row r="2106" spans="1:10" x14ac:dyDescent="0.2">
      <c r="A2106" s="1">
        <v>42648</v>
      </c>
      <c r="B2106" s="8">
        <v>9268</v>
      </c>
      <c r="C2106" s="8">
        <f t="shared" si="267"/>
        <v>2317</v>
      </c>
      <c r="D2106" s="2">
        <f t="shared" si="268"/>
        <v>11585</v>
      </c>
      <c r="E2106" s="8">
        <f t="shared" si="269"/>
        <v>204.34782608695653</v>
      </c>
      <c r="F2106" s="8">
        <f t="shared" si="270"/>
        <v>30.65217391304347</v>
      </c>
      <c r="G2106" s="11">
        <v>235</v>
      </c>
      <c r="H2106" s="2">
        <f t="shared" si="272"/>
        <v>11820</v>
      </c>
      <c r="I2106" s="8">
        <v>2530</v>
      </c>
      <c r="J2106" s="8">
        <f t="shared" si="271"/>
        <v>9290</v>
      </c>
    </row>
    <row r="2107" spans="1:10" x14ac:dyDescent="0.2">
      <c r="A2107" s="1">
        <v>42649</v>
      </c>
      <c r="B2107" s="8">
        <v>6424</v>
      </c>
      <c r="C2107" s="8">
        <f t="shared" si="267"/>
        <v>1606</v>
      </c>
      <c r="D2107" s="2">
        <f t="shared" si="268"/>
        <v>8030</v>
      </c>
      <c r="E2107" s="8">
        <f t="shared" si="269"/>
        <v>147.82608695652175</v>
      </c>
      <c r="F2107" s="8">
        <f t="shared" si="270"/>
        <v>22.173913043478251</v>
      </c>
      <c r="G2107" s="11">
        <v>170</v>
      </c>
      <c r="H2107" s="2">
        <f t="shared" si="272"/>
        <v>8200</v>
      </c>
      <c r="I2107" s="8">
        <v>1330</v>
      </c>
      <c r="J2107" s="8">
        <f t="shared" si="271"/>
        <v>6870</v>
      </c>
    </row>
    <row r="2108" spans="1:10" x14ac:dyDescent="0.2">
      <c r="A2108" s="1">
        <v>42650</v>
      </c>
      <c r="B2108" s="8">
        <v>7492</v>
      </c>
      <c r="C2108" s="8">
        <f t="shared" si="267"/>
        <v>1873</v>
      </c>
      <c r="D2108" s="2">
        <f t="shared" si="268"/>
        <v>9365</v>
      </c>
      <c r="E2108" s="8">
        <f t="shared" si="269"/>
        <v>191.30434782608697</v>
      </c>
      <c r="F2108" s="8">
        <f t="shared" si="270"/>
        <v>28.695652173913032</v>
      </c>
      <c r="G2108" s="11">
        <v>220</v>
      </c>
      <c r="H2108" s="2">
        <f t="shared" si="272"/>
        <v>9585</v>
      </c>
      <c r="I2108" s="8">
        <v>1685</v>
      </c>
      <c r="J2108" s="8">
        <f t="shared" si="271"/>
        <v>7900</v>
      </c>
    </row>
    <row r="2109" spans="1:10" x14ac:dyDescent="0.2">
      <c r="A2109" s="1">
        <v>42651</v>
      </c>
      <c r="B2109" s="8">
        <v>19924</v>
      </c>
      <c r="C2109" s="8">
        <f t="shared" si="267"/>
        <v>4981</v>
      </c>
      <c r="D2109" s="2">
        <f t="shared" si="268"/>
        <v>24905</v>
      </c>
      <c r="E2109" s="8">
        <f t="shared" si="269"/>
        <v>521.73913043478262</v>
      </c>
      <c r="F2109" s="8">
        <f t="shared" si="270"/>
        <v>78.260869565217376</v>
      </c>
      <c r="G2109" s="11">
        <v>600</v>
      </c>
      <c r="H2109" s="2">
        <f t="shared" si="272"/>
        <v>25505</v>
      </c>
      <c r="I2109" s="8">
        <v>920</v>
      </c>
      <c r="J2109" s="8">
        <f t="shared" si="271"/>
        <v>24585</v>
      </c>
    </row>
    <row r="2110" spans="1:10" x14ac:dyDescent="0.2">
      <c r="A2110" s="1">
        <v>42652</v>
      </c>
      <c r="B2110" s="8">
        <v>22492</v>
      </c>
      <c r="C2110" s="8">
        <f t="shared" si="267"/>
        <v>5623</v>
      </c>
      <c r="D2110" s="2">
        <f t="shared" si="268"/>
        <v>28115</v>
      </c>
      <c r="E2110" s="8">
        <f t="shared" si="269"/>
        <v>634.78260869565224</v>
      </c>
      <c r="F2110" s="8">
        <f t="shared" si="270"/>
        <v>95.217391304347757</v>
      </c>
      <c r="G2110" s="11">
        <v>730</v>
      </c>
      <c r="H2110" s="2">
        <f t="shared" si="272"/>
        <v>28845</v>
      </c>
      <c r="I2110" s="8">
        <v>1470</v>
      </c>
      <c r="J2110" s="8">
        <f t="shared" si="271"/>
        <v>27375</v>
      </c>
    </row>
    <row r="2111" spans="1:10" x14ac:dyDescent="0.2">
      <c r="A2111" s="1">
        <v>42653</v>
      </c>
      <c r="B2111" s="8"/>
      <c r="C2111" s="8">
        <f t="shared" si="267"/>
        <v>0</v>
      </c>
      <c r="D2111" s="2">
        <f t="shared" si="268"/>
        <v>0</v>
      </c>
      <c r="E2111" s="8">
        <f t="shared" si="269"/>
        <v>0</v>
      </c>
      <c r="F2111" s="8">
        <f t="shared" si="270"/>
        <v>0</v>
      </c>
      <c r="G2111" s="11"/>
      <c r="H2111" s="2">
        <f t="shared" si="272"/>
        <v>0</v>
      </c>
      <c r="I2111" s="8"/>
      <c r="J2111" s="8">
        <f t="shared" si="271"/>
        <v>0</v>
      </c>
    </row>
    <row r="2112" spans="1:10" x14ac:dyDescent="0.2">
      <c r="A2112" s="1">
        <v>42654</v>
      </c>
      <c r="B2112" s="8"/>
      <c r="C2112" s="8">
        <f t="shared" si="267"/>
        <v>0</v>
      </c>
      <c r="D2112" s="2">
        <f t="shared" si="268"/>
        <v>0</v>
      </c>
      <c r="E2112" s="8">
        <f t="shared" si="269"/>
        <v>0</v>
      </c>
      <c r="F2112" s="8">
        <f t="shared" si="270"/>
        <v>0</v>
      </c>
      <c r="G2112" s="11"/>
      <c r="H2112" s="2">
        <f t="shared" si="272"/>
        <v>0</v>
      </c>
      <c r="I2112" s="8"/>
      <c r="J2112" s="8">
        <f t="shared" si="271"/>
        <v>0</v>
      </c>
    </row>
    <row r="2113" spans="1:10" x14ac:dyDescent="0.2">
      <c r="A2113" s="1">
        <v>42655</v>
      </c>
      <c r="B2113" s="8">
        <v>4076</v>
      </c>
      <c r="C2113" s="8">
        <f t="shared" si="267"/>
        <v>1019</v>
      </c>
      <c r="D2113" s="2">
        <f t="shared" si="268"/>
        <v>5095</v>
      </c>
      <c r="E2113" s="8">
        <f t="shared" si="269"/>
        <v>17.39130434782609</v>
      </c>
      <c r="F2113" s="8">
        <f t="shared" si="270"/>
        <v>2.6086956521739104</v>
      </c>
      <c r="G2113" s="11">
        <v>20</v>
      </c>
      <c r="H2113" s="2">
        <f t="shared" si="272"/>
        <v>5115</v>
      </c>
      <c r="I2113" s="8">
        <v>1330</v>
      </c>
      <c r="J2113" s="8">
        <f t="shared" si="271"/>
        <v>3785</v>
      </c>
    </row>
    <row r="2114" spans="1:10" x14ac:dyDescent="0.2">
      <c r="A2114" s="1">
        <v>42656</v>
      </c>
      <c r="B2114" s="8"/>
      <c r="C2114" s="8">
        <f t="shared" si="267"/>
        <v>0</v>
      </c>
      <c r="D2114" s="2">
        <f t="shared" si="268"/>
        <v>0</v>
      </c>
      <c r="E2114" s="8">
        <f t="shared" si="269"/>
        <v>0</v>
      </c>
      <c r="F2114" s="8">
        <f t="shared" si="270"/>
        <v>0</v>
      </c>
      <c r="G2114" s="11"/>
      <c r="H2114" s="2">
        <f t="shared" si="272"/>
        <v>0</v>
      </c>
      <c r="I2114" s="8"/>
      <c r="J2114" s="8">
        <f t="shared" si="271"/>
        <v>0</v>
      </c>
    </row>
    <row r="2115" spans="1:10" x14ac:dyDescent="0.2">
      <c r="A2115" s="1">
        <v>42657</v>
      </c>
      <c r="B2115" s="8"/>
      <c r="C2115" s="8">
        <f t="shared" si="267"/>
        <v>0</v>
      </c>
      <c r="D2115" s="2">
        <f t="shared" si="268"/>
        <v>0</v>
      </c>
      <c r="E2115" s="8">
        <f t="shared" si="269"/>
        <v>0</v>
      </c>
      <c r="F2115" s="8">
        <f t="shared" si="270"/>
        <v>0</v>
      </c>
      <c r="G2115" s="11"/>
      <c r="H2115" s="2">
        <f t="shared" si="272"/>
        <v>0</v>
      </c>
      <c r="I2115" s="8"/>
      <c r="J2115" s="8">
        <f t="shared" si="271"/>
        <v>0</v>
      </c>
    </row>
    <row r="2116" spans="1:10" x14ac:dyDescent="0.2">
      <c r="A2116" s="1">
        <v>42658</v>
      </c>
      <c r="B2116" s="8">
        <v>11976</v>
      </c>
      <c r="C2116" s="8">
        <f t="shared" si="267"/>
        <v>2994</v>
      </c>
      <c r="D2116" s="2">
        <f t="shared" si="268"/>
        <v>14970</v>
      </c>
      <c r="E2116" s="8">
        <f t="shared" si="269"/>
        <v>243.47826086956525</v>
      </c>
      <c r="F2116" s="8">
        <f t="shared" si="270"/>
        <v>36.521739130434753</v>
      </c>
      <c r="G2116" s="11">
        <v>280</v>
      </c>
      <c r="H2116" s="2">
        <f t="shared" si="272"/>
        <v>15250</v>
      </c>
      <c r="I2116" s="8">
        <v>2180</v>
      </c>
      <c r="J2116" s="8">
        <f t="shared" si="271"/>
        <v>13070</v>
      </c>
    </row>
    <row r="2117" spans="1:10" x14ac:dyDescent="0.2">
      <c r="A2117" s="1">
        <v>42659</v>
      </c>
      <c r="B2117" s="8">
        <v>23368</v>
      </c>
      <c r="C2117" s="8">
        <f t="shared" si="267"/>
        <v>5842</v>
      </c>
      <c r="D2117" s="2">
        <f t="shared" si="268"/>
        <v>29210</v>
      </c>
      <c r="E2117" s="8">
        <f t="shared" si="269"/>
        <v>660.86956521739137</v>
      </c>
      <c r="F2117" s="8">
        <f t="shared" si="270"/>
        <v>99.130434782608631</v>
      </c>
      <c r="G2117" s="11">
        <v>760</v>
      </c>
      <c r="H2117" s="2">
        <f t="shared" si="272"/>
        <v>29970</v>
      </c>
      <c r="I2117" s="8">
        <v>1270</v>
      </c>
      <c r="J2117" s="8">
        <f t="shared" si="271"/>
        <v>28700</v>
      </c>
    </row>
    <row r="2118" spans="1:10" x14ac:dyDescent="0.2">
      <c r="A2118" s="1">
        <v>42660</v>
      </c>
      <c r="B2118" s="8"/>
      <c r="C2118" s="8">
        <f t="shared" si="267"/>
        <v>0</v>
      </c>
      <c r="D2118" s="2">
        <f t="shared" si="268"/>
        <v>0</v>
      </c>
      <c r="E2118" s="8">
        <f t="shared" si="269"/>
        <v>0</v>
      </c>
      <c r="F2118" s="8">
        <f t="shared" si="270"/>
        <v>0</v>
      </c>
      <c r="G2118" s="11"/>
      <c r="H2118" s="2">
        <f t="shared" si="272"/>
        <v>0</v>
      </c>
      <c r="I2118" s="8"/>
      <c r="J2118" s="8">
        <f t="shared" si="271"/>
        <v>0</v>
      </c>
    </row>
    <row r="2119" spans="1:10" x14ac:dyDescent="0.2">
      <c r="A2119" s="1">
        <v>42661</v>
      </c>
      <c r="B2119" s="8"/>
      <c r="C2119" s="8">
        <f t="shared" si="267"/>
        <v>0</v>
      </c>
      <c r="D2119" s="2">
        <f t="shared" si="268"/>
        <v>0</v>
      </c>
      <c r="E2119" s="8">
        <f t="shared" si="269"/>
        <v>0</v>
      </c>
      <c r="F2119" s="8">
        <f t="shared" si="270"/>
        <v>0</v>
      </c>
      <c r="G2119" s="11"/>
      <c r="H2119" s="2">
        <f t="shared" si="272"/>
        <v>0</v>
      </c>
      <c r="I2119" s="8"/>
      <c r="J2119" s="8">
        <f t="shared" si="271"/>
        <v>0</v>
      </c>
    </row>
    <row r="2120" spans="1:10" x14ac:dyDescent="0.2">
      <c r="A2120" s="1">
        <v>42662</v>
      </c>
      <c r="B2120" s="8">
        <v>2816</v>
      </c>
      <c r="C2120" s="8">
        <f t="shared" si="267"/>
        <v>704</v>
      </c>
      <c r="D2120" s="2">
        <f t="shared" si="268"/>
        <v>3520</v>
      </c>
      <c r="E2120" s="8">
        <f t="shared" si="269"/>
        <v>86.956521739130437</v>
      </c>
      <c r="F2120" s="8">
        <f t="shared" si="270"/>
        <v>13.043478260869563</v>
      </c>
      <c r="G2120" s="11">
        <v>100</v>
      </c>
      <c r="H2120" s="2">
        <f t="shared" si="272"/>
        <v>3620</v>
      </c>
      <c r="I2120" s="8">
        <v>1025</v>
      </c>
      <c r="J2120" s="8">
        <f t="shared" si="271"/>
        <v>2595</v>
      </c>
    </row>
    <row r="2121" spans="1:10" x14ac:dyDescent="0.2">
      <c r="A2121" s="1">
        <v>42663</v>
      </c>
      <c r="B2121" s="8"/>
      <c r="C2121" s="8">
        <f t="shared" si="267"/>
        <v>0</v>
      </c>
      <c r="D2121" s="2">
        <f t="shared" si="268"/>
        <v>0</v>
      </c>
      <c r="E2121" s="8">
        <f t="shared" si="269"/>
        <v>0</v>
      </c>
      <c r="F2121" s="8">
        <f t="shared" si="270"/>
        <v>0</v>
      </c>
      <c r="G2121" s="11"/>
      <c r="H2121" s="2">
        <f t="shared" si="272"/>
        <v>0</v>
      </c>
      <c r="I2121" s="8"/>
      <c r="J2121" s="8">
        <f t="shared" si="271"/>
        <v>0</v>
      </c>
    </row>
    <row r="2122" spans="1:10" x14ac:dyDescent="0.2">
      <c r="A2122" s="1">
        <v>42664</v>
      </c>
      <c r="B2122" s="8"/>
      <c r="C2122" s="8">
        <f t="shared" si="267"/>
        <v>0</v>
      </c>
      <c r="D2122" s="2">
        <f t="shared" si="268"/>
        <v>0</v>
      </c>
      <c r="E2122" s="8">
        <f t="shared" si="269"/>
        <v>0</v>
      </c>
      <c r="F2122" s="8">
        <f t="shared" si="270"/>
        <v>0</v>
      </c>
      <c r="G2122" s="11"/>
      <c r="H2122" s="2">
        <f t="shared" si="272"/>
        <v>0</v>
      </c>
      <c r="I2122" s="8"/>
      <c r="J2122" s="8">
        <f t="shared" si="271"/>
        <v>0</v>
      </c>
    </row>
    <row r="2123" spans="1:10" x14ac:dyDescent="0.2">
      <c r="A2123" s="1">
        <v>42665</v>
      </c>
      <c r="B2123" s="8">
        <v>13360</v>
      </c>
      <c r="C2123" s="8">
        <f t="shared" si="267"/>
        <v>3340</v>
      </c>
      <c r="D2123" s="2">
        <f t="shared" si="268"/>
        <v>16700</v>
      </c>
      <c r="E2123" s="8">
        <f t="shared" si="269"/>
        <v>121.73913043478262</v>
      </c>
      <c r="F2123" s="8">
        <f t="shared" si="270"/>
        <v>18.260869565217376</v>
      </c>
      <c r="G2123" s="11">
        <v>140</v>
      </c>
      <c r="H2123" s="2">
        <f t="shared" si="272"/>
        <v>16840</v>
      </c>
      <c r="I2123" s="8">
        <v>3905</v>
      </c>
      <c r="J2123" s="8">
        <f t="shared" si="271"/>
        <v>12935</v>
      </c>
    </row>
    <row r="2124" spans="1:10" x14ac:dyDescent="0.2">
      <c r="A2124" s="1">
        <v>42666</v>
      </c>
      <c r="B2124" s="8">
        <v>16572</v>
      </c>
      <c r="C2124" s="8">
        <f t="shared" si="267"/>
        <v>4143</v>
      </c>
      <c r="D2124" s="2">
        <f t="shared" si="268"/>
        <v>20715</v>
      </c>
      <c r="E2124" s="8">
        <f t="shared" si="269"/>
        <v>469.56521739130437</v>
      </c>
      <c r="F2124" s="8">
        <f t="shared" si="270"/>
        <v>70.434782608695627</v>
      </c>
      <c r="G2124" s="11">
        <v>540</v>
      </c>
      <c r="H2124" s="2">
        <f t="shared" si="272"/>
        <v>21255</v>
      </c>
      <c r="I2124" s="8">
        <v>280</v>
      </c>
      <c r="J2124" s="8">
        <f t="shared" si="271"/>
        <v>20975</v>
      </c>
    </row>
    <row r="2125" spans="1:10" x14ac:dyDescent="0.2">
      <c r="A2125" s="1">
        <v>42667</v>
      </c>
      <c r="B2125" s="8"/>
      <c r="C2125" s="8">
        <f t="shared" si="267"/>
        <v>0</v>
      </c>
      <c r="D2125" s="2">
        <f t="shared" si="268"/>
        <v>0</v>
      </c>
      <c r="E2125" s="8">
        <f t="shared" si="269"/>
        <v>0</v>
      </c>
      <c r="F2125" s="8">
        <f t="shared" si="270"/>
        <v>0</v>
      </c>
      <c r="G2125" s="11"/>
      <c r="H2125" s="2">
        <f t="shared" si="272"/>
        <v>0</v>
      </c>
      <c r="I2125" s="8"/>
      <c r="J2125" s="8">
        <f t="shared" si="271"/>
        <v>0</v>
      </c>
    </row>
    <row r="2126" spans="1:10" x14ac:dyDescent="0.2">
      <c r="A2126" s="1">
        <v>42668</v>
      </c>
      <c r="B2126" s="8"/>
      <c r="C2126" s="8">
        <f t="shared" si="267"/>
        <v>0</v>
      </c>
      <c r="D2126" s="2">
        <f t="shared" si="268"/>
        <v>0</v>
      </c>
      <c r="E2126" s="8">
        <f t="shared" si="269"/>
        <v>0</v>
      </c>
      <c r="F2126" s="8">
        <f t="shared" si="270"/>
        <v>0</v>
      </c>
      <c r="G2126" s="11"/>
      <c r="H2126" s="2">
        <f t="shared" si="272"/>
        <v>0</v>
      </c>
      <c r="I2126" s="8"/>
      <c r="J2126" s="8">
        <f t="shared" si="271"/>
        <v>0</v>
      </c>
    </row>
    <row r="2127" spans="1:10" x14ac:dyDescent="0.2">
      <c r="A2127" s="1">
        <v>42669</v>
      </c>
      <c r="B2127" s="8">
        <v>5044</v>
      </c>
      <c r="C2127" s="8">
        <f t="shared" si="267"/>
        <v>1261</v>
      </c>
      <c r="D2127" s="2">
        <f t="shared" si="268"/>
        <v>6305</v>
      </c>
      <c r="E2127" s="8">
        <f t="shared" si="269"/>
        <v>86.956521739130437</v>
      </c>
      <c r="F2127" s="8">
        <f t="shared" si="270"/>
        <v>13.043478260869563</v>
      </c>
      <c r="G2127" s="11">
        <v>100</v>
      </c>
      <c r="H2127" s="2">
        <f t="shared" si="272"/>
        <v>6405</v>
      </c>
      <c r="I2127" s="8">
        <v>835</v>
      </c>
      <c r="J2127" s="9">
        <f t="shared" si="271"/>
        <v>5570</v>
      </c>
    </row>
    <row r="2128" spans="1:10" x14ac:dyDescent="0.2">
      <c r="A2128" s="1">
        <v>42670</v>
      </c>
      <c r="B2128" s="8"/>
      <c r="C2128" s="8">
        <f t="shared" si="267"/>
        <v>0</v>
      </c>
      <c r="D2128" s="2">
        <f t="shared" si="268"/>
        <v>0</v>
      </c>
      <c r="E2128" s="8">
        <f t="shared" si="269"/>
        <v>0</v>
      </c>
      <c r="F2128" s="8">
        <f t="shared" si="270"/>
        <v>0</v>
      </c>
      <c r="G2128" s="11"/>
      <c r="H2128" s="2">
        <f t="shared" si="272"/>
        <v>0</v>
      </c>
      <c r="I2128" s="8"/>
      <c r="J2128" s="8">
        <f t="shared" si="271"/>
        <v>0</v>
      </c>
    </row>
    <row r="2129" spans="1:10" x14ac:dyDescent="0.2">
      <c r="A2129" s="1">
        <v>42671</v>
      </c>
      <c r="B2129" s="8"/>
      <c r="C2129" s="8">
        <f t="shared" si="267"/>
        <v>0</v>
      </c>
      <c r="D2129" s="2">
        <f t="shared" si="268"/>
        <v>0</v>
      </c>
      <c r="E2129" s="8">
        <f t="shared" si="269"/>
        <v>0</v>
      </c>
      <c r="F2129" s="8">
        <f t="shared" si="270"/>
        <v>0</v>
      </c>
      <c r="G2129" s="11"/>
      <c r="H2129" s="2">
        <f t="shared" si="272"/>
        <v>0</v>
      </c>
      <c r="I2129" s="8"/>
      <c r="J2129" s="8">
        <f t="shared" si="271"/>
        <v>0</v>
      </c>
    </row>
    <row r="2130" spans="1:10" x14ac:dyDescent="0.2">
      <c r="A2130" s="1">
        <v>42672</v>
      </c>
      <c r="B2130" s="8">
        <v>30324</v>
      </c>
      <c r="C2130" s="8">
        <f t="shared" si="267"/>
        <v>7581</v>
      </c>
      <c r="D2130" s="2">
        <f t="shared" si="268"/>
        <v>37905</v>
      </c>
      <c r="E2130" s="8">
        <f t="shared" si="269"/>
        <v>1100</v>
      </c>
      <c r="F2130" s="8">
        <f t="shared" si="270"/>
        <v>165</v>
      </c>
      <c r="G2130" s="11">
        <v>1265</v>
      </c>
      <c r="H2130" s="2">
        <f t="shared" si="272"/>
        <v>39170</v>
      </c>
      <c r="I2130" s="8">
        <v>6490</v>
      </c>
      <c r="J2130" s="8">
        <f t="shared" si="271"/>
        <v>32680</v>
      </c>
    </row>
    <row r="2131" spans="1:10" x14ac:dyDescent="0.2">
      <c r="A2131" s="1">
        <v>42673</v>
      </c>
      <c r="B2131" s="8">
        <v>43324</v>
      </c>
      <c r="C2131" s="8">
        <f t="shared" si="267"/>
        <v>10831</v>
      </c>
      <c r="D2131" s="2">
        <f t="shared" si="268"/>
        <v>54155</v>
      </c>
      <c r="E2131" s="8">
        <f t="shared" si="269"/>
        <v>1504.3478260869567</v>
      </c>
      <c r="F2131" s="8">
        <f t="shared" si="270"/>
        <v>225.65217391304327</v>
      </c>
      <c r="G2131" s="11">
        <v>1730</v>
      </c>
      <c r="H2131" s="2">
        <f t="shared" si="272"/>
        <v>55885</v>
      </c>
      <c r="I2131" s="8">
        <v>2530</v>
      </c>
      <c r="J2131" s="8">
        <f t="shared" si="271"/>
        <v>53355</v>
      </c>
    </row>
    <row r="2132" spans="1:10" x14ac:dyDescent="0.2">
      <c r="A2132" s="1">
        <v>42674</v>
      </c>
      <c r="B2132" s="8"/>
      <c r="C2132" s="8">
        <f t="shared" si="267"/>
        <v>0</v>
      </c>
      <c r="D2132" s="2">
        <f t="shared" si="268"/>
        <v>0</v>
      </c>
      <c r="E2132" s="8">
        <f t="shared" si="269"/>
        <v>0</v>
      </c>
      <c r="F2132" s="8">
        <f t="shared" si="270"/>
        <v>0</v>
      </c>
      <c r="G2132" s="12"/>
      <c r="H2132" s="2">
        <f t="shared" si="272"/>
        <v>0</v>
      </c>
      <c r="I2132" s="8"/>
      <c r="J2132" s="8">
        <f t="shared" si="271"/>
        <v>0</v>
      </c>
    </row>
    <row r="2133" spans="1:10" x14ac:dyDescent="0.2">
      <c r="A2133" s="1">
        <v>42675</v>
      </c>
      <c r="B2133" s="8"/>
      <c r="C2133" s="8">
        <f t="shared" si="267"/>
        <v>0</v>
      </c>
      <c r="D2133" s="2">
        <f t="shared" si="268"/>
        <v>0</v>
      </c>
      <c r="E2133" s="8">
        <f t="shared" si="269"/>
        <v>0</v>
      </c>
      <c r="F2133" s="8">
        <f t="shared" si="270"/>
        <v>0</v>
      </c>
      <c r="G2133" s="10"/>
      <c r="H2133" s="2">
        <f t="shared" si="272"/>
        <v>0</v>
      </c>
      <c r="I2133" s="8"/>
      <c r="J2133" s="8">
        <f t="shared" si="271"/>
        <v>0</v>
      </c>
    </row>
    <row r="2134" spans="1:10" x14ac:dyDescent="0.2">
      <c r="A2134" s="1">
        <v>42676</v>
      </c>
      <c r="B2134" s="8">
        <v>4172</v>
      </c>
      <c r="C2134" s="8">
        <f t="shared" si="267"/>
        <v>1043</v>
      </c>
      <c r="D2134" s="2">
        <f t="shared" si="268"/>
        <v>5215</v>
      </c>
      <c r="E2134" s="8">
        <f t="shared" si="269"/>
        <v>26.086956521739133</v>
      </c>
      <c r="F2134" s="8">
        <f t="shared" si="270"/>
        <v>3.9130434782608674</v>
      </c>
      <c r="G2134" s="11">
        <v>30</v>
      </c>
      <c r="H2134" s="2">
        <f t="shared" si="272"/>
        <v>5245</v>
      </c>
      <c r="I2134" s="8">
        <v>1305</v>
      </c>
      <c r="J2134" s="8">
        <f t="shared" si="271"/>
        <v>3940</v>
      </c>
    </row>
    <row r="2135" spans="1:10" x14ac:dyDescent="0.2">
      <c r="A2135" s="1">
        <v>42677</v>
      </c>
      <c r="B2135" s="8"/>
      <c r="C2135" s="8">
        <f t="shared" si="267"/>
        <v>0</v>
      </c>
      <c r="D2135" s="2">
        <f t="shared" si="268"/>
        <v>0</v>
      </c>
      <c r="E2135" s="8">
        <f t="shared" si="269"/>
        <v>0</v>
      </c>
      <c r="F2135" s="8">
        <f t="shared" si="270"/>
        <v>0</v>
      </c>
      <c r="G2135" s="11"/>
      <c r="H2135" s="2">
        <f t="shared" si="272"/>
        <v>0</v>
      </c>
      <c r="I2135" s="8"/>
      <c r="J2135" s="8">
        <f t="shared" si="271"/>
        <v>0</v>
      </c>
    </row>
    <row r="2136" spans="1:10" x14ac:dyDescent="0.2">
      <c r="A2136" s="1">
        <v>42678</v>
      </c>
      <c r="B2136" s="8"/>
      <c r="C2136" s="8">
        <f t="shared" si="267"/>
        <v>0</v>
      </c>
      <c r="D2136" s="2">
        <f t="shared" si="268"/>
        <v>0</v>
      </c>
      <c r="E2136" s="8">
        <f t="shared" si="269"/>
        <v>0</v>
      </c>
      <c r="F2136" s="8">
        <f t="shared" si="270"/>
        <v>0</v>
      </c>
      <c r="G2136" s="11"/>
      <c r="H2136" s="2">
        <f t="shared" si="272"/>
        <v>0</v>
      </c>
      <c r="I2136" s="8"/>
      <c r="J2136" s="8">
        <f t="shared" si="271"/>
        <v>0</v>
      </c>
    </row>
    <row r="2137" spans="1:10" x14ac:dyDescent="0.2">
      <c r="A2137" s="1">
        <v>42679</v>
      </c>
      <c r="B2137" s="8">
        <v>3492</v>
      </c>
      <c r="C2137" s="8">
        <f t="shared" si="267"/>
        <v>873</v>
      </c>
      <c r="D2137" s="2">
        <f t="shared" si="268"/>
        <v>4365</v>
      </c>
      <c r="E2137" s="8">
        <f t="shared" si="269"/>
        <v>208.69565217391306</v>
      </c>
      <c r="F2137" s="8">
        <f t="shared" si="270"/>
        <v>31.304347826086939</v>
      </c>
      <c r="G2137" s="11">
        <v>240</v>
      </c>
      <c r="H2137" s="2">
        <f t="shared" si="272"/>
        <v>4605</v>
      </c>
      <c r="I2137" s="8">
        <v>245</v>
      </c>
      <c r="J2137" s="8">
        <f t="shared" si="271"/>
        <v>4360</v>
      </c>
    </row>
    <row r="2138" spans="1:10" x14ac:dyDescent="0.2">
      <c r="A2138" s="1">
        <v>42680</v>
      </c>
      <c r="B2138" s="8">
        <v>14776.8</v>
      </c>
      <c r="C2138" s="8">
        <f t="shared" si="267"/>
        <v>3694.2</v>
      </c>
      <c r="D2138" s="2">
        <f t="shared" si="268"/>
        <v>18471</v>
      </c>
      <c r="E2138" s="8">
        <f t="shared" si="269"/>
        <v>243.47826086956525</v>
      </c>
      <c r="F2138" s="8">
        <f t="shared" si="270"/>
        <v>36.521739130434753</v>
      </c>
      <c r="G2138" s="11">
        <v>280</v>
      </c>
      <c r="H2138" s="2">
        <f t="shared" si="272"/>
        <v>18751</v>
      </c>
      <c r="I2138" s="8">
        <v>831</v>
      </c>
      <c r="J2138" s="8">
        <f t="shared" si="271"/>
        <v>17920</v>
      </c>
    </row>
    <row r="2139" spans="1:10" x14ac:dyDescent="0.2">
      <c r="A2139" s="1">
        <v>42681</v>
      </c>
      <c r="B2139" s="8"/>
      <c r="C2139" s="8">
        <f t="shared" si="267"/>
        <v>0</v>
      </c>
      <c r="D2139" s="2">
        <f t="shared" si="268"/>
        <v>0</v>
      </c>
      <c r="E2139" s="8">
        <f t="shared" si="269"/>
        <v>0</v>
      </c>
      <c r="F2139" s="8">
        <f t="shared" si="270"/>
        <v>0</v>
      </c>
      <c r="G2139" s="11"/>
      <c r="H2139" s="2">
        <f t="shared" si="272"/>
        <v>0</v>
      </c>
      <c r="I2139" s="8"/>
      <c r="J2139" s="8">
        <f t="shared" si="271"/>
        <v>0</v>
      </c>
    </row>
    <row r="2140" spans="1:10" x14ac:dyDescent="0.2">
      <c r="A2140" s="1">
        <v>42682</v>
      </c>
      <c r="B2140" s="8"/>
      <c r="C2140" s="8">
        <f t="shared" si="267"/>
        <v>0</v>
      </c>
      <c r="D2140" s="2">
        <f t="shared" si="268"/>
        <v>0</v>
      </c>
      <c r="E2140" s="8">
        <f t="shared" si="269"/>
        <v>0</v>
      </c>
      <c r="F2140" s="8">
        <f t="shared" si="270"/>
        <v>0</v>
      </c>
      <c r="G2140" s="11"/>
      <c r="H2140" s="2">
        <f t="shared" si="272"/>
        <v>0</v>
      </c>
      <c r="I2140" s="8"/>
      <c r="J2140" s="8">
        <f t="shared" si="271"/>
        <v>0</v>
      </c>
    </row>
    <row r="2141" spans="1:10" x14ac:dyDescent="0.2">
      <c r="A2141" s="1">
        <v>42683</v>
      </c>
      <c r="B2141" s="8">
        <v>1180</v>
      </c>
      <c r="C2141" s="8">
        <f t="shared" si="267"/>
        <v>295</v>
      </c>
      <c r="D2141" s="2">
        <f t="shared" si="268"/>
        <v>1475</v>
      </c>
      <c r="E2141" s="8">
        <f t="shared" si="269"/>
        <v>17.39130434782609</v>
      </c>
      <c r="F2141" s="8">
        <f t="shared" si="270"/>
        <v>2.6086956521739104</v>
      </c>
      <c r="G2141" s="11">
        <v>20</v>
      </c>
      <c r="H2141" s="2">
        <f t="shared" si="272"/>
        <v>1495</v>
      </c>
      <c r="I2141" s="8">
        <v>440</v>
      </c>
      <c r="J2141" s="8">
        <f t="shared" si="271"/>
        <v>1055</v>
      </c>
    </row>
    <row r="2142" spans="1:10" x14ac:dyDescent="0.2">
      <c r="A2142" s="1">
        <v>42684</v>
      </c>
      <c r="B2142" s="8"/>
      <c r="C2142" s="8">
        <f t="shared" si="267"/>
        <v>0</v>
      </c>
      <c r="D2142" s="2">
        <f t="shared" si="268"/>
        <v>0</v>
      </c>
      <c r="E2142" s="8">
        <f t="shared" si="269"/>
        <v>0</v>
      </c>
      <c r="F2142" s="8">
        <f t="shared" si="270"/>
        <v>0</v>
      </c>
      <c r="G2142" s="11"/>
      <c r="H2142" s="2">
        <f t="shared" si="272"/>
        <v>0</v>
      </c>
      <c r="I2142" s="8"/>
      <c r="J2142" s="8">
        <f t="shared" si="271"/>
        <v>0</v>
      </c>
    </row>
    <row r="2143" spans="1:10" x14ac:dyDescent="0.2">
      <c r="A2143" s="1">
        <v>42685</v>
      </c>
      <c r="B2143" s="8"/>
      <c r="C2143" s="8">
        <f t="shared" si="267"/>
        <v>0</v>
      </c>
      <c r="D2143" s="2">
        <f t="shared" si="268"/>
        <v>0</v>
      </c>
      <c r="E2143" s="8">
        <f t="shared" si="269"/>
        <v>0</v>
      </c>
      <c r="F2143" s="8">
        <f t="shared" si="270"/>
        <v>0</v>
      </c>
      <c r="G2143" s="11"/>
      <c r="H2143" s="2">
        <f t="shared" si="272"/>
        <v>0</v>
      </c>
      <c r="I2143" s="8"/>
      <c r="J2143" s="8">
        <f t="shared" si="271"/>
        <v>0</v>
      </c>
    </row>
    <row r="2144" spans="1:10" x14ac:dyDescent="0.2">
      <c r="A2144" s="1">
        <v>42686</v>
      </c>
      <c r="B2144" s="8"/>
      <c r="C2144" s="8">
        <f t="shared" si="267"/>
        <v>0</v>
      </c>
      <c r="D2144" s="2">
        <f t="shared" si="268"/>
        <v>0</v>
      </c>
      <c r="E2144" s="8">
        <f t="shared" si="269"/>
        <v>0</v>
      </c>
      <c r="F2144" s="8">
        <f t="shared" si="270"/>
        <v>0</v>
      </c>
      <c r="G2144" s="11"/>
      <c r="H2144" s="2">
        <f t="shared" si="272"/>
        <v>0</v>
      </c>
      <c r="I2144" s="8"/>
      <c r="J2144" s="8">
        <f t="shared" si="271"/>
        <v>0</v>
      </c>
    </row>
    <row r="2145" spans="1:10" x14ac:dyDescent="0.2">
      <c r="A2145" s="1">
        <v>42687</v>
      </c>
      <c r="B2145" s="8">
        <v>20288</v>
      </c>
      <c r="C2145" s="8">
        <f t="shared" si="267"/>
        <v>5072</v>
      </c>
      <c r="D2145" s="2">
        <f t="shared" si="268"/>
        <v>25360</v>
      </c>
      <c r="E2145" s="8">
        <f t="shared" si="269"/>
        <v>917.39130434782612</v>
      </c>
      <c r="F2145" s="8">
        <f t="shared" si="270"/>
        <v>137.60869565217388</v>
      </c>
      <c r="G2145" s="11">
        <v>1055</v>
      </c>
      <c r="H2145" s="2">
        <f t="shared" si="272"/>
        <v>26415</v>
      </c>
      <c r="I2145" s="8">
        <v>5010</v>
      </c>
      <c r="J2145" s="8">
        <f t="shared" si="271"/>
        <v>21405</v>
      </c>
    </row>
    <row r="2146" spans="1:10" x14ac:dyDescent="0.2">
      <c r="A2146" s="1">
        <v>42688</v>
      </c>
      <c r="B2146" s="8"/>
      <c r="C2146" s="8">
        <f t="shared" si="267"/>
        <v>0</v>
      </c>
      <c r="D2146" s="2">
        <f t="shared" si="268"/>
        <v>0</v>
      </c>
      <c r="E2146" s="8">
        <f t="shared" si="269"/>
        <v>0</v>
      </c>
      <c r="F2146" s="8">
        <f t="shared" si="270"/>
        <v>0</v>
      </c>
      <c r="G2146" s="11"/>
      <c r="H2146" s="2">
        <f t="shared" si="272"/>
        <v>0</v>
      </c>
      <c r="I2146" s="8"/>
      <c r="J2146" s="8">
        <f t="shared" si="271"/>
        <v>0</v>
      </c>
    </row>
    <row r="2147" spans="1:10" x14ac:dyDescent="0.2">
      <c r="A2147" s="1">
        <v>42689</v>
      </c>
      <c r="B2147" s="8"/>
      <c r="C2147" s="8">
        <f t="shared" si="267"/>
        <v>0</v>
      </c>
      <c r="D2147" s="2">
        <f t="shared" si="268"/>
        <v>0</v>
      </c>
      <c r="E2147" s="8">
        <f t="shared" si="269"/>
        <v>0</v>
      </c>
      <c r="F2147" s="8">
        <f t="shared" si="270"/>
        <v>0</v>
      </c>
      <c r="G2147" s="11"/>
      <c r="H2147" s="2">
        <f t="shared" si="272"/>
        <v>0</v>
      </c>
      <c r="I2147" s="8"/>
      <c r="J2147" s="8">
        <f t="shared" si="271"/>
        <v>0</v>
      </c>
    </row>
    <row r="2148" spans="1:10" x14ac:dyDescent="0.2">
      <c r="A2148" s="1">
        <v>42690</v>
      </c>
      <c r="B2148" s="8">
        <v>1292</v>
      </c>
      <c r="C2148" s="8">
        <f t="shared" ref="C2148:C2193" si="273">SUM(B2148*0.25)</f>
        <v>323</v>
      </c>
      <c r="D2148" s="2">
        <f t="shared" ref="D2148:D2193" si="274">SUM(B2148+C2148)</f>
        <v>1615</v>
      </c>
      <c r="E2148" s="8">
        <f t="shared" ref="E2148:E2211" si="275">SUM(G2148/1.15)</f>
        <v>26.086956521739133</v>
      </c>
      <c r="F2148" s="8">
        <f t="shared" ref="F2148:F2211" si="276">SUM(G2148-E2148)</f>
        <v>3.9130434782608674</v>
      </c>
      <c r="G2148" s="11">
        <v>30</v>
      </c>
      <c r="H2148" s="2">
        <f t="shared" si="272"/>
        <v>1645</v>
      </c>
      <c r="I2148" s="8">
        <v>275</v>
      </c>
      <c r="J2148" s="8">
        <f t="shared" ref="J2148:J2211" si="277">SUM(H2148-I2148)</f>
        <v>1370</v>
      </c>
    </row>
    <row r="2149" spans="1:10" x14ac:dyDescent="0.2">
      <c r="A2149" s="1">
        <v>42691</v>
      </c>
      <c r="B2149" s="8"/>
      <c r="C2149" s="8">
        <f t="shared" si="273"/>
        <v>0</v>
      </c>
      <c r="D2149" s="2">
        <f t="shared" si="274"/>
        <v>0</v>
      </c>
      <c r="E2149" s="8">
        <f t="shared" si="275"/>
        <v>0</v>
      </c>
      <c r="F2149" s="8">
        <f t="shared" si="276"/>
        <v>0</v>
      </c>
      <c r="G2149" s="11"/>
      <c r="H2149" s="2">
        <f t="shared" si="272"/>
        <v>0</v>
      </c>
      <c r="I2149" s="8"/>
      <c r="J2149" s="8">
        <f t="shared" si="277"/>
        <v>0</v>
      </c>
    </row>
    <row r="2150" spans="1:10" x14ac:dyDescent="0.2">
      <c r="A2150" s="1">
        <v>42692</v>
      </c>
      <c r="B2150" s="8"/>
      <c r="C2150" s="8">
        <f t="shared" si="273"/>
        <v>0</v>
      </c>
      <c r="D2150" s="2">
        <f t="shared" si="274"/>
        <v>0</v>
      </c>
      <c r="E2150" s="8">
        <f t="shared" si="275"/>
        <v>0</v>
      </c>
      <c r="F2150" s="8">
        <f t="shared" si="276"/>
        <v>0</v>
      </c>
      <c r="G2150" s="11"/>
      <c r="H2150" s="2">
        <f t="shared" si="272"/>
        <v>0</v>
      </c>
      <c r="I2150" s="8"/>
      <c r="J2150" s="8">
        <f t="shared" si="277"/>
        <v>0</v>
      </c>
    </row>
    <row r="2151" spans="1:10" x14ac:dyDescent="0.2">
      <c r="A2151" s="1">
        <v>42693</v>
      </c>
      <c r="B2151" s="8">
        <v>5917.6</v>
      </c>
      <c r="C2151" s="8">
        <f t="shared" si="273"/>
        <v>1479.4</v>
      </c>
      <c r="D2151" s="2">
        <f t="shared" si="274"/>
        <v>7397</v>
      </c>
      <c r="E2151" s="8">
        <f t="shared" si="275"/>
        <v>143.47826086956522</v>
      </c>
      <c r="F2151" s="8">
        <f t="shared" si="276"/>
        <v>21.521739130434781</v>
      </c>
      <c r="G2151" s="11">
        <v>165</v>
      </c>
      <c r="H2151" s="2">
        <f t="shared" si="272"/>
        <v>7562</v>
      </c>
      <c r="I2151" s="8">
        <v>1357</v>
      </c>
      <c r="J2151" s="8">
        <f t="shared" si="277"/>
        <v>6205</v>
      </c>
    </row>
    <row r="2152" spans="1:10" x14ac:dyDescent="0.2">
      <c r="A2152" s="1">
        <v>42694</v>
      </c>
      <c r="B2152" s="8">
        <v>5136</v>
      </c>
      <c r="C2152" s="8">
        <f t="shared" si="273"/>
        <v>1284</v>
      </c>
      <c r="D2152" s="2">
        <f t="shared" si="274"/>
        <v>6420</v>
      </c>
      <c r="E2152" s="8">
        <f t="shared" si="275"/>
        <v>134.78260869565219</v>
      </c>
      <c r="F2152" s="8">
        <f t="shared" si="276"/>
        <v>20.217391304347814</v>
      </c>
      <c r="G2152" s="11">
        <v>155</v>
      </c>
      <c r="H2152" s="2">
        <f t="shared" si="272"/>
        <v>6575</v>
      </c>
      <c r="I2152" s="8">
        <v>690</v>
      </c>
      <c r="J2152" s="8">
        <f t="shared" si="277"/>
        <v>5885</v>
      </c>
    </row>
    <row r="2153" spans="1:10" x14ac:dyDescent="0.2">
      <c r="A2153" s="1">
        <v>42695</v>
      </c>
      <c r="B2153" s="8"/>
      <c r="C2153" s="8">
        <f t="shared" si="273"/>
        <v>0</v>
      </c>
      <c r="D2153" s="2">
        <f t="shared" si="274"/>
        <v>0</v>
      </c>
      <c r="E2153" s="8">
        <f t="shared" si="275"/>
        <v>0</v>
      </c>
      <c r="F2153" s="8">
        <f t="shared" si="276"/>
        <v>0</v>
      </c>
      <c r="G2153" s="11"/>
      <c r="H2153" s="2">
        <f t="shared" ref="H2153:H2216" si="278">SUM(G2153,D2153)</f>
        <v>0</v>
      </c>
      <c r="I2153" s="8"/>
      <c r="J2153" s="8">
        <f t="shared" si="277"/>
        <v>0</v>
      </c>
    </row>
    <row r="2154" spans="1:10" x14ac:dyDescent="0.2">
      <c r="A2154" s="1">
        <v>42696</v>
      </c>
      <c r="B2154" s="8"/>
      <c r="C2154" s="8">
        <f t="shared" si="273"/>
        <v>0</v>
      </c>
      <c r="D2154" s="2">
        <f t="shared" si="274"/>
        <v>0</v>
      </c>
      <c r="E2154" s="8">
        <f t="shared" si="275"/>
        <v>0</v>
      </c>
      <c r="F2154" s="8">
        <f t="shared" si="276"/>
        <v>0</v>
      </c>
      <c r="G2154" s="11"/>
      <c r="H2154" s="2">
        <f t="shared" si="278"/>
        <v>0</v>
      </c>
      <c r="I2154" s="8"/>
      <c r="J2154" s="8">
        <f t="shared" si="277"/>
        <v>0</v>
      </c>
    </row>
    <row r="2155" spans="1:10" x14ac:dyDescent="0.2">
      <c r="A2155" s="1">
        <v>42697</v>
      </c>
      <c r="B2155" s="8">
        <v>1176</v>
      </c>
      <c r="C2155" s="8">
        <f t="shared" si="273"/>
        <v>294</v>
      </c>
      <c r="D2155" s="2">
        <f t="shared" si="274"/>
        <v>1470</v>
      </c>
      <c r="E2155" s="8">
        <f t="shared" si="275"/>
        <v>17.39130434782609</v>
      </c>
      <c r="F2155" s="8">
        <f t="shared" si="276"/>
        <v>2.6086956521739104</v>
      </c>
      <c r="G2155" s="11">
        <v>20</v>
      </c>
      <c r="H2155" s="2">
        <f t="shared" si="278"/>
        <v>1490</v>
      </c>
      <c r="I2155" s="8">
        <v>320</v>
      </c>
      <c r="J2155" s="8">
        <f t="shared" si="277"/>
        <v>1170</v>
      </c>
    </row>
    <row r="2156" spans="1:10" x14ac:dyDescent="0.2">
      <c r="A2156" s="1">
        <v>42698</v>
      </c>
      <c r="B2156" s="8"/>
      <c r="C2156" s="8">
        <f t="shared" si="273"/>
        <v>0</v>
      </c>
      <c r="D2156" s="2">
        <f t="shared" si="274"/>
        <v>0</v>
      </c>
      <c r="E2156" s="8">
        <f t="shared" si="275"/>
        <v>0</v>
      </c>
      <c r="F2156" s="8">
        <f t="shared" si="276"/>
        <v>0</v>
      </c>
      <c r="G2156" s="11"/>
      <c r="H2156" s="2">
        <f t="shared" si="278"/>
        <v>0</v>
      </c>
      <c r="I2156" s="8"/>
      <c r="J2156" s="8">
        <f t="shared" si="277"/>
        <v>0</v>
      </c>
    </row>
    <row r="2157" spans="1:10" x14ac:dyDescent="0.2">
      <c r="A2157" s="1">
        <v>42699</v>
      </c>
      <c r="B2157" s="8"/>
      <c r="C2157" s="8">
        <f t="shared" si="273"/>
        <v>0</v>
      </c>
      <c r="D2157" s="2">
        <f t="shared" si="274"/>
        <v>0</v>
      </c>
      <c r="E2157" s="8">
        <f t="shared" si="275"/>
        <v>0</v>
      </c>
      <c r="F2157" s="8">
        <f t="shared" si="276"/>
        <v>0</v>
      </c>
      <c r="G2157" s="11"/>
      <c r="H2157" s="2">
        <f t="shared" si="278"/>
        <v>0</v>
      </c>
      <c r="I2157" s="8"/>
      <c r="J2157" s="8">
        <f t="shared" si="277"/>
        <v>0</v>
      </c>
    </row>
    <row r="2158" spans="1:10" x14ac:dyDescent="0.2">
      <c r="A2158" s="1">
        <v>42700</v>
      </c>
      <c r="B2158" s="8">
        <v>6220</v>
      </c>
      <c r="C2158" s="8">
        <f t="shared" si="273"/>
        <v>1555</v>
      </c>
      <c r="D2158" s="2">
        <f t="shared" si="274"/>
        <v>7775</v>
      </c>
      <c r="E2158" s="8">
        <f t="shared" si="275"/>
        <v>147.82608695652175</v>
      </c>
      <c r="F2158" s="8">
        <f t="shared" si="276"/>
        <v>22.173913043478251</v>
      </c>
      <c r="G2158" s="11">
        <v>170</v>
      </c>
      <c r="H2158" s="2">
        <f t="shared" si="278"/>
        <v>7945</v>
      </c>
      <c r="I2158" s="8">
        <v>2355</v>
      </c>
      <c r="J2158" s="9">
        <f t="shared" si="277"/>
        <v>5590</v>
      </c>
    </row>
    <row r="2159" spans="1:10" x14ac:dyDescent="0.2">
      <c r="A2159" s="1">
        <v>42701</v>
      </c>
      <c r="B2159" s="8">
        <v>11184</v>
      </c>
      <c r="C2159" s="8">
        <f t="shared" si="273"/>
        <v>2796</v>
      </c>
      <c r="D2159" s="2">
        <f t="shared" si="274"/>
        <v>13980</v>
      </c>
      <c r="E2159" s="8">
        <f t="shared" si="275"/>
        <v>443.47826086956525</v>
      </c>
      <c r="F2159" s="8">
        <f t="shared" si="276"/>
        <v>66.521739130434753</v>
      </c>
      <c r="G2159" s="11">
        <v>510</v>
      </c>
      <c r="H2159" s="2">
        <f t="shared" si="278"/>
        <v>14490</v>
      </c>
      <c r="I2159" s="8">
        <v>950</v>
      </c>
      <c r="J2159" s="8">
        <f t="shared" si="277"/>
        <v>13540</v>
      </c>
    </row>
    <row r="2160" spans="1:10" x14ac:dyDescent="0.2">
      <c r="A2160" s="1">
        <v>42702</v>
      </c>
      <c r="B2160" s="8"/>
      <c r="C2160" s="8">
        <f t="shared" si="273"/>
        <v>0</v>
      </c>
      <c r="D2160" s="2">
        <f t="shared" si="274"/>
        <v>0</v>
      </c>
      <c r="E2160" s="8">
        <f t="shared" si="275"/>
        <v>0</v>
      </c>
      <c r="F2160" s="8">
        <f t="shared" si="276"/>
        <v>0</v>
      </c>
      <c r="G2160" s="11"/>
      <c r="H2160" s="2">
        <f t="shared" si="278"/>
        <v>0</v>
      </c>
      <c r="I2160" s="8"/>
      <c r="J2160" s="8">
        <f t="shared" si="277"/>
        <v>0</v>
      </c>
    </row>
    <row r="2161" spans="1:10" x14ac:dyDescent="0.2">
      <c r="A2161" s="1">
        <v>42703</v>
      </c>
      <c r="B2161" s="8"/>
      <c r="C2161" s="8">
        <f t="shared" si="273"/>
        <v>0</v>
      </c>
      <c r="D2161" s="2">
        <f t="shared" si="274"/>
        <v>0</v>
      </c>
      <c r="E2161" s="8">
        <f t="shared" si="275"/>
        <v>0</v>
      </c>
      <c r="F2161" s="8">
        <f t="shared" si="276"/>
        <v>0</v>
      </c>
      <c r="G2161" s="11"/>
      <c r="H2161" s="2">
        <f t="shared" si="278"/>
        <v>0</v>
      </c>
      <c r="I2161" s="8"/>
      <c r="J2161" s="8">
        <f t="shared" si="277"/>
        <v>0</v>
      </c>
    </row>
    <row r="2162" spans="1:10" x14ac:dyDescent="0.2">
      <c r="A2162" s="1">
        <v>42704</v>
      </c>
      <c r="B2162" s="8">
        <v>1384</v>
      </c>
      <c r="C2162" s="8">
        <f t="shared" si="273"/>
        <v>346</v>
      </c>
      <c r="D2162" s="2">
        <f t="shared" si="274"/>
        <v>1730</v>
      </c>
      <c r="E2162" s="8">
        <f t="shared" si="275"/>
        <v>17.39130434782609</v>
      </c>
      <c r="F2162" s="8">
        <f t="shared" si="276"/>
        <v>2.6086956521739104</v>
      </c>
      <c r="G2162" s="11">
        <v>20</v>
      </c>
      <c r="H2162" s="2">
        <f t="shared" si="278"/>
        <v>1750</v>
      </c>
      <c r="I2162" s="8">
        <v>405</v>
      </c>
      <c r="J2162" s="8">
        <f t="shared" si="277"/>
        <v>1345</v>
      </c>
    </row>
    <row r="2163" spans="1:10" x14ac:dyDescent="0.2">
      <c r="A2163" s="1">
        <v>42705</v>
      </c>
      <c r="B2163" s="8"/>
      <c r="C2163" s="8">
        <f t="shared" si="273"/>
        <v>0</v>
      </c>
      <c r="D2163" s="2">
        <f t="shared" si="274"/>
        <v>0</v>
      </c>
      <c r="E2163" s="8">
        <f t="shared" si="275"/>
        <v>0</v>
      </c>
      <c r="F2163" s="8">
        <f t="shared" si="276"/>
        <v>0</v>
      </c>
      <c r="G2163" s="10"/>
      <c r="H2163" s="2">
        <f t="shared" si="278"/>
        <v>0</v>
      </c>
      <c r="I2163" s="8"/>
      <c r="J2163" s="8">
        <f t="shared" si="277"/>
        <v>0</v>
      </c>
    </row>
    <row r="2164" spans="1:10" x14ac:dyDescent="0.2">
      <c r="A2164" s="1">
        <v>42706</v>
      </c>
      <c r="B2164" s="8"/>
      <c r="C2164" s="8">
        <f t="shared" si="273"/>
        <v>0</v>
      </c>
      <c r="D2164" s="2">
        <f t="shared" si="274"/>
        <v>0</v>
      </c>
      <c r="E2164" s="8">
        <f t="shared" si="275"/>
        <v>0</v>
      </c>
      <c r="F2164" s="8">
        <f t="shared" si="276"/>
        <v>0</v>
      </c>
      <c r="G2164" s="11"/>
      <c r="H2164" s="2">
        <f t="shared" si="278"/>
        <v>0</v>
      </c>
      <c r="I2164" s="8"/>
      <c r="J2164" s="8">
        <f t="shared" si="277"/>
        <v>0</v>
      </c>
    </row>
    <row r="2165" spans="1:10" x14ac:dyDescent="0.2">
      <c r="A2165" s="1">
        <v>42707</v>
      </c>
      <c r="B2165" s="8">
        <v>3280</v>
      </c>
      <c r="C2165" s="8">
        <f t="shared" si="273"/>
        <v>820</v>
      </c>
      <c r="D2165" s="2">
        <f t="shared" si="274"/>
        <v>4100</v>
      </c>
      <c r="E2165" s="8">
        <f t="shared" si="275"/>
        <v>60.869565217391312</v>
      </c>
      <c r="F2165" s="8">
        <f t="shared" si="276"/>
        <v>9.1304347826086882</v>
      </c>
      <c r="G2165" s="11">
        <v>70</v>
      </c>
      <c r="H2165" s="2">
        <f t="shared" si="278"/>
        <v>4170</v>
      </c>
      <c r="I2165" s="8">
        <v>855</v>
      </c>
      <c r="J2165" s="8">
        <f t="shared" si="277"/>
        <v>3315</v>
      </c>
    </row>
    <row r="2166" spans="1:10" x14ac:dyDescent="0.2">
      <c r="A2166" s="1">
        <v>42708</v>
      </c>
      <c r="B2166" s="8">
        <v>8396</v>
      </c>
      <c r="C2166" s="8">
        <f t="shared" si="273"/>
        <v>2099</v>
      </c>
      <c r="D2166" s="2">
        <f t="shared" si="274"/>
        <v>10495</v>
      </c>
      <c r="E2166" s="8">
        <f t="shared" si="275"/>
        <v>182.60869565217394</v>
      </c>
      <c r="F2166" s="8">
        <f t="shared" si="276"/>
        <v>27.391304347826065</v>
      </c>
      <c r="G2166" s="11">
        <v>210</v>
      </c>
      <c r="H2166" s="2">
        <f t="shared" si="278"/>
        <v>10705</v>
      </c>
      <c r="I2166" s="8">
        <v>0</v>
      </c>
      <c r="J2166" s="8">
        <f t="shared" si="277"/>
        <v>10705</v>
      </c>
    </row>
    <row r="2167" spans="1:10" x14ac:dyDescent="0.2">
      <c r="A2167" s="1">
        <v>42709</v>
      </c>
      <c r="B2167" s="8"/>
      <c r="C2167" s="8">
        <f t="shared" si="273"/>
        <v>0</v>
      </c>
      <c r="D2167" s="2">
        <f t="shared" si="274"/>
        <v>0</v>
      </c>
      <c r="E2167" s="8">
        <f t="shared" si="275"/>
        <v>0</v>
      </c>
      <c r="F2167" s="8">
        <f t="shared" si="276"/>
        <v>0</v>
      </c>
      <c r="G2167" s="11"/>
      <c r="H2167" s="2">
        <f t="shared" si="278"/>
        <v>0</v>
      </c>
      <c r="I2167" s="8"/>
      <c r="J2167" s="8">
        <f t="shared" si="277"/>
        <v>0</v>
      </c>
    </row>
    <row r="2168" spans="1:10" x14ac:dyDescent="0.2">
      <c r="A2168" s="1">
        <v>42710</v>
      </c>
      <c r="B2168" s="8"/>
      <c r="C2168" s="8">
        <f t="shared" si="273"/>
        <v>0</v>
      </c>
      <c r="D2168" s="2">
        <f t="shared" si="274"/>
        <v>0</v>
      </c>
      <c r="E2168" s="8">
        <f t="shared" si="275"/>
        <v>0</v>
      </c>
      <c r="F2168" s="8">
        <f t="shared" si="276"/>
        <v>0</v>
      </c>
      <c r="G2168" s="11"/>
      <c r="H2168" s="2">
        <f t="shared" si="278"/>
        <v>0</v>
      </c>
      <c r="I2168" s="8"/>
      <c r="J2168" s="8">
        <f t="shared" si="277"/>
        <v>0</v>
      </c>
    </row>
    <row r="2169" spans="1:10" x14ac:dyDescent="0.2">
      <c r="A2169" s="1">
        <v>42711</v>
      </c>
      <c r="B2169" s="8">
        <v>340</v>
      </c>
      <c r="C2169" s="8">
        <f t="shared" si="273"/>
        <v>85</v>
      </c>
      <c r="D2169" s="2">
        <f t="shared" si="274"/>
        <v>425</v>
      </c>
      <c r="E2169" s="8">
        <f t="shared" si="275"/>
        <v>78.260869565217391</v>
      </c>
      <c r="F2169" s="8">
        <f t="shared" si="276"/>
        <v>11.739130434782609</v>
      </c>
      <c r="G2169" s="11">
        <v>90</v>
      </c>
      <c r="H2169" s="2">
        <f t="shared" si="278"/>
        <v>515</v>
      </c>
      <c r="I2169" s="8">
        <v>110</v>
      </c>
      <c r="J2169" s="8">
        <f t="shared" si="277"/>
        <v>405</v>
      </c>
    </row>
    <row r="2170" spans="1:10" x14ac:dyDescent="0.2">
      <c r="A2170" s="1">
        <v>42712</v>
      </c>
      <c r="B2170" s="8"/>
      <c r="C2170" s="8">
        <f t="shared" si="273"/>
        <v>0</v>
      </c>
      <c r="D2170" s="2">
        <f t="shared" si="274"/>
        <v>0</v>
      </c>
      <c r="E2170" s="8">
        <f t="shared" si="275"/>
        <v>0</v>
      </c>
      <c r="F2170" s="8">
        <f t="shared" si="276"/>
        <v>0</v>
      </c>
      <c r="G2170" s="11"/>
      <c r="H2170" s="2">
        <f t="shared" si="278"/>
        <v>0</v>
      </c>
      <c r="I2170" s="8"/>
      <c r="J2170" s="8">
        <f t="shared" si="277"/>
        <v>0</v>
      </c>
    </row>
    <row r="2171" spans="1:10" x14ac:dyDescent="0.2">
      <c r="A2171" s="1">
        <v>42713</v>
      </c>
      <c r="B2171" s="8"/>
      <c r="C2171" s="8">
        <f t="shared" si="273"/>
        <v>0</v>
      </c>
      <c r="D2171" s="2">
        <f t="shared" si="274"/>
        <v>0</v>
      </c>
      <c r="E2171" s="8">
        <f t="shared" si="275"/>
        <v>0</v>
      </c>
      <c r="F2171" s="8">
        <f t="shared" si="276"/>
        <v>0</v>
      </c>
      <c r="G2171" s="11"/>
      <c r="H2171" s="2">
        <f t="shared" si="278"/>
        <v>0</v>
      </c>
      <c r="I2171" s="8"/>
      <c r="J2171" s="8">
        <f t="shared" si="277"/>
        <v>0</v>
      </c>
    </row>
    <row r="2172" spans="1:10" x14ac:dyDescent="0.2">
      <c r="A2172" s="1">
        <v>42714</v>
      </c>
      <c r="B2172" s="8">
        <v>2148</v>
      </c>
      <c r="C2172" s="8">
        <f t="shared" si="273"/>
        <v>537</v>
      </c>
      <c r="D2172" s="2">
        <f t="shared" si="274"/>
        <v>2685</v>
      </c>
      <c r="E2172" s="8">
        <f t="shared" si="275"/>
        <v>69.565217391304358</v>
      </c>
      <c r="F2172" s="8">
        <f t="shared" si="276"/>
        <v>10.434782608695642</v>
      </c>
      <c r="G2172" s="11">
        <v>80</v>
      </c>
      <c r="H2172" s="2">
        <f t="shared" si="278"/>
        <v>2765</v>
      </c>
      <c r="I2172" s="8">
        <v>1160</v>
      </c>
      <c r="J2172" s="8">
        <f t="shared" si="277"/>
        <v>1605</v>
      </c>
    </row>
    <row r="2173" spans="1:10" x14ac:dyDescent="0.2">
      <c r="A2173" s="1">
        <v>42715</v>
      </c>
      <c r="B2173" s="8">
        <v>4964</v>
      </c>
      <c r="C2173" s="8">
        <f t="shared" si="273"/>
        <v>1241</v>
      </c>
      <c r="D2173" s="2">
        <f t="shared" si="274"/>
        <v>6205</v>
      </c>
      <c r="E2173" s="8">
        <f t="shared" si="275"/>
        <v>243.47826086956525</v>
      </c>
      <c r="F2173" s="8">
        <f t="shared" si="276"/>
        <v>36.521739130434753</v>
      </c>
      <c r="G2173" s="11">
        <v>280</v>
      </c>
      <c r="H2173" s="2">
        <f t="shared" si="278"/>
        <v>6485</v>
      </c>
      <c r="I2173" s="8">
        <v>495</v>
      </c>
      <c r="J2173" s="8">
        <f t="shared" si="277"/>
        <v>5990</v>
      </c>
    </row>
    <row r="2174" spans="1:10" x14ac:dyDescent="0.2">
      <c r="A2174" s="1">
        <v>42716</v>
      </c>
      <c r="B2174" s="8"/>
      <c r="C2174" s="8">
        <f t="shared" si="273"/>
        <v>0</v>
      </c>
      <c r="D2174" s="2">
        <f t="shared" si="274"/>
        <v>0</v>
      </c>
      <c r="E2174" s="8">
        <f t="shared" si="275"/>
        <v>0</v>
      </c>
      <c r="F2174" s="8">
        <f t="shared" si="276"/>
        <v>0</v>
      </c>
      <c r="G2174" s="11"/>
      <c r="H2174" s="2">
        <f t="shared" si="278"/>
        <v>0</v>
      </c>
      <c r="I2174" s="8"/>
      <c r="J2174" s="8">
        <f t="shared" si="277"/>
        <v>0</v>
      </c>
    </row>
    <row r="2175" spans="1:10" x14ac:dyDescent="0.2">
      <c r="A2175" s="1">
        <v>42717</v>
      </c>
      <c r="B2175" s="8"/>
      <c r="C2175" s="8">
        <f t="shared" si="273"/>
        <v>0</v>
      </c>
      <c r="D2175" s="2">
        <f t="shared" si="274"/>
        <v>0</v>
      </c>
      <c r="E2175" s="8">
        <f t="shared" si="275"/>
        <v>0</v>
      </c>
      <c r="F2175" s="8">
        <f t="shared" si="276"/>
        <v>0</v>
      </c>
      <c r="G2175" s="11"/>
      <c r="H2175" s="2">
        <f t="shared" si="278"/>
        <v>0</v>
      </c>
      <c r="I2175" s="8"/>
      <c r="J2175" s="8">
        <f t="shared" si="277"/>
        <v>0</v>
      </c>
    </row>
    <row r="2176" spans="1:10" x14ac:dyDescent="0.2">
      <c r="A2176" s="1">
        <v>42718</v>
      </c>
      <c r="B2176" s="8">
        <v>1224</v>
      </c>
      <c r="C2176" s="8">
        <f t="shared" si="273"/>
        <v>306</v>
      </c>
      <c r="D2176" s="2">
        <f t="shared" si="274"/>
        <v>1530</v>
      </c>
      <c r="E2176" s="8">
        <f t="shared" si="275"/>
        <v>0</v>
      </c>
      <c r="F2176" s="8">
        <f t="shared" si="276"/>
        <v>0</v>
      </c>
      <c r="G2176" s="11">
        <v>0</v>
      </c>
      <c r="H2176" s="2">
        <f t="shared" si="278"/>
        <v>1530</v>
      </c>
      <c r="I2176" s="8">
        <v>325</v>
      </c>
      <c r="J2176" s="8">
        <f t="shared" si="277"/>
        <v>1205</v>
      </c>
    </row>
    <row r="2177" spans="1:10" x14ac:dyDescent="0.2">
      <c r="A2177" s="1">
        <v>42719</v>
      </c>
      <c r="B2177" s="8"/>
      <c r="C2177" s="8">
        <f t="shared" si="273"/>
        <v>0</v>
      </c>
      <c r="D2177" s="2">
        <f t="shared" si="274"/>
        <v>0</v>
      </c>
      <c r="E2177" s="8">
        <f t="shared" si="275"/>
        <v>0</v>
      </c>
      <c r="F2177" s="8">
        <f t="shared" si="276"/>
        <v>0</v>
      </c>
      <c r="G2177" s="11"/>
      <c r="H2177" s="2">
        <f t="shared" si="278"/>
        <v>0</v>
      </c>
      <c r="I2177" s="8"/>
      <c r="J2177" s="8">
        <f t="shared" si="277"/>
        <v>0</v>
      </c>
    </row>
    <row r="2178" spans="1:10" x14ac:dyDescent="0.2">
      <c r="A2178" s="1">
        <v>42720</v>
      </c>
      <c r="B2178" s="8"/>
      <c r="C2178" s="8">
        <f t="shared" si="273"/>
        <v>0</v>
      </c>
      <c r="D2178" s="2">
        <f t="shared" si="274"/>
        <v>0</v>
      </c>
      <c r="E2178" s="8">
        <f t="shared" si="275"/>
        <v>0</v>
      </c>
      <c r="F2178" s="8">
        <f t="shared" si="276"/>
        <v>0</v>
      </c>
      <c r="G2178" s="11"/>
      <c r="H2178" s="2">
        <f t="shared" si="278"/>
        <v>0</v>
      </c>
      <c r="I2178" s="8"/>
      <c r="J2178" s="8">
        <f t="shared" si="277"/>
        <v>0</v>
      </c>
    </row>
    <row r="2179" spans="1:10" x14ac:dyDescent="0.2">
      <c r="A2179" s="1">
        <v>42721</v>
      </c>
      <c r="B2179" s="8">
        <v>2880</v>
      </c>
      <c r="C2179" s="8">
        <f t="shared" si="273"/>
        <v>720</v>
      </c>
      <c r="D2179" s="2">
        <f t="shared" si="274"/>
        <v>3600</v>
      </c>
      <c r="E2179" s="8">
        <f t="shared" si="275"/>
        <v>130.43478260869566</v>
      </c>
      <c r="F2179" s="8">
        <f t="shared" si="276"/>
        <v>19.565217391304344</v>
      </c>
      <c r="G2179" s="11">
        <v>150</v>
      </c>
      <c r="H2179" s="2">
        <f t="shared" si="278"/>
        <v>3750</v>
      </c>
      <c r="I2179" s="8">
        <v>440</v>
      </c>
      <c r="J2179" s="8">
        <f t="shared" si="277"/>
        <v>3310</v>
      </c>
    </row>
    <row r="2180" spans="1:10" x14ac:dyDescent="0.2">
      <c r="A2180" s="1">
        <v>42722</v>
      </c>
      <c r="B2180" s="8">
        <v>10264</v>
      </c>
      <c r="C2180" s="8">
        <f t="shared" si="273"/>
        <v>2566</v>
      </c>
      <c r="D2180" s="2">
        <f t="shared" si="274"/>
        <v>12830</v>
      </c>
      <c r="E2180" s="8">
        <f t="shared" si="275"/>
        <v>330.43478260869568</v>
      </c>
      <c r="F2180" s="8">
        <f t="shared" si="276"/>
        <v>49.565217391304316</v>
      </c>
      <c r="G2180" s="11">
        <v>380</v>
      </c>
      <c r="H2180" s="2">
        <f t="shared" si="278"/>
        <v>13210</v>
      </c>
      <c r="I2180" s="8">
        <v>2455</v>
      </c>
      <c r="J2180" s="8">
        <f t="shared" si="277"/>
        <v>10755</v>
      </c>
    </row>
    <row r="2181" spans="1:10" x14ac:dyDescent="0.2">
      <c r="A2181" s="1">
        <v>42723</v>
      </c>
      <c r="B2181" s="8"/>
      <c r="C2181" s="8">
        <f t="shared" si="273"/>
        <v>0</v>
      </c>
      <c r="D2181" s="2">
        <f t="shared" si="274"/>
        <v>0</v>
      </c>
      <c r="E2181" s="8">
        <f t="shared" si="275"/>
        <v>0</v>
      </c>
      <c r="F2181" s="8">
        <f t="shared" si="276"/>
        <v>0</v>
      </c>
      <c r="G2181" s="11"/>
      <c r="H2181" s="2">
        <f t="shared" si="278"/>
        <v>0</v>
      </c>
      <c r="I2181" s="8"/>
      <c r="J2181" s="8">
        <f t="shared" si="277"/>
        <v>0</v>
      </c>
    </row>
    <row r="2182" spans="1:10" x14ac:dyDescent="0.2">
      <c r="A2182" s="1">
        <v>42724</v>
      </c>
      <c r="B2182" s="8"/>
      <c r="C2182" s="8">
        <f t="shared" si="273"/>
        <v>0</v>
      </c>
      <c r="D2182" s="2">
        <f t="shared" si="274"/>
        <v>0</v>
      </c>
      <c r="E2182" s="8">
        <f t="shared" si="275"/>
        <v>0</v>
      </c>
      <c r="F2182" s="8">
        <f t="shared" si="276"/>
        <v>0</v>
      </c>
      <c r="G2182" s="11"/>
      <c r="H2182" s="2">
        <f t="shared" si="278"/>
        <v>0</v>
      </c>
      <c r="I2182" s="8"/>
      <c r="J2182" s="8">
        <f t="shared" si="277"/>
        <v>0</v>
      </c>
    </row>
    <row r="2183" spans="1:10" x14ac:dyDescent="0.2">
      <c r="A2183" s="1">
        <v>42725</v>
      </c>
      <c r="B2183" s="8">
        <v>160</v>
      </c>
      <c r="C2183" s="8">
        <f t="shared" si="273"/>
        <v>40</v>
      </c>
      <c r="D2183" s="2">
        <f t="shared" si="274"/>
        <v>200</v>
      </c>
      <c r="E2183" s="8">
        <f t="shared" si="275"/>
        <v>0</v>
      </c>
      <c r="F2183" s="8">
        <f t="shared" si="276"/>
        <v>0</v>
      </c>
      <c r="G2183" s="11">
        <v>0</v>
      </c>
      <c r="H2183" s="2">
        <f t="shared" si="278"/>
        <v>200</v>
      </c>
      <c r="I2183" s="8">
        <v>140</v>
      </c>
      <c r="J2183" s="8">
        <f t="shared" si="277"/>
        <v>60</v>
      </c>
    </row>
    <row r="2184" spans="1:10" x14ac:dyDescent="0.2">
      <c r="A2184" s="1">
        <v>42726</v>
      </c>
      <c r="B2184" s="8"/>
      <c r="C2184" s="8">
        <f t="shared" si="273"/>
        <v>0</v>
      </c>
      <c r="D2184" s="2">
        <f t="shared" si="274"/>
        <v>0</v>
      </c>
      <c r="E2184" s="8">
        <f t="shared" si="275"/>
        <v>0</v>
      </c>
      <c r="F2184" s="8">
        <f t="shared" si="276"/>
        <v>0</v>
      </c>
      <c r="G2184" s="11"/>
      <c r="H2184" s="2">
        <f t="shared" si="278"/>
        <v>0</v>
      </c>
      <c r="I2184" s="8"/>
      <c r="J2184" s="8">
        <f t="shared" si="277"/>
        <v>0</v>
      </c>
    </row>
    <row r="2185" spans="1:10" x14ac:dyDescent="0.2">
      <c r="A2185" s="1">
        <v>42727</v>
      </c>
      <c r="B2185" s="8"/>
      <c r="C2185" s="8">
        <f t="shared" si="273"/>
        <v>0</v>
      </c>
      <c r="D2185" s="2">
        <f t="shared" si="274"/>
        <v>0</v>
      </c>
      <c r="E2185" s="8">
        <f t="shared" si="275"/>
        <v>0</v>
      </c>
      <c r="F2185" s="8">
        <f t="shared" si="276"/>
        <v>0</v>
      </c>
      <c r="G2185" s="11"/>
      <c r="H2185" s="2">
        <f t="shared" si="278"/>
        <v>0</v>
      </c>
      <c r="I2185" s="8"/>
      <c r="J2185" s="8">
        <f t="shared" si="277"/>
        <v>0</v>
      </c>
    </row>
    <row r="2186" spans="1:10" x14ac:dyDescent="0.2">
      <c r="A2186" s="1">
        <v>42728</v>
      </c>
      <c r="B2186" s="8"/>
      <c r="C2186" s="8">
        <f t="shared" si="273"/>
        <v>0</v>
      </c>
      <c r="D2186" s="2">
        <f t="shared" si="274"/>
        <v>0</v>
      </c>
      <c r="E2186" s="8">
        <f t="shared" si="275"/>
        <v>0</v>
      </c>
      <c r="F2186" s="8">
        <f t="shared" si="276"/>
        <v>0</v>
      </c>
      <c r="G2186" s="11"/>
      <c r="H2186" s="2">
        <f t="shared" si="278"/>
        <v>0</v>
      </c>
      <c r="I2186" s="8"/>
      <c r="J2186" s="8">
        <f t="shared" si="277"/>
        <v>0</v>
      </c>
    </row>
    <row r="2187" spans="1:10" x14ac:dyDescent="0.2">
      <c r="A2187" s="1">
        <v>42729</v>
      </c>
      <c r="B2187" s="8"/>
      <c r="C2187" s="8">
        <f t="shared" si="273"/>
        <v>0</v>
      </c>
      <c r="D2187" s="2">
        <f t="shared" si="274"/>
        <v>0</v>
      </c>
      <c r="E2187" s="8">
        <f t="shared" si="275"/>
        <v>0</v>
      </c>
      <c r="F2187" s="8">
        <f t="shared" si="276"/>
        <v>0</v>
      </c>
      <c r="G2187" s="11"/>
      <c r="H2187" s="2">
        <f t="shared" si="278"/>
        <v>0</v>
      </c>
      <c r="I2187" s="8"/>
      <c r="J2187" s="8">
        <f t="shared" si="277"/>
        <v>0</v>
      </c>
    </row>
    <row r="2188" spans="1:10" x14ac:dyDescent="0.2">
      <c r="A2188" s="1">
        <v>42730</v>
      </c>
      <c r="B2188" s="8"/>
      <c r="C2188" s="8">
        <f t="shared" si="273"/>
        <v>0</v>
      </c>
      <c r="D2188" s="2">
        <f t="shared" si="274"/>
        <v>0</v>
      </c>
      <c r="E2188" s="8">
        <f t="shared" si="275"/>
        <v>0</v>
      </c>
      <c r="F2188" s="8">
        <f t="shared" si="276"/>
        <v>0</v>
      </c>
      <c r="G2188" s="11"/>
      <c r="H2188" s="2">
        <f t="shared" si="278"/>
        <v>0</v>
      </c>
      <c r="I2188" s="8"/>
      <c r="J2188" s="9">
        <f t="shared" si="277"/>
        <v>0</v>
      </c>
    </row>
    <row r="2189" spans="1:10" x14ac:dyDescent="0.2">
      <c r="A2189" s="1">
        <v>42731</v>
      </c>
      <c r="B2189" s="8"/>
      <c r="C2189" s="8">
        <f t="shared" si="273"/>
        <v>0</v>
      </c>
      <c r="D2189" s="2">
        <f t="shared" si="274"/>
        <v>0</v>
      </c>
      <c r="E2189" s="8">
        <f t="shared" si="275"/>
        <v>0</v>
      </c>
      <c r="F2189" s="8">
        <f t="shared" si="276"/>
        <v>0</v>
      </c>
      <c r="G2189" s="11"/>
      <c r="H2189" s="2">
        <f t="shared" si="278"/>
        <v>0</v>
      </c>
      <c r="I2189" s="8"/>
      <c r="J2189" s="8">
        <f t="shared" si="277"/>
        <v>0</v>
      </c>
    </row>
    <row r="2190" spans="1:10" x14ac:dyDescent="0.2">
      <c r="A2190" s="1">
        <v>42732</v>
      </c>
      <c r="B2190" s="8"/>
      <c r="C2190" s="8">
        <f t="shared" si="273"/>
        <v>0</v>
      </c>
      <c r="D2190" s="2">
        <f t="shared" si="274"/>
        <v>0</v>
      </c>
      <c r="E2190" s="8">
        <f t="shared" si="275"/>
        <v>0</v>
      </c>
      <c r="F2190" s="8">
        <f t="shared" si="276"/>
        <v>0</v>
      </c>
      <c r="G2190" s="11"/>
      <c r="H2190" s="2">
        <f t="shared" si="278"/>
        <v>0</v>
      </c>
      <c r="I2190" s="8"/>
      <c r="J2190" s="8">
        <f t="shared" si="277"/>
        <v>0</v>
      </c>
    </row>
    <row r="2191" spans="1:10" x14ac:dyDescent="0.2">
      <c r="A2191" s="1">
        <v>42733</v>
      </c>
      <c r="B2191" s="8"/>
      <c r="C2191" s="8">
        <f t="shared" si="273"/>
        <v>0</v>
      </c>
      <c r="D2191" s="2">
        <f t="shared" si="274"/>
        <v>0</v>
      </c>
      <c r="E2191" s="8">
        <f t="shared" si="275"/>
        <v>0</v>
      </c>
      <c r="F2191" s="8">
        <f t="shared" si="276"/>
        <v>0</v>
      </c>
      <c r="G2191" s="11"/>
      <c r="H2191" s="2">
        <f t="shared" si="278"/>
        <v>0</v>
      </c>
      <c r="I2191" s="8"/>
      <c r="J2191" s="8">
        <f t="shared" si="277"/>
        <v>0</v>
      </c>
    </row>
    <row r="2192" spans="1:10" x14ac:dyDescent="0.2">
      <c r="A2192" s="1">
        <v>42734</v>
      </c>
      <c r="B2192" s="8"/>
      <c r="C2192" s="8">
        <f t="shared" si="273"/>
        <v>0</v>
      </c>
      <c r="D2192" s="2">
        <f t="shared" si="274"/>
        <v>0</v>
      </c>
      <c r="E2192" s="8">
        <f t="shared" si="275"/>
        <v>0</v>
      </c>
      <c r="F2192" s="8">
        <f t="shared" si="276"/>
        <v>0</v>
      </c>
      <c r="G2192" s="11"/>
      <c r="H2192" s="2">
        <f t="shared" si="278"/>
        <v>0</v>
      </c>
      <c r="I2192" s="8"/>
      <c r="J2192" s="8">
        <f t="shared" si="277"/>
        <v>0</v>
      </c>
    </row>
    <row r="2193" spans="1:10" x14ac:dyDescent="0.2">
      <c r="A2193" s="1">
        <v>42735</v>
      </c>
      <c r="B2193" s="8">
        <v>-76</v>
      </c>
      <c r="C2193" s="8">
        <f t="shared" si="273"/>
        <v>-19</v>
      </c>
      <c r="D2193" s="2">
        <f t="shared" si="274"/>
        <v>-95</v>
      </c>
      <c r="E2193" s="8">
        <f t="shared" si="275"/>
        <v>0</v>
      </c>
      <c r="F2193" s="8">
        <f t="shared" si="276"/>
        <v>0</v>
      </c>
      <c r="G2193" s="12">
        <v>0</v>
      </c>
      <c r="H2193" s="2">
        <f t="shared" si="278"/>
        <v>-95</v>
      </c>
      <c r="I2193" s="8"/>
      <c r="J2193" s="8">
        <f t="shared" si="277"/>
        <v>-95</v>
      </c>
    </row>
    <row r="2194" spans="1:10" x14ac:dyDescent="0.2">
      <c r="A2194" s="1">
        <v>42736</v>
      </c>
      <c r="B2194" s="8">
        <v>3812</v>
      </c>
      <c r="C2194" s="8">
        <f t="shared" ref="C2194:C2224" si="279">SUM(B2194*0.25)</f>
        <v>953</v>
      </c>
      <c r="D2194" s="2">
        <f t="shared" ref="D2194:D2224" si="280">SUM(B2194+C2194)</f>
        <v>4765</v>
      </c>
      <c r="E2194" s="8">
        <f t="shared" si="275"/>
        <v>86.956521739130437</v>
      </c>
      <c r="F2194" s="8">
        <f t="shared" si="276"/>
        <v>13.043478260869563</v>
      </c>
      <c r="G2194" s="10">
        <v>100</v>
      </c>
      <c r="H2194" s="2">
        <f t="shared" si="278"/>
        <v>4865</v>
      </c>
      <c r="I2194" s="8">
        <v>35</v>
      </c>
      <c r="J2194" s="8">
        <f t="shared" si="277"/>
        <v>4830</v>
      </c>
    </row>
    <row r="2195" spans="1:10" x14ac:dyDescent="0.2">
      <c r="A2195" s="1">
        <v>42737</v>
      </c>
      <c r="B2195" s="8"/>
      <c r="C2195" s="8">
        <f t="shared" si="279"/>
        <v>0</v>
      </c>
      <c r="D2195" s="2">
        <f t="shared" si="280"/>
        <v>0</v>
      </c>
      <c r="E2195" s="8">
        <f t="shared" si="275"/>
        <v>0</v>
      </c>
      <c r="F2195" s="8">
        <f t="shared" si="276"/>
        <v>0</v>
      </c>
      <c r="G2195" s="11"/>
      <c r="H2195" s="2">
        <f t="shared" si="278"/>
        <v>0</v>
      </c>
      <c r="I2195" s="8"/>
      <c r="J2195" s="8">
        <f t="shared" si="277"/>
        <v>0</v>
      </c>
    </row>
    <row r="2196" spans="1:10" x14ac:dyDescent="0.2">
      <c r="A2196" s="1">
        <v>42738</v>
      </c>
      <c r="B2196" s="8"/>
      <c r="C2196" s="8">
        <f t="shared" si="279"/>
        <v>0</v>
      </c>
      <c r="D2196" s="2">
        <f t="shared" si="280"/>
        <v>0</v>
      </c>
      <c r="E2196" s="8">
        <f t="shared" si="275"/>
        <v>0</v>
      </c>
      <c r="F2196" s="8">
        <f t="shared" si="276"/>
        <v>0</v>
      </c>
      <c r="G2196" s="11"/>
      <c r="H2196" s="2">
        <f t="shared" si="278"/>
        <v>0</v>
      </c>
      <c r="I2196" s="8"/>
      <c r="J2196" s="8">
        <f t="shared" si="277"/>
        <v>0</v>
      </c>
    </row>
    <row r="2197" spans="1:10" x14ac:dyDescent="0.2">
      <c r="A2197" s="1">
        <v>42739</v>
      </c>
      <c r="B2197" s="8">
        <v>1432</v>
      </c>
      <c r="C2197" s="8">
        <f t="shared" si="279"/>
        <v>358</v>
      </c>
      <c r="D2197" s="2">
        <f t="shared" si="280"/>
        <v>1790</v>
      </c>
      <c r="E2197" s="8">
        <f t="shared" si="275"/>
        <v>17.39130434782609</v>
      </c>
      <c r="F2197" s="8">
        <f t="shared" si="276"/>
        <v>2.6086956521739104</v>
      </c>
      <c r="G2197" s="11">
        <v>20</v>
      </c>
      <c r="H2197" s="2">
        <f t="shared" si="278"/>
        <v>1810</v>
      </c>
      <c r="I2197" s="8">
        <v>165</v>
      </c>
      <c r="J2197" s="8">
        <f t="shared" si="277"/>
        <v>1645</v>
      </c>
    </row>
    <row r="2198" spans="1:10" x14ac:dyDescent="0.2">
      <c r="A2198" s="1">
        <v>42740</v>
      </c>
      <c r="B2198" s="8"/>
      <c r="C2198" s="8">
        <f t="shared" si="279"/>
        <v>0</v>
      </c>
      <c r="D2198" s="2">
        <f t="shared" si="280"/>
        <v>0</v>
      </c>
      <c r="E2198" s="8">
        <f t="shared" si="275"/>
        <v>0</v>
      </c>
      <c r="F2198" s="8">
        <f t="shared" si="276"/>
        <v>0</v>
      </c>
      <c r="G2198" s="11"/>
      <c r="H2198" s="2">
        <f t="shared" si="278"/>
        <v>0</v>
      </c>
      <c r="I2198" s="8"/>
      <c r="J2198" s="8">
        <f t="shared" si="277"/>
        <v>0</v>
      </c>
    </row>
    <row r="2199" spans="1:10" x14ac:dyDescent="0.2">
      <c r="A2199" s="1">
        <v>42741</v>
      </c>
      <c r="B2199" s="8"/>
      <c r="C2199" s="8">
        <f t="shared" si="279"/>
        <v>0</v>
      </c>
      <c r="D2199" s="2">
        <f t="shared" si="280"/>
        <v>0</v>
      </c>
      <c r="E2199" s="8">
        <f t="shared" si="275"/>
        <v>0</v>
      </c>
      <c r="F2199" s="8">
        <f t="shared" si="276"/>
        <v>0</v>
      </c>
      <c r="G2199" s="11"/>
      <c r="H2199" s="2">
        <f t="shared" si="278"/>
        <v>0</v>
      </c>
      <c r="I2199" s="8"/>
      <c r="J2199" s="8">
        <f t="shared" si="277"/>
        <v>0</v>
      </c>
    </row>
    <row r="2200" spans="1:10" x14ac:dyDescent="0.2">
      <c r="A2200" s="1">
        <v>42742</v>
      </c>
      <c r="B2200" s="8">
        <v>5708</v>
      </c>
      <c r="C2200" s="8">
        <f t="shared" si="279"/>
        <v>1427</v>
      </c>
      <c r="D2200" s="2">
        <f t="shared" si="280"/>
        <v>7135</v>
      </c>
      <c r="E2200" s="8">
        <f t="shared" si="275"/>
        <v>113.04347826086958</v>
      </c>
      <c r="F2200" s="8">
        <f t="shared" si="276"/>
        <v>16.956521739130423</v>
      </c>
      <c r="G2200" s="11">
        <v>130</v>
      </c>
      <c r="H2200" s="2">
        <f t="shared" si="278"/>
        <v>7265</v>
      </c>
      <c r="I2200" s="8">
        <v>1280</v>
      </c>
      <c r="J2200" s="8">
        <f t="shared" si="277"/>
        <v>5985</v>
      </c>
    </row>
    <row r="2201" spans="1:10" x14ac:dyDescent="0.2">
      <c r="A2201" s="1">
        <v>42743</v>
      </c>
      <c r="B2201" s="8">
        <v>9708</v>
      </c>
      <c r="C2201" s="8">
        <f t="shared" si="279"/>
        <v>2427</v>
      </c>
      <c r="D2201" s="2">
        <f t="shared" si="280"/>
        <v>12135</v>
      </c>
      <c r="E2201" s="8">
        <f t="shared" si="275"/>
        <v>330.43478260869568</v>
      </c>
      <c r="F2201" s="8">
        <f t="shared" si="276"/>
        <v>49.565217391304316</v>
      </c>
      <c r="G2201" s="11">
        <v>380</v>
      </c>
      <c r="H2201" s="2">
        <f t="shared" si="278"/>
        <v>12515</v>
      </c>
      <c r="I2201" s="8">
        <v>75</v>
      </c>
      <c r="J2201" s="8">
        <f t="shared" si="277"/>
        <v>12440</v>
      </c>
    </row>
    <row r="2202" spans="1:10" x14ac:dyDescent="0.2">
      <c r="A2202" s="1">
        <v>42744</v>
      </c>
      <c r="B2202" s="8"/>
      <c r="C2202" s="8">
        <f t="shared" si="279"/>
        <v>0</v>
      </c>
      <c r="D2202" s="2">
        <f t="shared" si="280"/>
        <v>0</v>
      </c>
      <c r="E2202" s="8">
        <f t="shared" si="275"/>
        <v>0</v>
      </c>
      <c r="F2202" s="8">
        <f t="shared" si="276"/>
        <v>0</v>
      </c>
      <c r="G2202" s="11"/>
      <c r="H2202" s="2">
        <f t="shared" si="278"/>
        <v>0</v>
      </c>
      <c r="I2202" s="8"/>
      <c r="J2202" s="8">
        <f t="shared" si="277"/>
        <v>0</v>
      </c>
    </row>
    <row r="2203" spans="1:10" x14ac:dyDescent="0.2">
      <c r="A2203" s="1">
        <v>42745</v>
      </c>
      <c r="B2203" s="8"/>
      <c r="C2203" s="8">
        <f t="shared" si="279"/>
        <v>0</v>
      </c>
      <c r="D2203" s="2">
        <f t="shared" si="280"/>
        <v>0</v>
      </c>
      <c r="E2203" s="8">
        <f t="shared" si="275"/>
        <v>0</v>
      </c>
      <c r="F2203" s="8">
        <f t="shared" si="276"/>
        <v>0</v>
      </c>
      <c r="G2203" s="11"/>
      <c r="H2203" s="2">
        <f t="shared" si="278"/>
        <v>0</v>
      </c>
      <c r="I2203" s="8"/>
      <c r="J2203" s="8">
        <f t="shared" si="277"/>
        <v>0</v>
      </c>
    </row>
    <row r="2204" spans="1:10" x14ac:dyDescent="0.2">
      <c r="A2204" s="1">
        <v>42746</v>
      </c>
      <c r="B2204" s="8">
        <v>216</v>
      </c>
      <c r="C2204" s="8">
        <f t="shared" si="279"/>
        <v>54</v>
      </c>
      <c r="D2204" s="2">
        <f t="shared" si="280"/>
        <v>270</v>
      </c>
      <c r="E2204" s="8">
        <f t="shared" si="275"/>
        <v>0</v>
      </c>
      <c r="F2204" s="8">
        <f t="shared" si="276"/>
        <v>0</v>
      </c>
      <c r="G2204" s="11"/>
      <c r="H2204" s="2">
        <f t="shared" si="278"/>
        <v>270</v>
      </c>
      <c r="I2204" s="8">
        <v>70</v>
      </c>
      <c r="J2204" s="8">
        <f t="shared" si="277"/>
        <v>200</v>
      </c>
    </row>
    <row r="2205" spans="1:10" x14ac:dyDescent="0.2">
      <c r="A2205" s="1">
        <v>42747</v>
      </c>
      <c r="B2205" s="8"/>
      <c r="C2205" s="8">
        <f t="shared" si="279"/>
        <v>0</v>
      </c>
      <c r="D2205" s="2">
        <f t="shared" si="280"/>
        <v>0</v>
      </c>
      <c r="E2205" s="8">
        <f t="shared" si="275"/>
        <v>0</v>
      </c>
      <c r="F2205" s="8">
        <f t="shared" si="276"/>
        <v>0</v>
      </c>
      <c r="G2205" s="11"/>
      <c r="H2205" s="2">
        <f t="shared" si="278"/>
        <v>0</v>
      </c>
      <c r="I2205" s="8"/>
      <c r="J2205" s="8">
        <f t="shared" si="277"/>
        <v>0</v>
      </c>
    </row>
    <row r="2206" spans="1:10" x14ac:dyDescent="0.2">
      <c r="A2206" s="1">
        <v>42748</v>
      </c>
      <c r="B2206" s="8"/>
      <c r="C2206" s="8">
        <f t="shared" si="279"/>
        <v>0</v>
      </c>
      <c r="D2206" s="2">
        <f t="shared" si="280"/>
        <v>0</v>
      </c>
      <c r="E2206" s="8">
        <f t="shared" si="275"/>
        <v>0</v>
      </c>
      <c r="F2206" s="8">
        <f t="shared" si="276"/>
        <v>0</v>
      </c>
      <c r="G2206" s="11"/>
      <c r="H2206" s="2">
        <f t="shared" si="278"/>
        <v>0</v>
      </c>
      <c r="I2206" s="8"/>
      <c r="J2206" s="8">
        <f t="shared" si="277"/>
        <v>0</v>
      </c>
    </row>
    <row r="2207" spans="1:10" x14ac:dyDescent="0.2">
      <c r="A2207" s="1">
        <v>42749</v>
      </c>
      <c r="B2207" s="8"/>
      <c r="C2207" s="8">
        <f t="shared" si="279"/>
        <v>0</v>
      </c>
      <c r="D2207" s="2">
        <f t="shared" si="280"/>
        <v>0</v>
      </c>
      <c r="E2207" s="8">
        <f t="shared" si="275"/>
        <v>0</v>
      </c>
      <c r="F2207" s="8">
        <f t="shared" si="276"/>
        <v>0</v>
      </c>
      <c r="G2207" s="11"/>
      <c r="H2207" s="2">
        <f t="shared" si="278"/>
        <v>0</v>
      </c>
      <c r="I2207" s="8"/>
      <c r="J2207" s="8">
        <f t="shared" si="277"/>
        <v>0</v>
      </c>
    </row>
    <row r="2208" spans="1:10" x14ac:dyDescent="0.2">
      <c r="A2208" s="1">
        <v>42750</v>
      </c>
      <c r="B2208" s="8">
        <v>35984</v>
      </c>
      <c r="C2208" s="8">
        <f t="shared" si="279"/>
        <v>8996</v>
      </c>
      <c r="D2208" s="2">
        <f t="shared" si="280"/>
        <v>44980</v>
      </c>
      <c r="E2208" s="8">
        <f t="shared" si="275"/>
        <v>1352.1739130434785</v>
      </c>
      <c r="F2208" s="8">
        <f t="shared" si="276"/>
        <v>202.82608695652152</v>
      </c>
      <c r="G2208" s="11">
        <v>1555</v>
      </c>
      <c r="H2208" s="2">
        <f t="shared" si="278"/>
        <v>46535</v>
      </c>
      <c r="I2208" s="8">
        <v>785</v>
      </c>
      <c r="J2208" s="8">
        <f t="shared" si="277"/>
        <v>45750</v>
      </c>
    </row>
    <row r="2209" spans="1:10" x14ac:dyDescent="0.2">
      <c r="A2209" s="1">
        <v>42751</v>
      </c>
      <c r="B2209" s="8"/>
      <c r="C2209" s="8">
        <f t="shared" si="279"/>
        <v>0</v>
      </c>
      <c r="D2209" s="2">
        <f t="shared" si="280"/>
        <v>0</v>
      </c>
      <c r="E2209" s="8">
        <f t="shared" si="275"/>
        <v>0</v>
      </c>
      <c r="F2209" s="8">
        <f t="shared" si="276"/>
        <v>0</v>
      </c>
      <c r="G2209" s="11"/>
      <c r="H2209" s="2">
        <f t="shared" si="278"/>
        <v>0</v>
      </c>
      <c r="I2209" s="8"/>
      <c r="J2209" s="8">
        <f t="shared" si="277"/>
        <v>0</v>
      </c>
    </row>
    <row r="2210" spans="1:10" x14ac:dyDescent="0.2">
      <c r="A2210" s="1">
        <v>42752</v>
      </c>
      <c r="B2210" s="8"/>
      <c r="C2210" s="8">
        <f t="shared" si="279"/>
        <v>0</v>
      </c>
      <c r="D2210" s="2">
        <f t="shared" si="280"/>
        <v>0</v>
      </c>
      <c r="E2210" s="8">
        <f t="shared" si="275"/>
        <v>0</v>
      </c>
      <c r="F2210" s="8">
        <f t="shared" si="276"/>
        <v>0</v>
      </c>
      <c r="G2210" s="11"/>
      <c r="H2210" s="2">
        <f t="shared" si="278"/>
        <v>0</v>
      </c>
      <c r="I2210" s="8"/>
      <c r="J2210" s="8">
        <f t="shared" si="277"/>
        <v>0</v>
      </c>
    </row>
    <row r="2211" spans="1:10" x14ac:dyDescent="0.2">
      <c r="A2211" s="1">
        <v>42753</v>
      </c>
      <c r="B2211" s="8">
        <v>2060</v>
      </c>
      <c r="C2211" s="8">
        <f t="shared" si="279"/>
        <v>515</v>
      </c>
      <c r="D2211" s="2">
        <f t="shared" si="280"/>
        <v>2575</v>
      </c>
      <c r="E2211" s="8">
        <f t="shared" si="275"/>
        <v>0</v>
      </c>
      <c r="F2211" s="8">
        <f t="shared" si="276"/>
        <v>0</v>
      </c>
      <c r="G2211" s="11">
        <v>0</v>
      </c>
      <c r="H2211" s="2">
        <f t="shared" si="278"/>
        <v>2575</v>
      </c>
      <c r="I2211" s="8">
        <v>650</v>
      </c>
      <c r="J2211" s="8">
        <f t="shared" si="277"/>
        <v>1925</v>
      </c>
    </row>
    <row r="2212" spans="1:10" x14ac:dyDescent="0.2">
      <c r="A2212" s="1">
        <v>42754</v>
      </c>
      <c r="B2212" s="8"/>
      <c r="C2212" s="8">
        <f t="shared" si="279"/>
        <v>0</v>
      </c>
      <c r="D2212" s="2">
        <f t="shared" si="280"/>
        <v>0</v>
      </c>
      <c r="E2212" s="8">
        <f t="shared" ref="E2212:E2275" si="281">SUM(G2212/1.15)</f>
        <v>0</v>
      </c>
      <c r="F2212" s="8">
        <f t="shared" ref="F2212:F2275" si="282">SUM(G2212-E2212)</f>
        <v>0</v>
      </c>
      <c r="G2212" s="11"/>
      <c r="H2212" s="2">
        <f t="shared" si="278"/>
        <v>0</v>
      </c>
      <c r="I2212" s="8"/>
      <c r="J2212" s="8">
        <f t="shared" ref="J2212:J2275" si="283">SUM(H2212-I2212)</f>
        <v>0</v>
      </c>
    </row>
    <row r="2213" spans="1:10" x14ac:dyDescent="0.2">
      <c r="A2213" s="1">
        <v>42755</v>
      </c>
      <c r="B2213" s="8"/>
      <c r="C2213" s="8">
        <f t="shared" si="279"/>
        <v>0</v>
      </c>
      <c r="D2213" s="2">
        <f t="shared" si="280"/>
        <v>0</v>
      </c>
      <c r="E2213" s="8">
        <f t="shared" si="281"/>
        <v>0</v>
      </c>
      <c r="F2213" s="8">
        <f t="shared" si="282"/>
        <v>0</v>
      </c>
      <c r="G2213" s="11"/>
      <c r="H2213" s="2">
        <f t="shared" si="278"/>
        <v>0</v>
      </c>
      <c r="I2213" s="8"/>
      <c r="J2213" s="8">
        <f t="shared" si="283"/>
        <v>0</v>
      </c>
    </row>
    <row r="2214" spans="1:10" x14ac:dyDescent="0.2">
      <c r="A2214" s="1">
        <v>42756</v>
      </c>
      <c r="B2214" s="8"/>
      <c r="C2214" s="8">
        <f t="shared" si="279"/>
        <v>0</v>
      </c>
      <c r="D2214" s="2">
        <f t="shared" si="280"/>
        <v>0</v>
      </c>
      <c r="E2214" s="8">
        <f t="shared" si="281"/>
        <v>0</v>
      </c>
      <c r="F2214" s="8">
        <f t="shared" si="282"/>
        <v>0</v>
      </c>
      <c r="G2214" s="11"/>
      <c r="H2214" s="2">
        <f t="shared" si="278"/>
        <v>0</v>
      </c>
      <c r="I2214" s="8"/>
      <c r="J2214" s="8">
        <f t="shared" si="283"/>
        <v>0</v>
      </c>
    </row>
    <row r="2215" spans="1:10" x14ac:dyDescent="0.2">
      <c r="A2215" s="1">
        <v>42757</v>
      </c>
      <c r="B2215" s="8">
        <v>9548</v>
      </c>
      <c r="C2215" s="8">
        <f t="shared" si="279"/>
        <v>2387</v>
      </c>
      <c r="D2215" s="2">
        <f t="shared" si="280"/>
        <v>11935</v>
      </c>
      <c r="E2215" s="8">
        <f t="shared" si="281"/>
        <v>413.04347826086962</v>
      </c>
      <c r="F2215" s="8">
        <f t="shared" si="282"/>
        <v>61.95652173913038</v>
      </c>
      <c r="G2215" s="11">
        <v>475</v>
      </c>
      <c r="H2215" s="2">
        <f t="shared" si="278"/>
        <v>12410</v>
      </c>
      <c r="I2215" s="8">
        <v>1710</v>
      </c>
      <c r="J2215" s="8">
        <f t="shared" si="283"/>
        <v>10700</v>
      </c>
    </row>
    <row r="2216" spans="1:10" x14ac:dyDescent="0.2">
      <c r="A2216" s="1">
        <v>42758</v>
      </c>
      <c r="B2216" s="8"/>
      <c r="C2216" s="8">
        <f t="shared" si="279"/>
        <v>0</v>
      </c>
      <c r="D2216" s="2">
        <f t="shared" si="280"/>
        <v>0</v>
      </c>
      <c r="E2216" s="8">
        <f t="shared" si="281"/>
        <v>0</v>
      </c>
      <c r="F2216" s="8">
        <f t="shared" si="282"/>
        <v>0</v>
      </c>
      <c r="G2216" s="11"/>
      <c r="H2216" s="2">
        <f t="shared" si="278"/>
        <v>0</v>
      </c>
      <c r="I2216" s="8"/>
      <c r="J2216" s="8">
        <f t="shared" si="283"/>
        <v>0</v>
      </c>
    </row>
    <row r="2217" spans="1:10" x14ac:dyDescent="0.2">
      <c r="A2217" s="1">
        <v>42759</v>
      </c>
      <c r="B2217" s="8"/>
      <c r="C2217" s="8">
        <f t="shared" si="279"/>
        <v>0</v>
      </c>
      <c r="D2217" s="2">
        <f t="shared" si="280"/>
        <v>0</v>
      </c>
      <c r="E2217" s="8">
        <f t="shared" si="281"/>
        <v>0</v>
      </c>
      <c r="F2217" s="8">
        <f t="shared" si="282"/>
        <v>0</v>
      </c>
      <c r="G2217" s="11"/>
      <c r="H2217" s="2">
        <f t="shared" ref="H2217:H2280" si="284">SUM(G2217,D2217)</f>
        <v>0</v>
      </c>
      <c r="I2217" s="8"/>
      <c r="J2217" s="8">
        <f t="shared" si="283"/>
        <v>0</v>
      </c>
    </row>
    <row r="2218" spans="1:10" x14ac:dyDescent="0.2">
      <c r="A2218" s="1">
        <v>42760</v>
      </c>
      <c r="B2218" s="8">
        <v>1776</v>
      </c>
      <c r="C2218" s="8">
        <f t="shared" si="279"/>
        <v>444</v>
      </c>
      <c r="D2218" s="2">
        <f t="shared" si="280"/>
        <v>2220</v>
      </c>
      <c r="E2218" s="8">
        <f t="shared" si="281"/>
        <v>43.478260869565219</v>
      </c>
      <c r="F2218" s="8">
        <f t="shared" si="282"/>
        <v>6.5217391304347814</v>
      </c>
      <c r="G2218" s="11">
        <v>50</v>
      </c>
      <c r="H2218" s="2">
        <f t="shared" si="284"/>
        <v>2270</v>
      </c>
      <c r="I2218" s="8">
        <v>490</v>
      </c>
      <c r="J2218" s="8">
        <f t="shared" si="283"/>
        <v>1780</v>
      </c>
    </row>
    <row r="2219" spans="1:10" x14ac:dyDescent="0.2">
      <c r="A2219" s="1">
        <v>42761</v>
      </c>
      <c r="B2219" s="8"/>
      <c r="C2219" s="8">
        <f t="shared" si="279"/>
        <v>0</v>
      </c>
      <c r="D2219" s="2">
        <f t="shared" si="280"/>
        <v>0</v>
      </c>
      <c r="E2219" s="8">
        <f t="shared" si="281"/>
        <v>0</v>
      </c>
      <c r="F2219" s="8">
        <f t="shared" si="282"/>
        <v>0</v>
      </c>
      <c r="G2219" s="11"/>
      <c r="H2219" s="2">
        <f t="shared" si="284"/>
        <v>0</v>
      </c>
      <c r="I2219" s="8"/>
      <c r="J2219" s="9">
        <f t="shared" si="283"/>
        <v>0</v>
      </c>
    </row>
    <row r="2220" spans="1:10" x14ac:dyDescent="0.2">
      <c r="A2220" s="1">
        <v>42762</v>
      </c>
      <c r="B2220" s="8"/>
      <c r="C2220" s="8">
        <f t="shared" si="279"/>
        <v>0</v>
      </c>
      <c r="D2220" s="2">
        <f t="shared" si="280"/>
        <v>0</v>
      </c>
      <c r="E2220" s="8">
        <f t="shared" si="281"/>
        <v>0</v>
      </c>
      <c r="F2220" s="8">
        <f t="shared" si="282"/>
        <v>0</v>
      </c>
      <c r="G2220" s="11"/>
      <c r="H2220" s="2">
        <f t="shared" si="284"/>
        <v>0</v>
      </c>
      <c r="I2220" s="8"/>
      <c r="J2220" s="8">
        <f t="shared" si="283"/>
        <v>0</v>
      </c>
    </row>
    <row r="2221" spans="1:10" x14ac:dyDescent="0.2">
      <c r="A2221" s="1">
        <v>42763</v>
      </c>
      <c r="B2221" s="8">
        <v>5672</v>
      </c>
      <c r="C2221" s="8">
        <f t="shared" si="279"/>
        <v>1418</v>
      </c>
      <c r="D2221" s="2">
        <f t="shared" si="280"/>
        <v>7090</v>
      </c>
      <c r="E2221" s="8">
        <f t="shared" si="281"/>
        <v>313.04347826086956</v>
      </c>
      <c r="F2221" s="8">
        <f t="shared" si="282"/>
        <v>46.956521739130437</v>
      </c>
      <c r="G2221" s="11">
        <v>360</v>
      </c>
      <c r="H2221" s="2">
        <f t="shared" si="284"/>
        <v>7450</v>
      </c>
      <c r="I2221" s="8">
        <v>1360</v>
      </c>
      <c r="J2221" s="8">
        <f t="shared" si="283"/>
        <v>6090</v>
      </c>
    </row>
    <row r="2222" spans="1:10" x14ac:dyDescent="0.2">
      <c r="A2222" s="1">
        <v>42764</v>
      </c>
      <c r="B2222" s="8">
        <v>6648</v>
      </c>
      <c r="C2222" s="8">
        <f t="shared" si="279"/>
        <v>1662</v>
      </c>
      <c r="D2222" s="2">
        <f t="shared" si="280"/>
        <v>8310</v>
      </c>
      <c r="E2222" s="8">
        <f t="shared" si="281"/>
        <v>286.95652173913044</v>
      </c>
      <c r="F2222" s="8">
        <f t="shared" si="282"/>
        <v>43.043478260869563</v>
      </c>
      <c r="G2222" s="11">
        <v>330</v>
      </c>
      <c r="H2222" s="2">
        <f t="shared" si="284"/>
        <v>8640</v>
      </c>
      <c r="I2222" s="8">
        <v>160</v>
      </c>
      <c r="J2222" s="8">
        <f t="shared" si="283"/>
        <v>8480</v>
      </c>
    </row>
    <row r="2223" spans="1:10" x14ac:dyDescent="0.2">
      <c r="A2223" s="1">
        <v>42765</v>
      </c>
      <c r="B2223" s="8"/>
      <c r="C2223" s="8">
        <f t="shared" si="279"/>
        <v>0</v>
      </c>
      <c r="D2223" s="2">
        <f t="shared" si="280"/>
        <v>0</v>
      </c>
      <c r="E2223" s="8">
        <f t="shared" si="281"/>
        <v>0</v>
      </c>
      <c r="F2223" s="8">
        <f t="shared" si="282"/>
        <v>0</v>
      </c>
      <c r="G2223" s="11"/>
      <c r="H2223" s="2">
        <f t="shared" si="284"/>
        <v>0</v>
      </c>
      <c r="I2223" s="8"/>
      <c r="J2223" s="8">
        <f t="shared" si="283"/>
        <v>0</v>
      </c>
    </row>
    <row r="2224" spans="1:10" x14ac:dyDescent="0.2">
      <c r="A2224" s="1">
        <v>42766</v>
      </c>
      <c r="B2224" s="8"/>
      <c r="C2224" s="8">
        <f t="shared" si="279"/>
        <v>0</v>
      </c>
      <c r="D2224" s="2">
        <f t="shared" si="280"/>
        <v>0</v>
      </c>
      <c r="E2224" s="8">
        <f t="shared" si="281"/>
        <v>0</v>
      </c>
      <c r="F2224" s="8">
        <f t="shared" si="282"/>
        <v>0</v>
      </c>
      <c r="G2224" s="12"/>
      <c r="H2224" s="2">
        <f t="shared" si="284"/>
        <v>0</v>
      </c>
      <c r="I2224" s="8"/>
      <c r="J2224" s="8">
        <f t="shared" si="283"/>
        <v>0</v>
      </c>
    </row>
    <row r="2225" spans="1:10" x14ac:dyDescent="0.2">
      <c r="A2225" s="1">
        <v>42767</v>
      </c>
      <c r="B2225" s="8">
        <v>1020</v>
      </c>
      <c r="C2225" s="8">
        <f t="shared" ref="C2225:C2288" si="285">SUM(B2225*0.25)</f>
        <v>255</v>
      </c>
      <c r="D2225" s="2">
        <f t="shared" ref="D2225:D2288" si="286">SUM(B2225+C2225)</f>
        <v>1275</v>
      </c>
      <c r="E2225" s="8">
        <f t="shared" si="281"/>
        <v>17.39130434782609</v>
      </c>
      <c r="F2225" s="8">
        <f t="shared" si="282"/>
        <v>2.6086956521739104</v>
      </c>
      <c r="G2225" s="10">
        <v>20</v>
      </c>
      <c r="H2225" s="2">
        <f t="shared" si="284"/>
        <v>1295</v>
      </c>
      <c r="I2225" s="8">
        <v>220</v>
      </c>
      <c r="J2225" s="8">
        <f t="shared" si="283"/>
        <v>1075</v>
      </c>
    </row>
    <row r="2226" spans="1:10" x14ac:dyDescent="0.2">
      <c r="A2226" s="1">
        <v>42768</v>
      </c>
      <c r="B2226" s="8"/>
      <c r="C2226" s="8">
        <f t="shared" si="285"/>
        <v>0</v>
      </c>
      <c r="D2226" s="2">
        <f t="shared" si="286"/>
        <v>0</v>
      </c>
      <c r="E2226" s="8">
        <f t="shared" si="281"/>
        <v>0</v>
      </c>
      <c r="F2226" s="8">
        <f t="shared" si="282"/>
        <v>0</v>
      </c>
      <c r="G2226" s="11"/>
      <c r="H2226" s="2">
        <f t="shared" si="284"/>
        <v>0</v>
      </c>
      <c r="I2226" s="8"/>
      <c r="J2226" s="8">
        <f t="shared" si="283"/>
        <v>0</v>
      </c>
    </row>
    <row r="2227" spans="1:10" x14ac:dyDescent="0.2">
      <c r="A2227" s="1">
        <v>42769</v>
      </c>
      <c r="B2227" s="8"/>
      <c r="C2227" s="8">
        <f t="shared" si="285"/>
        <v>0</v>
      </c>
      <c r="D2227" s="2">
        <f t="shared" si="286"/>
        <v>0</v>
      </c>
      <c r="E2227" s="8">
        <f t="shared" si="281"/>
        <v>0</v>
      </c>
      <c r="F2227" s="8">
        <f t="shared" si="282"/>
        <v>0</v>
      </c>
      <c r="G2227" s="11"/>
      <c r="H2227" s="2">
        <f t="shared" si="284"/>
        <v>0</v>
      </c>
      <c r="I2227" s="8"/>
      <c r="J2227" s="8">
        <f t="shared" si="283"/>
        <v>0</v>
      </c>
    </row>
    <row r="2228" spans="1:10" x14ac:dyDescent="0.2">
      <c r="A2228" s="1">
        <v>42770</v>
      </c>
      <c r="B2228" s="8"/>
      <c r="C2228" s="8">
        <f t="shared" si="285"/>
        <v>0</v>
      </c>
      <c r="D2228" s="2">
        <f t="shared" si="286"/>
        <v>0</v>
      </c>
      <c r="E2228" s="8">
        <f t="shared" si="281"/>
        <v>0</v>
      </c>
      <c r="F2228" s="8">
        <f t="shared" si="282"/>
        <v>0</v>
      </c>
      <c r="G2228" s="11"/>
      <c r="H2228" s="2">
        <f t="shared" si="284"/>
        <v>0</v>
      </c>
      <c r="I2228" s="8"/>
      <c r="J2228" s="8">
        <f t="shared" si="283"/>
        <v>0</v>
      </c>
    </row>
    <row r="2229" spans="1:10" x14ac:dyDescent="0.2">
      <c r="A2229" s="1">
        <v>42771</v>
      </c>
      <c r="B2229" s="8">
        <v>36940</v>
      </c>
      <c r="C2229" s="8">
        <f t="shared" si="285"/>
        <v>9235</v>
      </c>
      <c r="D2229" s="2">
        <f t="shared" si="286"/>
        <v>46175</v>
      </c>
      <c r="E2229" s="8">
        <f t="shared" si="281"/>
        <v>1986.9565217391305</v>
      </c>
      <c r="F2229" s="8">
        <f t="shared" si="282"/>
        <v>298.04347826086951</v>
      </c>
      <c r="G2229" s="11">
        <v>2285</v>
      </c>
      <c r="H2229" s="2">
        <f t="shared" si="284"/>
        <v>48460</v>
      </c>
      <c r="I2229" s="8">
        <v>1205</v>
      </c>
      <c r="J2229" s="8">
        <f t="shared" si="283"/>
        <v>47255</v>
      </c>
    </row>
    <row r="2230" spans="1:10" x14ac:dyDescent="0.2">
      <c r="A2230" s="1">
        <v>42772</v>
      </c>
      <c r="B2230" s="8"/>
      <c r="C2230" s="8">
        <f t="shared" si="285"/>
        <v>0</v>
      </c>
      <c r="D2230" s="2">
        <f t="shared" si="286"/>
        <v>0</v>
      </c>
      <c r="E2230" s="8">
        <f t="shared" si="281"/>
        <v>0</v>
      </c>
      <c r="F2230" s="8">
        <f t="shared" si="282"/>
        <v>0</v>
      </c>
      <c r="G2230" s="11"/>
      <c r="H2230" s="2">
        <f t="shared" si="284"/>
        <v>0</v>
      </c>
      <c r="I2230" s="8"/>
      <c r="J2230" s="8">
        <f t="shared" si="283"/>
        <v>0</v>
      </c>
    </row>
    <row r="2231" spans="1:10" x14ac:dyDescent="0.2">
      <c r="A2231" s="1">
        <v>42773</v>
      </c>
      <c r="B2231" s="8"/>
      <c r="C2231" s="8">
        <f t="shared" si="285"/>
        <v>0</v>
      </c>
      <c r="D2231" s="2">
        <f t="shared" si="286"/>
        <v>0</v>
      </c>
      <c r="E2231" s="8">
        <f t="shared" si="281"/>
        <v>0</v>
      </c>
      <c r="F2231" s="8">
        <f t="shared" si="282"/>
        <v>0</v>
      </c>
      <c r="G2231" s="11"/>
      <c r="H2231" s="2">
        <f t="shared" si="284"/>
        <v>0</v>
      </c>
      <c r="I2231" s="8"/>
      <c r="J2231" s="8">
        <f t="shared" si="283"/>
        <v>0</v>
      </c>
    </row>
    <row r="2232" spans="1:10" x14ac:dyDescent="0.2">
      <c r="A2232" s="1">
        <v>42774</v>
      </c>
      <c r="B2232" s="8">
        <v>4204</v>
      </c>
      <c r="C2232" s="8">
        <f t="shared" si="285"/>
        <v>1051</v>
      </c>
      <c r="D2232" s="2">
        <f t="shared" si="286"/>
        <v>5255</v>
      </c>
      <c r="E2232" s="8">
        <f t="shared" si="281"/>
        <v>78.260869565217391</v>
      </c>
      <c r="F2232" s="8">
        <f t="shared" si="282"/>
        <v>11.739130434782609</v>
      </c>
      <c r="G2232" s="11">
        <v>90</v>
      </c>
      <c r="H2232" s="2">
        <f t="shared" si="284"/>
        <v>5345</v>
      </c>
      <c r="I2232" s="8">
        <v>1845</v>
      </c>
      <c r="J2232" s="8">
        <f t="shared" si="283"/>
        <v>3500</v>
      </c>
    </row>
    <row r="2233" spans="1:10" x14ac:dyDescent="0.2">
      <c r="A2233" s="1">
        <v>42775</v>
      </c>
      <c r="B2233" s="8"/>
      <c r="C2233" s="8">
        <f t="shared" si="285"/>
        <v>0</v>
      </c>
      <c r="D2233" s="2">
        <f t="shared" si="286"/>
        <v>0</v>
      </c>
      <c r="E2233" s="8">
        <f t="shared" si="281"/>
        <v>0</v>
      </c>
      <c r="F2233" s="8">
        <f t="shared" si="282"/>
        <v>0</v>
      </c>
      <c r="G2233" s="11"/>
      <c r="H2233" s="2">
        <f t="shared" si="284"/>
        <v>0</v>
      </c>
      <c r="I2233" s="8"/>
      <c r="J2233" s="8">
        <f t="shared" si="283"/>
        <v>0</v>
      </c>
    </row>
    <row r="2234" spans="1:10" x14ac:dyDescent="0.2">
      <c r="A2234" s="1">
        <v>42776</v>
      </c>
      <c r="B2234" s="8"/>
      <c r="C2234" s="8">
        <f t="shared" si="285"/>
        <v>0</v>
      </c>
      <c r="D2234" s="2">
        <f t="shared" si="286"/>
        <v>0</v>
      </c>
      <c r="E2234" s="8">
        <f t="shared" si="281"/>
        <v>0</v>
      </c>
      <c r="F2234" s="8">
        <f t="shared" si="282"/>
        <v>0</v>
      </c>
      <c r="G2234" s="11"/>
      <c r="H2234" s="2">
        <f t="shared" si="284"/>
        <v>0</v>
      </c>
      <c r="I2234" s="8"/>
      <c r="J2234" s="8">
        <f t="shared" si="283"/>
        <v>0</v>
      </c>
    </row>
    <row r="2235" spans="1:10" x14ac:dyDescent="0.2">
      <c r="A2235" s="1">
        <v>42777</v>
      </c>
      <c r="B2235" s="8">
        <v>28456</v>
      </c>
      <c r="C2235" s="8">
        <f t="shared" si="285"/>
        <v>7114</v>
      </c>
      <c r="D2235" s="2">
        <f t="shared" si="286"/>
        <v>35570</v>
      </c>
      <c r="E2235" s="8">
        <f t="shared" si="281"/>
        <v>1069.5652173913045</v>
      </c>
      <c r="F2235" s="8">
        <f t="shared" si="282"/>
        <v>160.43478260869551</v>
      </c>
      <c r="G2235" s="11">
        <v>1230</v>
      </c>
      <c r="H2235" s="2">
        <f t="shared" si="284"/>
        <v>36800</v>
      </c>
      <c r="I2235" s="8">
        <v>615</v>
      </c>
      <c r="J2235" s="8">
        <f t="shared" si="283"/>
        <v>36185</v>
      </c>
    </row>
    <row r="2236" spans="1:10" x14ac:dyDescent="0.2">
      <c r="A2236" s="1">
        <v>42778</v>
      </c>
      <c r="B2236" s="8">
        <v>39144</v>
      </c>
      <c r="C2236" s="8">
        <f t="shared" si="285"/>
        <v>9786</v>
      </c>
      <c r="D2236" s="2">
        <f t="shared" si="286"/>
        <v>48930</v>
      </c>
      <c r="E2236" s="8">
        <f t="shared" si="281"/>
        <v>1521.7391304347827</v>
      </c>
      <c r="F2236" s="8">
        <f t="shared" si="282"/>
        <v>228.26086956521726</v>
      </c>
      <c r="G2236" s="11">
        <v>1750</v>
      </c>
      <c r="H2236" s="2">
        <f t="shared" si="284"/>
        <v>50680</v>
      </c>
      <c r="I2236" s="8">
        <v>1105</v>
      </c>
      <c r="J2236" s="8">
        <f t="shared" si="283"/>
        <v>49575</v>
      </c>
    </row>
    <row r="2237" spans="1:10" x14ac:dyDescent="0.2">
      <c r="A2237" s="1">
        <v>42779</v>
      </c>
      <c r="B2237" s="8"/>
      <c r="C2237" s="8">
        <f t="shared" si="285"/>
        <v>0</v>
      </c>
      <c r="D2237" s="2">
        <f t="shared" si="286"/>
        <v>0</v>
      </c>
      <c r="E2237" s="8">
        <f t="shared" si="281"/>
        <v>0</v>
      </c>
      <c r="F2237" s="8">
        <f t="shared" si="282"/>
        <v>0</v>
      </c>
      <c r="G2237" s="11"/>
      <c r="H2237" s="2">
        <f t="shared" si="284"/>
        <v>0</v>
      </c>
      <c r="I2237" s="8"/>
      <c r="J2237" s="8">
        <f t="shared" si="283"/>
        <v>0</v>
      </c>
    </row>
    <row r="2238" spans="1:10" x14ac:dyDescent="0.2">
      <c r="A2238" s="1">
        <v>42780</v>
      </c>
      <c r="B2238" s="8"/>
      <c r="C2238" s="8">
        <f t="shared" si="285"/>
        <v>0</v>
      </c>
      <c r="D2238" s="2">
        <f t="shared" si="286"/>
        <v>0</v>
      </c>
      <c r="E2238" s="8">
        <f t="shared" si="281"/>
        <v>0</v>
      </c>
      <c r="F2238" s="8">
        <f t="shared" si="282"/>
        <v>0</v>
      </c>
      <c r="G2238" s="11"/>
      <c r="H2238" s="2">
        <f t="shared" si="284"/>
        <v>0</v>
      </c>
      <c r="I2238" s="8"/>
      <c r="J2238" s="8">
        <f t="shared" si="283"/>
        <v>0</v>
      </c>
    </row>
    <row r="2239" spans="1:10" x14ac:dyDescent="0.2">
      <c r="A2239" s="1">
        <v>42781</v>
      </c>
      <c r="B2239" s="8">
        <v>8344</v>
      </c>
      <c r="C2239" s="8">
        <f t="shared" si="285"/>
        <v>2086</v>
      </c>
      <c r="D2239" s="2">
        <f t="shared" si="286"/>
        <v>10430</v>
      </c>
      <c r="E2239" s="8">
        <f t="shared" si="281"/>
        <v>260.86956521739131</v>
      </c>
      <c r="F2239" s="8">
        <f t="shared" si="282"/>
        <v>39.130434782608688</v>
      </c>
      <c r="G2239" s="11">
        <v>300</v>
      </c>
      <c r="H2239" s="2">
        <f t="shared" si="284"/>
        <v>10730</v>
      </c>
      <c r="I2239" s="8">
        <v>2095</v>
      </c>
      <c r="J2239" s="8">
        <f t="shared" si="283"/>
        <v>8635</v>
      </c>
    </row>
    <row r="2240" spans="1:10" x14ac:dyDescent="0.2">
      <c r="A2240" s="1">
        <v>42782</v>
      </c>
      <c r="B2240" s="8">
        <v>3544</v>
      </c>
      <c r="C2240" s="8">
        <f t="shared" si="285"/>
        <v>886</v>
      </c>
      <c r="D2240" s="2">
        <f t="shared" si="286"/>
        <v>4430</v>
      </c>
      <c r="E2240" s="8">
        <f t="shared" si="281"/>
        <v>191.30434782608697</v>
      </c>
      <c r="F2240" s="8">
        <f t="shared" si="282"/>
        <v>28.695652173913032</v>
      </c>
      <c r="G2240" s="11">
        <v>220</v>
      </c>
      <c r="H2240" s="2">
        <f t="shared" si="284"/>
        <v>4650</v>
      </c>
      <c r="I2240" s="8">
        <v>390</v>
      </c>
      <c r="J2240" s="8">
        <f t="shared" si="283"/>
        <v>4260</v>
      </c>
    </row>
    <row r="2241" spans="1:10" x14ac:dyDescent="0.2">
      <c r="A2241" s="1">
        <v>42783</v>
      </c>
      <c r="B2241" s="8"/>
      <c r="C2241" s="8">
        <f t="shared" si="285"/>
        <v>0</v>
      </c>
      <c r="D2241" s="2">
        <f t="shared" si="286"/>
        <v>0</v>
      </c>
      <c r="E2241" s="8">
        <f t="shared" si="281"/>
        <v>0</v>
      </c>
      <c r="F2241" s="8">
        <f t="shared" si="282"/>
        <v>0</v>
      </c>
      <c r="G2241" s="11"/>
      <c r="H2241" s="2">
        <f t="shared" si="284"/>
        <v>0</v>
      </c>
      <c r="I2241" s="8"/>
      <c r="J2241" s="8">
        <f t="shared" si="283"/>
        <v>0</v>
      </c>
    </row>
    <row r="2242" spans="1:10" x14ac:dyDescent="0.2">
      <c r="A2242" s="1">
        <v>42784</v>
      </c>
      <c r="B2242" s="8">
        <v>18312</v>
      </c>
      <c r="C2242" s="8">
        <f t="shared" si="285"/>
        <v>4578</v>
      </c>
      <c r="D2242" s="2">
        <f t="shared" si="286"/>
        <v>22890</v>
      </c>
      <c r="E2242" s="8">
        <f t="shared" si="281"/>
        <v>743.47826086956525</v>
      </c>
      <c r="F2242" s="8">
        <f t="shared" si="282"/>
        <v>111.52173913043475</v>
      </c>
      <c r="G2242" s="11">
        <v>855</v>
      </c>
      <c r="H2242" s="2">
        <f t="shared" si="284"/>
        <v>23745</v>
      </c>
      <c r="I2242" s="8">
        <v>1405</v>
      </c>
      <c r="J2242" s="8">
        <f t="shared" si="283"/>
        <v>22340</v>
      </c>
    </row>
    <row r="2243" spans="1:10" x14ac:dyDescent="0.2">
      <c r="A2243" s="1">
        <v>42785</v>
      </c>
      <c r="B2243" s="8">
        <v>20736</v>
      </c>
      <c r="C2243" s="8">
        <f t="shared" si="285"/>
        <v>5184</v>
      </c>
      <c r="D2243" s="2">
        <f t="shared" si="286"/>
        <v>25920</v>
      </c>
      <c r="E2243" s="8">
        <f t="shared" si="281"/>
        <v>1486.9565217391305</v>
      </c>
      <c r="F2243" s="8">
        <f t="shared" si="282"/>
        <v>223.04347826086951</v>
      </c>
      <c r="G2243" s="11">
        <v>1710</v>
      </c>
      <c r="H2243" s="2">
        <f t="shared" si="284"/>
        <v>27630</v>
      </c>
      <c r="I2243" s="8">
        <v>1285</v>
      </c>
      <c r="J2243" s="8">
        <f t="shared" si="283"/>
        <v>26345</v>
      </c>
    </row>
    <row r="2244" spans="1:10" x14ac:dyDescent="0.2">
      <c r="A2244" s="1">
        <v>42786</v>
      </c>
      <c r="B2244" s="8">
        <v>4824</v>
      </c>
      <c r="C2244" s="8">
        <f t="shared" si="285"/>
        <v>1206</v>
      </c>
      <c r="D2244" s="2">
        <f t="shared" si="286"/>
        <v>6030</v>
      </c>
      <c r="E2244" s="8">
        <f t="shared" si="281"/>
        <v>243.47826086956525</v>
      </c>
      <c r="F2244" s="8">
        <f t="shared" si="282"/>
        <v>36.521739130434753</v>
      </c>
      <c r="G2244" s="11">
        <v>280</v>
      </c>
      <c r="H2244" s="2">
        <f t="shared" si="284"/>
        <v>6310</v>
      </c>
      <c r="I2244" s="8">
        <v>1555</v>
      </c>
      <c r="J2244" s="8">
        <f t="shared" si="283"/>
        <v>4755</v>
      </c>
    </row>
    <row r="2245" spans="1:10" x14ac:dyDescent="0.2">
      <c r="A2245" s="1">
        <v>42787</v>
      </c>
      <c r="B2245" s="8">
        <v>3456</v>
      </c>
      <c r="C2245" s="8">
        <f t="shared" si="285"/>
        <v>864</v>
      </c>
      <c r="D2245" s="2">
        <f t="shared" si="286"/>
        <v>4320</v>
      </c>
      <c r="E2245" s="8">
        <f t="shared" si="281"/>
        <v>113.04347826086958</v>
      </c>
      <c r="F2245" s="8">
        <f t="shared" si="282"/>
        <v>16.956521739130423</v>
      </c>
      <c r="G2245" s="11">
        <v>130</v>
      </c>
      <c r="H2245" s="2">
        <f t="shared" si="284"/>
        <v>4450</v>
      </c>
      <c r="I2245" s="8">
        <v>530</v>
      </c>
      <c r="J2245" s="8">
        <f t="shared" si="283"/>
        <v>3920</v>
      </c>
    </row>
    <row r="2246" spans="1:10" x14ac:dyDescent="0.2">
      <c r="A2246" s="1">
        <v>42788</v>
      </c>
      <c r="B2246" s="8">
        <v>7080</v>
      </c>
      <c r="C2246" s="8">
        <f t="shared" si="285"/>
        <v>1770</v>
      </c>
      <c r="D2246" s="2">
        <f t="shared" si="286"/>
        <v>8850</v>
      </c>
      <c r="E2246" s="8">
        <f t="shared" si="281"/>
        <v>243.47826086956525</v>
      </c>
      <c r="F2246" s="8">
        <f t="shared" si="282"/>
        <v>36.521739130434753</v>
      </c>
      <c r="G2246" s="11">
        <v>280</v>
      </c>
      <c r="H2246" s="2">
        <f t="shared" si="284"/>
        <v>9130</v>
      </c>
      <c r="I2246" s="8">
        <v>1560</v>
      </c>
      <c r="J2246" s="8">
        <f t="shared" si="283"/>
        <v>7570</v>
      </c>
    </row>
    <row r="2247" spans="1:10" x14ac:dyDescent="0.2">
      <c r="A2247" s="1">
        <v>42789</v>
      </c>
      <c r="B2247" s="8">
        <v>18600</v>
      </c>
      <c r="C2247" s="8">
        <f t="shared" si="285"/>
        <v>4650</v>
      </c>
      <c r="D2247" s="2">
        <f t="shared" si="286"/>
        <v>23250</v>
      </c>
      <c r="E2247" s="8">
        <f t="shared" si="281"/>
        <v>860.86956521739137</v>
      </c>
      <c r="F2247" s="8">
        <f t="shared" si="282"/>
        <v>129.13043478260863</v>
      </c>
      <c r="G2247" s="11">
        <v>990</v>
      </c>
      <c r="H2247" s="2">
        <f t="shared" si="284"/>
        <v>24240</v>
      </c>
      <c r="I2247" s="8">
        <v>4140</v>
      </c>
      <c r="J2247" s="8">
        <f t="shared" si="283"/>
        <v>20100</v>
      </c>
    </row>
    <row r="2248" spans="1:10" x14ac:dyDescent="0.2">
      <c r="A2248" s="1">
        <v>42790</v>
      </c>
      <c r="B2248" s="8">
        <v>27140</v>
      </c>
      <c r="C2248" s="8">
        <f t="shared" si="285"/>
        <v>6785</v>
      </c>
      <c r="D2248" s="2">
        <f t="shared" si="286"/>
        <v>33925</v>
      </c>
      <c r="E2248" s="8">
        <f t="shared" si="281"/>
        <v>1026.0869565217392</v>
      </c>
      <c r="F2248" s="8">
        <f t="shared" si="282"/>
        <v>153.91304347826076</v>
      </c>
      <c r="G2248" s="11">
        <v>1180</v>
      </c>
      <c r="H2248" s="2">
        <f t="shared" si="284"/>
        <v>35105</v>
      </c>
      <c r="I2248" s="8">
        <v>555</v>
      </c>
      <c r="J2248" s="8">
        <f t="shared" si="283"/>
        <v>34550</v>
      </c>
    </row>
    <row r="2249" spans="1:10" x14ac:dyDescent="0.2">
      <c r="A2249" s="1">
        <v>42791</v>
      </c>
      <c r="B2249" s="8">
        <v>19036</v>
      </c>
      <c r="C2249" s="8">
        <f t="shared" si="285"/>
        <v>4759</v>
      </c>
      <c r="D2249" s="2">
        <f t="shared" si="286"/>
        <v>23795</v>
      </c>
      <c r="E2249" s="8">
        <f t="shared" si="281"/>
        <v>808.69565217391312</v>
      </c>
      <c r="F2249" s="8">
        <f t="shared" si="282"/>
        <v>121.30434782608688</v>
      </c>
      <c r="G2249" s="11">
        <v>930</v>
      </c>
      <c r="H2249" s="2">
        <f t="shared" si="284"/>
        <v>24725</v>
      </c>
      <c r="I2249" s="8">
        <v>1045</v>
      </c>
      <c r="J2249" s="8">
        <f t="shared" si="283"/>
        <v>23680</v>
      </c>
    </row>
    <row r="2250" spans="1:10" x14ac:dyDescent="0.2">
      <c r="A2250" s="1">
        <v>42792</v>
      </c>
      <c r="B2250" s="8">
        <v>38700</v>
      </c>
      <c r="C2250" s="8">
        <f t="shared" si="285"/>
        <v>9675</v>
      </c>
      <c r="D2250" s="2">
        <f t="shared" si="286"/>
        <v>48375</v>
      </c>
      <c r="E2250" s="8">
        <f t="shared" si="281"/>
        <v>1382.608695652174</v>
      </c>
      <c r="F2250" s="8">
        <f t="shared" si="282"/>
        <v>207.39130434782601</v>
      </c>
      <c r="G2250" s="11">
        <v>1590</v>
      </c>
      <c r="H2250" s="2">
        <f t="shared" si="284"/>
        <v>49965</v>
      </c>
      <c r="I2250" s="8">
        <v>1435</v>
      </c>
      <c r="J2250" s="9">
        <f t="shared" si="283"/>
        <v>48530</v>
      </c>
    </row>
    <row r="2251" spans="1:10" x14ac:dyDescent="0.2">
      <c r="A2251" s="1">
        <v>42793</v>
      </c>
      <c r="B2251" s="8"/>
      <c r="C2251" s="8">
        <f t="shared" si="285"/>
        <v>0</v>
      </c>
      <c r="D2251" s="2">
        <f t="shared" si="286"/>
        <v>0</v>
      </c>
      <c r="E2251" s="8">
        <f t="shared" si="281"/>
        <v>0</v>
      </c>
      <c r="F2251" s="8">
        <f t="shared" si="282"/>
        <v>0</v>
      </c>
      <c r="G2251" s="11"/>
      <c r="H2251" s="2">
        <f t="shared" si="284"/>
        <v>0</v>
      </c>
      <c r="I2251" s="8"/>
      <c r="J2251" s="8">
        <f t="shared" si="283"/>
        <v>0</v>
      </c>
    </row>
    <row r="2252" spans="1:10" x14ac:dyDescent="0.2">
      <c r="A2252" s="1">
        <v>42794</v>
      </c>
      <c r="B2252" s="8"/>
      <c r="C2252" s="8">
        <f t="shared" si="285"/>
        <v>0</v>
      </c>
      <c r="D2252" s="2">
        <f t="shared" si="286"/>
        <v>0</v>
      </c>
      <c r="E2252" s="8">
        <f t="shared" si="281"/>
        <v>0</v>
      </c>
      <c r="F2252" s="8">
        <f t="shared" si="282"/>
        <v>0</v>
      </c>
      <c r="G2252" s="11"/>
      <c r="H2252" s="2">
        <f t="shared" si="284"/>
        <v>0</v>
      </c>
      <c r="I2252" s="8"/>
      <c r="J2252" s="8">
        <f t="shared" si="283"/>
        <v>0</v>
      </c>
    </row>
    <row r="2253" spans="1:10" x14ac:dyDescent="0.2">
      <c r="A2253" s="1">
        <v>42795</v>
      </c>
      <c r="B2253" s="8">
        <v>2192</v>
      </c>
      <c r="C2253" s="8">
        <f t="shared" si="285"/>
        <v>548</v>
      </c>
      <c r="D2253" s="2">
        <f t="shared" si="286"/>
        <v>2740</v>
      </c>
      <c r="E2253" s="8">
        <f t="shared" si="281"/>
        <v>78.260869565217391</v>
      </c>
      <c r="F2253" s="8">
        <f t="shared" si="282"/>
        <v>11.739130434782609</v>
      </c>
      <c r="G2253" s="10">
        <v>90</v>
      </c>
      <c r="H2253" s="2">
        <f t="shared" si="284"/>
        <v>2830</v>
      </c>
      <c r="I2253" s="8">
        <v>290</v>
      </c>
      <c r="J2253" s="8">
        <f t="shared" si="283"/>
        <v>2540</v>
      </c>
    </row>
    <row r="2254" spans="1:10" x14ac:dyDescent="0.2">
      <c r="A2254" s="1">
        <v>42796</v>
      </c>
      <c r="B2254" s="8"/>
      <c r="C2254" s="8">
        <f t="shared" si="285"/>
        <v>0</v>
      </c>
      <c r="D2254" s="2">
        <f t="shared" si="286"/>
        <v>0</v>
      </c>
      <c r="E2254" s="8">
        <f t="shared" si="281"/>
        <v>0</v>
      </c>
      <c r="F2254" s="8">
        <f t="shared" si="282"/>
        <v>0</v>
      </c>
      <c r="G2254" s="11"/>
      <c r="H2254" s="2">
        <f t="shared" si="284"/>
        <v>0</v>
      </c>
      <c r="I2254" s="8"/>
      <c r="J2254" s="8">
        <f t="shared" si="283"/>
        <v>0</v>
      </c>
    </row>
    <row r="2255" spans="1:10" x14ac:dyDescent="0.2">
      <c r="A2255" s="1">
        <v>42797</v>
      </c>
      <c r="B2255" s="8"/>
      <c r="C2255" s="8">
        <f t="shared" si="285"/>
        <v>0</v>
      </c>
      <c r="D2255" s="2">
        <f t="shared" si="286"/>
        <v>0</v>
      </c>
      <c r="E2255" s="8">
        <f t="shared" si="281"/>
        <v>0</v>
      </c>
      <c r="F2255" s="8">
        <f t="shared" si="282"/>
        <v>0</v>
      </c>
      <c r="G2255" s="11"/>
      <c r="H2255" s="2">
        <f t="shared" si="284"/>
        <v>0</v>
      </c>
      <c r="I2255" s="8"/>
      <c r="J2255" s="8">
        <f t="shared" si="283"/>
        <v>0</v>
      </c>
    </row>
    <row r="2256" spans="1:10" x14ac:dyDescent="0.2">
      <c r="A2256" s="1">
        <v>42798</v>
      </c>
      <c r="B2256" s="8">
        <v>17132</v>
      </c>
      <c r="C2256" s="8">
        <f t="shared" si="285"/>
        <v>4283</v>
      </c>
      <c r="D2256" s="2">
        <f t="shared" si="286"/>
        <v>21415</v>
      </c>
      <c r="E2256" s="8">
        <f t="shared" si="281"/>
        <v>678.26086956521749</v>
      </c>
      <c r="F2256" s="8">
        <f t="shared" si="282"/>
        <v>101.73913043478251</v>
      </c>
      <c r="G2256" s="11">
        <v>780</v>
      </c>
      <c r="H2256" s="2">
        <f t="shared" si="284"/>
        <v>22195</v>
      </c>
      <c r="I2256" s="8">
        <v>710</v>
      </c>
      <c r="J2256" s="8">
        <f t="shared" si="283"/>
        <v>21485</v>
      </c>
    </row>
    <row r="2257" spans="1:10" x14ac:dyDescent="0.2">
      <c r="A2257" s="1">
        <v>42799</v>
      </c>
      <c r="B2257" s="8">
        <v>26212</v>
      </c>
      <c r="C2257" s="8">
        <f t="shared" si="285"/>
        <v>6553</v>
      </c>
      <c r="D2257" s="2">
        <f t="shared" si="286"/>
        <v>32765</v>
      </c>
      <c r="E2257" s="8">
        <f t="shared" si="281"/>
        <v>1243.4782608695652</v>
      </c>
      <c r="F2257" s="8">
        <f t="shared" si="282"/>
        <v>186.52173913043475</v>
      </c>
      <c r="G2257" s="11">
        <v>1430</v>
      </c>
      <c r="H2257" s="2">
        <f t="shared" si="284"/>
        <v>34195</v>
      </c>
      <c r="I2257" s="8">
        <v>960</v>
      </c>
      <c r="J2257" s="8">
        <f t="shared" si="283"/>
        <v>33235</v>
      </c>
    </row>
    <row r="2258" spans="1:10" x14ac:dyDescent="0.2">
      <c r="A2258" s="1">
        <v>42800</v>
      </c>
      <c r="B2258" s="8">
        <v>2908</v>
      </c>
      <c r="C2258" s="8">
        <f t="shared" si="285"/>
        <v>727</v>
      </c>
      <c r="D2258" s="2">
        <f t="shared" si="286"/>
        <v>3635</v>
      </c>
      <c r="E2258" s="8">
        <f t="shared" si="281"/>
        <v>78.260869565217391</v>
      </c>
      <c r="F2258" s="8">
        <f t="shared" si="282"/>
        <v>11.739130434782609</v>
      </c>
      <c r="G2258" s="11">
        <v>90</v>
      </c>
      <c r="H2258" s="2">
        <f t="shared" si="284"/>
        <v>3725</v>
      </c>
      <c r="I2258" s="8">
        <v>425</v>
      </c>
      <c r="J2258" s="8">
        <f t="shared" si="283"/>
        <v>3300</v>
      </c>
    </row>
    <row r="2259" spans="1:10" x14ac:dyDescent="0.2">
      <c r="A2259" s="1">
        <v>42801</v>
      </c>
      <c r="B2259" s="8">
        <v>3556</v>
      </c>
      <c r="C2259" s="8">
        <f t="shared" si="285"/>
        <v>889</v>
      </c>
      <c r="D2259" s="2">
        <f t="shared" si="286"/>
        <v>4445</v>
      </c>
      <c r="E2259" s="8">
        <f t="shared" si="281"/>
        <v>243.47826086956525</v>
      </c>
      <c r="F2259" s="8">
        <f t="shared" si="282"/>
        <v>36.521739130434753</v>
      </c>
      <c r="G2259" s="11">
        <v>280</v>
      </c>
      <c r="H2259" s="2">
        <f t="shared" si="284"/>
        <v>4725</v>
      </c>
      <c r="I2259" s="8">
        <v>965</v>
      </c>
      <c r="J2259" s="8">
        <f t="shared" si="283"/>
        <v>3760</v>
      </c>
    </row>
    <row r="2260" spans="1:10" x14ac:dyDescent="0.2">
      <c r="A2260" s="1">
        <v>42802</v>
      </c>
      <c r="B2260" s="8">
        <v>4684</v>
      </c>
      <c r="C2260" s="8">
        <f t="shared" si="285"/>
        <v>1171</v>
      </c>
      <c r="D2260" s="2">
        <f t="shared" si="286"/>
        <v>5855</v>
      </c>
      <c r="E2260" s="8">
        <f t="shared" si="281"/>
        <v>95.652173913043484</v>
      </c>
      <c r="F2260" s="8">
        <f t="shared" si="282"/>
        <v>14.347826086956516</v>
      </c>
      <c r="G2260" s="11">
        <v>110</v>
      </c>
      <c r="H2260" s="2">
        <f t="shared" si="284"/>
        <v>5965</v>
      </c>
      <c r="I2260" s="8">
        <v>825</v>
      </c>
      <c r="J2260" s="8">
        <f t="shared" si="283"/>
        <v>5140</v>
      </c>
    </row>
    <row r="2261" spans="1:10" x14ac:dyDescent="0.2">
      <c r="A2261" s="1">
        <v>42803</v>
      </c>
      <c r="B2261" s="8"/>
      <c r="C2261" s="8">
        <f t="shared" si="285"/>
        <v>0</v>
      </c>
      <c r="D2261" s="2">
        <f t="shared" si="286"/>
        <v>0</v>
      </c>
      <c r="E2261" s="8">
        <f t="shared" si="281"/>
        <v>0</v>
      </c>
      <c r="F2261" s="8">
        <f t="shared" si="282"/>
        <v>0</v>
      </c>
      <c r="G2261" s="11"/>
      <c r="H2261" s="2">
        <f t="shared" si="284"/>
        <v>0</v>
      </c>
      <c r="I2261" s="8"/>
      <c r="J2261" s="8">
        <f t="shared" si="283"/>
        <v>0</v>
      </c>
    </row>
    <row r="2262" spans="1:10" x14ac:dyDescent="0.2">
      <c r="A2262" s="1">
        <v>42804</v>
      </c>
      <c r="B2262" s="8"/>
      <c r="C2262" s="8">
        <f t="shared" si="285"/>
        <v>0</v>
      </c>
      <c r="D2262" s="2">
        <f t="shared" si="286"/>
        <v>0</v>
      </c>
      <c r="E2262" s="8">
        <f t="shared" si="281"/>
        <v>0</v>
      </c>
      <c r="F2262" s="8">
        <f t="shared" si="282"/>
        <v>0</v>
      </c>
      <c r="G2262" s="11"/>
      <c r="H2262" s="2">
        <f t="shared" si="284"/>
        <v>0</v>
      </c>
      <c r="I2262" s="8"/>
      <c r="J2262" s="8">
        <f t="shared" si="283"/>
        <v>0</v>
      </c>
    </row>
    <row r="2263" spans="1:10" x14ac:dyDescent="0.2">
      <c r="A2263" s="1">
        <v>42805</v>
      </c>
      <c r="B2263" s="8">
        <v>18776</v>
      </c>
      <c r="C2263" s="8">
        <f t="shared" si="285"/>
        <v>4694</v>
      </c>
      <c r="D2263" s="2">
        <f t="shared" si="286"/>
        <v>23470</v>
      </c>
      <c r="E2263" s="8">
        <f t="shared" si="281"/>
        <v>700</v>
      </c>
      <c r="F2263" s="8">
        <f t="shared" si="282"/>
        <v>105</v>
      </c>
      <c r="G2263" s="11">
        <v>805</v>
      </c>
      <c r="H2263" s="2">
        <f t="shared" si="284"/>
        <v>24275</v>
      </c>
      <c r="I2263" s="8">
        <v>3460</v>
      </c>
      <c r="J2263" s="8">
        <f t="shared" si="283"/>
        <v>20815</v>
      </c>
    </row>
    <row r="2264" spans="1:10" x14ac:dyDescent="0.2">
      <c r="A2264" s="1">
        <v>42806</v>
      </c>
      <c r="B2264" s="8">
        <v>7544</v>
      </c>
      <c r="C2264" s="8">
        <f t="shared" si="285"/>
        <v>1886</v>
      </c>
      <c r="D2264" s="2">
        <f t="shared" si="286"/>
        <v>9430</v>
      </c>
      <c r="E2264" s="8">
        <f t="shared" si="281"/>
        <v>339.13043478260875</v>
      </c>
      <c r="F2264" s="8">
        <f t="shared" si="282"/>
        <v>50.869565217391255</v>
      </c>
      <c r="G2264" s="11">
        <v>390</v>
      </c>
      <c r="H2264" s="2">
        <f t="shared" si="284"/>
        <v>9820</v>
      </c>
      <c r="I2264" s="8">
        <v>150</v>
      </c>
      <c r="J2264" s="8">
        <f t="shared" si="283"/>
        <v>9670</v>
      </c>
    </row>
    <row r="2265" spans="1:10" x14ac:dyDescent="0.2">
      <c r="A2265" s="1">
        <v>42807</v>
      </c>
      <c r="B2265" s="8"/>
      <c r="C2265" s="8">
        <f t="shared" si="285"/>
        <v>0</v>
      </c>
      <c r="D2265" s="2">
        <f t="shared" si="286"/>
        <v>0</v>
      </c>
      <c r="E2265" s="8">
        <f t="shared" si="281"/>
        <v>0</v>
      </c>
      <c r="F2265" s="8">
        <f t="shared" si="282"/>
        <v>0</v>
      </c>
      <c r="G2265" s="11"/>
      <c r="H2265" s="2">
        <f t="shared" si="284"/>
        <v>0</v>
      </c>
      <c r="I2265" s="8"/>
      <c r="J2265" s="8">
        <f t="shared" si="283"/>
        <v>0</v>
      </c>
    </row>
    <row r="2266" spans="1:10" x14ac:dyDescent="0.2">
      <c r="A2266" s="1">
        <v>42808</v>
      </c>
      <c r="B2266" s="8"/>
      <c r="C2266" s="8">
        <f t="shared" si="285"/>
        <v>0</v>
      </c>
      <c r="D2266" s="2">
        <f t="shared" si="286"/>
        <v>0</v>
      </c>
      <c r="E2266" s="8">
        <f t="shared" si="281"/>
        <v>0</v>
      </c>
      <c r="F2266" s="8">
        <f t="shared" si="282"/>
        <v>0</v>
      </c>
      <c r="G2266" s="11"/>
      <c r="H2266" s="2">
        <f t="shared" si="284"/>
        <v>0</v>
      </c>
      <c r="I2266" s="8"/>
      <c r="J2266" s="8">
        <f t="shared" si="283"/>
        <v>0</v>
      </c>
    </row>
    <row r="2267" spans="1:10" x14ac:dyDescent="0.2">
      <c r="A2267" s="1">
        <v>42809</v>
      </c>
      <c r="B2267" s="8">
        <v>4312</v>
      </c>
      <c r="C2267" s="8">
        <f t="shared" si="285"/>
        <v>1078</v>
      </c>
      <c r="D2267" s="2">
        <f t="shared" si="286"/>
        <v>5390</v>
      </c>
      <c r="E2267" s="8">
        <f t="shared" si="281"/>
        <v>86.956521739130437</v>
      </c>
      <c r="F2267" s="8">
        <f t="shared" si="282"/>
        <v>13.043478260869563</v>
      </c>
      <c r="G2267" s="11">
        <v>100</v>
      </c>
      <c r="H2267" s="2">
        <f t="shared" si="284"/>
        <v>5490</v>
      </c>
      <c r="I2267" s="8">
        <v>765</v>
      </c>
      <c r="J2267" s="8">
        <f t="shared" si="283"/>
        <v>4725</v>
      </c>
    </row>
    <row r="2268" spans="1:10" x14ac:dyDescent="0.2">
      <c r="A2268" s="1">
        <v>42810</v>
      </c>
      <c r="B2268" s="8"/>
      <c r="C2268" s="8">
        <f t="shared" si="285"/>
        <v>0</v>
      </c>
      <c r="D2268" s="2">
        <f t="shared" si="286"/>
        <v>0</v>
      </c>
      <c r="E2268" s="8">
        <f t="shared" si="281"/>
        <v>0</v>
      </c>
      <c r="F2268" s="8">
        <f t="shared" si="282"/>
        <v>0</v>
      </c>
      <c r="G2268" s="11"/>
      <c r="H2268" s="2">
        <f t="shared" si="284"/>
        <v>0</v>
      </c>
      <c r="I2268" s="8"/>
      <c r="J2268" s="8">
        <f t="shared" si="283"/>
        <v>0</v>
      </c>
    </row>
    <row r="2269" spans="1:10" x14ac:dyDescent="0.2">
      <c r="A2269" s="1">
        <v>42811</v>
      </c>
      <c r="B2269" s="8"/>
      <c r="C2269" s="8">
        <f t="shared" si="285"/>
        <v>0</v>
      </c>
      <c r="D2269" s="2">
        <f t="shared" si="286"/>
        <v>0</v>
      </c>
      <c r="E2269" s="8">
        <f t="shared" si="281"/>
        <v>0</v>
      </c>
      <c r="F2269" s="8">
        <f t="shared" si="282"/>
        <v>0</v>
      </c>
      <c r="G2269" s="11"/>
      <c r="H2269" s="2">
        <f t="shared" si="284"/>
        <v>0</v>
      </c>
      <c r="I2269" s="8"/>
      <c r="J2269" s="8">
        <f t="shared" si="283"/>
        <v>0</v>
      </c>
    </row>
    <row r="2270" spans="1:10" x14ac:dyDescent="0.2">
      <c r="A2270" s="1">
        <v>42812</v>
      </c>
      <c r="B2270" s="8">
        <v>7908</v>
      </c>
      <c r="C2270" s="8">
        <f t="shared" si="285"/>
        <v>1977</v>
      </c>
      <c r="D2270" s="2">
        <f t="shared" si="286"/>
        <v>9885</v>
      </c>
      <c r="E2270" s="8">
        <f t="shared" si="281"/>
        <v>478.26086956521743</v>
      </c>
      <c r="F2270" s="8">
        <f t="shared" si="282"/>
        <v>71.739130434782567</v>
      </c>
      <c r="G2270" s="11">
        <v>550</v>
      </c>
      <c r="H2270" s="2">
        <f t="shared" si="284"/>
        <v>10435</v>
      </c>
      <c r="I2270" s="8">
        <v>1585</v>
      </c>
      <c r="J2270" s="8">
        <f t="shared" si="283"/>
        <v>8850</v>
      </c>
    </row>
    <row r="2271" spans="1:10" x14ac:dyDescent="0.2">
      <c r="A2271" s="1">
        <v>42813</v>
      </c>
      <c r="B2271" s="8">
        <v>8252</v>
      </c>
      <c r="C2271" s="8">
        <f t="shared" si="285"/>
        <v>2063</v>
      </c>
      <c r="D2271" s="2">
        <f t="shared" si="286"/>
        <v>10315</v>
      </c>
      <c r="E2271" s="8">
        <f t="shared" si="281"/>
        <v>391.304347826087</v>
      </c>
      <c r="F2271" s="8">
        <f t="shared" si="282"/>
        <v>58.695652173913004</v>
      </c>
      <c r="G2271" s="11">
        <v>450</v>
      </c>
      <c r="H2271" s="2">
        <f t="shared" si="284"/>
        <v>10765</v>
      </c>
      <c r="I2271" s="8">
        <v>390</v>
      </c>
      <c r="J2271" s="8">
        <f t="shared" si="283"/>
        <v>10375</v>
      </c>
    </row>
    <row r="2272" spans="1:10" x14ac:dyDescent="0.2">
      <c r="A2272" s="1">
        <v>42814</v>
      </c>
      <c r="B2272" s="8"/>
      <c r="C2272" s="8">
        <f t="shared" si="285"/>
        <v>0</v>
      </c>
      <c r="D2272" s="2">
        <f t="shared" si="286"/>
        <v>0</v>
      </c>
      <c r="E2272" s="8">
        <f t="shared" si="281"/>
        <v>0</v>
      </c>
      <c r="F2272" s="8">
        <f t="shared" si="282"/>
        <v>0</v>
      </c>
      <c r="G2272" s="11"/>
      <c r="H2272" s="2">
        <f t="shared" si="284"/>
        <v>0</v>
      </c>
      <c r="I2272" s="8"/>
      <c r="J2272" s="8">
        <f t="shared" si="283"/>
        <v>0</v>
      </c>
    </row>
    <row r="2273" spans="1:10" x14ac:dyDescent="0.2">
      <c r="A2273" s="1">
        <v>42815</v>
      </c>
      <c r="B2273" s="8"/>
      <c r="C2273" s="8">
        <f t="shared" si="285"/>
        <v>0</v>
      </c>
      <c r="D2273" s="2">
        <f t="shared" si="286"/>
        <v>0</v>
      </c>
      <c r="E2273" s="8">
        <f t="shared" si="281"/>
        <v>0</v>
      </c>
      <c r="F2273" s="8">
        <f t="shared" si="282"/>
        <v>0</v>
      </c>
      <c r="G2273" s="11"/>
      <c r="H2273" s="2">
        <f t="shared" si="284"/>
        <v>0</v>
      </c>
      <c r="I2273" s="8"/>
      <c r="J2273" s="8">
        <f t="shared" si="283"/>
        <v>0</v>
      </c>
    </row>
    <row r="2274" spans="1:10" x14ac:dyDescent="0.2">
      <c r="A2274" s="1">
        <v>42816</v>
      </c>
      <c r="B2274" s="8">
        <v>2080</v>
      </c>
      <c r="C2274" s="8">
        <f t="shared" si="285"/>
        <v>520</v>
      </c>
      <c r="D2274" s="2">
        <f t="shared" si="286"/>
        <v>2600</v>
      </c>
      <c r="E2274" s="8">
        <f t="shared" si="281"/>
        <v>0</v>
      </c>
      <c r="F2274" s="8">
        <f t="shared" si="282"/>
        <v>0</v>
      </c>
      <c r="G2274" s="11">
        <v>0</v>
      </c>
      <c r="H2274" s="2">
        <f t="shared" si="284"/>
        <v>2600</v>
      </c>
      <c r="I2274" s="8">
        <v>690</v>
      </c>
      <c r="J2274" s="8">
        <f t="shared" si="283"/>
        <v>1910</v>
      </c>
    </row>
    <row r="2275" spans="1:10" x14ac:dyDescent="0.2">
      <c r="A2275" s="1">
        <v>42817</v>
      </c>
      <c r="B2275" s="8"/>
      <c r="C2275" s="8">
        <f t="shared" si="285"/>
        <v>0</v>
      </c>
      <c r="D2275" s="2">
        <f t="shared" si="286"/>
        <v>0</v>
      </c>
      <c r="E2275" s="8">
        <f t="shared" si="281"/>
        <v>0</v>
      </c>
      <c r="F2275" s="8">
        <f t="shared" si="282"/>
        <v>0</v>
      </c>
      <c r="G2275" s="11"/>
      <c r="H2275" s="2">
        <f t="shared" si="284"/>
        <v>0</v>
      </c>
      <c r="I2275" s="8"/>
      <c r="J2275" s="8">
        <f t="shared" si="283"/>
        <v>0</v>
      </c>
    </row>
    <row r="2276" spans="1:10" x14ac:dyDescent="0.2">
      <c r="A2276" s="1">
        <v>42818</v>
      </c>
      <c r="B2276" s="8"/>
      <c r="C2276" s="8">
        <f t="shared" si="285"/>
        <v>0</v>
      </c>
      <c r="D2276" s="2">
        <f t="shared" si="286"/>
        <v>0</v>
      </c>
      <c r="E2276" s="8">
        <f t="shared" ref="E2276:E2339" si="287">SUM(G2276/1.15)</f>
        <v>0</v>
      </c>
      <c r="F2276" s="8">
        <f t="shared" ref="F2276:F2339" si="288">SUM(G2276-E2276)</f>
        <v>0</v>
      </c>
      <c r="G2276" s="11"/>
      <c r="H2276" s="2">
        <f t="shared" si="284"/>
        <v>0</v>
      </c>
      <c r="I2276" s="8"/>
      <c r="J2276" s="8">
        <f t="shared" ref="J2276:J2339" si="289">SUM(H2276-I2276)</f>
        <v>0</v>
      </c>
    </row>
    <row r="2277" spans="1:10" x14ac:dyDescent="0.2">
      <c r="A2277" s="1">
        <v>42819</v>
      </c>
      <c r="B2277" s="8">
        <v>6008</v>
      </c>
      <c r="C2277" s="8">
        <f t="shared" si="285"/>
        <v>1502</v>
      </c>
      <c r="D2277" s="2">
        <f t="shared" si="286"/>
        <v>7510</v>
      </c>
      <c r="E2277" s="8">
        <f t="shared" si="287"/>
        <v>517.39130434782612</v>
      </c>
      <c r="F2277" s="8">
        <f t="shared" si="288"/>
        <v>77.608695652173878</v>
      </c>
      <c r="G2277" s="11">
        <v>595</v>
      </c>
      <c r="H2277" s="2">
        <f t="shared" si="284"/>
        <v>8105</v>
      </c>
      <c r="I2277" s="8">
        <v>1445</v>
      </c>
      <c r="J2277" s="8">
        <f t="shared" si="289"/>
        <v>6660</v>
      </c>
    </row>
    <row r="2278" spans="1:10" x14ac:dyDescent="0.2">
      <c r="A2278" s="1">
        <v>42820</v>
      </c>
      <c r="B2278" s="8">
        <v>7440</v>
      </c>
      <c r="C2278" s="8">
        <f t="shared" si="285"/>
        <v>1860</v>
      </c>
      <c r="D2278" s="2">
        <f t="shared" si="286"/>
        <v>9300</v>
      </c>
      <c r="E2278" s="8">
        <f t="shared" si="287"/>
        <v>556.52173913043487</v>
      </c>
      <c r="F2278" s="8">
        <f t="shared" si="288"/>
        <v>83.478260869565133</v>
      </c>
      <c r="G2278" s="11">
        <v>640</v>
      </c>
      <c r="H2278" s="2">
        <f t="shared" si="284"/>
        <v>9940</v>
      </c>
      <c r="I2278" s="8">
        <v>310</v>
      </c>
      <c r="J2278" s="9">
        <f t="shared" si="289"/>
        <v>9630</v>
      </c>
    </row>
    <row r="2279" spans="1:10" x14ac:dyDescent="0.2">
      <c r="A2279" s="1">
        <v>42821</v>
      </c>
      <c r="B2279" s="8"/>
      <c r="C2279" s="8">
        <f t="shared" si="285"/>
        <v>0</v>
      </c>
      <c r="D2279" s="2">
        <f t="shared" si="286"/>
        <v>0</v>
      </c>
      <c r="E2279" s="8">
        <f t="shared" si="287"/>
        <v>0</v>
      </c>
      <c r="F2279" s="8">
        <f t="shared" si="288"/>
        <v>0</v>
      </c>
      <c r="G2279" s="11"/>
      <c r="H2279" s="2">
        <f t="shared" si="284"/>
        <v>0</v>
      </c>
      <c r="I2279" s="8"/>
      <c r="J2279" s="8">
        <f t="shared" si="289"/>
        <v>0</v>
      </c>
    </row>
    <row r="2280" spans="1:10" x14ac:dyDescent="0.2">
      <c r="A2280" s="1">
        <v>42822</v>
      </c>
      <c r="B2280" s="8"/>
      <c r="C2280" s="8">
        <f t="shared" si="285"/>
        <v>0</v>
      </c>
      <c r="D2280" s="2">
        <f t="shared" si="286"/>
        <v>0</v>
      </c>
      <c r="E2280" s="8">
        <f t="shared" si="287"/>
        <v>0</v>
      </c>
      <c r="F2280" s="8">
        <f t="shared" si="288"/>
        <v>0</v>
      </c>
      <c r="G2280" s="11"/>
      <c r="H2280" s="2">
        <f t="shared" si="284"/>
        <v>0</v>
      </c>
      <c r="I2280" s="8"/>
      <c r="J2280" s="8">
        <f t="shared" si="289"/>
        <v>0</v>
      </c>
    </row>
    <row r="2281" spans="1:10" x14ac:dyDescent="0.2">
      <c r="A2281" s="1">
        <v>42823</v>
      </c>
      <c r="B2281" s="8">
        <v>996</v>
      </c>
      <c r="C2281" s="8">
        <f t="shared" si="285"/>
        <v>249</v>
      </c>
      <c r="D2281" s="2">
        <f t="shared" si="286"/>
        <v>1245</v>
      </c>
      <c r="E2281" s="8">
        <f t="shared" si="287"/>
        <v>34.782608695652179</v>
      </c>
      <c r="F2281" s="8">
        <f t="shared" si="288"/>
        <v>5.2173913043478208</v>
      </c>
      <c r="G2281" s="11">
        <v>40</v>
      </c>
      <c r="H2281" s="2">
        <f t="shared" ref="H2281:H2344" si="290">SUM(G2281,D2281)</f>
        <v>1285</v>
      </c>
      <c r="I2281" s="8">
        <v>165</v>
      </c>
      <c r="J2281" s="8">
        <f t="shared" si="289"/>
        <v>1120</v>
      </c>
    </row>
    <row r="2282" spans="1:10" x14ac:dyDescent="0.2">
      <c r="A2282" s="1">
        <v>42824</v>
      </c>
      <c r="B2282" s="8"/>
      <c r="C2282" s="8">
        <f t="shared" si="285"/>
        <v>0</v>
      </c>
      <c r="D2282" s="2">
        <f t="shared" si="286"/>
        <v>0</v>
      </c>
      <c r="E2282" s="8">
        <f t="shared" si="287"/>
        <v>0</v>
      </c>
      <c r="F2282" s="8">
        <f t="shared" si="288"/>
        <v>0</v>
      </c>
      <c r="G2282" s="11"/>
      <c r="H2282" s="2">
        <f t="shared" si="290"/>
        <v>0</v>
      </c>
      <c r="I2282" s="8"/>
      <c r="J2282" s="8">
        <f t="shared" si="289"/>
        <v>0</v>
      </c>
    </row>
    <row r="2283" spans="1:10" x14ac:dyDescent="0.2">
      <c r="A2283" s="1">
        <v>42825</v>
      </c>
      <c r="B2283" s="8"/>
      <c r="C2283" s="8">
        <f t="shared" si="285"/>
        <v>0</v>
      </c>
      <c r="D2283" s="2">
        <f t="shared" si="286"/>
        <v>0</v>
      </c>
      <c r="E2283" s="8">
        <f t="shared" si="287"/>
        <v>0</v>
      </c>
      <c r="F2283" s="8">
        <f t="shared" si="288"/>
        <v>0</v>
      </c>
      <c r="G2283" s="12"/>
      <c r="H2283" s="2">
        <f t="shared" si="290"/>
        <v>0</v>
      </c>
      <c r="I2283" s="8"/>
      <c r="J2283" s="8">
        <f t="shared" si="289"/>
        <v>0</v>
      </c>
    </row>
    <row r="2284" spans="1:10" x14ac:dyDescent="0.2">
      <c r="A2284" s="1">
        <v>42826</v>
      </c>
      <c r="B2284" s="8">
        <v>2080</v>
      </c>
      <c r="C2284" s="8">
        <f t="shared" si="285"/>
        <v>520</v>
      </c>
      <c r="D2284" s="2">
        <f t="shared" si="286"/>
        <v>2600</v>
      </c>
      <c r="E2284" s="8">
        <f t="shared" si="287"/>
        <v>52.173913043478265</v>
      </c>
      <c r="F2284" s="8">
        <f t="shared" si="288"/>
        <v>7.8260869565217348</v>
      </c>
      <c r="G2284" s="10">
        <v>60</v>
      </c>
      <c r="H2284" s="2">
        <f t="shared" si="290"/>
        <v>2660</v>
      </c>
      <c r="I2284" s="8">
        <v>340</v>
      </c>
      <c r="J2284" s="8">
        <f t="shared" si="289"/>
        <v>2320</v>
      </c>
    </row>
    <row r="2285" spans="1:10" x14ac:dyDescent="0.2">
      <c r="A2285" s="1">
        <v>42827</v>
      </c>
      <c r="B2285" s="8">
        <v>2688</v>
      </c>
      <c r="C2285" s="8">
        <f t="shared" si="285"/>
        <v>672</v>
      </c>
      <c r="D2285" s="2">
        <f t="shared" si="286"/>
        <v>3360</v>
      </c>
      <c r="E2285" s="8">
        <f t="shared" si="287"/>
        <v>226.08695652173915</v>
      </c>
      <c r="F2285" s="8">
        <f t="shared" si="288"/>
        <v>33.913043478260846</v>
      </c>
      <c r="G2285" s="11">
        <v>260</v>
      </c>
      <c r="H2285" s="2">
        <f t="shared" si="290"/>
        <v>3620</v>
      </c>
      <c r="I2285" s="8">
        <v>0</v>
      </c>
      <c r="J2285" s="8">
        <f t="shared" si="289"/>
        <v>3620</v>
      </c>
    </row>
    <row r="2286" spans="1:10" x14ac:dyDescent="0.2">
      <c r="A2286" s="1">
        <v>42828</v>
      </c>
      <c r="B2286" s="8"/>
      <c r="C2286" s="8">
        <f t="shared" si="285"/>
        <v>0</v>
      </c>
      <c r="D2286" s="2">
        <f t="shared" si="286"/>
        <v>0</v>
      </c>
      <c r="E2286" s="8">
        <f t="shared" si="287"/>
        <v>0</v>
      </c>
      <c r="F2286" s="8">
        <f t="shared" si="288"/>
        <v>0</v>
      </c>
      <c r="G2286" s="11"/>
      <c r="H2286" s="2">
        <f t="shared" si="290"/>
        <v>0</v>
      </c>
      <c r="I2286" s="8"/>
      <c r="J2286" s="8">
        <f t="shared" si="289"/>
        <v>0</v>
      </c>
    </row>
    <row r="2287" spans="1:10" x14ac:dyDescent="0.2">
      <c r="A2287" s="1">
        <v>42829</v>
      </c>
      <c r="B2287" s="8"/>
      <c r="C2287" s="8">
        <f t="shared" si="285"/>
        <v>0</v>
      </c>
      <c r="D2287" s="2">
        <f t="shared" si="286"/>
        <v>0</v>
      </c>
      <c r="E2287" s="8">
        <f t="shared" si="287"/>
        <v>0</v>
      </c>
      <c r="F2287" s="8">
        <f t="shared" si="288"/>
        <v>0</v>
      </c>
      <c r="G2287" s="11"/>
      <c r="H2287" s="2">
        <f t="shared" si="290"/>
        <v>0</v>
      </c>
      <c r="I2287" s="8"/>
      <c r="J2287" s="8">
        <f t="shared" si="289"/>
        <v>0</v>
      </c>
    </row>
    <row r="2288" spans="1:10" x14ac:dyDescent="0.2">
      <c r="A2288" s="1">
        <v>42830</v>
      </c>
      <c r="B2288" s="8">
        <v>784</v>
      </c>
      <c r="C2288" s="8">
        <f t="shared" si="285"/>
        <v>196</v>
      </c>
      <c r="D2288" s="2">
        <f t="shared" si="286"/>
        <v>980</v>
      </c>
      <c r="E2288" s="8">
        <f t="shared" si="287"/>
        <v>0</v>
      </c>
      <c r="F2288" s="8">
        <f t="shared" si="288"/>
        <v>0</v>
      </c>
      <c r="G2288" s="11">
        <v>0</v>
      </c>
      <c r="H2288" s="2">
        <f t="shared" si="290"/>
        <v>980</v>
      </c>
      <c r="I2288" s="8">
        <v>70</v>
      </c>
      <c r="J2288" s="8">
        <f t="shared" si="289"/>
        <v>910</v>
      </c>
    </row>
    <row r="2289" spans="1:10" x14ac:dyDescent="0.2">
      <c r="A2289" s="1">
        <v>42831</v>
      </c>
      <c r="B2289" s="8"/>
      <c r="C2289" s="8">
        <f t="shared" ref="C2289:C2352" si="291">SUM(B2289*0.25)</f>
        <v>0</v>
      </c>
      <c r="D2289" s="2">
        <f t="shared" ref="D2289:D2352" si="292">SUM(B2289+C2289)</f>
        <v>0</v>
      </c>
      <c r="E2289" s="8">
        <f t="shared" si="287"/>
        <v>0</v>
      </c>
      <c r="F2289" s="8">
        <f t="shared" si="288"/>
        <v>0</v>
      </c>
      <c r="G2289" s="11"/>
      <c r="H2289" s="2">
        <f t="shared" si="290"/>
        <v>0</v>
      </c>
      <c r="I2289" s="8"/>
      <c r="J2289" s="8">
        <f t="shared" si="289"/>
        <v>0</v>
      </c>
    </row>
    <row r="2290" spans="1:10" x14ac:dyDescent="0.2">
      <c r="A2290" s="1">
        <v>42832</v>
      </c>
      <c r="B2290" s="8"/>
      <c r="C2290" s="8">
        <f t="shared" si="291"/>
        <v>0</v>
      </c>
      <c r="D2290" s="2">
        <f t="shared" si="292"/>
        <v>0</v>
      </c>
      <c r="E2290" s="8">
        <f t="shared" si="287"/>
        <v>0</v>
      </c>
      <c r="F2290" s="8">
        <f t="shared" si="288"/>
        <v>0</v>
      </c>
      <c r="G2290" s="11"/>
      <c r="H2290" s="2">
        <f t="shared" si="290"/>
        <v>0</v>
      </c>
      <c r="I2290" s="8"/>
      <c r="J2290" s="8">
        <f t="shared" si="289"/>
        <v>0</v>
      </c>
    </row>
    <row r="2291" spans="1:10" x14ac:dyDescent="0.2">
      <c r="A2291" s="1">
        <v>42833</v>
      </c>
      <c r="B2291" s="8">
        <v>2052</v>
      </c>
      <c r="C2291" s="8">
        <f t="shared" si="291"/>
        <v>513</v>
      </c>
      <c r="D2291" s="2">
        <f t="shared" si="292"/>
        <v>2565</v>
      </c>
      <c r="E2291" s="8">
        <f t="shared" si="287"/>
        <v>130.43478260869566</v>
      </c>
      <c r="F2291" s="8">
        <f t="shared" si="288"/>
        <v>19.565217391304344</v>
      </c>
      <c r="G2291" s="11">
        <v>150</v>
      </c>
      <c r="H2291" s="2">
        <f t="shared" si="290"/>
        <v>2715</v>
      </c>
      <c r="I2291" s="8">
        <v>0</v>
      </c>
      <c r="J2291" s="8">
        <f t="shared" si="289"/>
        <v>2715</v>
      </c>
    </row>
    <row r="2292" spans="1:10" x14ac:dyDescent="0.2">
      <c r="A2292" s="1">
        <v>42834</v>
      </c>
      <c r="B2292" s="8">
        <v>3476</v>
      </c>
      <c r="C2292" s="8">
        <f t="shared" si="291"/>
        <v>869</v>
      </c>
      <c r="D2292" s="2">
        <f t="shared" si="292"/>
        <v>4345</v>
      </c>
      <c r="E2292" s="8">
        <f t="shared" si="287"/>
        <v>39.130434782608695</v>
      </c>
      <c r="F2292" s="8">
        <f t="shared" si="288"/>
        <v>5.8695652173913047</v>
      </c>
      <c r="G2292" s="11">
        <v>45</v>
      </c>
      <c r="H2292" s="2">
        <f t="shared" si="290"/>
        <v>4390</v>
      </c>
      <c r="I2292" s="8">
        <v>1150</v>
      </c>
      <c r="J2292" s="8">
        <f t="shared" si="289"/>
        <v>3240</v>
      </c>
    </row>
    <row r="2293" spans="1:10" x14ac:dyDescent="0.2">
      <c r="A2293" s="1">
        <v>42835</v>
      </c>
      <c r="B2293" s="8"/>
      <c r="C2293" s="8">
        <f t="shared" si="291"/>
        <v>0</v>
      </c>
      <c r="D2293" s="2">
        <f t="shared" si="292"/>
        <v>0</v>
      </c>
      <c r="E2293" s="8">
        <f t="shared" si="287"/>
        <v>0</v>
      </c>
      <c r="F2293" s="8">
        <f t="shared" si="288"/>
        <v>0</v>
      </c>
      <c r="G2293" s="11"/>
      <c r="H2293" s="2">
        <f t="shared" si="290"/>
        <v>0</v>
      </c>
      <c r="I2293" s="8"/>
      <c r="J2293" s="8">
        <f t="shared" si="289"/>
        <v>0</v>
      </c>
    </row>
    <row r="2294" spans="1:10" x14ac:dyDescent="0.2">
      <c r="A2294" s="1">
        <v>42836</v>
      </c>
      <c r="B2294" s="8"/>
      <c r="C2294" s="8">
        <f t="shared" si="291"/>
        <v>0</v>
      </c>
      <c r="D2294" s="2">
        <f t="shared" si="292"/>
        <v>0</v>
      </c>
      <c r="E2294" s="8">
        <f t="shared" si="287"/>
        <v>0</v>
      </c>
      <c r="F2294" s="8">
        <f t="shared" si="288"/>
        <v>0</v>
      </c>
      <c r="G2294" s="11"/>
      <c r="H2294" s="2">
        <f t="shared" si="290"/>
        <v>0</v>
      </c>
      <c r="I2294" s="8"/>
      <c r="J2294" s="8">
        <f t="shared" si="289"/>
        <v>0</v>
      </c>
    </row>
    <row r="2295" spans="1:10" x14ac:dyDescent="0.2">
      <c r="A2295" s="1">
        <v>42837</v>
      </c>
      <c r="B2295" s="8"/>
      <c r="C2295" s="8">
        <f t="shared" si="291"/>
        <v>0</v>
      </c>
      <c r="D2295" s="2">
        <f t="shared" si="292"/>
        <v>0</v>
      </c>
      <c r="E2295" s="8">
        <f t="shared" si="287"/>
        <v>0</v>
      </c>
      <c r="F2295" s="8">
        <f t="shared" si="288"/>
        <v>0</v>
      </c>
      <c r="G2295" s="11"/>
      <c r="H2295" s="2">
        <f t="shared" si="290"/>
        <v>0</v>
      </c>
      <c r="I2295" s="8"/>
      <c r="J2295" s="8">
        <f t="shared" si="289"/>
        <v>0</v>
      </c>
    </row>
    <row r="2296" spans="1:10" x14ac:dyDescent="0.2">
      <c r="A2296" s="1">
        <v>42838</v>
      </c>
      <c r="B2296" s="8">
        <v>1228</v>
      </c>
      <c r="C2296" s="8">
        <f t="shared" si="291"/>
        <v>307</v>
      </c>
      <c r="D2296" s="2">
        <f t="shared" si="292"/>
        <v>1535</v>
      </c>
      <c r="E2296" s="8">
        <f t="shared" si="287"/>
        <v>0</v>
      </c>
      <c r="F2296" s="8">
        <f t="shared" si="288"/>
        <v>0</v>
      </c>
      <c r="G2296" s="11">
        <v>0</v>
      </c>
      <c r="H2296" s="2">
        <f t="shared" si="290"/>
        <v>1535</v>
      </c>
      <c r="I2296" s="8">
        <v>395</v>
      </c>
      <c r="J2296" s="8">
        <f t="shared" si="289"/>
        <v>1140</v>
      </c>
    </row>
    <row r="2297" spans="1:10" x14ac:dyDescent="0.2">
      <c r="A2297" s="1">
        <v>42839</v>
      </c>
      <c r="B2297" s="8">
        <v>4392</v>
      </c>
      <c r="C2297" s="8">
        <f t="shared" si="291"/>
        <v>1098</v>
      </c>
      <c r="D2297" s="2">
        <f t="shared" si="292"/>
        <v>5490</v>
      </c>
      <c r="E2297" s="8">
        <f t="shared" si="287"/>
        <v>0</v>
      </c>
      <c r="F2297" s="8">
        <f t="shared" si="288"/>
        <v>0</v>
      </c>
      <c r="G2297" s="11">
        <v>0</v>
      </c>
      <c r="H2297" s="2">
        <f t="shared" si="290"/>
        <v>5490</v>
      </c>
      <c r="I2297" s="8">
        <v>1535</v>
      </c>
      <c r="J2297" s="8">
        <f t="shared" si="289"/>
        <v>3955</v>
      </c>
    </row>
    <row r="2298" spans="1:10" x14ac:dyDescent="0.2">
      <c r="A2298" s="1">
        <v>42840</v>
      </c>
      <c r="B2298" s="8">
        <v>588</v>
      </c>
      <c r="C2298" s="8">
        <f t="shared" si="291"/>
        <v>147</v>
      </c>
      <c r="D2298" s="2">
        <f t="shared" si="292"/>
        <v>735</v>
      </c>
      <c r="E2298" s="8">
        <f t="shared" si="287"/>
        <v>0</v>
      </c>
      <c r="F2298" s="8">
        <f t="shared" si="288"/>
        <v>0</v>
      </c>
      <c r="G2298" s="11">
        <v>0</v>
      </c>
      <c r="H2298" s="2">
        <f t="shared" si="290"/>
        <v>735</v>
      </c>
      <c r="I2298" s="8">
        <v>0</v>
      </c>
      <c r="J2298" s="8">
        <f t="shared" si="289"/>
        <v>735</v>
      </c>
    </row>
    <row r="2299" spans="1:10" x14ac:dyDescent="0.2">
      <c r="A2299" s="1">
        <v>42841</v>
      </c>
      <c r="B2299" s="8">
        <v>3104</v>
      </c>
      <c r="C2299" s="8">
        <f t="shared" si="291"/>
        <v>776</v>
      </c>
      <c r="D2299" s="2">
        <f t="shared" si="292"/>
        <v>3880</v>
      </c>
      <c r="E2299" s="8">
        <f t="shared" si="287"/>
        <v>30.434782608695656</v>
      </c>
      <c r="F2299" s="8">
        <f t="shared" si="288"/>
        <v>4.5652173913043441</v>
      </c>
      <c r="G2299" s="11">
        <v>35</v>
      </c>
      <c r="H2299" s="2">
        <f t="shared" si="290"/>
        <v>3915</v>
      </c>
      <c r="I2299" s="8">
        <v>605</v>
      </c>
      <c r="J2299" s="8">
        <f t="shared" si="289"/>
        <v>3310</v>
      </c>
    </row>
    <row r="2300" spans="1:10" x14ac:dyDescent="0.2">
      <c r="A2300" s="1">
        <v>42842</v>
      </c>
      <c r="B2300" s="8"/>
      <c r="C2300" s="8">
        <f t="shared" si="291"/>
        <v>0</v>
      </c>
      <c r="D2300" s="2">
        <f t="shared" si="292"/>
        <v>0</v>
      </c>
      <c r="E2300" s="8">
        <f t="shared" si="287"/>
        <v>0</v>
      </c>
      <c r="F2300" s="8">
        <f t="shared" si="288"/>
        <v>0</v>
      </c>
      <c r="G2300" s="11"/>
      <c r="H2300" s="2">
        <f t="shared" si="290"/>
        <v>0</v>
      </c>
      <c r="I2300" s="8"/>
      <c r="J2300" s="8">
        <f t="shared" si="289"/>
        <v>0</v>
      </c>
    </row>
    <row r="2301" spans="1:10" x14ac:dyDescent="0.2">
      <c r="A2301" s="1">
        <v>42843</v>
      </c>
      <c r="B2301" s="8"/>
      <c r="C2301" s="8">
        <f t="shared" si="291"/>
        <v>0</v>
      </c>
      <c r="D2301" s="2">
        <f t="shared" si="292"/>
        <v>0</v>
      </c>
      <c r="E2301" s="8">
        <f t="shared" si="287"/>
        <v>0</v>
      </c>
      <c r="F2301" s="8">
        <f t="shared" si="288"/>
        <v>0</v>
      </c>
      <c r="G2301" s="11"/>
      <c r="H2301" s="2">
        <f t="shared" si="290"/>
        <v>0</v>
      </c>
      <c r="I2301" s="8"/>
      <c r="J2301" s="8">
        <f t="shared" si="289"/>
        <v>0</v>
      </c>
    </row>
    <row r="2302" spans="1:10" x14ac:dyDescent="0.2">
      <c r="A2302" s="1">
        <v>42844</v>
      </c>
      <c r="B2302" s="8"/>
      <c r="C2302" s="8">
        <f t="shared" si="291"/>
        <v>0</v>
      </c>
      <c r="D2302" s="2">
        <f t="shared" si="292"/>
        <v>0</v>
      </c>
      <c r="E2302" s="8">
        <f t="shared" si="287"/>
        <v>0</v>
      </c>
      <c r="F2302" s="8">
        <f t="shared" si="288"/>
        <v>0</v>
      </c>
      <c r="G2302" s="11"/>
      <c r="H2302" s="2">
        <f t="shared" si="290"/>
        <v>0</v>
      </c>
      <c r="I2302" s="8"/>
      <c r="J2302" s="8">
        <f t="shared" si="289"/>
        <v>0</v>
      </c>
    </row>
    <row r="2303" spans="1:10" x14ac:dyDescent="0.2">
      <c r="A2303" s="1">
        <v>42845</v>
      </c>
      <c r="B2303" s="8"/>
      <c r="C2303" s="8">
        <f t="shared" si="291"/>
        <v>0</v>
      </c>
      <c r="D2303" s="2">
        <f t="shared" si="292"/>
        <v>0</v>
      </c>
      <c r="E2303" s="8">
        <f t="shared" si="287"/>
        <v>0</v>
      </c>
      <c r="F2303" s="8">
        <f t="shared" si="288"/>
        <v>0</v>
      </c>
      <c r="G2303" s="11"/>
      <c r="H2303" s="2">
        <f t="shared" si="290"/>
        <v>0</v>
      </c>
      <c r="I2303" s="8"/>
      <c r="J2303" s="8">
        <f t="shared" si="289"/>
        <v>0</v>
      </c>
    </row>
    <row r="2304" spans="1:10" x14ac:dyDescent="0.2">
      <c r="A2304" s="1">
        <v>42846</v>
      </c>
      <c r="B2304" s="8"/>
      <c r="C2304" s="8">
        <f t="shared" si="291"/>
        <v>0</v>
      </c>
      <c r="D2304" s="2">
        <f t="shared" si="292"/>
        <v>0</v>
      </c>
      <c r="E2304" s="8">
        <f t="shared" si="287"/>
        <v>0</v>
      </c>
      <c r="F2304" s="8">
        <f t="shared" si="288"/>
        <v>0</v>
      </c>
      <c r="G2304" s="11"/>
      <c r="H2304" s="2">
        <f t="shared" si="290"/>
        <v>0</v>
      </c>
      <c r="I2304" s="8"/>
      <c r="J2304" s="8">
        <f t="shared" si="289"/>
        <v>0</v>
      </c>
    </row>
    <row r="2305" spans="1:10" x14ac:dyDescent="0.2">
      <c r="A2305" s="1">
        <v>42847</v>
      </c>
      <c r="B2305" s="8">
        <v>4032</v>
      </c>
      <c r="C2305" s="8">
        <f t="shared" si="291"/>
        <v>1008</v>
      </c>
      <c r="D2305" s="2">
        <f t="shared" si="292"/>
        <v>5040</v>
      </c>
      <c r="E2305" s="8">
        <f t="shared" si="287"/>
        <v>139.13043478260872</v>
      </c>
      <c r="F2305" s="8">
        <f t="shared" si="288"/>
        <v>20.869565217391283</v>
      </c>
      <c r="G2305" s="11">
        <v>160</v>
      </c>
      <c r="H2305" s="2">
        <f t="shared" si="290"/>
        <v>5200</v>
      </c>
      <c r="I2305" s="8">
        <v>415</v>
      </c>
      <c r="J2305" s="8">
        <f t="shared" si="289"/>
        <v>4785</v>
      </c>
    </row>
    <row r="2306" spans="1:10" x14ac:dyDescent="0.2">
      <c r="A2306" s="1">
        <v>42848</v>
      </c>
      <c r="B2306" s="8">
        <v>10556</v>
      </c>
      <c r="C2306" s="8">
        <f t="shared" si="291"/>
        <v>2639</v>
      </c>
      <c r="D2306" s="2">
        <f t="shared" si="292"/>
        <v>13195</v>
      </c>
      <c r="E2306" s="8">
        <f t="shared" si="287"/>
        <v>304.34782608695656</v>
      </c>
      <c r="F2306" s="8">
        <f t="shared" si="288"/>
        <v>45.652173913043441</v>
      </c>
      <c r="G2306" s="11">
        <v>350</v>
      </c>
      <c r="H2306" s="2">
        <f t="shared" si="290"/>
        <v>13545</v>
      </c>
      <c r="I2306" s="8">
        <v>1700</v>
      </c>
      <c r="J2306" s="8">
        <f t="shared" si="289"/>
        <v>11845</v>
      </c>
    </row>
    <row r="2307" spans="1:10" x14ac:dyDescent="0.2">
      <c r="A2307" s="1">
        <v>42849</v>
      </c>
      <c r="B2307" s="8"/>
      <c r="C2307" s="8">
        <f t="shared" si="291"/>
        <v>0</v>
      </c>
      <c r="D2307" s="2">
        <f t="shared" si="292"/>
        <v>0</v>
      </c>
      <c r="E2307" s="8">
        <f t="shared" si="287"/>
        <v>0</v>
      </c>
      <c r="F2307" s="8">
        <f t="shared" si="288"/>
        <v>0</v>
      </c>
      <c r="G2307" s="11"/>
      <c r="H2307" s="2">
        <f t="shared" si="290"/>
        <v>0</v>
      </c>
      <c r="I2307" s="8"/>
      <c r="J2307" s="8">
        <f t="shared" si="289"/>
        <v>0</v>
      </c>
    </row>
    <row r="2308" spans="1:10" x14ac:dyDescent="0.2">
      <c r="A2308" s="1">
        <v>42850</v>
      </c>
      <c r="B2308" s="8"/>
      <c r="C2308" s="8">
        <f t="shared" si="291"/>
        <v>0</v>
      </c>
      <c r="D2308" s="2">
        <f t="shared" si="292"/>
        <v>0</v>
      </c>
      <c r="E2308" s="8">
        <f t="shared" si="287"/>
        <v>0</v>
      </c>
      <c r="F2308" s="8">
        <f t="shared" si="288"/>
        <v>0</v>
      </c>
      <c r="G2308" s="11"/>
      <c r="H2308" s="2">
        <f t="shared" si="290"/>
        <v>0</v>
      </c>
      <c r="I2308" s="8"/>
      <c r="J2308" s="8">
        <f t="shared" si="289"/>
        <v>0</v>
      </c>
    </row>
    <row r="2309" spans="1:10" x14ac:dyDescent="0.2">
      <c r="A2309" s="1">
        <v>42851</v>
      </c>
      <c r="B2309" s="8"/>
      <c r="C2309" s="8">
        <f t="shared" si="291"/>
        <v>0</v>
      </c>
      <c r="D2309" s="2">
        <f t="shared" si="292"/>
        <v>0</v>
      </c>
      <c r="E2309" s="8">
        <f t="shared" si="287"/>
        <v>0</v>
      </c>
      <c r="F2309" s="8">
        <f t="shared" si="288"/>
        <v>0</v>
      </c>
      <c r="G2309" s="11"/>
      <c r="H2309" s="2">
        <f t="shared" si="290"/>
        <v>0</v>
      </c>
      <c r="I2309" s="8"/>
      <c r="J2309" s="9">
        <f t="shared" si="289"/>
        <v>0</v>
      </c>
    </row>
    <row r="2310" spans="1:10" x14ac:dyDescent="0.2">
      <c r="A2310" s="1">
        <v>42852</v>
      </c>
      <c r="B2310" s="8"/>
      <c r="C2310" s="8">
        <f t="shared" si="291"/>
        <v>0</v>
      </c>
      <c r="D2310" s="2">
        <f t="shared" si="292"/>
        <v>0</v>
      </c>
      <c r="E2310" s="8">
        <f t="shared" si="287"/>
        <v>0</v>
      </c>
      <c r="F2310" s="8">
        <f t="shared" si="288"/>
        <v>0</v>
      </c>
      <c r="G2310" s="11"/>
      <c r="H2310" s="2">
        <f t="shared" si="290"/>
        <v>0</v>
      </c>
      <c r="I2310" s="8"/>
      <c r="J2310" s="8">
        <f t="shared" si="289"/>
        <v>0</v>
      </c>
    </row>
    <row r="2311" spans="1:10" x14ac:dyDescent="0.2">
      <c r="A2311" s="1">
        <v>42853</v>
      </c>
      <c r="B2311" s="8"/>
      <c r="C2311" s="8">
        <f t="shared" si="291"/>
        <v>0</v>
      </c>
      <c r="D2311" s="2">
        <f t="shared" si="292"/>
        <v>0</v>
      </c>
      <c r="E2311" s="8">
        <f t="shared" si="287"/>
        <v>0</v>
      </c>
      <c r="F2311" s="8">
        <f t="shared" si="288"/>
        <v>0</v>
      </c>
      <c r="G2311" s="11"/>
      <c r="H2311" s="2">
        <f t="shared" si="290"/>
        <v>0</v>
      </c>
      <c r="I2311" s="8"/>
      <c r="J2311" s="8">
        <f t="shared" si="289"/>
        <v>0</v>
      </c>
    </row>
    <row r="2312" spans="1:10" x14ac:dyDescent="0.2">
      <c r="A2312" s="1">
        <v>42854</v>
      </c>
      <c r="B2312" s="8"/>
      <c r="C2312" s="8">
        <f t="shared" si="291"/>
        <v>0</v>
      </c>
      <c r="D2312" s="2">
        <f t="shared" si="292"/>
        <v>0</v>
      </c>
      <c r="E2312" s="8">
        <f t="shared" si="287"/>
        <v>0</v>
      </c>
      <c r="F2312" s="8">
        <f t="shared" si="288"/>
        <v>0</v>
      </c>
      <c r="G2312" s="11"/>
      <c r="H2312" s="2">
        <f t="shared" si="290"/>
        <v>0</v>
      </c>
      <c r="I2312" s="8"/>
      <c r="J2312" s="8">
        <f t="shared" si="289"/>
        <v>0</v>
      </c>
    </row>
    <row r="2313" spans="1:10" x14ac:dyDescent="0.2">
      <c r="A2313" s="1">
        <v>42855</v>
      </c>
      <c r="B2313" s="8">
        <v>10892</v>
      </c>
      <c r="C2313" s="8">
        <f t="shared" si="291"/>
        <v>2723</v>
      </c>
      <c r="D2313" s="2">
        <f t="shared" si="292"/>
        <v>13615</v>
      </c>
      <c r="E2313" s="8">
        <f t="shared" si="287"/>
        <v>469.56521739130437</v>
      </c>
      <c r="F2313" s="8">
        <f t="shared" si="288"/>
        <v>70.434782608695627</v>
      </c>
      <c r="G2313" s="11">
        <v>540</v>
      </c>
      <c r="H2313" s="2">
        <f t="shared" si="290"/>
        <v>14155</v>
      </c>
      <c r="I2313" s="8">
        <v>1750</v>
      </c>
      <c r="J2313" s="8">
        <f t="shared" si="289"/>
        <v>12405</v>
      </c>
    </row>
    <row r="2314" spans="1:10" x14ac:dyDescent="0.2">
      <c r="A2314" s="1">
        <v>42856</v>
      </c>
      <c r="B2314" s="8">
        <v>8968</v>
      </c>
      <c r="C2314" s="8">
        <f t="shared" si="291"/>
        <v>2242</v>
      </c>
      <c r="D2314" s="2">
        <f t="shared" si="292"/>
        <v>11210</v>
      </c>
      <c r="E2314" s="8">
        <f t="shared" si="287"/>
        <v>286.95652173913044</v>
      </c>
      <c r="F2314" s="8">
        <f t="shared" si="288"/>
        <v>43.043478260869563</v>
      </c>
      <c r="G2314" s="10">
        <v>330</v>
      </c>
      <c r="H2314" s="2">
        <f t="shared" si="290"/>
        <v>11540</v>
      </c>
      <c r="I2314" s="8">
        <v>475</v>
      </c>
      <c r="J2314" s="8">
        <f t="shared" si="289"/>
        <v>11065</v>
      </c>
    </row>
    <row r="2315" spans="1:10" x14ac:dyDescent="0.2">
      <c r="A2315" s="1">
        <v>42857</v>
      </c>
      <c r="B2315" s="8"/>
      <c r="C2315" s="8">
        <f t="shared" si="291"/>
        <v>0</v>
      </c>
      <c r="D2315" s="2">
        <f t="shared" si="292"/>
        <v>0</v>
      </c>
      <c r="E2315" s="8">
        <f t="shared" si="287"/>
        <v>0</v>
      </c>
      <c r="F2315" s="8">
        <f t="shared" si="288"/>
        <v>0</v>
      </c>
      <c r="G2315" s="11"/>
      <c r="H2315" s="2">
        <f t="shared" si="290"/>
        <v>0</v>
      </c>
      <c r="I2315" s="8"/>
      <c r="J2315" s="8">
        <f t="shared" si="289"/>
        <v>0</v>
      </c>
    </row>
    <row r="2316" spans="1:10" x14ac:dyDescent="0.2">
      <c r="A2316" s="1">
        <v>42858</v>
      </c>
      <c r="B2316" s="8">
        <v>768</v>
      </c>
      <c r="C2316" s="8">
        <f t="shared" si="291"/>
        <v>192</v>
      </c>
      <c r="D2316" s="2">
        <f t="shared" si="292"/>
        <v>960</v>
      </c>
      <c r="E2316" s="8">
        <f t="shared" si="287"/>
        <v>26.086956521739133</v>
      </c>
      <c r="F2316" s="8">
        <f t="shared" si="288"/>
        <v>3.9130434782608674</v>
      </c>
      <c r="G2316" s="11">
        <v>30</v>
      </c>
      <c r="H2316" s="2">
        <f t="shared" si="290"/>
        <v>990</v>
      </c>
      <c r="I2316" s="8">
        <v>170</v>
      </c>
      <c r="J2316" s="8">
        <f t="shared" si="289"/>
        <v>820</v>
      </c>
    </row>
    <row r="2317" spans="1:10" x14ac:dyDescent="0.2">
      <c r="A2317" s="1">
        <v>42859</v>
      </c>
      <c r="B2317" s="8"/>
      <c r="C2317" s="8">
        <f t="shared" si="291"/>
        <v>0</v>
      </c>
      <c r="D2317" s="2">
        <f t="shared" si="292"/>
        <v>0</v>
      </c>
      <c r="E2317" s="8">
        <f t="shared" si="287"/>
        <v>0</v>
      </c>
      <c r="F2317" s="8">
        <f t="shared" si="288"/>
        <v>0</v>
      </c>
      <c r="G2317" s="11"/>
      <c r="H2317" s="2">
        <f t="shared" si="290"/>
        <v>0</v>
      </c>
      <c r="I2317" s="8"/>
      <c r="J2317" s="8">
        <f t="shared" si="289"/>
        <v>0</v>
      </c>
    </row>
    <row r="2318" spans="1:10" x14ac:dyDescent="0.2">
      <c r="A2318" s="1">
        <v>42860</v>
      </c>
      <c r="B2318" s="8"/>
      <c r="C2318" s="8">
        <f t="shared" si="291"/>
        <v>0</v>
      </c>
      <c r="D2318" s="2">
        <f t="shared" si="292"/>
        <v>0</v>
      </c>
      <c r="E2318" s="8">
        <f t="shared" si="287"/>
        <v>0</v>
      </c>
      <c r="F2318" s="8">
        <f t="shared" si="288"/>
        <v>0</v>
      </c>
      <c r="G2318" s="11"/>
      <c r="H2318" s="2">
        <f t="shared" si="290"/>
        <v>0</v>
      </c>
      <c r="I2318" s="8"/>
      <c r="J2318" s="8">
        <f t="shared" si="289"/>
        <v>0</v>
      </c>
    </row>
    <row r="2319" spans="1:10" x14ac:dyDescent="0.2">
      <c r="A2319" s="1">
        <v>42861</v>
      </c>
      <c r="B2319" s="8">
        <v>4760</v>
      </c>
      <c r="C2319" s="8">
        <f t="shared" si="291"/>
        <v>1190</v>
      </c>
      <c r="D2319" s="2">
        <f t="shared" si="292"/>
        <v>5950</v>
      </c>
      <c r="E2319" s="8">
        <f t="shared" si="287"/>
        <v>60.869565217391312</v>
      </c>
      <c r="F2319" s="8">
        <f t="shared" si="288"/>
        <v>9.1304347826086882</v>
      </c>
      <c r="G2319" s="11">
        <v>70</v>
      </c>
      <c r="H2319" s="2">
        <f t="shared" si="290"/>
        <v>6020</v>
      </c>
      <c r="I2319" s="8">
        <v>435</v>
      </c>
      <c r="J2319" s="8">
        <f t="shared" si="289"/>
        <v>5585</v>
      </c>
    </row>
    <row r="2320" spans="1:10" x14ac:dyDescent="0.2">
      <c r="A2320" s="1">
        <v>42862</v>
      </c>
      <c r="B2320" s="8">
        <v>8140</v>
      </c>
      <c r="C2320" s="8">
        <f t="shared" si="291"/>
        <v>2035</v>
      </c>
      <c r="D2320" s="2">
        <f t="shared" si="292"/>
        <v>10175</v>
      </c>
      <c r="E2320" s="8">
        <f t="shared" si="287"/>
        <v>252.17391304347828</v>
      </c>
      <c r="F2320" s="8">
        <f t="shared" si="288"/>
        <v>37.826086956521721</v>
      </c>
      <c r="G2320" s="11">
        <v>290</v>
      </c>
      <c r="H2320" s="2">
        <f t="shared" si="290"/>
        <v>10465</v>
      </c>
      <c r="I2320" s="8">
        <v>355</v>
      </c>
      <c r="J2320" s="8">
        <f t="shared" si="289"/>
        <v>10110</v>
      </c>
    </row>
    <row r="2321" spans="1:10" x14ac:dyDescent="0.2">
      <c r="A2321" s="1">
        <v>42863</v>
      </c>
      <c r="B2321" s="8"/>
      <c r="C2321" s="8">
        <f t="shared" si="291"/>
        <v>0</v>
      </c>
      <c r="D2321" s="2">
        <f t="shared" si="292"/>
        <v>0</v>
      </c>
      <c r="E2321" s="8">
        <f t="shared" si="287"/>
        <v>0</v>
      </c>
      <c r="F2321" s="8">
        <f t="shared" si="288"/>
        <v>0</v>
      </c>
      <c r="G2321" s="11"/>
      <c r="H2321" s="2">
        <f t="shared" si="290"/>
        <v>0</v>
      </c>
      <c r="I2321" s="8"/>
      <c r="J2321" s="8">
        <f t="shared" si="289"/>
        <v>0</v>
      </c>
    </row>
    <row r="2322" spans="1:10" x14ac:dyDescent="0.2">
      <c r="A2322" s="1">
        <v>42864</v>
      </c>
      <c r="B2322" s="8"/>
      <c r="C2322" s="8">
        <f t="shared" si="291"/>
        <v>0</v>
      </c>
      <c r="D2322" s="2">
        <f t="shared" si="292"/>
        <v>0</v>
      </c>
      <c r="E2322" s="8">
        <f t="shared" si="287"/>
        <v>0</v>
      </c>
      <c r="F2322" s="8">
        <f t="shared" si="288"/>
        <v>0</v>
      </c>
      <c r="G2322" s="11"/>
      <c r="H2322" s="2">
        <f t="shared" si="290"/>
        <v>0</v>
      </c>
      <c r="I2322" s="8"/>
      <c r="J2322" s="8">
        <f t="shared" si="289"/>
        <v>0</v>
      </c>
    </row>
    <row r="2323" spans="1:10" x14ac:dyDescent="0.2">
      <c r="A2323" s="1">
        <v>42865</v>
      </c>
      <c r="B2323" s="8">
        <v>224</v>
      </c>
      <c r="C2323" s="8">
        <f t="shared" si="291"/>
        <v>56</v>
      </c>
      <c r="D2323" s="2">
        <f t="shared" si="292"/>
        <v>280</v>
      </c>
      <c r="E2323" s="8">
        <f t="shared" si="287"/>
        <v>43.478260869565219</v>
      </c>
      <c r="F2323" s="8">
        <f t="shared" si="288"/>
        <v>6.5217391304347814</v>
      </c>
      <c r="G2323" s="11">
        <v>50</v>
      </c>
      <c r="H2323" s="2">
        <f t="shared" si="290"/>
        <v>330</v>
      </c>
      <c r="I2323" s="8">
        <v>70</v>
      </c>
      <c r="J2323" s="8">
        <f t="shared" si="289"/>
        <v>260</v>
      </c>
    </row>
    <row r="2324" spans="1:10" x14ac:dyDescent="0.2">
      <c r="A2324" s="1">
        <v>42866</v>
      </c>
      <c r="B2324" s="8"/>
      <c r="C2324" s="8">
        <f t="shared" si="291"/>
        <v>0</v>
      </c>
      <c r="D2324" s="2">
        <f t="shared" si="292"/>
        <v>0</v>
      </c>
      <c r="E2324" s="8">
        <f t="shared" si="287"/>
        <v>0</v>
      </c>
      <c r="F2324" s="8">
        <f t="shared" si="288"/>
        <v>0</v>
      </c>
      <c r="G2324" s="11"/>
      <c r="H2324" s="2">
        <f t="shared" si="290"/>
        <v>0</v>
      </c>
      <c r="I2324" s="8"/>
      <c r="J2324" s="8">
        <f t="shared" si="289"/>
        <v>0</v>
      </c>
    </row>
    <row r="2325" spans="1:10" x14ac:dyDescent="0.2">
      <c r="A2325" s="1">
        <v>42867</v>
      </c>
      <c r="B2325" s="8"/>
      <c r="C2325" s="8">
        <f t="shared" si="291"/>
        <v>0</v>
      </c>
      <c r="D2325" s="2">
        <f t="shared" si="292"/>
        <v>0</v>
      </c>
      <c r="E2325" s="8">
        <f t="shared" si="287"/>
        <v>0</v>
      </c>
      <c r="F2325" s="8">
        <f t="shared" si="288"/>
        <v>0</v>
      </c>
      <c r="G2325" s="11"/>
      <c r="H2325" s="2">
        <f t="shared" si="290"/>
        <v>0</v>
      </c>
      <c r="I2325" s="8"/>
      <c r="J2325" s="8">
        <f t="shared" si="289"/>
        <v>0</v>
      </c>
    </row>
    <row r="2326" spans="1:10" x14ac:dyDescent="0.2">
      <c r="A2326" s="1">
        <v>42868</v>
      </c>
      <c r="B2326" s="8">
        <v>2436</v>
      </c>
      <c r="C2326" s="8">
        <f t="shared" si="291"/>
        <v>609</v>
      </c>
      <c r="D2326" s="2">
        <f t="shared" si="292"/>
        <v>3045</v>
      </c>
      <c r="E2326" s="8">
        <f t="shared" si="287"/>
        <v>95.652173913043484</v>
      </c>
      <c r="F2326" s="8">
        <f t="shared" si="288"/>
        <v>14.347826086956516</v>
      </c>
      <c r="G2326" s="11">
        <v>110</v>
      </c>
      <c r="H2326" s="2">
        <f t="shared" si="290"/>
        <v>3155</v>
      </c>
      <c r="I2326" s="8">
        <v>875</v>
      </c>
      <c r="J2326" s="8">
        <f t="shared" si="289"/>
        <v>2280</v>
      </c>
    </row>
    <row r="2327" spans="1:10" x14ac:dyDescent="0.2">
      <c r="A2327" s="1">
        <v>42869</v>
      </c>
      <c r="B2327" s="8">
        <v>2952</v>
      </c>
      <c r="C2327" s="8">
        <f t="shared" si="291"/>
        <v>738</v>
      </c>
      <c r="D2327" s="2">
        <f t="shared" si="292"/>
        <v>3690</v>
      </c>
      <c r="E2327" s="8">
        <f t="shared" si="287"/>
        <v>34.782608695652179</v>
      </c>
      <c r="F2327" s="8">
        <f t="shared" si="288"/>
        <v>5.2173913043478208</v>
      </c>
      <c r="G2327" s="11">
        <v>40</v>
      </c>
      <c r="H2327" s="2">
        <f t="shared" si="290"/>
        <v>3730</v>
      </c>
      <c r="I2327" s="8">
        <v>475</v>
      </c>
      <c r="J2327" s="8">
        <f t="shared" si="289"/>
        <v>3255</v>
      </c>
    </row>
    <row r="2328" spans="1:10" x14ac:dyDescent="0.2">
      <c r="A2328" s="1">
        <v>42870</v>
      </c>
      <c r="B2328" s="8"/>
      <c r="C2328" s="8">
        <f t="shared" si="291"/>
        <v>0</v>
      </c>
      <c r="D2328" s="2">
        <f t="shared" si="292"/>
        <v>0</v>
      </c>
      <c r="E2328" s="8">
        <f t="shared" si="287"/>
        <v>0</v>
      </c>
      <c r="F2328" s="8">
        <f t="shared" si="288"/>
        <v>0</v>
      </c>
      <c r="G2328" s="11"/>
      <c r="H2328" s="2">
        <f t="shared" si="290"/>
        <v>0</v>
      </c>
      <c r="I2328" s="8"/>
      <c r="J2328" s="8">
        <f t="shared" si="289"/>
        <v>0</v>
      </c>
    </row>
    <row r="2329" spans="1:10" x14ac:dyDescent="0.2">
      <c r="A2329" s="1">
        <v>42871</v>
      </c>
      <c r="B2329" s="8"/>
      <c r="C2329" s="8">
        <f t="shared" si="291"/>
        <v>0</v>
      </c>
      <c r="D2329" s="2">
        <f t="shared" si="292"/>
        <v>0</v>
      </c>
      <c r="E2329" s="8">
        <f t="shared" si="287"/>
        <v>0</v>
      </c>
      <c r="F2329" s="8">
        <f t="shared" si="288"/>
        <v>0</v>
      </c>
      <c r="G2329" s="11"/>
      <c r="H2329" s="2">
        <f t="shared" si="290"/>
        <v>0</v>
      </c>
      <c r="I2329" s="8"/>
      <c r="J2329" s="8">
        <f t="shared" si="289"/>
        <v>0</v>
      </c>
    </row>
    <row r="2330" spans="1:10" x14ac:dyDescent="0.2">
      <c r="A2330" s="1">
        <v>42872</v>
      </c>
      <c r="B2330" s="8"/>
      <c r="C2330" s="8">
        <f t="shared" si="291"/>
        <v>0</v>
      </c>
      <c r="D2330" s="2">
        <f t="shared" si="292"/>
        <v>0</v>
      </c>
      <c r="E2330" s="8">
        <f t="shared" si="287"/>
        <v>0</v>
      </c>
      <c r="F2330" s="8">
        <f t="shared" si="288"/>
        <v>0</v>
      </c>
      <c r="G2330" s="11"/>
      <c r="H2330" s="2">
        <f t="shared" si="290"/>
        <v>0</v>
      </c>
      <c r="I2330" s="8"/>
      <c r="J2330" s="8">
        <f t="shared" si="289"/>
        <v>0</v>
      </c>
    </row>
    <row r="2331" spans="1:10" x14ac:dyDescent="0.2">
      <c r="A2331" s="1">
        <v>42873</v>
      </c>
      <c r="B2331" s="8"/>
      <c r="C2331" s="8">
        <f t="shared" si="291"/>
        <v>0</v>
      </c>
      <c r="D2331" s="2">
        <f t="shared" si="292"/>
        <v>0</v>
      </c>
      <c r="E2331" s="8">
        <f t="shared" si="287"/>
        <v>0</v>
      </c>
      <c r="F2331" s="8">
        <f t="shared" si="288"/>
        <v>0</v>
      </c>
      <c r="G2331" s="11"/>
      <c r="H2331" s="2">
        <f t="shared" si="290"/>
        <v>0</v>
      </c>
      <c r="I2331" s="8"/>
      <c r="J2331" s="8">
        <f t="shared" si="289"/>
        <v>0</v>
      </c>
    </row>
    <row r="2332" spans="1:10" x14ac:dyDescent="0.2">
      <c r="A2332" s="1">
        <v>42874</v>
      </c>
      <c r="B2332" s="8"/>
      <c r="C2332" s="8">
        <f t="shared" si="291"/>
        <v>0</v>
      </c>
      <c r="D2332" s="2">
        <f t="shared" si="292"/>
        <v>0</v>
      </c>
      <c r="E2332" s="8">
        <f t="shared" si="287"/>
        <v>0</v>
      </c>
      <c r="F2332" s="8">
        <f t="shared" si="288"/>
        <v>0</v>
      </c>
      <c r="G2332" s="11"/>
      <c r="H2332" s="2">
        <f t="shared" si="290"/>
        <v>0</v>
      </c>
      <c r="I2332" s="8"/>
      <c r="J2332" s="8">
        <f t="shared" si="289"/>
        <v>0</v>
      </c>
    </row>
    <row r="2333" spans="1:10" x14ac:dyDescent="0.2">
      <c r="A2333" s="1">
        <v>42875</v>
      </c>
      <c r="B2333" s="8"/>
      <c r="C2333" s="8">
        <f t="shared" si="291"/>
        <v>0</v>
      </c>
      <c r="D2333" s="2">
        <f t="shared" si="292"/>
        <v>0</v>
      </c>
      <c r="E2333" s="8">
        <f t="shared" si="287"/>
        <v>0</v>
      </c>
      <c r="F2333" s="8">
        <f t="shared" si="288"/>
        <v>0</v>
      </c>
      <c r="G2333" s="11"/>
      <c r="H2333" s="2">
        <f t="shared" si="290"/>
        <v>0</v>
      </c>
      <c r="I2333" s="8"/>
      <c r="J2333" s="8">
        <f t="shared" si="289"/>
        <v>0</v>
      </c>
    </row>
    <row r="2334" spans="1:10" x14ac:dyDescent="0.2">
      <c r="A2334" s="1">
        <v>42876</v>
      </c>
      <c r="B2334" s="8">
        <v>22160</v>
      </c>
      <c r="C2334" s="8">
        <f t="shared" si="291"/>
        <v>5540</v>
      </c>
      <c r="D2334" s="2">
        <f t="shared" si="292"/>
        <v>27700</v>
      </c>
      <c r="E2334" s="8">
        <f t="shared" si="287"/>
        <v>1139.1304347826087</v>
      </c>
      <c r="F2334" s="8">
        <f t="shared" si="288"/>
        <v>170.86956521739125</v>
      </c>
      <c r="G2334" s="11">
        <v>1310</v>
      </c>
      <c r="H2334" s="2">
        <f t="shared" si="290"/>
        <v>29010</v>
      </c>
      <c r="I2334" s="8">
        <v>1550</v>
      </c>
      <c r="J2334" s="8">
        <f t="shared" si="289"/>
        <v>27460</v>
      </c>
    </row>
    <row r="2335" spans="1:10" x14ac:dyDescent="0.2">
      <c r="A2335" s="1">
        <v>42877</v>
      </c>
      <c r="B2335" s="8"/>
      <c r="C2335" s="8">
        <f t="shared" si="291"/>
        <v>0</v>
      </c>
      <c r="D2335" s="2">
        <f t="shared" si="292"/>
        <v>0</v>
      </c>
      <c r="E2335" s="8">
        <f t="shared" si="287"/>
        <v>0</v>
      </c>
      <c r="F2335" s="8">
        <f t="shared" si="288"/>
        <v>0</v>
      </c>
      <c r="G2335" s="11"/>
      <c r="H2335" s="2">
        <f t="shared" si="290"/>
        <v>0</v>
      </c>
      <c r="I2335" s="8"/>
      <c r="J2335" s="8">
        <f t="shared" si="289"/>
        <v>0</v>
      </c>
    </row>
    <row r="2336" spans="1:10" x14ac:dyDescent="0.2">
      <c r="A2336" s="1">
        <v>42878</v>
      </c>
      <c r="B2336" s="8">
        <v>2548</v>
      </c>
      <c r="C2336" s="8">
        <f t="shared" si="291"/>
        <v>637</v>
      </c>
      <c r="D2336" s="2">
        <f t="shared" si="292"/>
        <v>3185</v>
      </c>
      <c r="E2336" s="8">
        <f t="shared" si="287"/>
        <v>43.478260869565219</v>
      </c>
      <c r="F2336" s="8">
        <f t="shared" si="288"/>
        <v>6.5217391304347814</v>
      </c>
      <c r="G2336" s="11">
        <v>50</v>
      </c>
      <c r="H2336" s="2">
        <f t="shared" si="290"/>
        <v>3235</v>
      </c>
      <c r="I2336" s="8">
        <v>65</v>
      </c>
      <c r="J2336" s="8">
        <f t="shared" si="289"/>
        <v>3170</v>
      </c>
    </row>
    <row r="2337" spans="1:10" x14ac:dyDescent="0.2">
      <c r="A2337" s="1">
        <v>42879</v>
      </c>
      <c r="B2337" s="8">
        <v>1452</v>
      </c>
      <c r="C2337" s="8">
        <f t="shared" si="291"/>
        <v>363</v>
      </c>
      <c r="D2337" s="2">
        <f t="shared" si="292"/>
        <v>1815</v>
      </c>
      <c r="E2337" s="8">
        <f t="shared" si="287"/>
        <v>34.782608695652179</v>
      </c>
      <c r="F2337" s="8">
        <f t="shared" si="288"/>
        <v>5.2173913043478208</v>
      </c>
      <c r="G2337" s="11">
        <v>40</v>
      </c>
      <c r="H2337" s="2">
        <f t="shared" si="290"/>
        <v>1855</v>
      </c>
      <c r="I2337" s="8">
        <v>645</v>
      </c>
      <c r="J2337" s="8">
        <f t="shared" si="289"/>
        <v>1210</v>
      </c>
    </row>
    <row r="2338" spans="1:10" x14ac:dyDescent="0.2">
      <c r="A2338" s="1">
        <v>42880</v>
      </c>
      <c r="B2338" s="8">
        <v>19264</v>
      </c>
      <c r="C2338" s="8">
        <f t="shared" si="291"/>
        <v>4816</v>
      </c>
      <c r="D2338" s="2">
        <f t="shared" si="292"/>
        <v>24080</v>
      </c>
      <c r="E2338" s="8">
        <f t="shared" si="287"/>
        <v>647.82608695652175</v>
      </c>
      <c r="F2338" s="8">
        <f t="shared" si="288"/>
        <v>97.173913043478251</v>
      </c>
      <c r="G2338" s="11">
        <v>745</v>
      </c>
      <c r="H2338" s="2">
        <f t="shared" si="290"/>
        <v>24825</v>
      </c>
      <c r="I2338" s="8">
        <v>920</v>
      </c>
      <c r="J2338" s="8">
        <f t="shared" si="289"/>
        <v>23905</v>
      </c>
    </row>
    <row r="2339" spans="1:10" x14ac:dyDescent="0.2">
      <c r="A2339" s="1">
        <v>42881</v>
      </c>
      <c r="B2339" s="8"/>
      <c r="C2339" s="8">
        <f t="shared" si="291"/>
        <v>0</v>
      </c>
      <c r="D2339" s="2">
        <f t="shared" si="292"/>
        <v>0</v>
      </c>
      <c r="E2339" s="8">
        <f t="shared" si="287"/>
        <v>0</v>
      </c>
      <c r="F2339" s="8">
        <f t="shared" si="288"/>
        <v>0</v>
      </c>
      <c r="G2339" s="11"/>
      <c r="H2339" s="2">
        <f t="shared" si="290"/>
        <v>0</v>
      </c>
      <c r="I2339" s="8"/>
      <c r="J2339" s="9">
        <f t="shared" si="289"/>
        <v>0</v>
      </c>
    </row>
    <row r="2340" spans="1:10" x14ac:dyDescent="0.2">
      <c r="A2340" s="1">
        <v>42882</v>
      </c>
      <c r="B2340" s="8">
        <v>7324</v>
      </c>
      <c r="C2340" s="8">
        <f t="shared" si="291"/>
        <v>1831</v>
      </c>
      <c r="D2340" s="2">
        <f t="shared" si="292"/>
        <v>9155</v>
      </c>
      <c r="E2340" s="8">
        <f t="shared" ref="E2340:E2403" si="293">SUM(G2340/1.15)</f>
        <v>356.52173913043481</v>
      </c>
      <c r="F2340" s="8">
        <f t="shared" ref="F2340:F2403" si="294">SUM(G2340-E2340)</f>
        <v>53.47826086956519</v>
      </c>
      <c r="G2340" s="11">
        <v>410</v>
      </c>
      <c r="H2340" s="2">
        <f t="shared" si="290"/>
        <v>9565</v>
      </c>
      <c r="I2340" s="8">
        <v>1750</v>
      </c>
      <c r="J2340" s="8">
        <f t="shared" ref="J2340:J2403" si="295">SUM(H2340-I2340)</f>
        <v>7815</v>
      </c>
    </row>
    <row r="2341" spans="1:10" x14ac:dyDescent="0.2">
      <c r="A2341" s="1">
        <v>42883</v>
      </c>
      <c r="B2341" s="8">
        <v>12876</v>
      </c>
      <c r="C2341" s="8">
        <f t="shared" si="291"/>
        <v>3219</v>
      </c>
      <c r="D2341" s="2">
        <f t="shared" si="292"/>
        <v>16095</v>
      </c>
      <c r="E2341" s="8">
        <f t="shared" si="293"/>
        <v>386.95652173913044</v>
      </c>
      <c r="F2341" s="8">
        <f t="shared" si="294"/>
        <v>58.043478260869563</v>
      </c>
      <c r="G2341" s="11">
        <v>445</v>
      </c>
      <c r="H2341" s="2">
        <f t="shared" si="290"/>
        <v>16540</v>
      </c>
      <c r="I2341" s="8">
        <v>2970</v>
      </c>
      <c r="J2341" s="8">
        <f t="shared" si="295"/>
        <v>13570</v>
      </c>
    </row>
    <row r="2342" spans="1:10" x14ac:dyDescent="0.2">
      <c r="A2342" s="1">
        <v>42884</v>
      </c>
      <c r="B2342" s="8"/>
      <c r="C2342" s="8">
        <f t="shared" si="291"/>
        <v>0</v>
      </c>
      <c r="D2342" s="2">
        <f t="shared" si="292"/>
        <v>0</v>
      </c>
      <c r="E2342" s="8">
        <f t="shared" si="293"/>
        <v>0</v>
      </c>
      <c r="F2342" s="8">
        <f t="shared" si="294"/>
        <v>0</v>
      </c>
      <c r="G2342" s="11"/>
      <c r="H2342" s="2">
        <f t="shared" si="290"/>
        <v>0</v>
      </c>
      <c r="I2342" s="8"/>
      <c r="J2342" s="8">
        <f t="shared" si="295"/>
        <v>0</v>
      </c>
    </row>
    <row r="2343" spans="1:10" x14ac:dyDescent="0.2">
      <c r="A2343" s="1">
        <v>42885</v>
      </c>
      <c r="B2343" s="8"/>
      <c r="C2343" s="8">
        <f t="shared" si="291"/>
        <v>0</v>
      </c>
      <c r="D2343" s="2">
        <f t="shared" si="292"/>
        <v>0</v>
      </c>
      <c r="E2343" s="8">
        <f t="shared" si="293"/>
        <v>0</v>
      </c>
      <c r="F2343" s="8">
        <f t="shared" si="294"/>
        <v>0</v>
      </c>
      <c r="G2343" s="11"/>
      <c r="H2343" s="2">
        <f t="shared" si="290"/>
        <v>0</v>
      </c>
      <c r="I2343" s="8"/>
      <c r="J2343" s="8">
        <f t="shared" si="295"/>
        <v>0</v>
      </c>
    </row>
    <row r="2344" spans="1:10" x14ac:dyDescent="0.2">
      <c r="A2344" s="1">
        <v>42886</v>
      </c>
      <c r="B2344" s="8">
        <v>1268</v>
      </c>
      <c r="C2344" s="8">
        <f t="shared" si="291"/>
        <v>317</v>
      </c>
      <c r="D2344" s="2">
        <f t="shared" si="292"/>
        <v>1585</v>
      </c>
      <c r="E2344" s="8">
        <f t="shared" si="293"/>
        <v>69.565217391304358</v>
      </c>
      <c r="F2344" s="8">
        <f t="shared" si="294"/>
        <v>10.434782608695642</v>
      </c>
      <c r="G2344" s="12">
        <v>80</v>
      </c>
      <c r="H2344" s="2">
        <f t="shared" si="290"/>
        <v>1665</v>
      </c>
      <c r="I2344" s="8">
        <v>135</v>
      </c>
      <c r="J2344" s="8">
        <f t="shared" si="295"/>
        <v>1530</v>
      </c>
    </row>
    <row r="2345" spans="1:10" x14ac:dyDescent="0.2">
      <c r="A2345" s="1">
        <v>42887</v>
      </c>
      <c r="B2345" s="8"/>
      <c r="C2345" s="8">
        <f t="shared" si="291"/>
        <v>0</v>
      </c>
      <c r="D2345" s="2">
        <f t="shared" si="292"/>
        <v>0</v>
      </c>
      <c r="E2345" s="8">
        <f t="shared" si="293"/>
        <v>0</v>
      </c>
      <c r="F2345" s="8">
        <f t="shared" si="294"/>
        <v>0</v>
      </c>
      <c r="G2345" s="10"/>
      <c r="H2345" s="2">
        <f t="shared" ref="H2345:H2408" si="296">SUM(G2345,D2345)</f>
        <v>0</v>
      </c>
      <c r="I2345" s="8"/>
      <c r="J2345" s="8">
        <f t="shared" si="295"/>
        <v>0</v>
      </c>
    </row>
    <row r="2346" spans="1:10" x14ac:dyDescent="0.2">
      <c r="A2346" s="1">
        <v>42888</v>
      </c>
      <c r="B2346" s="8"/>
      <c r="C2346" s="8">
        <f t="shared" si="291"/>
        <v>0</v>
      </c>
      <c r="D2346" s="2">
        <f t="shared" si="292"/>
        <v>0</v>
      </c>
      <c r="E2346" s="8">
        <f t="shared" si="293"/>
        <v>0</v>
      </c>
      <c r="F2346" s="8">
        <f t="shared" si="294"/>
        <v>0</v>
      </c>
      <c r="G2346" s="11"/>
      <c r="H2346" s="2">
        <f t="shared" si="296"/>
        <v>0</v>
      </c>
      <c r="I2346" s="8"/>
      <c r="J2346" s="8">
        <f t="shared" si="295"/>
        <v>0</v>
      </c>
    </row>
    <row r="2347" spans="1:10" x14ac:dyDescent="0.2">
      <c r="A2347" s="1">
        <v>42889</v>
      </c>
      <c r="B2347" s="8">
        <v>6628</v>
      </c>
      <c r="C2347" s="8">
        <f t="shared" si="291"/>
        <v>1657</v>
      </c>
      <c r="D2347" s="2">
        <f t="shared" si="292"/>
        <v>8285</v>
      </c>
      <c r="E2347" s="8">
        <f t="shared" si="293"/>
        <v>317.39130434782612</v>
      </c>
      <c r="F2347" s="8">
        <f t="shared" si="294"/>
        <v>47.608695652173878</v>
      </c>
      <c r="G2347" s="11">
        <v>365</v>
      </c>
      <c r="H2347" s="2">
        <f t="shared" si="296"/>
        <v>8650</v>
      </c>
      <c r="I2347" s="8">
        <v>1635</v>
      </c>
      <c r="J2347" s="8">
        <f t="shared" si="295"/>
        <v>7015</v>
      </c>
    </row>
    <row r="2348" spans="1:10" x14ac:dyDescent="0.2">
      <c r="A2348" s="1">
        <v>42890</v>
      </c>
      <c r="B2348" s="8">
        <v>6264</v>
      </c>
      <c r="C2348" s="8">
        <f t="shared" si="291"/>
        <v>1566</v>
      </c>
      <c r="D2348" s="2">
        <f t="shared" si="292"/>
        <v>7830</v>
      </c>
      <c r="E2348" s="8">
        <f t="shared" si="293"/>
        <v>217.39130434782609</v>
      </c>
      <c r="F2348" s="8">
        <f t="shared" si="294"/>
        <v>32.608695652173907</v>
      </c>
      <c r="G2348" s="11">
        <v>250</v>
      </c>
      <c r="H2348" s="2">
        <f t="shared" si="296"/>
        <v>8080</v>
      </c>
      <c r="I2348" s="8">
        <v>2515</v>
      </c>
      <c r="J2348" s="8">
        <f t="shared" si="295"/>
        <v>5565</v>
      </c>
    </row>
    <row r="2349" spans="1:10" x14ac:dyDescent="0.2">
      <c r="A2349" s="1">
        <v>42891</v>
      </c>
      <c r="B2349" s="8">
        <v>24424</v>
      </c>
      <c r="C2349" s="8">
        <f t="shared" si="291"/>
        <v>6106</v>
      </c>
      <c r="D2349" s="2">
        <f t="shared" si="292"/>
        <v>30530</v>
      </c>
      <c r="E2349" s="8">
        <f t="shared" si="293"/>
        <v>826.08695652173924</v>
      </c>
      <c r="F2349" s="8">
        <f t="shared" si="294"/>
        <v>123.91304347826076</v>
      </c>
      <c r="G2349" s="11">
        <v>950</v>
      </c>
      <c r="H2349" s="2">
        <f t="shared" si="296"/>
        <v>31480</v>
      </c>
      <c r="I2349" s="8">
        <v>1070</v>
      </c>
      <c r="J2349" s="8">
        <f t="shared" si="295"/>
        <v>30410</v>
      </c>
    </row>
    <row r="2350" spans="1:10" x14ac:dyDescent="0.2">
      <c r="A2350" s="1">
        <v>42892</v>
      </c>
      <c r="B2350" s="8"/>
      <c r="C2350" s="8">
        <f t="shared" si="291"/>
        <v>0</v>
      </c>
      <c r="D2350" s="2">
        <f t="shared" si="292"/>
        <v>0</v>
      </c>
      <c r="E2350" s="8">
        <f t="shared" si="293"/>
        <v>0</v>
      </c>
      <c r="F2350" s="8">
        <f t="shared" si="294"/>
        <v>0</v>
      </c>
      <c r="G2350" s="11"/>
      <c r="H2350" s="2">
        <f t="shared" si="296"/>
        <v>0</v>
      </c>
      <c r="I2350" s="8"/>
      <c r="J2350" s="8">
        <f t="shared" si="295"/>
        <v>0</v>
      </c>
    </row>
    <row r="2351" spans="1:10" x14ac:dyDescent="0.2">
      <c r="A2351" s="1">
        <v>42893</v>
      </c>
      <c r="B2351" s="8">
        <v>440</v>
      </c>
      <c r="C2351" s="8">
        <f t="shared" si="291"/>
        <v>110</v>
      </c>
      <c r="D2351" s="2">
        <f t="shared" si="292"/>
        <v>550</v>
      </c>
      <c r="E2351" s="8">
        <f t="shared" si="293"/>
        <v>0</v>
      </c>
      <c r="F2351" s="8">
        <f t="shared" si="294"/>
        <v>0</v>
      </c>
      <c r="G2351" s="11">
        <v>0</v>
      </c>
      <c r="H2351" s="2">
        <f t="shared" si="296"/>
        <v>550</v>
      </c>
      <c r="I2351" s="8">
        <v>155</v>
      </c>
      <c r="J2351" s="8">
        <f t="shared" si="295"/>
        <v>395</v>
      </c>
    </row>
    <row r="2352" spans="1:10" x14ac:dyDescent="0.2">
      <c r="A2352" s="1">
        <v>42894</v>
      </c>
      <c r="B2352" s="8"/>
      <c r="C2352" s="8">
        <f t="shared" si="291"/>
        <v>0</v>
      </c>
      <c r="D2352" s="2">
        <f t="shared" si="292"/>
        <v>0</v>
      </c>
      <c r="E2352" s="8">
        <f t="shared" si="293"/>
        <v>0</v>
      </c>
      <c r="F2352" s="8">
        <f t="shared" si="294"/>
        <v>0</v>
      </c>
      <c r="G2352" s="11"/>
      <c r="H2352" s="2">
        <f t="shared" si="296"/>
        <v>0</v>
      </c>
      <c r="I2352" s="8"/>
      <c r="J2352" s="8">
        <f t="shared" si="295"/>
        <v>0</v>
      </c>
    </row>
    <row r="2353" spans="1:10" x14ac:dyDescent="0.2">
      <c r="A2353" s="1">
        <v>42895</v>
      </c>
      <c r="B2353" s="8"/>
      <c r="C2353" s="8">
        <f t="shared" ref="C2353:C2416" si="297">SUM(B2353*0.25)</f>
        <v>0</v>
      </c>
      <c r="D2353" s="2">
        <f t="shared" ref="D2353:D2416" si="298">SUM(B2353+C2353)</f>
        <v>0</v>
      </c>
      <c r="E2353" s="8">
        <f t="shared" si="293"/>
        <v>0</v>
      </c>
      <c r="F2353" s="8">
        <f t="shared" si="294"/>
        <v>0</v>
      </c>
      <c r="G2353" s="11"/>
      <c r="H2353" s="2">
        <f t="shared" si="296"/>
        <v>0</v>
      </c>
      <c r="I2353" s="8"/>
      <c r="J2353" s="8">
        <f t="shared" si="295"/>
        <v>0</v>
      </c>
    </row>
    <row r="2354" spans="1:10" x14ac:dyDescent="0.2">
      <c r="A2354" s="1">
        <v>42896</v>
      </c>
      <c r="B2354" s="8">
        <v>7020</v>
      </c>
      <c r="C2354" s="8">
        <f t="shared" si="297"/>
        <v>1755</v>
      </c>
      <c r="D2354" s="2">
        <f t="shared" si="298"/>
        <v>8775</v>
      </c>
      <c r="E2354" s="8">
        <f t="shared" si="293"/>
        <v>321.73913043478262</v>
      </c>
      <c r="F2354" s="8">
        <f t="shared" si="294"/>
        <v>48.260869565217376</v>
      </c>
      <c r="G2354" s="11">
        <v>370</v>
      </c>
      <c r="H2354" s="2">
        <f t="shared" si="296"/>
        <v>9145</v>
      </c>
      <c r="I2354" s="8">
        <v>1530</v>
      </c>
      <c r="J2354" s="8">
        <f t="shared" si="295"/>
        <v>7615</v>
      </c>
    </row>
    <row r="2355" spans="1:10" x14ac:dyDescent="0.2">
      <c r="A2355" s="1">
        <v>42897</v>
      </c>
      <c r="B2355" s="8">
        <v>11100</v>
      </c>
      <c r="C2355" s="8">
        <f t="shared" si="297"/>
        <v>2775</v>
      </c>
      <c r="D2355" s="2">
        <f t="shared" si="298"/>
        <v>13875</v>
      </c>
      <c r="E2355" s="8">
        <f t="shared" si="293"/>
        <v>208.69565217391306</v>
      </c>
      <c r="F2355" s="8">
        <f t="shared" si="294"/>
        <v>31.304347826086939</v>
      </c>
      <c r="G2355" s="11">
        <v>240</v>
      </c>
      <c r="H2355" s="2">
        <f t="shared" si="296"/>
        <v>14115</v>
      </c>
      <c r="I2355" s="8">
        <v>705</v>
      </c>
      <c r="J2355" s="8">
        <f t="shared" si="295"/>
        <v>13410</v>
      </c>
    </row>
    <row r="2356" spans="1:10" x14ac:dyDescent="0.2">
      <c r="A2356" s="1">
        <v>42898</v>
      </c>
      <c r="B2356" s="8"/>
      <c r="C2356" s="8">
        <f t="shared" si="297"/>
        <v>0</v>
      </c>
      <c r="D2356" s="2">
        <f t="shared" si="298"/>
        <v>0</v>
      </c>
      <c r="E2356" s="8">
        <f t="shared" si="293"/>
        <v>0</v>
      </c>
      <c r="F2356" s="8">
        <f t="shared" si="294"/>
        <v>0</v>
      </c>
      <c r="G2356" s="11"/>
      <c r="H2356" s="2">
        <f t="shared" si="296"/>
        <v>0</v>
      </c>
      <c r="I2356" s="8"/>
      <c r="J2356" s="8">
        <f t="shared" si="295"/>
        <v>0</v>
      </c>
    </row>
    <row r="2357" spans="1:10" x14ac:dyDescent="0.2">
      <c r="A2357" s="1">
        <v>42899</v>
      </c>
      <c r="B2357" s="8"/>
      <c r="C2357" s="8">
        <f t="shared" si="297"/>
        <v>0</v>
      </c>
      <c r="D2357" s="2">
        <f t="shared" si="298"/>
        <v>0</v>
      </c>
      <c r="E2357" s="8">
        <f t="shared" si="293"/>
        <v>0</v>
      </c>
      <c r="F2357" s="8">
        <f t="shared" si="294"/>
        <v>0</v>
      </c>
      <c r="G2357" s="11"/>
      <c r="H2357" s="2">
        <f t="shared" si="296"/>
        <v>0</v>
      </c>
      <c r="I2357" s="8"/>
      <c r="J2357" s="8">
        <f t="shared" si="295"/>
        <v>0</v>
      </c>
    </row>
    <row r="2358" spans="1:10" x14ac:dyDescent="0.2">
      <c r="A2358" s="1">
        <v>42900</v>
      </c>
      <c r="B2358" s="8">
        <v>1208</v>
      </c>
      <c r="C2358" s="8">
        <f t="shared" si="297"/>
        <v>302</v>
      </c>
      <c r="D2358" s="2">
        <f t="shared" si="298"/>
        <v>1510</v>
      </c>
      <c r="E2358" s="8">
        <f t="shared" si="293"/>
        <v>0</v>
      </c>
      <c r="F2358" s="8">
        <f t="shared" si="294"/>
        <v>0</v>
      </c>
      <c r="G2358" s="11">
        <v>0</v>
      </c>
      <c r="H2358" s="2">
        <f t="shared" si="296"/>
        <v>1510</v>
      </c>
      <c r="I2358" s="8">
        <v>120</v>
      </c>
      <c r="J2358" s="8">
        <f t="shared" si="295"/>
        <v>1390</v>
      </c>
    </row>
    <row r="2359" spans="1:10" x14ac:dyDescent="0.2">
      <c r="A2359" s="1">
        <v>42901</v>
      </c>
      <c r="B2359" s="8"/>
      <c r="C2359" s="8">
        <f t="shared" si="297"/>
        <v>0</v>
      </c>
      <c r="D2359" s="2">
        <f t="shared" si="298"/>
        <v>0</v>
      </c>
      <c r="E2359" s="8">
        <f t="shared" si="293"/>
        <v>0</v>
      </c>
      <c r="F2359" s="8">
        <f t="shared" si="294"/>
        <v>0</v>
      </c>
      <c r="G2359" s="11"/>
      <c r="H2359" s="2">
        <f t="shared" si="296"/>
        <v>0</v>
      </c>
      <c r="I2359" s="8"/>
      <c r="J2359" s="8">
        <f t="shared" si="295"/>
        <v>0</v>
      </c>
    </row>
    <row r="2360" spans="1:10" x14ac:dyDescent="0.2">
      <c r="A2360" s="1">
        <v>42902</v>
      </c>
      <c r="B2360" s="8"/>
      <c r="C2360" s="8">
        <f t="shared" si="297"/>
        <v>0</v>
      </c>
      <c r="D2360" s="2">
        <f t="shared" si="298"/>
        <v>0</v>
      </c>
      <c r="E2360" s="8">
        <f t="shared" si="293"/>
        <v>0</v>
      </c>
      <c r="F2360" s="8">
        <f t="shared" si="294"/>
        <v>0</v>
      </c>
      <c r="G2360" s="11"/>
      <c r="H2360" s="2">
        <f t="shared" si="296"/>
        <v>0</v>
      </c>
      <c r="I2360" s="8"/>
      <c r="J2360" s="8">
        <f t="shared" si="295"/>
        <v>0</v>
      </c>
    </row>
    <row r="2361" spans="1:10" x14ac:dyDescent="0.2">
      <c r="A2361" s="1">
        <v>42903</v>
      </c>
      <c r="B2361" s="8">
        <v>7908</v>
      </c>
      <c r="C2361" s="8">
        <f t="shared" si="297"/>
        <v>1977</v>
      </c>
      <c r="D2361" s="2">
        <f t="shared" si="298"/>
        <v>9885</v>
      </c>
      <c r="E2361" s="8">
        <f t="shared" si="293"/>
        <v>169.56521739130437</v>
      </c>
      <c r="F2361" s="8">
        <f t="shared" si="294"/>
        <v>25.434782608695627</v>
      </c>
      <c r="G2361" s="11">
        <v>195</v>
      </c>
      <c r="H2361" s="2">
        <f t="shared" si="296"/>
        <v>10080</v>
      </c>
      <c r="I2361" s="8">
        <v>2120</v>
      </c>
      <c r="J2361" s="8">
        <f t="shared" si="295"/>
        <v>7960</v>
      </c>
    </row>
    <row r="2362" spans="1:10" x14ac:dyDescent="0.2">
      <c r="A2362" s="1">
        <v>42904</v>
      </c>
      <c r="B2362" s="8">
        <v>15236</v>
      </c>
      <c r="C2362" s="8">
        <f t="shared" si="297"/>
        <v>3809</v>
      </c>
      <c r="D2362" s="2">
        <f t="shared" si="298"/>
        <v>19045</v>
      </c>
      <c r="E2362" s="8">
        <f t="shared" si="293"/>
        <v>600</v>
      </c>
      <c r="F2362" s="8">
        <f t="shared" si="294"/>
        <v>90</v>
      </c>
      <c r="G2362" s="11">
        <v>690</v>
      </c>
      <c r="H2362" s="2">
        <f t="shared" si="296"/>
        <v>19735</v>
      </c>
      <c r="I2362" s="8">
        <v>1035</v>
      </c>
      <c r="J2362" s="8">
        <f t="shared" si="295"/>
        <v>18700</v>
      </c>
    </row>
    <row r="2363" spans="1:10" x14ac:dyDescent="0.2">
      <c r="A2363" s="1">
        <v>42905</v>
      </c>
      <c r="B2363" s="8"/>
      <c r="C2363" s="8">
        <f t="shared" si="297"/>
        <v>0</v>
      </c>
      <c r="D2363" s="2">
        <f t="shared" si="298"/>
        <v>0</v>
      </c>
      <c r="E2363" s="8">
        <f t="shared" si="293"/>
        <v>0</v>
      </c>
      <c r="F2363" s="8">
        <f t="shared" si="294"/>
        <v>0</v>
      </c>
      <c r="G2363" s="11"/>
      <c r="H2363" s="2">
        <f t="shared" si="296"/>
        <v>0</v>
      </c>
      <c r="I2363" s="8"/>
      <c r="J2363" s="8">
        <f t="shared" si="295"/>
        <v>0</v>
      </c>
    </row>
    <row r="2364" spans="1:10" x14ac:dyDescent="0.2">
      <c r="A2364" s="1">
        <v>42906</v>
      </c>
      <c r="B2364" s="8"/>
      <c r="C2364" s="8">
        <f t="shared" si="297"/>
        <v>0</v>
      </c>
      <c r="D2364" s="2">
        <f t="shared" si="298"/>
        <v>0</v>
      </c>
      <c r="E2364" s="8">
        <f t="shared" si="293"/>
        <v>0</v>
      </c>
      <c r="F2364" s="8">
        <f t="shared" si="294"/>
        <v>0</v>
      </c>
      <c r="G2364" s="11"/>
      <c r="H2364" s="2">
        <f t="shared" si="296"/>
        <v>0</v>
      </c>
      <c r="I2364" s="8"/>
      <c r="J2364" s="8">
        <f t="shared" si="295"/>
        <v>0</v>
      </c>
    </row>
    <row r="2365" spans="1:10" x14ac:dyDescent="0.2">
      <c r="A2365" s="1">
        <v>42907</v>
      </c>
      <c r="B2365" s="8">
        <v>3132</v>
      </c>
      <c r="C2365" s="8">
        <f t="shared" si="297"/>
        <v>783</v>
      </c>
      <c r="D2365" s="2">
        <f t="shared" si="298"/>
        <v>3915</v>
      </c>
      <c r="E2365" s="8">
        <f t="shared" si="293"/>
        <v>34.782608695652179</v>
      </c>
      <c r="F2365" s="8">
        <f t="shared" si="294"/>
        <v>5.2173913043478208</v>
      </c>
      <c r="G2365" s="11">
        <v>40</v>
      </c>
      <c r="H2365" s="2">
        <f t="shared" si="296"/>
        <v>3955</v>
      </c>
      <c r="I2365" s="8">
        <v>405</v>
      </c>
      <c r="J2365" s="8">
        <f t="shared" si="295"/>
        <v>3550</v>
      </c>
    </row>
    <row r="2366" spans="1:10" x14ac:dyDescent="0.2">
      <c r="A2366" s="1">
        <v>42908</v>
      </c>
      <c r="B2366" s="8">
        <v>1124</v>
      </c>
      <c r="C2366" s="8">
        <f t="shared" si="297"/>
        <v>281</v>
      </c>
      <c r="D2366" s="2">
        <f t="shared" si="298"/>
        <v>1405</v>
      </c>
      <c r="E2366" s="8">
        <f t="shared" si="293"/>
        <v>43.478260869565219</v>
      </c>
      <c r="F2366" s="8">
        <f t="shared" si="294"/>
        <v>6.5217391304347814</v>
      </c>
      <c r="G2366" s="11">
        <v>50</v>
      </c>
      <c r="H2366" s="2">
        <f t="shared" si="296"/>
        <v>1455</v>
      </c>
      <c r="I2366" s="8">
        <v>515</v>
      </c>
      <c r="J2366" s="8">
        <f t="shared" si="295"/>
        <v>940</v>
      </c>
    </row>
    <row r="2367" spans="1:10" x14ac:dyDescent="0.2">
      <c r="A2367" s="1">
        <v>42909</v>
      </c>
      <c r="B2367" s="8">
        <v>856</v>
      </c>
      <c r="C2367" s="8">
        <f t="shared" si="297"/>
        <v>214</v>
      </c>
      <c r="D2367" s="2">
        <f t="shared" si="298"/>
        <v>1070</v>
      </c>
      <c r="E2367" s="8">
        <f t="shared" si="293"/>
        <v>26.086956521739133</v>
      </c>
      <c r="F2367" s="8">
        <f t="shared" si="294"/>
        <v>3.9130434782608674</v>
      </c>
      <c r="G2367" s="11">
        <v>30</v>
      </c>
      <c r="H2367" s="2">
        <f t="shared" si="296"/>
        <v>1100</v>
      </c>
      <c r="I2367" s="8">
        <v>370</v>
      </c>
      <c r="J2367" s="8">
        <f t="shared" si="295"/>
        <v>730</v>
      </c>
    </row>
    <row r="2368" spans="1:10" x14ac:dyDescent="0.2">
      <c r="A2368" s="1">
        <v>42910</v>
      </c>
      <c r="B2368" s="8">
        <v>9604</v>
      </c>
      <c r="C2368" s="8">
        <f t="shared" si="297"/>
        <v>2401</v>
      </c>
      <c r="D2368" s="2">
        <f t="shared" si="298"/>
        <v>12005</v>
      </c>
      <c r="E2368" s="8">
        <f t="shared" si="293"/>
        <v>195.6521739130435</v>
      </c>
      <c r="F2368" s="8">
        <f t="shared" si="294"/>
        <v>29.347826086956502</v>
      </c>
      <c r="G2368" s="11">
        <v>225</v>
      </c>
      <c r="H2368" s="2">
        <f t="shared" si="296"/>
        <v>12230</v>
      </c>
      <c r="I2368" s="8">
        <v>2325</v>
      </c>
      <c r="J2368" s="8">
        <f t="shared" si="295"/>
        <v>9905</v>
      </c>
    </row>
    <row r="2369" spans="1:10" x14ac:dyDescent="0.2">
      <c r="A2369" s="1">
        <v>42911</v>
      </c>
      <c r="B2369" s="8">
        <v>16288</v>
      </c>
      <c r="C2369" s="8">
        <f t="shared" si="297"/>
        <v>4072</v>
      </c>
      <c r="D2369" s="2">
        <f t="shared" si="298"/>
        <v>20360</v>
      </c>
      <c r="E2369" s="8">
        <f t="shared" si="293"/>
        <v>513.04347826086962</v>
      </c>
      <c r="F2369" s="8">
        <f t="shared" si="294"/>
        <v>76.95652173913038</v>
      </c>
      <c r="G2369" s="11">
        <v>590</v>
      </c>
      <c r="H2369" s="2">
        <f t="shared" si="296"/>
        <v>20950</v>
      </c>
      <c r="I2369" s="8">
        <v>3225</v>
      </c>
      <c r="J2369" s="8">
        <f t="shared" si="295"/>
        <v>17725</v>
      </c>
    </row>
    <row r="2370" spans="1:10" x14ac:dyDescent="0.2">
      <c r="A2370" s="1">
        <v>42912</v>
      </c>
      <c r="B2370" s="8">
        <v>964</v>
      </c>
      <c r="C2370" s="8">
        <f t="shared" si="297"/>
        <v>241</v>
      </c>
      <c r="D2370" s="2">
        <f t="shared" si="298"/>
        <v>1205</v>
      </c>
      <c r="E2370" s="8">
        <f t="shared" si="293"/>
        <v>78.260869565217391</v>
      </c>
      <c r="F2370" s="8">
        <f t="shared" si="294"/>
        <v>11.739130434782609</v>
      </c>
      <c r="G2370" s="11">
        <v>90</v>
      </c>
      <c r="H2370" s="2">
        <f t="shared" si="296"/>
        <v>1295</v>
      </c>
      <c r="I2370" s="8">
        <v>265</v>
      </c>
      <c r="J2370" s="9">
        <f t="shared" si="295"/>
        <v>1030</v>
      </c>
    </row>
    <row r="2371" spans="1:10" x14ac:dyDescent="0.2">
      <c r="A2371" s="1">
        <v>42913</v>
      </c>
      <c r="B2371" s="8">
        <v>3304</v>
      </c>
      <c r="C2371" s="8">
        <f t="shared" si="297"/>
        <v>826</v>
      </c>
      <c r="D2371" s="2">
        <f t="shared" si="298"/>
        <v>4130</v>
      </c>
      <c r="E2371" s="8">
        <f t="shared" si="293"/>
        <v>34.782608695652179</v>
      </c>
      <c r="F2371" s="8">
        <f t="shared" si="294"/>
        <v>5.2173913043478208</v>
      </c>
      <c r="G2371" s="11">
        <v>40</v>
      </c>
      <c r="H2371" s="2">
        <f t="shared" si="296"/>
        <v>4170</v>
      </c>
      <c r="I2371" s="8">
        <v>925</v>
      </c>
      <c r="J2371" s="8">
        <f t="shared" si="295"/>
        <v>3245</v>
      </c>
    </row>
    <row r="2372" spans="1:10" x14ac:dyDescent="0.2">
      <c r="A2372" s="1">
        <v>42914</v>
      </c>
      <c r="B2372" s="8">
        <v>2688</v>
      </c>
      <c r="C2372" s="8">
        <f t="shared" si="297"/>
        <v>672</v>
      </c>
      <c r="D2372" s="2">
        <f t="shared" si="298"/>
        <v>3360</v>
      </c>
      <c r="E2372" s="8">
        <f t="shared" si="293"/>
        <v>34.782608695652179</v>
      </c>
      <c r="F2372" s="8">
        <f t="shared" si="294"/>
        <v>5.2173913043478208</v>
      </c>
      <c r="G2372" s="11">
        <v>40</v>
      </c>
      <c r="H2372" s="2">
        <f t="shared" si="296"/>
        <v>3400</v>
      </c>
      <c r="I2372" s="8">
        <v>755</v>
      </c>
      <c r="J2372" s="8">
        <f t="shared" si="295"/>
        <v>2645</v>
      </c>
    </row>
    <row r="2373" spans="1:10" x14ac:dyDescent="0.2">
      <c r="A2373" s="1">
        <v>42915</v>
      </c>
      <c r="B2373" s="8">
        <v>2248</v>
      </c>
      <c r="C2373" s="8">
        <f t="shared" si="297"/>
        <v>562</v>
      </c>
      <c r="D2373" s="2">
        <f t="shared" si="298"/>
        <v>2810</v>
      </c>
      <c r="E2373" s="8">
        <f t="shared" si="293"/>
        <v>26.086956521739133</v>
      </c>
      <c r="F2373" s="8">
        <f t="shared" si="294"/>
        <v>3.9130434782608674</v>
      </c>
      <c r="G2373" s="11">
        <v>30</v>
      </c>
      <c r="H2373" s="2">
        <f t="shared" si="296"/>
        <v>2840</v>
      </c>
      <c r="I2373" s="8">
        <v>210</v>
      </c>
      <c r="J2373" s="8">
        <f t="shared" si="295"/>
        <v>2630</v>
      </c>
    </row>
    <row r="2374" spans="1:10" x14ac:dyDescent="0.2">
      <c r="A2374" s="1">
        <v>42916</v>
      </c>
      <c r="B2374" s="8">
        <v>1592</v>
      </c>
      <c r="C2374" s="8">
        <f t="shared" si="297"/>
        <v>398</v>
      </c>
      <c r="D2374" s="2">
        <f t="shared" si="298"/>
        <v>1990</v>
      </c>
      <c r="E2374" s="8">
        <f t="shared" si="293"/>
        <v>56.521739130434788</v>
      </c>
      <c r="F2374" s="8">
        <f t="shared" si="294"/>
        <v>8.4782608695652115</v>
      </c>
      <c r="G2374" s="11">
        <v>65</v>
      </c>
      <c r="H2374" s="2">
        <f t="shared" si="296"/>
        <v>2055</v>
      </c>
      <c r="I2374" s="8">
        <v>150</v>
      </c>
      <c r="J2374" s="8">
        <f t="shared" si="295"/>
        <v>1905</v>
      </c>
    </row>
    <row r="2375" spans="1:10" x14ac:dyDescent="0.2">
      <c r="A2375" s="1">
        <v>42917</v>
      </c>
      <c r="B2375" s="8">
        <v>5040</v>
      </c>
      <c r="C2375" s="8">
        <f t="shared" si="297"/>
        <v>1260</v>
      </c>
      <c r="D2375" s="2">
        <f t="shared" si="298"/>
        <v>6300</v>
      </c>
      <c r="E2375" s="8">
        <f t="shared" si="293"/>
        <v>200.00000000000003</v>
      </c>
      <c r="F2375" s="8">
        <f t="shared" si="294"/>
        <v>29.999999999999972</v>
      </c>
      <c r="G2375" s="10">
        <v>230</v>
      </c>
      <c r="H2375" s="2">
        <f t="shared" si="296"/>
        <v>6530</v>
      </c>
      <c r="I2375" s="8">
        <v>365</v>
      </c>
      <c r="J2375" s="8">
        <f t="shared" si="295"/>
        <v>6165</v>
      </c>
    </row>
    <row r="2376" spans="1:10" x14ac:dyDescent="0.2">
      <c r="A2376" s="1">
        <v>42918</v>
      </c>
      <c r="B2376" s="8">
        <v>12112</v>
      </c>
      <c r="C2376" s="8">
        <f t="shared" si="297"/>
        <v>3028</v>
      </c>
      <c r="D2376" s="2">
        <f t="shared" si="298"/>
        <v>15140</v>
      </c>
      <c r="E2376" s="8">
        <f t="shared" si="293"/>
        <v>408.69565217391306</v>
      </c>
      <c r="F2376" s="8">
        <f t="shared" si="294"/>
        <v>61.304347826086939</v>
      </c>
      <c r="G2376" s="11">
        <v>470</v>
      </c>
      <c r="H2376" s="2">
        <f t="shared" si="296"/>
        <v>15610</v>
      </c>
      <c r="I2376" s="8">
        <v>770</v>
      </c>
      <c r="J2376" s="8">
        <f t="shared" si="295"/>
        <v>14840</v>
      </c>
    </row>
    <row r="2377" spans="1:10" x14ac:dyDescent="0.2">
      <c r="A2377" s="1">
        <v>42919</v>
      </c>
      <c r="B2377" s="8"/>
      <c r="C2377" s="8">
        <f t="shared" si="297"/>
        <v>0</v>
      </c>
      <c r="D2377" s="2">
        <f t="shared" si="298"/>
        <v>0</v>
      </c>
      <c r="E2377" s="8">
        <f t="shared" si="293"/>
        <v>0</v>
      </c>
      <c r="F2377" s="8">
        <f t="shared" si="294"/>
        <v>0</v>
      </c>
      <c r="G2377" s="11"/>
      <c r="H2377" s="2">
        <f t="shared" si="296"/>
        <v>0</v>
      </c>
      <c r="I2377" s="8"/>
      <c r="J2377" s="8">
        <f t="shared" si="295"/>
        <v>0</v>
      </c>
    </row>
    <row r="2378" spans="1:10" x14ac:dyDescent="0.2">
      <c r="A2378" s="1">
        <v>42920</v>
      </c>
      <c r="B2378" s="8"/>
      <c r="C2378" s="8">
        <f t="shared" si="297"/>
        <v>0</v>
      </c>
      <c r="D2378" s="2">
        <f t="shared" si="298"/>
        <v>0</v>
      </c>
      <c r="E2378" s="8">
        <f t="shared" si="293"/>
        <v>0</v>
      </c>
      <c r="F2378" s="8">
        <f t="shared" si="294"/>
        <v>0</v>
      </c>
      <c r="G2378" s="11"/>
      <c r="H2378" s="2">
        <f t="shared" si="296"/>
        <v>0</v>
      </c>
      <c r="I2378" s="8"/>
      <c r="J2378" s="8">
        <f t="shared" si="295"/>
        <v>0</v>
      </c>
    </row>
    <row r="2379" spans="1:10" x14ac:dyDescent="0.2">
      <c r="A2379" s="1">
        <v>42921</v>
      </c>
      <c r="B2379" s="8"/>
      <c r="C2379" s="8">
        <f t="shared" si="297"/>
        <v>0</v>
      </c>
      <c r="D2379" s="2">
        <f t="shared" si="298"/>
        <v>0</v>
      </c>
      <c r="E2379" s="8">
        <f t="shared" si="293"/>
        <v>0</v>
      </c>
      <c r="F2379" s="8">
        <f t="shared" si="294"/>
        <v>0</v>
      </c>
      <c r="G2379" s="11"/>
      <c r="H2379" s="2">
        <f t="shared" si="296"/>
        <v>0</v>
      </c>
      <c r="I2379" s="8"/>
      <c r="J2379" s="8">
        <f t="shared" si="295"/>
        <v>0</v>
      </c>
    </row>
    <row r="2380" spans="1:10" x14ac:dyDescent="0.2">
      <c r="A2380" s="1">
        <v>42922</v>
      </c>
      <c r="B2380" s="8"/>
      <c r="C2380" s="8">
        <f t="shared" si="297"/>
        <v>0</v>
      </c>
      <c r="D2380" s="2">
        <f t="shared" si="298"/>
        <v>0</v>
      </c>
      <c r="E2380" s="8">
        <f t="shared" si="293"/>
        <v>0</v>
      </c>
      <c r="F2380" s="8">
        <f t="shared" si="294"/>
        <v>0</v>
      </c>
      <c r="G2380" s="11"/>
      <c r="H2380" s="2">
        <f t="shared" si="296"/>
        <v>0</v>
      </c>
      <c r="I2380" s="8"/>
      <c r="J2380" s="8">
        <f t="shared" si="295"/>
        <v>0</v>
      </c>
    </row>
    <row r="2381" spans="1:10" x14ac:dyDescent="0.2">
      <c r="A2381" s="1">
        <v>42923</v>
      </c>
      <c r="B2381" s="8"/>
      <c r="C2381" s="8">
        <f t="shared" si="297"/>
        <v>0</v>
      </c>
      <c r="D2381" s="2">
        <f t="shared" si="298"/>
        <v>0</v>
      </c>
      <c r="E2381" s="8">
        <f t="shared" si="293"/>
        <v>0</v>
      </c>
      <c r="F2381" s="8">
        <f t="shared" si="294"/>
        <v>0</v>
      </c>
      <c r="G2381" s="11"/>
      <c r="H2381" s="2">
        <f t="shared" si="296"/>
        <v>0</v>
      </c>
      <c r="I2381" s="8"/>
      <c r="J2381" s="8">
        <f t="shared" si="295"/>
        <v>0</v>
      </c>
    </row>
    <row r="2382" spans="1:10" x14ac:dyDescent="0.2">
      <c r="A2382" s="1">
        <v>42924</v>
      </c>
      <c r="B2382" s="8"/>
      <c r="C2382" s="8">
        <f t="shared" si="297"/>
        <v>0</v>
      </c>
      <c r="D2382" s="2">
        <f t="shared" si="298"/>
        <v>0</v>
      </c>
      <c r="E2382" s="8">
        <f t="shared" si="293"/>
        <v>0</v>
      </c>
      <c r="F2382" s="8">
        <f t="shared" si="294"/>
        <v>0</v>
      </c>
      <c r="G2382" s="11"/>
      <c r="H2382" s="2">
        <f t="shared" si="296"/>
        <v>0</v>
      </c>
      <c r="I2382" s="8"/>
      <c r="J2382" s="8">
        <f t="shared" si="295"/>
        <v>0</v>
      </c>
    </row>
    <row r="2383" spans="1:10" x14ac:dyDescent="0.2">
      <c r="A2383" s="1">
        <v>42925</v>
      </c>
      <c r="B2383" s="8"/>
      <c r="C2383" s="8">
        <f t="shared" si="297"/>
        <v>0</v>
      </c>
      <c r="D2383" s="2">
        <f t="shared" si="298"/>
        <v>0</v>
      </c>
      <c r="E2383" s="8">
        <f t="shared" si="293"/>
        <v>0</v>
      </c>
      <c r="F2383" s="8">
        <f t="shared" si="294"/>
        <v>0</v>
      </c>
      <c r="G2383" s="11"/>
      <c r="H2383" s="2">
        <f t="shared" si="296"/>
        <v>0</v>
      </c>
      <c r="I2383" s="8"/>
      <c r="J2383" s="8">
        <f t="shared" si="295"/>
        <v>0</v>
      </c>
    </row>
    <row r="2384" spans="1:10" x14ac:dyDescent="0.2">
      <c r="A2384" s="1">
        <v>42926</v>
      </c>
      <c r="B2384" s="8"/>
      <c r="C2384" s="8">
        <f t="shared" si="297"/>
        <v>0</v>
      </c>
      <c r="D2384" s="2">
        <f t="shared" si="298"/>
        <v>0</v>
      </c>
      <c r="E2384" s="8">
        <f t="shared" si="293"/>
        <v>0</v>
      </c>
      <c r="F2384" s="8">
        <f t="shared" si="294"/>
        <v>0</v>
      </c>
      <c r="G2384" s="11"/>
      <c r="H2384" s="2">
        <f t="shared" si="296"/>
        <v>0</v>
      </c>
      <c r="I2384" s="8"/>
      <c r="J2384" s="8">
        <f t="shared" si="295"/>
        <v>0</v>
      </c>
    </row>
    <row r="2385" spans="1:10" x14ac:dyDescent="0.2">
      <c r="A2385" s="1">
        <v>42927</v>
      </c>
      <c r="B2385" s="8"/>
      <c r="C2385" s="8">
        <f t="shared" si="297"/>
        <v>0</v>
      </c>
      <c r="D2385" s="2">
        <f t="shared" si="298"/>
        <v>0</v>
      </c>
      <c r="E2385" s="8">
        <f t="shared" si="293"/>
        <v>0</v>
      </c>
      <c r="F2385" s="8">
        <f t="shared" si="294"/>
        <v>0</v>
      </c>
      <c r="G2385" s="11"/>
      <c r="H2385" s="2">
        <f t="shared" si="296"/>
        <v>0</v>
      </c>
      <c r="I2385" s="8"/>
      <c r="J2385" s="8">
        <f t="shared" si="295"/>
        <v>0</v>
      </c>
    </row>
    <row r="2386" spans="1:10" x14ac:dyDescent="0.2">
      <c r="A2386" s="1">
        <v>42928</v>
      </c>
      <c r="B2386" s="8"/>
      <c r="C2386" s="8">
        <f t="shared" si="297"/>
        <v>0</v>
      </c>
      <c r="D2386" s="2">
        <f t="shared" si="298"/>
        <v>0</v>
      </c>
      <c r="E2386" s="8">
        <f t="shared" si="293"/>
        <v>0</v>
      </c>
      <c r="F2386" s="8">
        <f t="shared" si="294"/>
        <v>0</v>
      </c>
      <c r="G2386" s="11"/>
      <c r="H2386" s="2">
        <f t="shared" si="296"/>
        <v>0</v>
      </c>
      <c r="I2386" s="8"/>
      <c r="J2386" s="8">
        <f t="shared" si="295"/>
        <v>0</v>
      </c>
    </row>
    <row r="2387" spans="1:10" x14ac:dyDescent="0.2">
      <c r="A2387" s="1">
        <v>42929</v>
      </c>
      <c r="B2387" s="8"/>
      <c r="C2387" s="8">
        <f t="shared" si="297"/>
        <v>0</v>
      </c>
      <c r="D2387" s="2">
        <f t="shared" si="298"/>
        <v>0</v>
      </c>
      <c r="E2387" s="8">
        <f t="shared" si="293"/>
        <v>0</v>
      </c>
      <c r="F2387" s="8">
        <f t="shared" si="294"/>
        <v>0</v>
      </c>
      <c r="G2387" s="11"/>
      <c r="H2387" s="2">
        <f t="shared" si="296"/>
        <v>0</v>
      </c>
      <c r="I2387" s="8"/>
      <c r="J2387" s="8">
        <f t="shared" si="295"/>
        <v>0</v>
      </c>
    </row>
    <row r="2388" spans="1:10" x14ac:dyDescent="0.2">
      <c r="A2388" s="1">
        <v>42930</v>
      </c>
      <c r="B2388" s="8"/>
      <c r="C2388" s="8">
        <f t="shared" si="297"/>
        <v>0</v>
      </c>
      <c r="D2388" s="2">
        <f t="shared" si="298"/>
        <v>0</v>
      </c>
      <c r="E2388" s="8">
        <f t="shared" si="293"/>
        <v>0</v>
      </c>
      <c r="F2388" s="8">
        <f t="shared" si="294"/>
        <v>0</v>
      </c>
      <c r="G2388" s="11"/>
      <c r="H2388" s="2">
        <f t="shared" si="296"/>
        <v>0</v>
      </c>
      <c r="I2388" s="8"/>
      <c r="J2388" s="8">
        <f t="shared" si="295"/>
        <v>0</v>
      </c>
    </row>
    <row r="2389" spans="1:10" x14ac:dyDescent="0.2">
      <c r="A2389" s="1">
        <v>42931</v>
      </c>
      <c r="B2389" s="8"/>
      <c r="C2389" s="8">
        <f t="shared" si="297"/>
        <v>0</v>
      </c>
      <c r="D2389" s="2">
        <f t="shared" si="298"/>
        <v>0</v>
      </c>
      <c r="E2389" s="8">
        <f t="shared" si="293"/>
        <v>0</v>
      </c>
      <c r="F2389" s="8">
        <f t="shared" si="294"/>
        <v>0</v>
      </c>
      <c r="G2389" s="11"/>
      <c r="H2389" s="2">
        <f t="shared" si="296"/>
        <v>0</v>
      </c>
      <c r="I2389" s="8"/>
      <c r="J2389" s="8">
        <f t="shared" si="295"/>
        <v>0</v>
      </c>
    </row>
    <row r="2390" spans="1:10" x14ac:dyDescent="0.2">
      <c r="A2390" s="1">
        <v>42932</v>
      </c>
      <c r="B2390" s="8"/>
      <c r="C2390" s="8">
        <f t="shared" si="297"/>
        <v>0</v>
      </c>
      <c r="D2390" s="2">
        <f t="shared" si="298"/>
        <v>0</v>
      </c>
      <c r="E2390" s="8">
        <f t="shared" si="293"/>
        <v>0</v>
      </c>
      <c r="F2390" s="8">
        <f t="shared" si="294"/>
        <v>0</v>
      </c>
      <c r="G2390" s="11"/>
      <c r="H2390" s="2">
        <f t="shared" si="296"/>
        <v>0</v>
      </c>
      <c r="I2390" s="8"/>
      <c r="J2390" s="8">
        <f t="shared" si="295"/>
        <v>0</v>
      </c>
    </row>
    <row r="2391" spans="1:10" x14ac:dyDescent="0.2">
      <c r="A2391" s="1">
        <v>42933</v>
      </c>
      <c r="B2391" s="8"/>
      <c r="C2391" s="8">
        <f t="shared" si="297"/>
        <v>0</v>
      </c>
      <c r="D2391" s="2">
        <f t="shared" si="298"/>
        <v>0</v>
      </c>
      <c r="E2391" s="8">
        <f t="shared" si="293"/>
        <v>0</v>
      </c>
      <c r="F2391" s="8">
        <f t="shared" si="294"/>
        <v>0</v>
      </c>
      <c r="G2391" s="11"/>
      <c r="H2391" s="2">
        <f t="shared" si="296"/>
        <v>0</v>
      </c>
      <c r="I2391" s="8"/>
      <c r="J2391" s="8">
        <f t="shared" si="295"/>
        <v>0</v>
      </c>
    </row>
    <row r="2392" spans="1:10" x14ac:dyDescent="0.2">
      <c r="A2392" s="1">
        <v>42934</v>
      </c>
      <c r="B2392" s="8"/>
      <c r="C2392" s="8">
        <f t="shared" si="297"/>
        <v>0</v>
      </c>
      <c r="D2392" s="2">
        <f t="shared" si="298"/>
        <v>0</v>
      </c>
      <c r="E2392" s="8">
        <f t="shared" si="293"/>
        <v>0</v>
      </c>
      <c r="F2392" s="8">
        <f t="shared" si="294"/>
        <v>0</v>
      </c>
      <c r="G2392" s="11"/>
      <c r="H2392" s="2">
        <f t="shared" si="296"/>
        <v>0</v>
      </c>
      <c r="I2392" s="8"/>
      <c r="J2392" s="8">
        <f t="shared" si="295"/>
        <v>0</v>
      </c>
    </row>
    <row r="2393" spans="1:10" x14ac:dyDescent="0.2">
      <c r="A2393" s="1">
        <v>42935</v>
      </c>
      <c r="B2393" s="8"/>
      <c r="C2393" s="8">
        <f t="shared" si="297"/>
        <v>0</v>
      </c>
      <c r="D2393" s="2">
        <f t="shared" si="298"/>
        <v>0</v>
      </c>
      <c r="E2393" s="8">
        <f t="shared" si="293"/>
        <v>0</v>
      </c>
      <c r="F2393" s="8">
        <f t="shared" si="294"/>
        <v>0</v>
      </c>
      <c r="G2393" s="11"/>
      <c r="H2393" s="2">
        <f t="shared" si="296"/>
        <v>0</v>
      </c>
      <c r="I2393" s="8"/>
      <c r="J2393" s="8">
        <f t="shared" si="295"/>
        <v>0</v>
      </c>
    </row>
    <row r="2394" spans="1:10" x14ac:dyDescent="0.2">
      <c r="A2394" s="1">
        <v>42936</v>
      </c>
      <c r="B2394" s="8"/>
      <c r="C2394" s="8">
        <f t="shared" si="297"/>
        <v>0</v>
      </c>
      <c r="D2394" s="2">
        <f t="shared" si="298"/>
        <v>0</v>
      </c>
      <c r="E2394" s="8">
        <f t="shared" si="293"/>
        <v>0</v>
      </c>
      <c r="F2394" s="8">
        <f t="shared" si="294"/>
        <v>0</v>
      </c>
      <c r="G2394" s="11"/>
      <c r="H2394" s="2">
        <f t="shared" si="296"/>
        <v>0</v>
      </c>
      <c r="I2394" s="8"/>
      <c r="J2394" s="8">
        <f t="shared" si="295"/>
        <v>0</v>
      </c>
    </row>
    <row r="2395" spans="1:10" x14ac:dyDescent="0.2">
      <c r="A2395" s="1">
        <v>42937</v>
      </c>
      <c r="B2395" s="8"/>
      <c r="C2395" s="8">
        <f t="shared" si="297"/>
        <v>0</v>
      </c>
      <c r="D2395" s="2">
        <f t="shared" si="298"/>
        <v>0</v>
      </c>
      <c r="E2395" s="8">
        <f t="shared" si="293"/>
        <v>0</v>
      </c>
      <c r="F2395" s="8">
        <f t="shared" si="294"/>
        <v>0</v>
      </c>
      <c r="G2395" s="11"/>
      <c r="H2395" s="2">
        <f t="shared" si="296"/>
        <v>0</v>
      </c>
      <c r="I2395" s="8"/>
      <c r="J2395" s="8">
        <f t="shared" si="295"/>
        <v>0</v>
      </c>
    </row>
    <row r="2396" spans="1:10" x14ac:dyDescent="0.2">
      <c r="A2396" s="1">
        <v>42938</v>
      </c>
      <c r="B2396" s="8"/>
      <c r="C2396" s="8">
        <f t="shared" si="297"/>
        <v>0</v>
      </c>
      <c r="D2396" s="2">
        <f t="shared" si="298"/>
        <v>0</v>
      </c>
      <c r="E2396" s="8">
        <f t="shared" si="293"/>
        <v>0</v>
      </c>
      <c r="F2396" s="8">
        <f t="shared" si="294"/>
        <v>0</v>
      </c>
      <c r="G2396" s="11"/>
      <c r="H2396" s="2">
        <f t="shared" si="296"/>
        <v>0</v>
      </c>
      <c r="I2396" s="8"/>
      <c r="J2396" s="8">
        <f t="shared" si="295"/>
        <v>0</v>
      </c>
    </row>
    <row r="2397" spans="1:10" x14ac:dyDescent="0.2">
      <c r="A2397" s="1">
        <v>42939</v>
      </c>
      <c r="B2397" s="8"/>
      <c r="C2397" s="8">
        <f t="shared" si="297"/>
        <v>0</v>
      </c>
      <c r="D2397" s="2">
        <f t="shared" si="298"/>
        <v>0</v>
      </c>
      <c r="E2397" s="8">
        <f t="shared" si="293"/>
        <v>0</v>
      </c>
      <c r="F2397" s="8">
        <f t="shared" si="294"/>
        <v>0</v>
      </c>
      <c r="G2397" s="11"/>
      <c r="H2397" s="2">
        <f t="shared" si="296"/>
        <v>0</v>
      </c>
      <c r="I2397" s="8"/>
      <c r="J2397" s="8">
        <f t="shared" si="295"/>
        <v>0</v>
      </c>
    </row>
    <row r="2398" spans="1:10" x14ac:dyDescent="0.2">
      <c r="A2398" s="1">
        <v>42940</v>
      </c>
      <c r="B2398" s="8"/>
      <c r="C2398" s="8">
        <f t="shared" si="297"/>
        <v>0</v>
      </c>
      <c r="D2398" s="2">
        <f t="shared" si="298"/>
        <v>0</v>
      </c>
      <c r="E2398" s="8">
        <f t="shared" si="293"/>
        <v>0</v>
      </c>
      <c r="F2398" s="8">
        <f t="shared" si="294"/>
        <v>0</v>
      </c>
      <c r="G2398" s="11"/>
      <c r="H2398" s="2">
        <f t="shared" si="296"/>
        <v>0</v>
      </c>
      <c r="I2398" s="8"/>
      <c r="J2398" s="8">
        <f t="shared" si="295"/>
        <v>0</v>
      </c>
    </row>
    <row r="2399" spans="1:10" x14ac:dyDescent="0.2">
      <c r="A2399" s="1">
        <v>42941</v>
      </c>
      <c r="B2399" s="8"/>
      <c r="C2399" s="8">
        <f t="shared" si="297"/>
        <v>0</v>
      </c>
      <c r="D2399" s="2">
        <f t="shared" si="298"/>
        <v>0</v>
      </c>
      <c r="E2399" s="8">
        <f t="shared" si="293"/>
        <v>0</v>
      </c>
      <c r="F2399" s="8">
        <f t="shared" si="294"/>
        <v>0</v>
      </c>
      <c r="G2399" s="11"/>
      <c r="H2399" s="2">
        <f t="shared" si="296"/>
        <v>0</v>
      </c>
      <c r="I2399" s="8"/>
      <c r="J2399" s="8">
        <f t="shared" si="295"/>
        <v>0</v>
      </c>
    </row>
    <row r="2400" spans="1:10" x14ac:dyDescent="0.2">
      <c r="A2400" s="1">
        <v>42942</v>
      </c>
      <c r="B2400" s="8"/>
      <c r="C2400" s="8">
        <f t="shared" si="297"/>
        <v>0</v>
      </c>
      <c r="D2400" s="2">
        <f t="shared" si="298"/>
        <v>0</v>
      </c>
      <c r="E2400" s="8">
        <f t="shared" si="293"/>
        <v>0</v>
      </c>
      <c r="F2400" s="8">
        <f t="shared" si="294"/>
        <v>0</v>
      </c>
      <c r="G2400" s="11"/>
      <c r="H2400" s="2">
        <f t="shared" si="296"/>
        <v>0</v>
      </c>
      <c r="I2400" s="8"/>
      <c r="J2400" s="9">
        <f t="shared" si="295"/>
        <v>0</v>
      </c>
    </row>
    <row r="2401" spans="1:10" x14ac:dyDescent="0.2">
      <c r="A2401" s="1">
        <v>42943</v>
      </c>
      <c r="B2401" s="8"/>
      <c r="C2401" s="8">
        <f t="shared" si="297"/>
        <v>0</v>
      </c>
      <c r="D2401" s="2">
        <f t="shared" si="298"/>
        <v>0</v>
      </c>
      <c r="E2401" s="8">
        <f t="shared" si="293"/>
        <v>0</v>
      </c>
      <c r="F2401" s="8">
        <f t="shared" si="294"/>
        <v>0</v>
      </c>
      <c r="G2401" s="11"/>
      <c r="H2401" s="2">
        <f t="shared" si="296"/>
        <v>0</v>
      </c>
      <c r="I2401" s="8"/>
      <c r="J2401" s="8">
        <f t="shared" si="295"/>
        <v>0</v>
      </c>
    </row>
    <row r="2402" spans="1:10" x14ac:dyDescent="0.2">
      <c r="A2402" s="1">
        <v>42944</v>
      </c>
      <c r="B2402" s="8"/>
      <c r="C2402" s="8">
        <f t="shared" si="297"/>
        <v>0</v>
      </c>
      <c r="D2402" s="2">
        <f t="shared" si="298"/>
        <v>0</v>
      </c>
      <c r="E2402" s="8">
        <f t="shared" si="293"/>
        <v>0</v>
      </c>
      <c r="F2402" s="8">
        <f t="shared" si="294"/>
        <v>0</v>
      </c>
      <c r="G2402" s="11"/>
      <c r="H2402" s="2">
        <f t="shared" si="296"/>
        <v>0</v>
      </c>
      <c r="I2402" s="8"/>
      <c r="J2402" s="8">
        <f t="shared" si="295"/>
        <v>0</v>
      </c>
    </row>
    <row r="2403" spans="1:10" x14ac:dyDescent="0.2">
      <c r="A2403" s="1">
        <v>42945</v>
      </c>
      <c r="B2403" s="8"/>
      <c r="C2403" s="8">
        <f t="shared" si="297"/>
        <v>0</v>
      </c>
      <c r="D2403" s="2">
        <f t="shared" si="298"/>
        <v>0</v>
      </c>
      <c r="E2403" s="8">
        <f t="shared" si="293"/>
        <v>0</v>
      </c>
      <c r="F2403" s="8">
        <f t="shared" si="294"/>
        <v>0</v>
      </c>
      <c r="G2403" s="11"/>
      <c r="H2403" s="2">
        <f t="shared" si="296"/>
        <v>0</v>
      </c>
      <c r="I2403" s="8"/>
      <c r="J2403" s="8">
        <f t="shared" si="295"/>
        <v>0</v>
      </c>
    </row>
    <row r="2404" spans="1:10" x14ac:dyDescent="0.2">
      <c r="A2404" s="1">
        <v>42946</v>
      </c>
      <c r="B2404" s="8"/>
      <c r="C2404" s="8">
        <f t="shared" si="297"/>
        <v>0</v>
      </c>
      <c r="D2404" s="2">
        <f t="shared" si="298"/>
        <v>0</v>
      </c>
      <c r="E2404" s="8">
        <f t="shared" ref="E2404:E2467" si="299">SUM(G2404/1.15)</f>
        <v>0</v>
      </c>
      <c r="F2404" s="8">
        <f t="shared" ref="F2404:F2467" si="300">SUM(G2404-E2404)</f>
        <v>0</v>
      </c>
      <c r="G2404" s="11"/>
      <c r="H2404" s="2">
        <f t="shared" si="296"/>
        <v>0</v>
      </c>
      <c r="I2404" s="8"/>
      <c r="J2404" s="8">
        <f t="shared" ref="J2404:J2467" si="301">SUM(H2404-I2404)</f>
        <v>0</v>
      </c>
    </row>
    <row r="2405" spans="1:10" x14ac:dyDescent="0.2">
      <c r="A2405" s="1">
        <v>42947</v>
      </c>
      <c r="B2405" s="8"/>
      <c r="C2405" s="8">
        <f t="shared" si="297"/>
        <v>0</v>
      </c>
      <c r="D2405" s="2">
        <f t="shared" si="298"/>
        <v>0</v>
      </c>
      <c r="E2405" s="8">
        <f t="shared" si="299"/>
        <v>0</v>
      </c>
      <c r="F2405" s="8">
        <f t="shared" si="300"/>
        <v>0</v>
      </c>
      <c r="G2405" s="12"/>
      <c r="H2405" s="2">
        <f t="shared" si="296"/>
        <v>0</v>
      </c>
      <c r="I2405" s="8"/>
      <c r="J2405" s="8">
        <f t="shared" si="301"/>
        <v>0</v>
      </c>
    </row>
    <row r="2406" spans="1:10" x14ac:dyDescent="0.2">
      <c r="A2406" s="1">
        <v>42948</v>
      </c>
      <c r="B2406" s="8"/>
      <c r="C2406" s="8">
        <f t="shared" si="297"/>
        <v>0</v>
      </c>
      <c r="D2406" s="2">
        <f t="shared" si="298"/>
        <v>0</v>
      </c>
      <c r="E2406" s="8">
        <f t="shared" si="299"/>
        <v>0</v>
      </c>
      <c r="F2406" s="8">
        <f t="shared" si="300"/>
        <v>0</v>
      </c>
      <c r="G2406" s="10"/>
      <c r="H2406" s="2">
        <f t="shared" si="296"/>
        <v>0</v>
      </c>
      <c r="I2406" s="8"/>
      <c r="J2406" s="8">
        <f t="shared" si="301"/>
        <v>0</v>
      </c>
    </row>
    <row r="2407" spans="1:10" x14ac:dyDescent="0.2">
      <c r="A2407" s="1">
        <v>42949</v>
      </c>
      <c r="B2407" s="8"/>
      <c r="C2407" s="8">
        <f t="shared" si="297"/>
        <v>0</v>
      </c>
      <c r="D2407" s="2">
        <f t="shared" si="298"/>
        <v>0</v>
      </c>
      <c r="E2407" s="8">
        <f t="shared" si="299"/>
        <v>0</v>
      </c>
      <c r="F2407" s="8">
        <f t="shared" si="300"/>
        <v>0</v>
      </c>
      <c r="G2407" s="11"/>
      <c r="H2407" s="2">
        <f t="shared" si="296"/>
        <v>0</v>
      </c>
      <c r="I2407" s="8"/>
      <c r="J2407" s="8">
        <f t="shared" si="301"/>
        <v>0</v>
      </c>
    </row>
    <row r="2408" spans="1:10" x14ac:dyDescent="0.2">
      <c r="A2408" s="1">
        <v>42950</v>
      </c>
      <c r="B2408" s="8"/>
      <c r="C2408" s="8">
        <f t="shared" si="297"/>
        <v>0</v>
      </c>
      <c r="D2408" s="2">
        <f t="shared" si="298"/>
        <v>0</v>
      </c>
      <c r="E2408" s="8">
        <f t="shared" si="299"/>
        <v>0</v>
      </c>
      <c r="F2408" s="8">
        <f t="shared" si="300"/>
        <v>0</v>
      </c>
      <c r="G2408" s="11"/>
      <c r="H2408" s="2">
        <f t="shared" si="296"/>
        <v>0</v>
      </c>
      <c r="I2408" s="8"/>
      <c r="J2408" s="8">
        <f t="shared" si="301"/>
        <v>0</v>
      </c>
    </row>
    <row r="2409" spans="1:10" x14ac:dyDescent="0.2">
      <c r="A2409" s="1">
        <v>42951</v>
      </c>
      <c r="B2409" s="8"/>
      <c r="C2409" s="8">
        <f t="shared" si="297"/>
        <v>0</v>
      </c>
      <c r="D2409" s="2">
        <f t="shared" si="298"/>
        <v>0</v>
      </c>
      <c r="E2409" s="8">
        <f t="shared" si="299"/>
        <v>0</v>
      </c>
      <c r="F2409" s="8">
        <f t="shared" si="300"/>
        <v>0</v>
      </c>
      <c r="G2409" s="11"/>
      <c r="H2409" s="2">
        <f t="shared" ref="H2409:H2472" si="302">SUM(G2409,D2409)</f>
        <v>0</v>
      </c>
      <c r="I2409" s="8"/>
      <c r="J2409" s="8">
        <f t="shared" si="301"/>
        <v>0</v>
      </c>
    </row>
    <row r="2410" spans="1:10" x14ac:dyDescent="0.2">
      <c r="A2410" s="1">
        <v>42952</v>
      </c>
      <c r="B2410" s="8">
        <v>6848.8</v>
      </c>
      <c r="C2410" s="8">
        <f t="shared" si="297"/>
        <v>1712.2</v>
      </c>
      <c r="D2410" s="2">
        <f t="shared" si="298"/>
        <v>8561</v>
      </c>
      <c r="E2410" s="8">
        <f t="shared" si="299"/>
        <v>126.08695652173914</v>
      </c>
      <c r="F2410" s="8">
        <f t="shared" si="300"/>
        <v>18.91304347826086</v>
      </c>
      <c r="G2410" s="11">
        <v>145</v>
      </c>
      <c r="H2410" s="2">
        <f t="shared" si="302"/>
        <v>8706</v>
      </c>
      <c r="I2410" s="8">
        <v>1155</v>
      </c>
      <c r="J2410" s="8">
        <f t="shared" si="301"/>
        <v>7551</v>
      </c>
    </row>
    <row r="2411" spans="1:10" x14ac:dyDescent="0.2">
      <c r="A2411" s="1">
        <v>42953</v>
      </c>
      <c r="B2411" s="8">
        <v>7992</v>
      </c>
      <c r="C2411" s="8">
        <f t="shared" si="297"/>
        <v>1998</v>
      </c>
      <c r="D2411" s="2">
        <f t="shared" si="298"/>
        <v>9990</v>
      </c>
      <c r="E2411" s="8">
        <f t="shared" si="299"/>
        <v>139.13043478260872</v>
      </c>
      <c r="F2411" s="8">
        <f t="shared" si="300"/>
        <v>20.869565217391283</v>
      </c>
      <c r="G2411" s="11">
        <v>160</v>
      </c>
      <c r="H2411" s="2">
        <f t="shared" si="302"/>
        <v>10150</v>
      </c>
      <c r="I2411" s="8">
        <v>2170</v>
      </c>
      <c r="J2411" s="8">
        <f t="shared" si="301"/>
        <v>7980</v>
      </c>
    </row>
    <row r="2412" spans="1:10" x14ac:dyDescent="0.2">
      <c r="A2412" s="1">
        <v>42954</v>
      </c>
      <c r="B2412" s="8"/>
      <c r="C2412" s="8">
        <f t="shared" si="297"/>
        <v>0</v>
      </c>
      <c r="D2412" s="2">
        <f t="shared" si="298"/>
        <v>0</v>
      </c>
      <c r="E2412" s="8">
        <f t="shared" si="299"/>
        <v>0</v>
      </c>
      <c r="F2412" s="8">
        <f t="shared" si="300"/>
        <v>0</v>
      </c>
      <c r="G2412" s="11"/>
      <c r="H2412" s="2">
        <f t="shared" si="302"/>
        <v>0</v>
      </c>
      <c r="I2412" s="8"/>
      <c r="J2412" s="8">
        <f t="shared" si="301"/>
        <v>0</v>
      </c>
    </row>
    <row r="2413" spans="1:10" x14ac:dyDescent="0.2">
      <c r="A2413" s="1">
        <v>42955</v>
      </c>
      <c r="B2413" s="8"/>
      <c r="C2413" s="8">
        <f t="shared" si="297"/>
        <v>0</v>
      </c>
      <c r="D2413" s="2">
        <f t="shared" si="298"/>
        <v>0</v>
      </c>
      <c r="E2413" s="8">
        <f t="shared" si="299"/>
        <v>0</v>
      </c>
      <c r="F2413" s="8">
        <f t="shared" si="300"/>
        <v>0</v>
      </c>
      <c r="G2413" s="11"/>
      <c r="H2413" s="2">
        <f t="shared" si="302"/>
        <v>0</v>
      </c>
      <c r="I2413" s="8"/>
      <c r="J2413" s="8">
        <f t="shared" si="301"/>
        <v>0</v>
      </c>
    </row>
    <row r="2414" spans="1:10" x14ac:dyDescent="0.2">
      <c r="A2414" s="1">
        <v>42956</v>
      </c>
      <c r="B2414" s="8"/>
      <c r="C2414" s="8">
        <f t="shared" si="297"/>
        <v>0</v>
      </c>
      <c r="D2414" s="2">
        <f t="shared" si="298"/>
        <v>0</v>
      </c>
      <c r="E2414" s="8">
        <f t="shared" si="299"/>
        <v>0</v>
      </c>
      <c r="F2414" s="8">
        <f t="shared" si="300"/>
        <v>0</v>
      </c>
      <c r="G2414" s="11"/>
      <c r="H2414" s="2">
        <f t="shared" si="302"/>
        <v>0</v>
      </c>
      <c r="I2414" s="8"/>
      <c r="J2414" s="8">
        <f t="shared" si="301"/>
        <v>0</v>
      </c>
    </row>
    <row r="2415" spans="1:10" x14ac:dyDescent="0.2">
      <c r="A2415" s="1">
        <v>42957</v>
      </c>
      <c r="B2415" s="8"/>
      <c r="C2415" s="8">
        <f t="shared" si="297"/>
        <v>0</v>
      </c>
      <c r="D2415" s="2">
        <f t="shared" si="298"/>
        <v>0</v>
      </c>
      <c r="E2415" s="8">
        <f t="shared" si="299"/>
        <v>0</v>
      </c>
      <c r="F2415" s="8">
        <f t="shared" si="300"/>
        <v>0</v>
      </c>
      <c r="G2415" s="11"/>
      <c r="H2415" s="2">
        <f t="shared" si="302"/>
        <v>0</v>
      </c>
      <c r="I2415" s="8"/>
      <c r="J2415" s="8">
        <f t="shared" si="301"/>
        <v>0</v>
      </c>
    </row>
    <row r="2416" spans="1:10" x14ac:dyDescent="0.2">
      <c r="A2416" s="1">
        <v>42958</v>
      </c>
      <c r="B2416" s="8"/>
      <c r="C2416" s="8">
        <f t="shared" si="297"/>
        <v>0</v>
      </c>
      <c r="D2416" s="2">
        <f t="shared" si="298"/>
        <v>0</v>
      </c>
      <c r="E2416" s="8">
        <f t="shared" si="299"/>
        <v>0</v>
      </c>
      <c r="F2416" s="8">
        <f t="shared" si="300"/>
        <v>0</v>
      </c>
      <c r="G2416" s="11"/>
      <c r="H2416" s="2">
        <f t="shared" si="302"/>
        <v>0</v>
      </c>
      <c r="I2416" s="8"/>
      <c r="J2416" s="8">
        <f t="shared" si="301"/>
        <v>0</v>
      </c>
    </row>
    <row r="2417" spans="1:10" x14ac:dyDescent="0.2">
      <c r="A2417" s="1">
        <v>42959</v>
      </c>
      <c r="B2417" s="8">
        <v>10032</v>
      </c>
      <c r="C2417" s="8">
        <f t="shared" ref="C2417:C2480" si="303">SUM(B2417*0.25)</f>
        <v>2508</v>
      </c>
      <c r="D2417" s="2">
        <f t="shared" ref="D2417:D2480" si="304">SUM(B2417+C2417)</f>
        <v>12540</v>
      </c>
      <c r="E2417" s="8">
        <f t="shared" si="299"/>
        <v>321.73913043478262</v>
      </c>
      <c r="F2417" s="8">
        <f t="shared" si="300"/>
        <v>48.260869565217376</v>
      </c>
      <c r="G2417" s="11">
        <v>370</v>
      </c>
      <c r="H2417" s="2">
        <f t="shared" si="302"/>
        <v>12910</v>
      </c>
      <c r="I2417" s="8">
        <v>1505</v>
      </c>
      <c r="J2417" s="8">
        <f t="shared" si="301"/>
        <v>11405</v>
      </c>
    </row>
    <row r="2418" spans="1:10" x14ac:dyDescent="0.2">
      <c r="A2418" s="1">
        <v>42960</v>
      </c>
      <c r="B2418" s="8">
        <v>29316</v>
      </c>
      <c r="C2418" s="8">
        <f t="shared" si="303"/>
        <v>7329</v>
      </c>
      <c r="D2418" s="2">
        <f t="shared" si="304"/>
        <v>36645</v>
      </c>
      <c r="E2418" s="8">
        <f t="shared" si="299"/>
        <v>743.47826086956525</v>
      </c>
      <c r="F2418" s="8">
        <f t="shared" si="300"/>
        <v>111.52173913043475</v>
      </c>
      <c r="G2418" s="11">
        <v>855</v>
      </c>
      <c r="H2418" s="2">
        <f t="shared" si="302"/>
        <v>37500</v>
      </c>
      <c r="I2418" s="8">
        <v>6490</v>
      </c>
      <c r="J2418" s="8">
        <f t="shared" si="301"/>
        <v>31010</v>
      </c>
    </row>
    <row r="2419" spans="1:10" x14ac:dyDescent="0.2">
      <c r="A2419" s="1">
        <v>42961</v>
      </c>
      <c r="B2419" s="8"/>
      <c r="C2419" s="8">
        <f t="shared" si="303"/>
        <v>0</v>
      </c>
      <c r="D2419" s="2">
        <f t="shared" si="304"/>
        <v>0</v>
      </c>
      <c r="E2419" s="8">
        <f t="shared" si="299"/>
        <v>0</v>
      </c>
      <c r="F2419" s="8">
        <f t="shared" si="300"/>
        <v>0</v>
      </c>
      <c r="G2419" s="11"/>
      <c r="H2419" s="2">
        <f t="shared" si="302"/>
        <v>0</v>
      </c>
      <c r="I2419" s="8"/>
      <c r="J2419" s="8">
        <f t="shared" si="301"/>
        <v>0</v>
      </c>
    </row>
    <row r="2420" spans="1:10" x14ac:dyDescent="0.2">
      <c r="A2420" s="1">
        <v>42962</v>
      </c>
      <c r="B2420" s="8"/>
      <c r="C2420" s="8">
        <f t="shared" si="303"/>
        <v>0</v>
      </c>
      <c r="D2420" s="2">
        <f t="shared" si="304"/>
        <v>0</v>
      </c>
      <c r="E2420" s="8">
        <f t="shared" si="299"/>
        <v>0</v>
      </c>
      <c r="F2420" s="8">
        <f t="shared" si="300"/>
        <v>0</v>
      </c>
      <c r="G2420" s="11"/>
      <c r="H2420" s="2">
        <f t="shared" si="302"/>
        <v>0</v>
      </c>
      <c r="I2420" s="8"/>
      <c r="J2420" s="8">
        <f t="shared" si="301"/>
        <v>0</v>
      </c>
    </row>
    <row r="2421" spans="1:10" x14ac:dyDescent="0.2">
      <c r="A2421" s="1">
        <v>42963</v>
      </c>
      <c r="B2421" s="8"/>
      <c r="C2421" s="8">
        <f t="shared" si="303"/>
        <v>0</v>
      </c>
      <c r="D2421" s="2">
        <f t="shared" si="304"/>
        <v>0</v>
      </c>
      <c r="E2421" s="8">
        <f t="shared" si="299"/>
        <v>0</v>
      </c>
      <c r="F2421" s="8">
        <f t="shared" si="300"/>
        <v>0</v>
      </c>
      <c r="G2421" s="11"/>
      <c r="H2421" s="2">
        <f t="shared" si="302"/>
        <v>0</v>
      </c>
      <c r="I2421" s="8"/>
      <c r="J2421" s="8">
        <f t="shared" si="301"/>
        <v>0</v>
      </c>
    </row>
    <row r="2422" spans="1:10" x14ac:dyDescent="0.2">
      <c r="A2422" s="1">
        <v>42964</v>
      </c>
      <c r="B2422" s="8"/>
      <c r="C2422" s="8">
        <f t="shared" si="303"/>
        <v>0</v>
      </c>
      <c r="D2422" s="2">
        <f t="shared" si="304"/>
        <v>0</v>
      </c>
      <c r="E2422" s="8">
        <f t="shared" si="299"/>
        <v>0</v>
      </c>
      <c r="F2422" s="8">
        <f t="shared" si="300"/>
        <v>0</v>
      </c>
      <c r="G2422" s="11"/>
      <c r="H2422" s="2">
        <f t="shared" si="302"/>
        <v>0</v>
      </c>
      <c r="I2422" s="8"/>
      <c r="J2422" s="8">
        <f t="shared" si="301"/>
        <v>0</v>
      </c>
    </row>
    <row r="2423" spans="1:10" x14ac:dyDescent="0.2">
      <c r="A2423" s="1">
        <v>42965</v>
      </c>
      <c r="B2423" s="8"/>
      <c r="C2423" s="8">
        <f t="shared" si="303"/>
        <v>0</v>
      </c>
      <c r="D2423" s="2">
        <f t="shared" si="304"/>
        <v>0</v>
      </c>
      <c r="E2423" s="8">
        <f t="shared" si="299"/>
        <v>0</v>
      </c>
      <c r="F2423" s="8">
        <f t="shared" si="300"/>
        <v>0</v>
      </c>
      <c r="G2423" s="11"/>
      <c r="H2423" s="2">
        <f t="shared" si="302"/>
        <v>0</v>
      </c>
      <c r="I2423" s="8"/>
      <c r="J2423" s="8">
        <f t="shared" si="301"/>
        <v>0</v>
      </c>
    </row>
    <row r="2424" spans="1:10" x14ac:dyDescent="0.2">
      <c r="A2424" s="1">
        <v>42966</v>
      </c>
      <c r="B2424" s="8">
        <v>9026.4</v>
      </c>
      <c r="C2424" s="8">
        <f t="shared" si="303"/>
        <v>2256.6</v>
      </c>
      <c r="D2424" s="2">
        <f t="shared" si="304"/>
        <v>11283</v>
      </c>
      <c r="E2424" s="8">
        <f t="shared" si="299"/>
        <v>400.00000000000006</v>
      </c>
      <c r="F2424" s="8">
        <f t="shared" si="300"/>
        <v>59.999999999999943</v>
      </c>
      <c r="G2424" s="11">
        <v>460</v>
      </c>
      <c r="H2424" s="2">
        <f t="shared" si="302"/>
        <v>11743</v>
      </c>
      <c r="I2424" s="8">
        <v>465</v>
      </c>
      <c r="J2424" s="8">
        <f t="shared" si="301"/>
        <v>11278</v>
      </c>
    </row>
    <row r="2425" spans="1:10" x14ac:dyDescent="0.2">
      <c r="A2425" s="1">
        <v>42967</v>
      </c>
      <c r="B2425" s="8">
        <v>33432</v>
      </c>
      <c r="C2425" s="8">
        <f t="shared" si="303"/>
        <v>8358</v>
      </c>
      <c r="D2425" s="2">
        <f t="shared" si="304"/>
        <v>41790</v>
      </c>
      <c r="E2425" s="8">
        <f t="shared" si="299"/>
        <v>1082.608695652174</v>
      </c>
      <c r="F2425" s="8">
        <f t="shared" si="300"/>
        <v>162.39130434782601</v>
      </c>
      <c r="G2425" s="11">
        <v>1245</v>
      </c>
      <c r="H2425" s="2">
        <f t="shared" si="302"/>
        <v>43035</v>
      </c>
      <c r="I2425" s="8">
        <v>1070</v>
      </c>
      <c r="J2425" s="8">
        <f t="shared" si="301"/>
        <v>41965</v>
      </c>
    </row>
    <row r="2426" spans="1:10" x14ac:dyDescent="0.2">
      <c r="A2426" s="1">
        <v>42968</v>
      </c>
      <c r="B2426" s="8"/>
      <c r="C2426" s="8">
        <f t="shared" si="303"/>
        <v>0</v>
      </c>
      <c r="D2426" s="2">
        <f t="shared" si="304"/>
        <v>0</v>
      </c>
      <c r="E2426" s="8">
        <f t="shared" si="299"/>
        <v>0</v>
      </c>
      <c r="F2426" s="8">
        <f t="shared" si="300"/>
        <v>0</v>
      </c>
      <c r="G2426" s="11"/>
      <c r="H2426" s="2">
        <f t="shared" si="302"/>
        <v>0</v>
      </c>
      <c r="I2426" s="8"/>
      <c r="J2426" s="8">
        <f t="shared" si="301"/>
        <v>0</v>
      </c>
    </row>
    <row r="2427" spans="1:10" x14ac:dyDescent="0.2">
      <c r="A2427" s="1">
        <v>42969</v>
      </c>
      <c r="B2427" s="8"/>
      <c r="C2427" s="8">
        <f t="shared" si="303"/>
        <v>0</v>
      </c>
      <c r="D2427" s="2">
        <f t="shared" si="304"/>
        <v>0</v>
      </c>
      <c r="E2427" s="8">
        <f t="shared" si="299"/>
        <v>0</v>
      </c>
      <c r="F2427" s="8">
        <f t="shared" si="300"/>
        <v>0</v>
      </c>
      <c r="G2427" s="11"/>
      <c r="H2427" s="2">
        <f t="shared" si="302"/>
        <v>0</v>
      </c>
      <c r="I2427" s="8"/>
      <c r="J2427" s="8">
        <f t="shared" si="301"/>
        <v>0</v>
      </c>
    </row>
    <row r="2428" spans="1:10" x14ac:dyDescent="0.2">
      <c r="A2428" s="1">
        <v>42970</v>
      </c>
      <c r="B2428" s="8"/>
      <c r="C2428" s="8">
        <f t="shared" si="303"/>
        <v>0</v>
      </c>
      <c r="D2428" s="2">
        <f t="shared" si="304"/>
        <v>0</v>
      </c>
      <c r="E2428" s="8">
        <f t="shared" si="299"/>
        <v>0</v>
      </c>
      <c r="F2428" s="8">
        <f t="shared" si="300"/>
        <v>0</v>
      </c>
      <c r="G2428" s="11"/>
      <c r="H2428" s="2">
        <f t="shared" si="302"/>
        <v>0</v>
      </c>
      <c r="I2428" s="8"/>
      <c r="J2428" s="8">
        <f t="shared" si="301"/>
        <v>0</v>
      </c>
    </row>
    <row r="2429" spans="1:10" x14ac:dyDescent="0.2">
      <c r="A2429" s="1">
        <v>42971</v>
      </c>
      <c r="B2429" s="8"/>
      <c r="C2429" s="8">
        <f t="shared" si="303"/>
        <v>0</v>
      </c>
      <c r="D2429" s="2">
        <f t="shared" si="304"/>
        <v>0</v>
      </c>
      <c r="E2429" s="8">
        <f t="shared" si="299"/>
        <v>0</v>
      </c>
      <c r="F2429" s="8">
        <f t="shared" si="300"/>
        <v>0</v>
      </c>
      <c r="G2429" s="11"/>
      <c r="H2429" s="2">
        <f t="shared" si="302"/>
        <v>0</v>
      </c>
      <c r="I2429" s="8"/>
      <c r="J2429" s="8">
        <f t="shared" si="301"/>
        <v>0</v>
      </c>
    </row>
    <row r="2430" spans="1:10" x14ac:dyDescent="0.2">
      <c r="A2430" s="1">
        <v>42972</v>
      </c>
      <c r="B2430" s="8"/>
      <c r="C2430" s="8">
        <f t="shared" si="303"/>
        <v>0</v>
      </c>
      <c r="D2430" s="2">
        <f t="shared" si="304"/>
        <v>0</v>
      </c>
      <c r="E2430" s="8">
        <f t="shared" si="299"/>
        <v>0</v>
      </c>
      <c r="F2430" s="8">
        <f t="shared" si="300"/>
        <v>0</v>
      </c>
      <c r="G2430" s="11"/>
      <c r="H2430" s="2">
        <f t="shared" si="302"/>
        <v>0</v>
      </c>
      <c r="I2430" s="8"/>
      <c r="J2430" s="8">
        <f t="shared" si="301"/>
        <v>0</v>
      </c>
    </row>
    <row r="2431" spans="1:10" x14ac:dyDescent="0.2">
      <c r="A2431" s="1">
        <v>42973</v>
      </c>
      <c r="B2431" s="8">
        <v>14576</v>
      </c>
      <c r="C2431" s="8">
        <f t="shared" si="303"/>
        <v>3644</v>
      </c>
      <c r="D2431" s="2">
        <f t="shared" si="304"/>
        <v>18220</v>
      </c>
      <c r="E2431" s="8">
        <f t="shared" si="299"/>
        <v>521.73913043478262</v>
      </c>
      <c r="F2431" s="8">
        <f t="shared" si="300"/>
        <v>78.260869565217376</v>
      </c>
      <c r="G2431" s="11">
        <v>600</v>
      </c>
      <c r="H2431" s="2">
        <f t="shared" si="302"/>
        <v>18820</v>
      </c>
      <c r="I2431" s="8">
        <v>2890</v>
      </c>
      <c r="J2431" s="9">
        <f t="shared" si="301"/>
        <v>15930</v>
      </c>
    </row>
    <row r="2432" spans="1:10" x14ac:dyDescent="0.2">
      <c r="A2432" s="1">
        <v>42974</v>
      </c>
      <c r="B2432" s="8">
        <v>39436</v>
      </c>
      <c r="C2432" s="8">
        <f t="shared" si="303"/>
        <v>9859</v>
      </c>
      <c r="D2432" s="2">
        <f t="shared" si="304"/>
        <v>49295</v>
      </c>
      <c r="E2432" s="8">
        <f t="shared" si="299"/>
        <v>1069.5652173913045</v>
      </c>
      <c r="F2432" s="8">
        <f t="shared" si="300"/>
        <v>160.43478260869551</v>
      </c>
      <c r="G2432" s="11">
        <v>1230</v>
      </c>
      <c r="H2432" s="2">
        <f t="shared" si="302"/>
        <v>50525</v>
      </c>
      <c r="I2432" s="8">
        <v>3035</v>
      </c>
      <c r="J2432" s="8">
        <f t="shared" si="301"/>
        <v>47490</v>
      </c>
    </row>
    <row r="2433" spans="1:10" x14ac:dyDescent="0.2">
      <c r="A2433" s="1">
        <v>42975</v>
      </c>
      <c r="B2433" s="8"/>
      <c r="C2433" s="8">
        <f t="shared" si="303"/>
        <v>0</v>
      </c>
      <c r="D2433" s="2">
        <f t="shared" si="304"/>
        <v>0</v>
      </c>
      <c r="E2433" s="8">
        <f t="shared" si="299"/>
        <v>0</v>
      </c>
      <c r="F2433" s="8">
        <f t="shared" si="300"/>
        <v>0</v>
      </c>
      <c r="G2433" s="11"/>
      <c r="H2433" s="2">
        <f t="shared" si="302"/>
        <v>0</v>
      </c>
      <c r="I2433" s="8"/>
      <c r="J2433" s="8">
        <f t="shared" si="301"/>
        <v>0</v>
      </c>
    </row>
    <row r="2434" spans="1:10" x14ac:dyDescent="0.2">
      <c r="A2434" s="1">
        <v>42976</v>
      </c>
      <c r="B2434" s="8"/>
      <c r="C2434" s="8">
        <f t="shared" si="303"/>
        <v>0</v>
      </c>
      <c r="D2434" s="2">
        <f t="shared" si="304"/>
        <v>0</v>
      </c>
      <c r="E2434" s="8">
        <f t="shared" si="299"/>
        <v>0</v>
      </c>
      <c r="F2434" s="8">
        <f t="shared" si="300"/>
        <v>0</v>
      </c>
      <c r="G2434" s="11"/>
      <c r="H2434" s="2">
        <f t="shared" si="302"/>
        <v>0</v>
      </c>
      <c r="I2434" s="8"/>
      <c r="J2434" s="8">
        <f t="shared" si="301"/>
        <v>0</v>
      </c>
    </row>
    <row r="2435" spans="1:10" x14ac:dyDescent="0.2">
      <c r="A2435" s="1">
        <v>42977</v>
      </c>
      <c r="B2435" s="8">
        <v>3692</v>
      </c>
      <c r="C2435" s="8">
        <f t="shared" si="303"/>
        <v>923</v>
      </c>
      <c r="D2435" s="2">
        <f t="shared" si="304"/>
        <v>4615</v>
      </c>
      <c r="E2435" s="8">
        <f t="shared" si="299"/>
        <v>26.086956521739133</v>
      </c>
      <c r="F2435" s="8">
        <f t="shared" si="300"/>
        <v>3.9130434782608674</v>
      </c>
      <c r="G2435" s="11">
        <v>30</v>
      </c>
      <c r="H2435" s="2">
        <f t="shared" si="302"/>
        <v>4645</v>
      </c>
      <c r="I2435" s="8">
        <v>730</v>
      </c>
      <c r="J2435" s="8">
        <f t="shared" si="301"/>
        <v>3915</v>
      </c>
    </row>
    <row r="2436" spans="1:10" x14ac:dyDescent="0.2">
      <c r="A2436" s="1">
        <v>42978</v>
      </c>
      <c r="B2436" s="8"/>
      <c r="C2436" s="8">
        <f t="shared" si="303"/>
        <v>0</v>
      </c>
      <c r="D2436" s="2">
        <f t="shared" si="304"/>
        <v>0</v>
      </c>
      <c r="E2436" s="8">
        <f t="shared" si="299"/>
        <v>0</v>
      </c>
      <c r="F2436" s="8">
        <f t="shared" si="300"/>
        <v>0</v>
      </c>
      <c r="G2436" s="12"/>
      <c r="H2436" s="2">
        <f t="shared" si="302"/>
        <v>0</v>
      </c>
      <c r="I2436" s="8"/>
      <c r="J2436" s="8">
        <f t="shared" si="301"/>
        <v>0</v>
      </c>
    </row>
    <row r="2437" spans="1:10" x14ac:dyDescent="0.2">
      <c r="A2437" s="1">
        <v>42979</v>
      </c>
      <c r="B2437" s="8"/>
      <c r="C2437" s="8">
        <f t="shared" si="303"/>
        <v>0</v>
      </c>
      <c r="D2437" s="2">
        <f t="shared" si="304"/>
        <v>0</v>
      </c>
      <c r="E2437" s="8">
        <f t="shared" si="299"/>
        <v>0</v>
      </c>
      <c r="F2437" s="8">
        <f t="shared" si="300"/>
        <v>0</v>
      </c>
      <c r="G2437" s="10"/>
      <c r="H2437" s="2">
        <f t="shared" si="302"/>
        <v>0</v>
      </c>
      <c r="I2437" s="8"/>
      <c r="J2437" s="8">
        <f t="shared" si="301"/>
        <v>0</v>
      </c>
    </row>
    <row r="2438" spans="1:10" x14ac:dyDescent="0.2">
      <c r="A2438" s="1">
        <v>42980</v>
      </c>
      <c r="B2438" s="8">
        <v>15696</v>
      </c>
      <c r="C2438" s="8">
        <f t="shared" si="303"/>
        <v>3924</v>
      </c>
      <c r="D2438" s="2">
        <f t="shared" si="304"/>
        <v>19620</v>
      </c>
      <c r="E2438" s="8">
        <f t="shared" si="299"/>
        <v>539.13043478260875</v>
      </c>
      <c r="F2438" s="8">
        <f t="shared" si="300"/>
        <v>80.869565217391255</v>
      </c>
      <c r="G2438" s="11">
        <v>620</v>
      </c>
      <c r="H2438" s="2">
        <f t="shared" si="302"/>
        <v>20240</v>
      </c>
      <c r="I2438" s="8">
        <v>3230</v>
      </c>
      <c r="J2438" s="8">
        <f t="shared" si="301"/>
        <v>17010</v>
      </c>
    </row>
    <row r="2439" spans="1:10" x14ac:dyDescent="0.2">
      <c r="A2439" s="1">
        <v>42981</v>
      </c>
      <c r="B2439" s="8">
        <v>30436</v>
      </c>
      <c r="C2439" s="8">
        <f t="shared" si="303"/>
        <v>7609</v>
      </c>
      <c r="D2439" s="2">
        <f t="shared" si="304"/>
        <v>38045</v>
      </c>
      <c r="E2439" s="8">
        <f t="shared" si="299"/>
        <v>904.34782608695662</v>
      </c>
      <c r="F2439" s="8">
        <f t="shared" si="300"/>
        <v>135.65217391304338</v>
      </c>
      <c r="G2439" s="11">
        <v>1040</v>
      </c>
      <c r="H2439" s="2">
        <f t="shared" si="302"/>
        <v>39085</v>
      </c>
      <c r="I2439" s="8">
        <v>1135</v>
      </c>
      <c r="J2439" s="8">
        <f t="shared" si="301"/>
        <v>37950</v>
      </c>
    </row>
    <row r="2440" spans="1:10" x14ac:dyDescent="0.2">
      <c r="A2440" s="1">
        <v>42982</v>
      </c>
      <c r="B2440" s="8"/>
      <c r="C2440" s="8">
        <f t="shared" si="303"/>
        <v>0</v>
      </c>
      <c r="D2440" s="2">
        <f t="shared" si="304"/>
        <v>0</v>
      </c>
      <c r="E2440" s="8">
        <f t="shared" si="299"/>
        <v>0</v>
      </c>
      <c r="F2440" s="8">
        <f t="shared" si="300"/>
        <v>0</v>
      </c>
      <c r="G2440" s="11"/>
      <c r="H2440" s="2">
        <f t="shared" si="302"/>
        <v>0</v>
      </c>
      <c r="I2440" s="8"/>
      <c r="J2440" s="8">
        <f t="shared" si="301"/>
        <v>0</v>
      </c>
    </row>
    <row r="2441" spans="1:10" x14ac:dyDescent="0.2">
      <c r="A2441" s="1">
        <v>42983</v>
      </c>
      <c r="B2441" s="8"/>
      <c r="C2441" s="8">
        <f t="shared" si="303"/>
        <v>0</v>
      </c>
      <c r="D2441" s="2">
        <f t="shared" si="304"/>
        <v>0</v>
      </c>
      <c r="E2441" s="8">
        <f t="shared" si="299"/>
        <v>0</v>
      </c>
      <c r="F2441" s="8">
        <f t="shared" si="300"/>
        <v>0</v>
      </c>
      <c r="G2441" s="11"/>
      <c r="H2441" s="2">
        <f t="shared" si="302"/>
        <v>0</v>
      </c>
      <c r="I2441" s="8"/>
      <c r="J2441" s="8">
        <f t="shared" si="301"/>
        <v>0</v>
      </c>
    </row>
    <row r="2442" spans="1:10" x14ac:dyDescent="0.2">
      <c r="A2442" s="1">
        <v>42984</v>
      </c>
      <c r="B2442" s="8">
        <v>664</v>
      </c>
      <c r="C2442" s="8">
        <f t="shared" si="303"/>
        <v>166</v>
      </c>
      <c r="D2442" s="2">
        <f t="shared" si="304"/>
        <v>830</v>
      </c>
      <c r="E2442" s="8">
        <f t="shared" si="299"/>
        <v>0</v>
      </c>
      <c r="F2442" s="8">
        <f t="shared" si="300"/>
        <v>0</v>
      </c>
      <c r="G2442" s="11">
        <v>0</v>
      </c>
      <c r="H2442" s="2">
        <f t="shared" si="302"/>
        <v>830</v>
      </c>
      <c r="I2442" s="8">
        <v>130</v>
      </c>
      <c r="J2442" s="8">
        <f t="shared" si="301"/>
        <v>700</v>
      </c>
    </row>
    <row r="2443" spans="1:10" x14ac:dyDescent="0.2">
      <c r="A2443" s="1">
        <v>42985</v>
      </c>
      <c r="B2443" s="8">
        <v>1208</v>
      </c>
      <c r="C2443" s="8">
        <f t="shared" si="303"/>
        <v>302</v>
      </c>
      <c r="D2443" s="2">
        <f t="shared" si="304"/>
        <v>1510</v>
      </c>
      <c r="E2443" s="8">
        <f t="shared" si="299"/>
        <v>52.173913043478265</v>
      </c>
      <c r="F2443" s="8">
        <f t="shared" si="300"/>
        <v>7.8260869565217348</v>
      </c>
      <c r="G2443" s="11">
        <v>60</v>
      </c>
      <c r="H2443" s="2">
        <f t="shared" si="302"/>
        <v>1570</v>
      </c>
      <c r="I2443" s="8">
        <v>75</v>
      </c>
      <c r="J2443" s="8">
        <f t="shared" si="301"/>
        <v>1495</v>
      </c>
    </row>
    <row r="2444" spans="1:10" x14ac:dyDescent="0.2">
      <c r="A2444" s="1">
        <v>42986</v>
      </c>
      <c r="B2444" s="8"/>
      <c r="C2444" s="8">
        <f t="shared" si="303"/>
        <v>0</v>
      </c>
      <c r="D2444" s="2">
        <f t="shared" si="304"/>
        <v>0</v>
      </c>
      <c r="E2444" s="8">
        <f t="shared" si="299"/>
        <v>0</v>
      </c>
      <c r="F2444" s="8">
        <f t="shared" si="300"/>
        <v>0</v>
      </c>
      <c r="G2444" s="11"/>
      <c r="H2444" s="2">
        <f t="shared" si="302"/>
        <v>0</v>
      </c>
      <c r="I2444" s="8"/>
      <c r="J2444" s="8">
        <f t="shared" si="301"/>
        <v>0</v>
      </c>
    </row>
    <row r="2445" spans="1:10" x14ac:dyDescent="0.2">
      <c r="A2445" s="1">
        <v>42987</v>
      </c>
      <c r="B2445" s="8">
        <v>8608</v>
      </c>
      <c r="C2445" s="8">
        <f t="shared" si="303"/>
        <v>2152</v>
      </c>
      <c r="D2445" s="2">
        <f t="shared" si="304"/>
        <v>10760</v>
      </c>
      <c r="E2445" s="8">
        <f t="shared" si="299"/>
        <v>347.82608695652175</v>
      </c>
      <c r="F2445" s="8">
        <f t="shared" si="300"/>
        <v>52.173913043478251</v>
      </c>
      <c r="G2445" s="11">
        <v>400</v>
      </c>
      <c r="H2445" s="2">
        <f t="shared" si="302"/>
        <v>11160</v>
      </c>
      <c r="I2445" s="8">
        <v>75</v>
      </c>
      <c r="J2445" s="8">
        <f t="shared" si="301"/>
        <v>11085</v>
      </c>
    </row>
    <row r="2446" spans="1:10" x14ac:dyDescent="0.2">
      <c r="A2446" s="1">
        <v>42988</v>
      </c>
      <c r="B2446" s="8">
        <v>32572</v>
      </c>
      <c r="C2446" s="8">
        <f t="shared" si="303"/>
        <v>8143</v>
      </c>
      <c r="D2446" s="2">
        <f t="shared" si="304"/>
        <v>40715</v>
      </c>
      <c r="E2446" s="8">
        <f t="shared" si="299"/>
        <v>1052.1739130434783</v>
      </c>
      <c r="F2446" s="8">
        <f t="shared" si="300"/>
        <v>157.82608695652175</v>
      </c>
      <c r="G2446" s="11">
        <v>1210</v>
      </c>
      <c r="H2446" s="2">
        <f t="shared" si="302"/>
        <v>41925</v>
      </c>
      <c r="I2446" s="8">
        <v>1520</v>
      </c>
      <c r="J2446" s="8">
        <f t="shared" si="301"/>
        <v>40405</v>
      </c>
    </row>
    <row r="2447" spans="1:10" x14ac:dyDescent="0.2">
      <c r="A2447" s="1">
        <v>42989</v>
      </c>
      <c r="B2447" s="8"/>
      <c r="C2447" s="8">
        <f t="shared" si="303"/>
        <v>0</v>
      </c>
      <c r="D2447" s="2">
        <f t="shared" si="304"/>
        <v>0</v>
      </c>
      <c r="E2447" s="8">
        <f t="shared" si="299"/>
        <v>0</v>
      </c>
      <c r="F2447" s="8">
        <f t="shared" si="300"/>
        <v>0</v>
      </c>
      <c r="G2447" s="11"/>
      <c r="H2447" s="2">
        <f t="shared" si="302"/>
        <v>0</v>
      </c>
      <c r="I2447" s="8"/>
      <c r="J2447" s="8">
        <f t="shared" si="301"/>
        <v>0</v>
      </c>
    </row>
    <row r="2448" spans="1:10" x14ac:dyDescent="0.2">
      <c r="A2448" s="1">
        <v>42990</v>
      </c>
      <c r="B2448" s="8"/>
      <c r="C2448" s="8">
        <f t="shared" si="303"/>
        <v>0</v>
      </c>
      <c r="D2448" s="2">
        <f t="shared" si="304"/>
        <v>0</v>
      </c>
      <c r="E2448" s="8">
        <f t="shared" si="299"/>
        <v>0</v>
      </c>
      <c r="F2448" s="8">
        <f t="shared" si="300"/>
        <v>0</v>
      </c>
      <c r="G2448" s="11"/>
      <c r="H2448" s="2">
        <f t="shared" si="302"/>
        <v>0</v>
      </c>
      <c r="I2448" s="8"/>
      <c r="J2448" s="8">
        <f t="shared" si="301"/>
        <v>0</v>
      </c>
    </row>
    <row r="2449" spans="1:10" x14ac:dyDescent="0.2">
      <c r="A2449" s="1">
        <v>42991</v>
      </c>
      <c r="B2449" s="8">
        <v>2248</v>
      </c>
      <c r="C2449" s="8">
        <f t="shared" si="303"/>
        <v>562</v>
      </c>
      <c r="D2449" s="2">
        <f t="shared" si="304"/>
        <v>2810</v>
      </c>
      <c r="E2449" s="8">
        <f t="shared" si="299"/>
        <v>0</v>
      </c>
      <c r="F2449" s="8">
        <f t="shared" si="300"/>
        <v>0</v>
      </c>
      <c r="G2449" s="11">
        <v>0</v>
      </c>
      <c r="H2449" s="2">
        <f t="shared" si="302"/>
        <v>2810</v>
      </c>
      <c r="I2449" s="8">
        <v>440</v>
      </c>
      <c r="J2449" s="8">
        <f t="shared" si="301"/>
        <v>2370</v>
      </c>
    </row>
    <row r="2450" spans="1:10" x14ac:dyDescent="0.2">
      <c r="A2450" s="1">
        <v>42992</v>
      </c>
      <c r="B2450" s="8">
        <v>820</v>
      </c>
      <c r="C2450" s="8">
        <f t="shared" si="303"/>
        <v>205</v>
      </c>
      <c r="D2450" s="2">
        <f t="shared" si="304"/>
        <v>1025</v>
      </c>
      <c r="E2450" s="8">
        <f t="shared" si="299"/>
        <v>43.478260869565219</v>
      </c>
      <c r="F2450" s="8">
        <f t="shared" si="300"/>
        <v>6.5217391304347814</v>
      </c>
      <c r="G2450" s="11">
        <v>50</v>
      </c>
      <c r="H2450" s="2">
        <f t="shared" si="302"/>
        <v>1075</v>
      </c>
      <c r="I2450" s="8">
        <v>350</v>
      </c>
      <c r="J2450" s="8">
        <f t="shared" si="301"/>
        <v>725</v>
      </c>
    </row>
    <row r="2451" spans="1:10" x14ac:dyDescent="0.2">
      <c r="A2451" s="1">
        <v>42993</v>
      </c>
      <c r="B2451" s="8">
        <v>2816</v>
      </c>
      <c r="C2451" s="8">
        <f t="shared" si="303"/>
        <v>704</v>
      </c>
      <c r="D2451" s="2">
        <f t="shared" si="304"/>
        <v>3520</v>
      </c>
      <c r="E2451" s="8">
        <f t="shared" si="299"/>
        <v>78.260869565217391</v>
      </c>
      <c r="F2451" s="8">
        <f t="shared" si="300"/>
        <v>11.739130434782609</v>
      </c>
      <c r="G2451" s="11">
        <v>90</v>
      </c>
      <c r="H2451" s="2">
        <f t="shared" si="302"/>
        <v>3610</v>
      </c>
      <c r="I2451" s="8">
        <v>1115</v>
      </c>
      <c r="J2451" s="8">
        <f t="shared" si="301"/>
        <v>2495</v>
      </c>
    </row>
    <row r="2452" spans="1:10" x14ac:dyDescent="0.2">
      <c r="A2452" s="1">
        <v>42994</v>
      </c>
      <c r="B2452" s="8">
        <v>23156</v>
      </c>
      <c r="C2452" s="8">
        <f t="shared" si="303"/>
        <v>5789</v>
      </c>
      <c r="D2452" s="2">
        <f t="shared" si="304"/>
        <v>28945</v>
      </c>
      <c r="E2452" s="8">
        <f t="shared" si="299"/>
        <v>873.91304347826099</v>
      </c>
      <c r="F2452" s="8">
        <f t="shared" si="300"/>
        <v>131.08695652173901</v>
      </c>
      <c r="G2452" s="11">
        <v>1005</v>
      </c>
      <c r="H2452" s="2">
        <f t="shared" si="302"/>
        <v>29950</v>
      </c>
      <c r="I2452" s="8">
        <v>3355</v>
      </c>
      <c r="J2452" s="8">
        <f t="shared" si="301"/>
        <v>26595</v>
      </c>
    </row>
    <row r="2453" spans="1:10" x14ac:dyDescent="0.2">
      <c r="A2453" s="1">
        <v>42995</v>
      </c>
      <c r="B2453" s="8">
        <v>33681.599999999999</v>
      </c>
      <c r="C2453" s="8">
        <f t="shared" si="303"/>
        <v>8420.4</v>
      </c>
      <c r="D2453" s="2">
        <f t="shared" si="304"/>
        <v>42102</v>
      </c>
      <c r="E2453" s="8">
        <f t="shared" si="299"/>
        <v>1060.8695652173915</v>
      </c>
      <c r="F2453" s="8">
        <f t="shared" si="300"/>
        <v>159.13043478260852</v>
      </c>
      <c r="G2453" s="11">
        <v>1220</v>
      </c>
      <c r="H2453" s="2">
        <f t="shared" si="302"/>
        <v>43322</v>
      </c>
      <c r="I2453" s="8">
        <v>2557</v>
      </c>
      <c r="J2453" s="8">
        <f t="shared" si="301"/>
        <v>40765</v>
      </c>
    </row>
    <row r="2454" spans="1:10" x14ac:dyDescent="0.2">
      <c r="A2454" s="1">
        <v>42996</v>
      </c>
      <c r="B2454" s="8"/>
      <c r="C2454" s="8">
        <f t="shared" si="303"/>
        <v>0</v>
      </c>
      <c r="D2454" s="2">
        <f t="shared" si="304"/>
        <v>0</v>
      </c>
      <c r="E2454" s="8">
        <f t="shared" si="299"/>
        <v>0</v>
      </c>
      <c r="F2454" s="8">
        <f t="shared" si="300"/>
        <v>0</v>
      </c>
      <c r="G2454" s="11"/>
      <c r="H2454" s="2">
        <f t="shared" si="302"/>
        <v>0</v>
      </c>
      <c r="I2454" s="8"/>
      <c r="J2454" s="8">
        <f t="shared" si="301"/>
        <v>0</v>
      </c>
    </row>
    <row r="2455" spans="1:10" x14ac:dyDescent="0.2">
      <c r="A2455" s="1">
        <v>42997</v>
      </c>
      <c r="B2455" s="8"/>
      <c r="C2455" s="8">
        <f t="shared" si="303"/>
        <v>0</v>
      </c>
      <c r="D2455" s="2">
        <f t="shared" si="304"/>
        <v>0</v>
      </c>
      <c r="E2455" s="8">
        <f t="shared" si="299"/>
        <v>0</v>
      </c>
      <c r="F2455" s="8">
        <f t="shared" si="300"/>
        <v>0</v>
      </c>
      <c r="G2455" s="11"/>
      <c r="H2455" s="2">
        <f t="shared" si="302"/>
        <v>0</v>
      </c>
      <c r="I2455" s="8"/>
      <c r="J2455" s="8">
        <f t="shared" si="301"/>
        <v>0</v>
      </c>
    </row>
    <row r="2456" spans="1:10" x14ac:dyDescent="0.2">
      <c r="A2456" s="1">
        <v>42998</v>
      </c>
      <c r="B2456" s="8">
        <v>2044</v>
      </c>
      <c r="C2456" s="8">
        <f t="shared" si="303"/>
        <v>511</v>
      </c>
      <c r="D2456" s="2">
        <f t="shared" si="304"/>
        <v>2555</v>
      </c>
      <c r="E2456" s="8">
        <f t="shared" si="299"/>
        <v>8.6956521739130448</v>
      </c>
      <c r="F2456" s="8">
        <f t="shared" si="300"/>
        <v>1.3043478260869552</v>
      </c>
      <c r="G2456" s="11">
        <v>10</v>
      </c>
      <c r="H2456" s="2">
        <f t="shared" si="302"/>
        <v>2565</v>
      </c>
      <c r="I2456" s="8">
        <v>365</v>
      </c>
      <c r="J2456" s="8">
        <f t="shared" si="301"/>
        <v>2200</v>
      </c>
    </row>
    <row r="2457" spans="1:10" x14ac:dyDescent="0.2">
      <c r="A2457" s="1">
        <v>42999</v>
      </c>
      <c r="B2457" s="8"/>
      <c r="C2457" s="8">
        <f t="shared" si="303"/>
        <v>0</v>
      </c>
      <c r="D2457" s="2">
        <f t="shared" si="304"/>
        <v>0</v>
      </c>
      <c r="E2457" s="8">
        <f t="shared" si="299"/>
        <v>0</v>
      </c>
      <c r="F2457" s="8">
        <f t="shared" si="300"/>
        <v>0</v>
      </c>
      <c r="G2457" s="11"/>
      <c r="H2457" s="2">
        <f t="shared" si="302"/>
        <v>0</v>
      </c>
      <c r="I2457" s="8"/>
      <c r="J2457" s="8">
        <f t="shared" si="301"/>
        <v>0</v>
      </c>
    </row>
    <row r="2458" spans="1:10" x14ac:dyDescent="0.2">
      <c r="A2458" s="1">
        <v>43000</v>
      </c>
      <c r="B2458" s="8"/>
      <c r="C2458" s="8">
        <f t="shared" si="303"/>
        <v>0</v>
      </c>
      <c r="D2458" s="2">
        <f t="shared" si="304"/>
        <v>0</v>
      </c>
      <c r="E2458" s="8">
        <f t="shared" si="299"/>
        <v>0</v>
      </c>
      <c r="F2458" s="8">
        <f t="shared" si="300"/>
        <v>0</v>
      </c>
      <c r="G2458" s="11"/>
      <c r="H2458" s="2">
        <f t="shared" si="302"/>
        <v>0</v>
      </c>
      <c r="I2458" s="8"/>
      <c r="J2458" s="8">
        <f t="shared" si="301"/>
        <v>0</v>
      </c>
    </row>
    <row r="2459" spans="1:10" x14ac:dyDescent="0.2">
      <c r="A2459" s="1">
        <v>43001</v>
      </c>
      <c r="B2459" s="8"/>
      <c r="C2459" s="8">
        <f t="shared" si="303"/>
        <v>0</v>
      </c>
      <c r="D2459" s="2">
        <f t="shared" si="304"/>
        <v>0</v>
      </c>
      <c r="E2459" s="8">
        <f t="shared" si="299"/>
        <v>0</v>
      </c>
      <c r="F2459" s="8">
        <f t="shared" si="300"/>
        <v>0</v>
      </c>
      <c r="G2459" s="11"/>
      <c r="H2459" s="2">
        <f t="shared" si="302"/>
        <v>0</v>
      </c>
      <c r="I2459" s="8"/>
      <c r="J2459" s="8">
        <f t="shared" si="301"/>
        <v>0</v>
      </c>
    </row>
    <row r="2460" spans="1:10" x14ac:dyDescent="0.2">
      <c r="A2460" s="1">
        <v>43002</v>
      </c>
      <c r="B2460" s="8">
        <v>47928</v>
      </c>
      <c r="C2460" s="8">
        <f t="shared" si="303"/>
        <v>11982</v>
      </c>
      <c r="D2460" s="2">
        <f t="shared" si="304"/>
        <v>59910</v>
      </c>
      <c r="E2460" s="8">
        <f t="shared" si="299"/>
        <v>1347.8260869565217</v>
      </c>
      <c r="F2460" s="8">
        <f t="shared" si="300"/>
        <v>202.17391304347825</v>
      </c>
      <c r="G2460" s="11">
        <v>1550</v>
      </c>
      <c r="H2460" s="2">
        <f t="shared" si="302"/>
        <v>61460</v>
      </c>
      <c r="I2460" s="8">
        <v>2265</v>
      </c>
      <c r="J2460" s="8">
        <f t="shared" si="301"/>
        <v>59195</v>
      </c>
    </row>
    <row r="2461" spans="1:10" x14ac:dyDescent="0.2">
      <c r="A2461" s="1">
        <v>43003</v>
      </c>
      <c r="B2461" s="8"/>
      <c r="C2461" s="8">
        <f t="shared" si="303"/>
        <v>0</v>
      </c>
      <c r="D2461" s="2">
        <f t="shared" si="304"/>
        <v>0</v>
      </c>
      <c r="E2461" s="8">
        <f t="shared" si="299"/>
        <v>0</v>
      </c>
      <c r="F2461" s="8">
        <f t="shared" si="300"/>
        <v>0</v>
      </c>
      <c r="G2461" s="11"/>
      <c r="H2461" s="2">
        <f t="shared" si="302"/>
        <v>0</v>
      </c>
      <c r="I2461" s="8"/>
      <c r="J2461" s="8">
        <f t="shared" si="301"/>
        <v>0</v>
      </c>
    </row>
    <row r="2462" spans="1:10" x14ac:dyDescent="0.2">
      <c r="A2462" s="1">
        <v>43004</v>
      </c>
      <c r="B2462" s="8"/>
      <c r="C2462" s="8">
        <f t="shared" si="303"/>
        <v>0</v>
      </c>
      <c r="D2462" s="2">
        <f t="shared" si="304"/>
        <v>0</v>
      </c>
      <c r="E2462" s="8">
        <f t="shared" si="299"/>
        <v>0</v>
      </c>
      <c r="F2462" s="8">
        <f t="shared" si="300"/>
        <v>0</v>
      </c>
      <c r="G2462" s="11"/>
      <c r="H2462" s="2">
        <f t="shared" si="302"/>
        <v>0</v>
      </c>
      <c r="I2462" s="8"/>
      <c r="J2462" s="9">
        <f t="shared" si="301"/>
        <v>0</v>
      </c>
    </row>
    <row r="2463" spans="1:10" x14ac:dyDescent="0.2">
      <c r="A2463" s="1">
        <v>43005</v>
      </c>
      <c r="B2463" s="8">
        <v>6444</v>
      </c>
      <c r="C2463" s="8">
        <f t="shared" si="303"/>
        <v>1611</v>
      </c>
      <c r="D2463" s="2">
        <f t="shared" si="304"/>
        <v>8055</v>
      </c>
      <c r="E2463" s="8">
        <f t="shared" si="299"/>
        <v>243.47826086956525</v>
      </c>
      <c r="F2463" s="8">
        <f t="shared" si="300"/>
        <v>36.521739130434753</v>
      </c>
      <c r="G2463" s="11">
        <v>280</v>
      </c>
      <c r="H2463" s="2">
        <f t="shared" si="302"/>
        <v>8335</v>
      </c>
      <c r="I2463" s="8">
        <v>590</v>
      </c>
      <c r="J2463" s="8">
        <f t="shared" si="301"/>
        <v>7745</v>
      </c>
    </row>
    <row r="2464" spans="1:10" x14ac:dyDescent="0.2">
      <c r="A2464" s="1">
        <v>43006</v>
      </c>
      <c r="B2464" s="8"/>
      <c r="C2464" s="8">
        <f t="shared" si="303"/>
        <v>0</v>
      </c>
      <c r="D2464" s="2">
        <f t="shared" si="304"/>
        <v>0</v>
      </c>
      <c r="E2464" s="8">
        <f t="shared" si="299"/>
        <v>0</v>
      </c>
      <c r="F2464" s="8">
        <f t="shared" si="300"/>
        <v>0</v>
      </c>
      <c r="G2464" s="11"/>
      <c r="H2464" s="2">
        <f t="shared" si="302"/>
        <v>0</v>
      </c>
      <c r="I2464" s="8"/>
      <c r="J2464" s="8">
        <f t="shared" si="301"/>
        <v>0</v>
      </c>
    </row>
    <row r="2465" spans="1:10" x14ac:dyDescent="0.2">
      <c r="A2465" s="1">
        <v>43007</v>
      </c>
      <c r="B2465" s="8"/>
      <c r="C2465" s="8">
        <f t="shared" si="303"/>
        <v>0</v>
      </c>
      <c r="D2465" s="2">
        <f t="shared" si="304"/>
        <v>0</v>
      </c>
      <c r="E2465" s="8">
        <f t="shared" si="299"/>
        <v>0</v>
      </c>
      <c r="F2465" s="8">
        <f t="shared" si="300"/>
        <v>0</v>
      </c>
      <c r="G2465" s="11"/>
      <c r="H2465" s="2">
        <f t="shared" si="302"/>
        <v>0</v>
      </c>
      <c r="I2465" s="8"/>
      <c r="J2465" s="8">
        <f t="shared" si="301"/>
        <v>0</v>
      </c>
    </row>
    <row r="2466" spans="1:10" x14ac:dyDescent="0.2">
      <c r="A2466" s="1">
        <v>43008</v>
      </c>
      <c r="B2466" s="8">
        <v>20663.999999999942</v>
      </c>
      <c r="C2466" s="8">
        <f t="shared" si="303"/>
        <v>5165.9999999999854</v>
      </c>
      <c r="D2466" s="2">
        <f t="shared" si="304"/>
        <v>25829.999999999927</v>
      </c>
      <c r="E2466" s="8">
        <f t="shared" si="299"/>
        <v>682.60869565217399</v>
      </c>
      <c r="F2466" s="8">
        <f t="shared" si="300"/>
        <v>102.39130434782601</v>
      </c>
      <c r="G2466" s="11">
        <v>785</v>
      </c>
      <c r="H2466" s="2">
        <f t="shared" si="302"/>
        <v>26614.999999999927</v>
      </c>
      <c r="I2466" s="8">
        <v>4175</v>
      </c>
      <c r="J2466" s="8">
        <f t="shared" si="301"/>
        <v>22439.999999999927</v>
      </c>
    </row>
    <row r="2467" spans="1:10" x14ac:dyDescent="0.2">
      <c r="A2467" s="1">
        <v>43009</v>
      </c>
      <c r="B2467" s="8">
        <v>22444</v>
      </c>
      <c r="C2467" s="8">
        <f t="shared" si="303"/>
        <v>5611</v>
      </c>
      <c r="D2467" s="2">
        <f t="shared" si="304"/>
        <v>28055</v>
      </c>
      <c r="E2467" s="8">
        <f t="shared" si="299"/>
        <v>565.21739130434787</v>
      </c>
      <c r="F2467" s="8">
        <f t="shared" si="300"/>
        <v>84.782608695652129</v>
      </c>
      <c r="G2467" s="10">
        <v>650</v>
      </c>
      <c r="H2467" s="2">
        <f t="shared" si="302"/>
        <v>28705</v>
      </c>
      <c r="I2467" s="8">
        <v>1280</v>
      </c>
      <c r="J2467" s="8">
        <f t="shared" si="301"/>
        <v>27425</v>
      </c>
    </row>
    <row r="2468" spans="1:10" x14ac:dyDescent="0.2">
      <c r="A2468" s="1">
        <v>43010</v>
      </c>
      <c r="B2468" s="8">
        <v>712</v>
      </c>
      <c r="C2468" s="8">
        <f t="shared" si="303"/>
        <v>178</v>
      </c>
      <c r="D2468" s="2">
        <f t="shared" si="304"/>
        <v>890</v>
      </c>
      <c r="E2468" s="8">
        <f t="shared" ref="E2468:E2497" si="305">SUM(G2468/1.15)</f>
        <v>86.956521739130437</v>
      </c>
      <c r="F2468" s="8">
        <f t="shared" ref="F2468:F2497" si="306">SUM(G2468-E2468)</f>
        <v>13.043478260869563</v>
      </c>
      <c r="G2468" s="11">
        <v>100</v>
      </c>
      <c r="H2468" s="2">
        <f t="shared" si="302"/>
        <v>990</v>
      </c>
      <c r="I2468" s="8">
        <v>185</v>
      </c>
      <c r="J2468" s="8">
        <f t="shared" ref="J2468:J2497" si="307">SUM(H2468-I2468)</f>
        <v>805</v>
      </c>
    </row>
    <row r="2469" spans="1:10" x14ac:dyDescent="0.2">
      <c r="A2469" s="1">
        <v>43011</v>
      </c>
      <c r="B2469" s="8">
        <v>4828</v>
      </c>
      <c r="C2469" s="8">
        <f t="shared" si="303"/>
        <v>1207</v>
      </c>
      <c r="D2469" s="2">
        <f t="shared" si="304"/>
        <v>6035</v>
      </c>
      <c r="E2469" s="8">
        <f t="shared" si="305"/>
        <v>278.26086956521743</v>
      </c>
      <c r="F2469" s="8">
        <f t="shared" si="306"/>
        <v>41.739130434782567</v>
      </c>
      <c r="G2469" s="11">
        <v>320</v>
      </c>
      <c r="H2469" s="2">
        <f t="shared" si="302"/>
        <v>6355</v>
      </c>
      <c r="I2469" s="8">
        <v>750</v>
      </c>
      <c r="J2469" s="8">
        <f t="shared" si="307"/>
        <v>5605</v>
      </c>
    </row>
    <row r="2470" spans="1:10" x14ac:dyDescent="0.2">
      <c r="A2470" s="1">
        <v>43012</v>
      </c>
      <c r="B2470" s="8">
        <v>2184</v>
      </c>
      <c r="C2470" s="8">
        <f t="shared" si="303"/>
        <v>546</v>
      </c>
      <c r="D2470" s="2">
        <f t="shared" si="304"/>
        <v>2730</v>
      </c>
      <c r="E2470" s="8">
        <f t="shared" si="305"/>
        <v>121.73913043478262</v>
      </c>
      <c r="F2470" s="8">
        <f t="shared" si="306"/>
        <v>18.260869565217376</v>
      </c>
      <c r="G2470" s="11">
        <v>140</v>
      </c>
      <c r="H2470" s="2">
        <f t="shared" si="302"/>
        <v>2870</v>
      </c>
      <c r="I2470" s="8">
        <v>325</v>
      </c>
      <c r="J2470" s="8">
        <f t="shared" si="307"/>
        <v>2545</v>
      </c>
    </row>
    <row r="2471" spans="1:10" x14ac:dyDescent="0.2">
      <c r="A2471" s="1">
        <v>43013</v>
      </c>
      <c r="B2471" s="8">
        <v>10964</v>
      </c>
      <c r="C2471" s="8">
        <f t="shared" si="303"/>
        <v>2741</v>
      </c>
      <c r="D2471" s="2">
        <f t="shared" si="304"/>
        <v>13705</v>
      </c>
      <c r="E2471" s="8">
        <f t="shared" si="305"/>
        <v>417.39130434782612</v>
      </c>
      <c r="F2471" s="8">
        <f t="shared" si="306"/>
        <v>62.608695652173878</v>
      </c>
      <c r="G2471" s="11">
        <v>480</v>
      </c>
      <c r="H2471" s="2">
        <f t="shared" si="302"/>
        <v>14185</v>
      </c>
      <c r="I2471" s="8">
        <v>1920</v>
      </c>
      <c r="J2471" s="8">
        <f t="shared" si="307"/>
        <v>12265</v>
      </c>
    </row>
    <row r="2472" spans="1:10" x14ac:dyDescent="0.2">
      <c r="A2472" s="1">
        <v>43014</v>
      </c>
      <c r="B2472" s="8">
        <v>11976</v>
      </c>
      <c r="C2472" s="8">
        <f t="shared" si="303"/>
        <v>2994</v>
      </c>
      <c r="D2472" s="2">
        <f t="shared" si="304"/>
        <v>14970</v>
      </c>
      <c r="E2472" s="8">
        <f t="shared" si="305"/>
        <v>373.91304347826087</v>
      </c>
      <c r="F2472" s="8">
        <f t="shared" si="306"/>
        <v>56.086956521739125</v>
      </c>
      <c r="G2472" s="11">
        <v>430</v>
      </c>
      <c r="H2472" s="2">
        <f t="shared" si="302"/>
        <v>15400</v>
      </c>
      <c r="I2472" s="8">
        <v>2470</v>
      </c>
      <c r="J2472" s="8">
        <f t="shared" si="307"/>
        <v>12930</v>
      </c>
    </row>
    <row r="2473" spans="1:10" x14ac:dyDescent="0.2">
      <c r="A2473" s="1">
        <v>43015</v>
      </c>
      <c r="B2473" s="8">
        <v>25852</v>
      </c>
      <c r="C2473" s="8">
        <f t="shared" si="303"/>
        <v>6463</v>
      </c>
      <c r="D2473" s="2">
        <f t="shared" si="304"/>
        <v>32315</v>
      </c>
      <c r="E2473" s="8">
        <f t="shared" si="305"/>
        <v>643.47826086956525</v>
      </c>
      <c r="F2473" s="8">
        <f t="shared" si="306"/>
        <v>96.521739130434753</v>
      </c>
      <c r="G2473" s="11">
        <v>740</v>
      </c>
      <c r="H2473" s="2">
        <f t="shared" ref="H2473:H2497" si="308">SUM(G2473,D2473)</f>
        <v>33055</v>
      </c>
      <c r="I2473" s="8">
        <v>1085</v>
      </c>
      <c r="J2473" s="8">
        <f t="shared" si="307"/>
        <v>31970</v>
      </c>
    </row>
    <row r="2474" spans="1:10" x14ac:dyDescent="0.2">
      <c r="A2474" s="1">
        <v>43016</v>
      </c>
      <c r="B2474" s="8">
        <v>46960</v>
      </c>
      <c r="C2474" s="8">
        <f t="shared" si="303"/>
        <v>11740</v>
      </c>
      <c r="D2474" s="2">
        <f t="shared" si="304"/>
        <v>58700</v>
      </c>
      <c r="E2474" s="8">
        <f t="shared" si="305"/>
        <v>1086.9565217391305</v>
      </c>
      <c r="F2474" s="8">
        <f t="shared" si="306"/>
        <v>163.04347826086951</v>
      </c>
      <c r="G2474" s="11">
        <v>1250</v>
      </c>
      <c r="H2474" s="2">
        <f t="shared" si="308"/>
        <v>59950</v>
      </c>
      <c r="I2474" s="8">
        <v>2690</v>
      </c>
      <c r="J2474" s="8">
        <f t="shared" si="307"/>
        <v>57260</v>
      </c>
    </row>
    <row r="2475" spans="1:10" x14ac:dyDescent="0.2">
      <c r="A2475" s="1">
        <v>43017</v>
      </c>
      <c r="B2475" s="8"/>
      <c r="C2475" s="8">
        <f t="shared" si="303"/>
        <v>0</v>
      </c>
      <c r="D2475" s="2">
        <f t="shared" si="304"/>
        <v>0</v>
      </c>
      <c r="E2475" s="8">
        <f t="shared" si="305"/>
        <v>0</v>
      </c>
      <c r="F2475" s="8">
        <f t="shared" si="306"/>
        <v>0</v>
      </c>
      <c r="G2475" s="11"/>
      <c r="H2475" s="2">
        <f t="shared" si="308"/>
        <v>0</v>
      </c>
      <c r="I2475" s="8"/>
      <c r="J2475" s="8">
        <f t="shared" si="307"/>
        <v>0</v>
      </c>
    </row>
    <row r="2476" spans="1:10" x14ac:dyDescent="0.2">
      <c r="A2476" s="1">
        <v>43018</v>
      </c>
      <c r="B2476" s="8"/>
      <c r="C2476" s="8">
        <f t="shared" si="303"/>
        <v>0</v>
      </c>
      <c r="D2476" s="2">
        <f t="shared" si="304"/>
        <v>0</v>
      </c>
      <c r="E2476" s="8">
        <f t="shared" si="305"/>
        <v>0</v>
      </c>
      <c r="F2476" s="8">
        <f t="shared" si="306"/>
        <v>0</v>
      </c>
      <c r="G2476" s="11"/>
      <c r="H2476" s="2">
        <f t="shared" si="308"/>
        <v>0</v>
      </c>
      <c r="I2476" s="8"/>
      <c r="J2476" s="8">
        <f t="shared" si="307"/>
        <v>0</v>
      </c>
    </row>
    <row r="2477" spans="1:10" x14ac:dyDescent="0.2">
      <c r="A2477" s="1">
        <v>43019</v>
      </c>
      <c r="B2477" s="8">
        <v>1040</v>
      </c>
      <c r="C2477" s="8">
        <f t="shared" si="303"/>
        <v>260</v>
      </c>
      <c r="D2477" s="2">
        <f t="shared" si="304"/>
        <v>1300</v>
      </c>
      <c r="E2477" s="8">
        <f t="shared" si="305"/>
        <v>0</v>
      </c>
      <c r="F2477" s="8">
        <f t="shared" si="306"/>
        <v>0</v>
      </c>
      <c r="G2477" s="11">
        <v>0</v>
      </c>
      <c r="H2477" s="2">
        <f t="shared" si="308"/>
        <v>1300</v>
      </c>
      <c r="I2477" s="8">
        <v>240</v>
      </c>
      <c r="J2477" s="8">
        <f t="shared" si="307"/>
        <v>1060</v>
      </c>
    </row>
    <row r="2478" spans="1:10" x14ac:dyDescent="0.2">
      <c r="A2478" s="1">
        <v>43020</v>
      </c>
      <c r="B2478" s="8">
        <v>824</v>
      </c>
      <c r="C2478" s="8">
        <f t="shared" si="303"/>
        <v>206</v>
      </c>
      <c r="D2478" s="2">
        <f t="shared" si="304"/>
        <v>1030</v>
      </c>
      <c r="E2478" s="8">
        <f t="shared" si="305"/>
        <v>43.478260869565219</v>
      </c>
      <c r="F2478" s="8">
        <f t="shared" si="306"/>
        <v>6.5217391304347814</v>
      </c>
      <c r="G2478" s="11">
        <v>50</v>
      </c>
      <c r="H2478" s="2">
        <f t="shared" si="308"/>
        <v>1080</v>
      </c>
      <c r="I2478" s="8">
        <v>75</v>
      </c>
      <c r="J2478" s="8">
        <f t="shared" si="307"/>
        <v>1005</v>
      </c>
    </row>
    <row r="2479" spans="1:10" x14ac:dyDescent="0.2">
      <c r="A2479" s="1">
        <v>43021</v>
      </c>
      <c r="B2479" s="8">
        <v>1156</v>
      </c>
      <c r="C2479" s="8">
        <f t="shared" si="303"/>
        <v>289</v>
      </c>
      <c r="D2479" s="2">
        <f t="shared" si="304"/>
        <v>1445</v>
      </c>
      <c r="E2479" s="8">
        <f t="shared" si="305"/>
        <v>34.782608695652179</v>
      </c>
      <c r="F2479" s="8">
        <f t="shared" si="306"/>
        <v>5.2173913043478208</v>
      </c>
      <c r="G2479" s="11">
        <v>40</v>
      </c>
      <c r="H2479" s="2">
        <f t="shared" si="308"/>
        <v>1485</v>
      </c>
      <c r="I2479" s="8">
        <v>330</v>
      </c>
      <c r="J2479" s="8">
        <f t="shared" si="307"/>
        <v>1155</v>
      </c>
    </row>
    <row r="2480" spans="1:10" x14ac:dyDescent="0.2">
      <c r="A2480" s="1">
        <v>43022</v>
      </c>
      <c r="B2480" s="8">
        <v>21980</v>
      </c>
      <c r="C2480" s="8">
        <f t="shared" si="303"/>
        <v>5495</v>
      </c>
      <c r="D2480" s="2">
        <f t="shared" si="304"/>
        <v>27475</v>
      </c>
      <c r="E2480" s="8">
        <f t="shared" si="305"/>
        <v>756.52173913043487</v>
      </c>
      <c r="F2480" s="8">
        <f t="shared" si="306"/>
        <v>113.47826086956513</v>
      </c>
      <c r="G2480" s="11">
        <v>870</v>
      </c>
      <c r="H2480" s="2">
        <f t="shared" si="308"/>
        <v>28345</v>
      </c>
      <c r="I2480" s="8">
        <v>1140</v>
      </c>
      <c r="J2480" s="8">
        <f t="shared" si="307"/>
        <v>27205</v>
      </c>
    </row>
    <row r="2481" spans="1:10" x14ac:dyDescent="0.2">
      <c r="A2481" s="1">
        <v>43023</v>
      </c>
      <c r="B2481" s="8">
        <v>26236</v>
      </c>
      <c r="C2481" s="8">
        <f t="shared" ref="C2481:C2497" si="309">SUM(B2481*0.25)</f>
        <v>6559</v>
      </c>
      <c r="D2481" s="2">
        <f t="shared" ref="D2481:D2497" si="310">SUM(B2481+C2481)</f>
        <v>32795</v>
      </c>
      <c r="E2481" s="8">
        <f t="shared" si="305"/>
        <v>504.34782608695656</v>
      </c>
      <c r="F2481" s="8">
        <f t="shared" si="306"/>
        <v>75.652173913043441</v>
      </c>
      <c r="G2481" s="11">
        <v>580</v>
      </c>
      <c r="H2481" s="2">
        <f t="shared" si="308"/>
        <v>33375</v>
      </c>
      <c r="I2481" s="8">
        <v>1230</v>
      </c>
      <c r="J2481" s="8">
        <f t="shared" si="307"/>
        <v>32145</v>
      </c>
    </row>
    <row r="2482" spans="1:10" x14ac:dyDescent="0.2">
      <c r="A2482" s="1">
        <v>43024</v>
      </c>
      <c r="B2482" s="8"/>
      <c r="C2482" s="8">
        <f t="shared" si="309"/>
        <v>0</v>
      </c>
      <c r="D2482" s="2">
        <f t="shared" si="310"/>
        <v>0</v>
      </c>
      <c r="E2482" s="8">
        <f t="shared" si="305"/>
        <v>0</v>
      </c>
      <c r="F2482" s="8">
        <f t="shared" si="306"/>
        <v>0</v>
      </c>
      <c r="G2482" s="11"/>
      <c r="H2482" s="2">
        <f t="shared" si="308"/>
        <v>0</v>
      </c>
      <c r="I2482" s="8"/>
      <c r="J2482" s="8">
        <f t="shared" si="307"/>
        <v>0</v>
      </c>
    </row>
    <row r="2483" spans="1:10" x14ac:dyDescent="0.2">
      <c r="A2483" s="1">
        <v>43025</v>
      </c>
      <c r="B2483" s="8"/>
      <c r="C2483" s="8">
        <f t="shared" si="309"/>
        <v>0</v>
      </c>
      <c r="D2483" s="2">
        <f t="shared" si="310"/>
        <v>0</v>
      </c>
      <c r="E2483" s="8">
        <f t="shared" si="305"/>
        <v>0</v>
      </c>
      <c r="F2483" s="8">
        <f t="shared" si="306"/>
        <v>0</v>
      </c>
      <c r="G2483" s="11"/>
      <c r="H2483" s="2">
        <f t="shared" si="308"/>
        <v>0</v>
      </c>
      <c r="I2483" s="8"/>
      <c r="J2483" s="8">
        <f t="shared" si="307"/>
        <v>0</v>
      </c>
    </row>
    <row r="2484" spans="1:10" x14ac:dyDescent="0.2">
      <c r="A2484" s="1">
        <v>43026</v>
      </c>
      <c r="B2484" s="8">
        <v>4952</v>
      </c>
      <c r="C2484" s="8">
        <f t="shared" si="309"/>
        <v>1238</v>
      </c>
      <c r="D2484" s="2">
        <f t="shared" si="310"/>
        <v>6190</v>
      </c>
      <c r="E2484" s="8">
        <f t="shared" si="305"/>
        <v>69.565217391304358</v>
      </c>
      <c r="F2484" s="8">
        <f t="shared" si="306"/>
        <v>10.434782608695642</v>
      </c>
      <c r="G2484" s="11">
        <v>80</v>
      </c>
      <c r="H2484" s="2">
        <f t="shared" si="308"/>
        <v>6270</v>
      </c>
      <c r="I2484" s="8">
        <v>1215</v>
      </c>
      <c r="J2484" s="8">
        <f t="shared" si="307"/>
        <v>5055</v>
      </c>
    </row>
    <row r="2485" spans="1:10" x14ac:dyDescent="0.2">
      <c r="A2485" s="1">
        <v>43027</v>
      </c>
      <c r="B2485" s="8"/>
      <c r="C2485" s="8">
        <f t="shared" si="309"/>
        <v>0</v>
      </c>
      <c r="D2485" s="2">
        <f t="shared" si="310"/>
        <v>0</v>
      </c>
      <c r="E2485" s="8">
        <f t="shared" si="305"/>
        <v>0</v>
      </c>
      <c r="F2485" s="8">
        <f t="shared" si="306"/>
        <v>0</v>
      </c>
      <c r="G2485" s="11"/>
      <c r="H2485" s="2">
        <f t="shared" si="308"/>
        <v>0</v>
      </c>
      <c r="I2485" s="8"/>
      <c r="J2485" s="8">
        <f t="shared" si="307"/>
        <v>0</v>
      </c>
    </row>
    <row r="2486" spans="1:10" x14ac:dyDescent="0.2">
      <c r="A2486" s="1">
        <v>43028</v>
      </c>
      <c r="B2486" s="8"/>
      <c r="C2486" s="8">
        <f t="shared" si="309"/>
        <v>0</v>
      </c>
      <c r="D2486" s="2">
        <f t="shared" si="310"/>
        <v>0</v>
      </c>
      <c r="E2486" s="8">
        <f t="shared" si="305"/>
        <v>0</v>
      </c>
      <c r="F2486" s="8">
        <f t="shared" si="306"/>
        <v>0</v>
      </c>
      <c r="G2486" s="11"/>
      <c r="H2486" s="2">
        <f t="shared" si="308"/>
        <v>0</v>
      </c>
      <c r="I2486" s="8"/>
      <c r="J2486" s="8">
        <f t="shared" si="307"/>
        <v>0</v>
      </c>
    </row>
    <row r="2487" spans="1:10" x14ac:dyDescent="0.2">
      <c r="A2487" s="1">
        <v>43029</v>
      </c>
      <c r="B2487" s="8">
        <v>14972</v>
      </c>
      <c r="C2487" s="8">
        <f t="shared" si="309"/>
        <v>3743</v>
      </c>
      <c r="D2487" s="2">
        <f t="shared" si="310"/>
        <v>18715</v>
      </c>
      <c r="E2487" s="8">
        <f t="shared" si="305"/>
        <v>443.47826086956525</v>
      </c>
      <c r="F2487" s="8">
        <f t="shared" si="306"/>
        <v>66.521739130434753</v>
      </c>
      <c r="G2487" s="11">
        <v>510</v>
      </c>
      <c r="H2487" s="2">
        <f t="shared" si="308"/>
        <v>19225</v>
      </c>
      <c r="I2487" s="8">
        <v>3735</v>
      </c>
      <c r="J2487" s="8">
        <f t="shared" si="307"/>
        <v>15490</v>
      </c>
    </row>
    <row r="2488" spans="1:10" x14ac:dyDescent="0.2">
      <c r="A2488" s="1">
        <v>43030</v>
      </c>
      <c r="B2488" s="8">
        <v>7488</v>
      </c>
      <c r="C2488" s="8">
        <f t="shared" si="309"/>
        <v>1872</v>
      </c>
      <c r="D2488" s="2">
        <f t="shared" si="310"/>
        <v>9360</v>
      </c>
      <c r="E2488" s="8">
        <f t="shared" si="305"/>
        <v>208.69565217391306</v>
      </c>
      <c r="F2488" s="8">
        <f t="shared" si="306"/>
        <v>31.304347826086939</v>
      </c>
      <c r="G2488" s="11">
        <v>240</v>
      </c>
      <c r="H2488" s="2">
        <f t="shared" si="308"/>
        <v>9600</v>
      </c>
      <c r="I2488" s="8">
        <v>145</v>
      </c>
      <c r="J2488" s="8">
        <f t="shared" si="307"/>
        <v>9455</v>
      </c>
    </row>
    <row r="2489" spans="1:10" x14ac:dyDescent="0.2">
      <c r="A2489" s="1">
        <v>43031</v>
      </c>
      <c r="B2489" s="8"/>
      <c r="C2489" s="8">
        <f t="shared" si="309"/>
        <v>0</v>
      </c>
      <c r="D2489" s="2">
        <f t="shared" si="310"/>
        <v>0</v>
      </c>
      <c r="E2489" s="8">
        <f t="shared" si="305"/>
        <v>0</v>
      </c>
      <c r="F2489" s="8">
        <f t="shared" si="306"/>
        <v>0</v>
      </c>
      <c r="G2489" s="11"/>
      <c r="H2489" s="2">
        <f t="shared" si="308"/>
        <v>0</v>
      </c>
      <c r="I2489" s="8"/>
      <c r="J2489" s="8">
        <f t="shared" si="307"/>
        <v>0</v>
      </c>
    </row>
    <row r="2490" spans="1:10" x14ac:dyDescent="0.2">
      <c r="A2490" s="1">
        <v>43032</v>
      </c>
      <c r="B2490" s="8"/>
      <c r="C2490" s="8">
        <f t="shared" si="309"/>
        <v>0</v>
      </c>
      <c r="D2490" s="2">
        <f t="shared" si="310"/>
        <v>0</v>
      </c>
      <c r="E2490" s="8">
        <f t="shared" si="305"/>
        <v>0</v>
      </c>
      <c r="F2490" s="8">
        <f t="shared" si="306"/>
        <v>0</v>
      </c>
      <c r="G2490" s="11"/>
      <c r="H2490" s="2">
        <f t="shared" si="308"/>
        <v>0</v>
      </c>
      <c r="I2490" s="8"/>
      <c r="J2490" s="8">
        <f t="shared" si="307"/>
        <v>0</v>
      </c>
    </row>
    <row r="2491" spans="1:10" x14ac:dyDescent="0.2">
      <c r="A2491" s="1">
        <v>43033</v>
      </c>
      <c r="B2491" s="8">
        <v>2096</v>
      </c>
      <c r="C2491" s="8">
        <f t="shared" si="309"/>
        <v>524</v>
      </c>
      <c r="D2491" s="2">
        <f t="shared" si="310"/>
        <v>2620</v>
      </c>
      <c r="E2491" s="8">
        <f t="shared" si="305"/>
        <v>8.6956521739130448</v>
      </c>
      <c r="F2491" s="8">
        <f t="shared" si="306"/>
        <v>1.3043478260869552</v>
      </c>
      <c r="G2491" s="11">
        <v>10</v>
      </c>
      <c r="H2491" s="2">
        <f t="shared" si="308"/>
        <v>2630</v>
      </c>
      <c r="I2491" s="8">
        <v>100</v>
      </c>
      <c r="J2491" s="8">
        <f t="shared" si="307"/>
        <v>2530</v>
      </c>
    </row>
    <row r="2492" spans="1:10" x14ac:dyDescent="0.2">
      <c r="A2492" s="1">
        <v>43034</v>
      </c>
      <c r="B2492" s="8"/>
      <c r="C2492" s="8">
        <f t="shared" si="309"/>
        <v>0</v>
      </c>
      <c r="D2492" s="2">
        <f t="shared" si="310"/>
        <v>0</v>
      </c>
      <c r="E2492" s="8">
        <f t="shared" si="305"/>
        <v>0</v>
      </c>
      <c r="F2492" s="8">
        <f t="shared" si="306"/>
        <v>0</v>
      </c>
      <c r="G2492" s="11"/>
      <c r="H2492" s="2">
        <f t="shared" si="308"/>
        <v>0</v>
      </c>
      <c r="I2492" s="8"/>
      <c r="J2492" s="9">
        <f t="shared" si="307"/>
        <v>0</v>
      </c>
    </row>
    <row r="2493" spans="1:10" x14ac:dyDescent="0.2">
      <c r="A2493" s="1">
        <v>43035</v>
      </c>
      <c r="B2493" s="8"/>
      <c r="C2493" s="8">
        <f t="shared" si="309"/>
        <v>0</v>
      </c>
      <c r="D2493" s="2">
        <f t="shared" si="310"/>
        <v>0</v>
      </c>
      <c r="E2493" s="8">
        <f t="shared" si="305"/>
        <v>0</v>
      </c>
      <c r="F2493" s="8">
        <f t="shared" si="306"/>
        <v>0</v>
      </c>
      <c r="G2493" s="11"/>
      <c r="H2493" s="2">
        <f t="shared" si="308"/>
        <v>0</v>
      </c>
      <c r="I2493" s="8"/>
      <c r="J2493" s="8">
        <f t="shared" si="307"/>
        <v>0</v>
      </c>
    </row>
    <row r="2494" spans="1:10" x14ac:dyDescent="0.2">
      <c r="A2494" s="1">
        <v>43036</v>
      </c>
      <c r="B2494" s="8">
        <v>23216</v>
      </c>
      <c r="C2494" s="8">
        <f t="shared" si="309"/>
        <v>5804</v>
      </c>
      <c r="D2494" s="2">
        <f t="shared" si="310"/>
        <v>29020</v>
      </c>
      <c r="E2494" s="8">
        <f t="shared" si="305"/>
        <v>643.47826086956525</v>
      </c>
      <c r="F2494" s="8">
        <f t="shared" si="306"/>
        <v>96.521739130434753</v>
      </c>
      <c r="G2494" s="11">
        <v>740</v>
      </c>
      <c r="H2494" s="2">
        <f t="shared" si="308"/>
        <v>29760</v>
      </c>
      <c r="I2494" s="8">
        <v>1645</v>
      </c>
      <c r="J2494" s="8">
        <f t="shared" si="307"/>
        <v>28115</v>
      </c>
    </row>
    <row r="2495" spans="1:10" x14ac:dyDescent="0.2">
      <c r="A2495" s="1">
        <v>43037</v>
      </c>
      <c r="B2495" s="8">
        <v>46384</v>
      </c>
      <c r="C2495" s="8">
        <f t="shared" si="309"/>
        <v>11596</v>
      </c>
      <c r="D2495" s="2">
        <f t="shared" si="310"/>
        <v>57980</v>
      </c>
      <c r="E2495" s="8">
        <f t="shared" si="305"/>
        <v>1356.521739130435</v>
      </c>
      <c r="F2495" s="8">
        <f t="shared" si="306"/>
        <v>203.47826086956502</v>
      </c>
      <c r="G2495" s="11">
        <v>1560</v>
      </c>
      <c r="H2495" s="2">
        <f t="shared" si="308"/>
        <v>59540</v>
      </c>
      <c r="I2495" s="8">
        <v>2535</v>
      </c>
      <c r="J2495" s="8">
        <f t="shared" si="307"/>
        <v>57005</v>
      </c>
    </row>
    <row r="2496" spans="1:10" x14ac:dyDescent="0.2">
      <c r="A2496" s="1">
        <v>43038</v>
      </c>
      <c r="B2496" s="8"/>
      <c r="C2496" s="8">
        <f t="shared" si="309"/>
        <v>0</v>
      </c>
      <c r="D2496" s="2">
        <f t="shared" si="310"/>
        <v>0</v>
      </c>
      <c r="E2496" s="8">
        <f t="shared" si="305"/>
        <v>0</v>
      </c>
      <c r="F2496" s="8">
        <f t="shared" si="306"/>
        <v>0</v>
      </c>
      <c r="G2496" s="11"/>
      <c r="H2496" s="2">
        <f t="shared" si="308"/>
        <v>0</v>
      </c>
      <c r="I2496" s="8"/>
      <c r="J2496" s="8">
        <f t="shared" si="307"/>
        <v>0</v>
      </c>
    </row>
    <row r="2497" spans="1:10" x14ac:dyDescent="0.2">
      <c r="A2497" s="1">
        <v>43039</v>
      </c>
      <c r="B2497" s="8"/>
      <c r="C2497" s="8">
        <f t="shared" si="309"/>
        <v>0</v>
      </c>
      <c r="D2497" s="2">
        <f t="shared" si="310"/>
        <v>0</v>
      </c>
      <c r="E2497" s="8">
        <f t="shared" si="305"/>
        <v>0</v>
      </c>
      <c r="F2497" s="8">
        <f t="shared" si="306"/>
        <v>0</v>
      </c>
      <c r="G2497" s="12"/>
      <c r="H2497" s="2">
        <f t="shared" si="308"/>
        <v>0</v>
      </c>
      <c r="I2497" s="8"/>
      <c r="J2497" s="8">
        <f t="shared" si="307"/>
        <v>0</v>
      </c>
    </row>
    <row r="2498" spans="1:10" x14ac:dyDescent="0.2">
      <c r="A2498" s="1">
        <v>43040</v>
      </c>
      <c r="B2498" s="8">
        <v>2200</v>
      </c>
      <c r="C2498" s="8">
        <f t="shared" ref="C2498:C2544" si="311">SUM(B2498*0.25)</f>
        <v>550</v>
      </c>
      <c r="D2498" s="2">
        <f t="shared" ref="D2498:D2544" si="312">SUM(B2498+C2498)</f>
        <v>2750</v>
      </c>
      <c r="E2498" s="8">
        <f t="shared" ref="E2498:E2531" si="313">SUM(G2498/1.15)</f>
        <v>95.652173913043484</v>
      </c>
      <c r="F2498" s="8">
        <f t="shared" ref="F2498:F2531" si="314">SUM(G2498-E2498)</f>
        <v>14.347826086956516</v>
      </c>
      <c r="G2498" s="10">
        <v>110</v>
      </c>
      <c r="H2498" s="2">
        <f t="shared" ref="H2498:H2536" si="315">SUM(G2498,D2498)</f>
        <v>2860</v>
      </c>
      <c r="I2498" s="8">
        <v>330</v>
      </c>
      <c r="J2498" s="8">
        <f t="shared" ref="J2498:J2531" si="316">SUM(H2498-I2498)</f>
        <v>2530</v>
      </c>
    </row>
    <row r="2499" spans="1:10" x14ac:dyDescent="0.2">
      <c r="A2499" s="1">
        <v>43041</v>
      </c>
      <c r="B2499" s="8"/>
      <c r="C2499" s="8">
        <f t="shared" si="311"/>
        <v>0</v>
      </c>
      <c r="D2499" s="2">
        <f t="shared" si="312"/>
        <v>0</v>
      </c>
      <c r="E2499" s="8">
        <f t="shared" si="313"/>
        <v>0</v>
      </c>
      <c r="F2499" s="8">
        <f t="shared" si="314"/>
        <v>0</v>
      </c>
      <c r="G2499" s="11"/>
      <c r="H2499" s="2">
        <f t="shared" si="315"/>
        <v>0</v>
      </c>
      <c r="I2499" s="8"/>
      <c r="J2499" s="8">
        <f t="shared" si="316"/>
        <v>0</v>
      </c>
    </row>
    <row r="2500" spans="1:10" x14ac:dyDescent="0.2">
      <c r="A2500" s="1">
        <v>43042</v>
      </c>
      <c r="B2500" s="8"/>
      <c r="C2500" s="8">
        <f t="shared" si="311"/>
        <v>0</v>
      </c>
      <c r="D2500" s="2">
        <f t="shared" si="312"/>
        <v>0</v>
      </c>
      <c r="E2500" s="8">
        <f t="shared" si="313"/>
        <v>0</v>
      </c>
      <c r="F2500" s="8">
        <f t="shared" si="314"/>
        <v>0</v>
      </c>
      <c r="G2500" s="11"/>
      <c r="H2500" s="2">
        <f t="shared" si="315"/>
        <v>0</v>
      </c>
      <c r="I2500" s="8"/>
      <c r="J2500" s="8">
        <f t="shared" si="316"/>
        <v>0</v>
      </c>
    </row>
    <row r="2501" spans="1:10" x14ac:dyDescent="0.2">
      <c r="A2501" s="1">
        <v>43043</v>
      </c>
      <c r="B2501" s="8">
        <v>23320</v>
      </c>
      <c r="C2501" s="8">
        <f t="shared" si="311"/>
        <v>5830</v>
      </c>
      <c r="D2501" s="2">
        <f t="shared" si="312"/>
        <v>29150</v>
      </c>
      <c r="E2501" s="8">
        <f t="shared" si="313"/>
        <v>673.91304347826087</v>
      </c>
      <c r="F2501" s="8">
        <f t="shared" si="314"/>
        <v>101.08695652173913</v>
      </c>
      <c r="G2501" s="11">
        <v>775</v>
      </c>
      <c r="H2501" s="2">
        <f t="shared" si="315"/>
        <v>29925</v>
      </c>
      <c r="I2501" s="8">
        <v>1145</v>
      </c>
      <c r="J2501" s="8">
        <f t="shared" si="316"/>
        <v>28780</v>
      </c>
    </row>
    <row r="2502" spans="1:10" x14ac:dyDescent="0.2">
      <c r="A2502" s="1">
        <v>43044</v>
      </c>
      <c r="B2502" s="8">
        <v>13476</v>
      </c>
      <c r="C2502" s="8">
        <f t="shared" si="311"/>
        <v>3369</v>
      </c>
      <c r="D2502" s="2">
        <f t="shared" si="312"/>
        <v>16845</v>
      </c>
      <c r="E2502" s="8">
        <f t="shared" si="313"/>
        <v>300</v>
      </c>
      <c r="F2502" s="8">
        <f t="shared" si="314"/>
        <v>45</v>
      </c>
      <c r="G2502" s="11">
        <v>345</v>
      </c>
      <c r="H2502" s="2">
        <f t="shared" si="315"/>
        <v>17190</v>
      </c>
      <c r="I2502" s="8">
        <v>3205</v>
      </c>
      <c r="J2502" s="8">
        <f t="shared" si="316"/>
        <v>13985</v>
      </c>
    </row>
    <row r="2503" spans="1:10" x14ac:dyDescent="0.2">
      <c r="A2503" s="1">
        <v>43045</v>
      </c>
      <c r="B2503" s="8"/>
      <c r="C2503" s="8">
        <f t="shared" si="311"/>
        <v>0</v>
      </c>
      <c r="D2503" s="2">
        <f t="shared" si="312"/>
        <v>0</v>
      </c>
      <c r="E2503" s="8">
        <f t="shared" si="313"/>
        <v>0</v>
      </c>
      <c r="F2503" s="8">
        <f t="shared" si="314"/>
        <v>0</v>
      </c>
      <c r="G2503" s="11"/>
      <c r="H2503" s="2">
        <f t="shared" si="315"/>
        <v>0</v>
      </c>
      <c r="I2503" s="8"/>
      <c r="J2503" s="8">
        <f t="shared" si="316"/>
        <v>0</v>
      </c>
    </row>
    <row r="2504" spans="1:10" x14ac:dyDescent="0.2">
      <c r="A2504" s="1">
        <v>43046</v>
      </c>
      <c r="B2504" s="8"/>
      <c r="C2504" s="8">
        <f t="shared" si="311"/>
        <v>0</v>
      </c>
      <c r="D2504" s="2">
        <f t="shared" si="312"/>
        <v>0</v>
      </c>
      <c r="E2504" s="8">
        <f t="shared" si="313"/>
        <v>0</v>
      </c>
      <c r="F2504" s="8">
        <f t="shared" si="314"/>
        <v>0</v>
      </c>
      <c r="G2504" s="11"/>
      <c r="H2504" s="2">
        <f t="shared" si="315"/>
        <v>0</v>
      </c>
      <c r="I2504" s="8"/>
      <c r="J2504" s="8">
        <f t="shared" si="316"/>
        <v>0</v>
      </c>
    </row>
    <row r="2505" spans="1:10" x14ac:dyDescent="0.2">
      <c r="A2505" s="1">
        <v>43047</v>
      </c>
      <c r="B2505" s="8">
        <v>3244</v>
      </c>
      <c r="C2505" s="8">
        <f t="shared" si="311"/>
        <v>811</v>
      </c>
      <c r="D2505" s="2">
        <f t="shared" si="312"/>
        <v>4055</v>
      </c>
      <c r="E2505" s="8">
        <f t="shared" si="313"/>
        <v>8.6956521739130448</v>
      </c>
      <c r="F2505" s="8">
        <f t="shared" si="314"/>
        <v>1.3043478260869552</v>
      </c>
      <c r="G2505" s="11">
        <v>10</v>
      </c>
      <c r="H2505" s="2">
        <f t="shared" si="315"/>
        <v>4065</v>
      </c>
      <c r="I2505" s="8">
        <v>530</v>
      </c>
      <c r="J2505" s="8">
        <f t="shared" si="316"/>
        <v>3535</v>
      </c>
    </row>
    <row r="2506" spans="1:10" x14ac:dyDescent="0.2">
      <c r="A2506" s="1">
        <v>43048</v>
      </c>
      <c r="B2506" s="8"/>
      <c r="C2506" s="8">
        <f t="shared" si="311"/>
        <v>0</v>
      </c>
      <c r="D2506" s="2">
        <f t="shared" si="312"/>
        <v>0</v>
      </c>
      <c r="E2506" s="8">
        <f t="shared" si="313"/>
        <v>0</v>
      </c>
      <c r="F2506" s="8">
        <f t="shared" si="314"/>
        <v>0</v>
      </c>
      <c r="G2506" s="11"/>
      <c r="H2506" s="2">
        <f t="shared" si="315"/>
        <v>0</v>
      </c>
      <c r="I2506" s="8"/>
      <c r="J2506" s="8">
        <f t="shared" si="316"/>
        <v>0</v>
      </c>
    </row>
    <row r="2507" spans="1:10" x14ac:dyDescent="0.2">
      <c r="A2507" s="1">
        <v>43049</v>
      </c>
      <c r="B2507" s="8"/>
      <c r="C2507" s="8">
        <f t="shared" si="311"/>
        <v>0</v>
      </c>
      <c r="D2507" s="2">
        <f t="shared" si="312"/>
        <v>0</v>
      </c>
      <c r="E2507" s="8">
        <f t="shared" si="313"/>
        <v>0</v>
      </c>
      <c r="F2507" s="8">
        <f t="shared" si="314"/>
        <v>0</v>
      </c>
      <c r="G2507" s="11"/>
      <c r="H2507" s="2">
        <f t="shared" si="315"/>
        <v>0</v>
      </c>
      <c r="I2507" s="8"/>
      <c r="J2507" s="8">
        <f t="shared" si="316"/>
        <v>0</v>
      </c>
    </row>
    <row r="2508" spans="1:10" x14ac:dyDescent="0.2">
      <c r="A2508" s="1">
        <v>43050</v>
      </c>
      <c r="B2508" s="8">
        <v>17564</v>
      </c>
      <c r="C2508" s="8">
        <f t="shared" si="311"/>
        <v>4391</v>
      </c>
      <c r="D2508" s="2">
        <f t="shared" si="312"/>
        <v>21955</v>
      </c>
      <c r="E2508" s="8">
        <f t="shared" si="313"/>
        <v>678.26086956521749</v>
      </c>
      <c r="F2508" s="8">
        <f t="shared" si="314"/>
        <v>101.73913043478251</v>
      </c>
      <c r="G2508" s="11">
        <v>780</v>
      </c>
      <c r="H2508" s="2">
        <f t="shared" si="315"/>
        <v>22735</v>
      </c>
      <c r="I2508" s="8">
        <v>1215</v>
      </c>
      <c r="J2508" s="8">
        <f t="shared" si="316"/>
        <v>21520</v>
      </c>
    </row>
    <row r="2509" spans="1:10" x14ac:dyDescent="0.2">
      <c r="A2509" s="1">
        <v>43051</v>
      </c>
      <c r="B2509" s="8">
        <v>32668</v>
      </c>
      <c r="C2509" s="8">
        <f t="shared" si="311"/>
        <v>8167</v>
      </c>
      <c r="D2509" s="2">
        <f t="shared" si="312"/>
        <v>40835</v>
      </c>
      <c r="E2509" s="8">
        <f t="shared" si="313"/>
        <v>878.26086956521749</v>
      </c>
      <c r="F2509" s="8">
        <f t="shared" si="314"/>
        <v>131.73913043478251</v>
      </c>
      <c r="G2509" s="11">
        <v>1010</v>
      </c>
      <c r="H2509" s="2">
        <f t="shared" si="315"/>
        <v>41845</v>
      </c>
      <c r="I2509" s="8">
        <v>1970</v>
      </c>
      <c r="J2509" s="8">
        <f t="shared" si="316"/>
        <v>39875</v>
      </c>
    </row>
    <row r="2510" spans="1:10" x14ac:dyDescent="0.2">
      <c r="A2510" s="1">
        <v>43052</v>
      </c>
      <c r="B2510" s="8"/>
      <c r="C2510" s="8">
        <f t="shared" si="311"/>
        <v>0</v>
      </c>
      <c r="D2510" s="2">
        <f t="shared" si="312"/>
        <v>0</v>
      </c>
      <c r="E2510" s="8">
        <f t="shared" si="313"/>
        <v>0</v>
      </c>
      <c r="F2510" s="8">
        <f t="shared" si="314"/>
        <v>0</v>
      </c>
      <c r="G2510" s="11"/>
      <c r="H2510" s="2">
        <f t="shared" si="315"/>
        <v>0</v>
      </c>
      <c r="I2510" s="8"/>
      <c r="J2510" s="8">
        <f t="shared" si="316"/>
        <v>0</v>
      </c>
    </row>
    <row r="2511" spans="1:10" x14ac:dyDescent="0.2">
      <c r="A2511" s="1">
        <v>43053</v>
      </c>
      <c r="B2511" s="8"/>
      <c r="C2511" s="8">
        <f t="shared" si="311"/>
        <v>0</v>
      </c>
      <c r="D2511" s="2">
        <f t="shared" si="312"/>
        <v>0</v>
      </c>
      <c r="E2511" s="8">
        <f t="shared" si="313"/>
        <v>0</v>
      </c>
      <c r="F2511" s="8">
        <f t="shared" si="314"/>
        <v>0</v>
      </c>
      <c r="G2511" s="11"/>
      <c r="H2511" s="2">
        <f t="shared" si="315"/>
        <v>0</v>
      </c>
      <c r="I2511" s="8"/>
      <c r="J2511" s="8">
        <f t="shared" si="316"/>
        <v>0</v>
      </c>
    </row>
    <row r="2512" spans="1:10" x14ac:dyDescent="0.2">
      <c r="A2512" s="1">
        <v>43054</v>
      </c>
      <c r="B2512" s="8">
        <v>3288</v>
      </c>
      <c r="C2512" s="8">
        <f t="shared" si="311"/>
        <v>822</v>
      </c>
      <c r="D2512" s="2">
        <f t="shared" si="312"/>
        <v>4110</v>
      </c>
      <c r="E2512" s="8">
        <f t="shared" si="313"/>
        <v>104.34782608695653</v>
      </c>
      <c r="F2512" s="8">
        <f t="shared" si="314"/>
        <v>15.65217391304347</v>
      </c>
      <c r="G2512" s="11">
        <v>120</v>
      </c>
      <c r="H2512" s="2">
        <f t="shared" si="315"/>
        <v>4230</v>
      </c>
      <c r="I2512" s="8">
        <v>310</v>
      </c>
      <c r="J2512" s="8">
        <f t="shared" si="316"/>
        <v>3920</v>
      </c>
    </row>
    <row r="2513" spans="1:10" x14ac:dyDescent="0.2">
      <c r="A2513" s="1">
        <v>43055</v>
      </c>
      <c r="B2513" s="8"/>
      <c r="C2513" s="8">
        <f t="shared" si="311"/>
        <v>0</v>
      </c>
      <c r="D2513" s="2">
        <f t="shared" si="312"/>
        <v>0</v>
      </c>
      <c r="E2513" s="8">
        <f t="shared" si="313"/>
        <v>0</v>
      </c>
      <c r="F2513" s="8">
        <f t="shared" si="314"/>
        <v>0</v>
      </c>
      <c r="G2513" s="11"/>
      <c r="H2513" s="2">
        <f t="shared" si="315"/>
        <v>0</v>
      </c>
      <c r="I2513" s="8"/>
      <c r="J2513" s="8">
        <f t="shared" si="316"/>
        <v>0</v>
      </c>
    </row>
    <row r="2514" spans="1:10" x14ac:dyDescent="0.2">
      <c r="A2514" s="1">
        <v>43056</v>
      </c>
      <c r="B2514" s="8"/>
      <c r="C2514" s="8">
        <f t="shared" si="311"/>
        <v>0</v>
      </c>
      <c r="D2514" s="2">
        <f t="shared" si="312"/>
        <v>0</v>
      </c>
      <c r="E2514" s="8">
        <f t="shared" si="313"/>
        <v>0</v>
      </c>
      <c r="F2514" s="8">
        <f t="shared" si="314"/>
        <v>0</v>
      </c>
      <c r="G2514" s="11"/>
      <c r="H2514" s="2">
        <f t="shared" si="315"/>
        <v>0</v>
      </c>
      <c r="I2514" s="8"/>
      <c r="J2514" s="8">
        <f t="shared" si="316"/>
        <v>0</v>
      </c>
    </row>
    <row r="2515" spans="1:10" x14ac:dyDescent="0.2">
      <c r="A2515" s="1">
        <v>43057</v>
      </c>
      <c r="B2515" s="8">
        <v>5352</v>
      </c>
      <c r="C2515" s="8">
        <f t="shared" si="311"/>
        <v>1338</v>
      </c>
      <c r="D2515" s="2">
        <f t="shared" si="312"/>
        <v>6690</v>
      </c>
      <c r="E2515" s="8">
        <f t="shared" si="313"/>
        <v>200.00000000000003</v>
      </c>
      <c r="F2515" s="8">
        <f t="shared" si="314"/>
        <v>29.999999999999972</v>
      </c>
      <c r="G2515" s="11">
        <v>230</v>
      </c>
      <c r="H2515" s="2">
        <f t="shared" si="315"/>
        <v>6920</v>
      </c>
      <c r="I2515" s="8">
        <v>275</v>
      </c>
      <c r="J2515" s="8">
        <f t="shared" si="316"/>
        <v>6645</v>
      </c>
    </row>
    <row r="2516" spans="1:10" x14ac:dyDescent="0.2">
      <c r="A2516" s="1">
        <v>43058</v>
      </c>
      <c r="B2516" s="8">
        <v>23924</v>
      </c>
      <c r="C2516" s="8">
        <f t="shared" si="311"/>
        <v>5981</v>
      </c>
      <c r="D2516" s="2">
        <f t="shared" si="312"/>
        <v>29905</v>
      </c>
      <c r="E2516" s="8">
        <f t="shared" si="313"/>
        <v>965.21739130434787</v>
      </c>
      <c r="F2516" s="8">
        <f t="shared" si="314"/>
        <v>144.78260869565213</v>
      </c>
      <c r="G2516" s="11">
        <v>1110</v>
      </c>
      <c r="H2516" s="2">
        <f t="shared" si="315"/>
        <v>31015</v>
      </c>
      <c r="I2516" s="8">
        <v>1325</v>
      </c>
      <c r="J2516" s="8">
        <f t="shared" si="316"/>
        <v>29690</v>
      </c>
    </row>
    <row r="2517" spans="1:10" x14ac:dyDescent="0.2">
      <c r="A2517" s="1">
        <v>43059</v>
      </c>
      <c r="B2517" s="8"/>
      <c r="C2517" s="8">
        <f t="shared" si="311"/>
        <v>0</v>
      </c>
      <c r="D2517" s="2">
        <f t="shared" si="312"/>
        <v>0</v>
      </c>
      <c r="E2517" s="8">
        <f t="shared" si="313"/>
        <v>0</v>
      </c>
      <c r="F2517" s="8">
        <f t="shared" si="314"/>
        <v>0</v>
      </c>
      <c r="G2517" s="11"/>
      <c r="H2517" s="2">
        <f t="shared" si="315"/>
        <v>0</v>
      </c>
      <c r="I2517" s="8"/>
      <c r="J2517" s="8">
        <f t="shared" si="316"/>
        <v>0</v>
      </c>
    </row>
    <row r="2518" spans="1:10" x14ac:dyDescent="0.2">
      <c r="A2518" s="1">
        <v>43060</v>
      </c>
      <c r="B2518" s="8"/>
      <c r="C2518" s="8">
        <f t="shared" si="311"/>
        <v>0</v>
      </c>
      <c r="D2518" s="2">
        <f t="shared" si="312"/>
        <v>0</v>
      </c>
      <c r="E2518" s="8">
        <f t="shared" si="313"/>
        <v>0</v>
      </c>
      <c r="F2518" s="8">
        <f t="shared" si="314"/>
        <v>0</v>
      </c>
      <c r="G2518" s="11"/>
      <c r="H2518" s="2">
        <f t="shared" si="315"/>
        <v>0</v>
      </c>
      <c r="I2518" s="8"/>
      <c r="J2518" s="8">
        <f t="shared" si="316"/>
        <v>0</v>
      </c>
    </row>
    <row r="2519" spans="1:10" x14ac:dyDescent="0.2">
      <c r="A2519" s="1">
        <v>43061</v>
      </c>
      <c r="B2519" s="8">
        <v>1228</v>
      </c>
      <c r="C2519" s="8">
        <f t="shared" si="311"/>
        <v>307</v>
      </c>
      <c r="D2519" s="2">
        <f t="shared" si="312"/>
        <v>1535</v>
      </c>
      <c r="E2519" s="8">
        <f t="shared" si="313"/>
        <v>26.086956521739133</v>
      </c>
      <c r="F2519" s="8">
        <f t="shared" si="314"/>
        <v>3.9130434782608674</v>
      </c>
      <c r="G2519" s="11">
        <v>30</v>
      </c>
      <c r="H2519" s="2">
        <f t="shared" si="315"/>
        <v>1565</v>
      </c>
      <c r="I2519" s="8">
        <v>180</v>
      </c>
      <c r="J2519" s="8">
        <f t="shared" si="316"/>
        <v>1385</v>
      </c>
    </row>
    <row r="2520" spans="1:10" x14ac:dyDescent="0.2">
      <c r="A2520" s="1">
        <v>43062</v>
      </c>
      <c r="B2520" s="8"/>
      <c r="C2520" s="8">
        <f t="shared" si="311"/>
        <v>0</v>
      </c>
      <c r="D2520" s="2">
        <f t="shared" si="312"/>
        <v>0</v>
      </c>
      <c r="E2520" s="8">
        <f t="shared" si="313"/>
        <v>0</v>
      </c>
      <c r="F2520" s="8">
        <f t="shared" si="314"/>
        <v>0</v>
      </c>
      <c r="G2520" s="11"/>
      <c r="H2520" s="2">
        <f t="shared" si="315"/>
        <v>0</v>
      </c>
      <c r="I2520" s="8"/>
      <c r="J2520" s="8">
        <f t="shared" si="316"/>
        <v>0</v>
      </c>
    </row>
    <row r="2521" spans="1:10" x14ac:dyDescent="0.2">
      <c r="A2521" s="1">
        <v>43063</v>
      </c>
      <c r="B2521" s="8"/>
      <c r="C2521" s="8">
        <f t="shared" si="311"/>
        <v>0</v>
      </c>
      <c r="D2521" s="2">
        <f t="shared" si="312"/>
        <v>0</v>
      </c>
      <c r="E2521" s="8">
        <f t="shared" si="313"/>
        <v>0</v>
      </c>
      <c r="F2521" s="8">
        <f t="shared" si="314"/>
        <v>0</v>
      </c>
      <c r="G2521" s="11"/>
      <c r="H2521" s="2">
        <f t="shared" si="315"/>
        <v>0</v>
      </c>
      <c r="I2521" s="8"/>
      <c r="J2521" s="8">
        <f t="shared" si="316"/>
        <v>0</v>
      </c>
    </row>
    <row r="2522" spans="1:10" x14ac:dyDescent="0.2">
      <c r="A2522" s="1">
        <v>43064</v>
      </c>
      <c r="B2522" s="8">
        <v>5820</v>
      </c>
      <c r="C2522" s="8">
        <f t="shared" si="311"/>
        <v>1455</v>
      </c>
      <c r="D2522" s="2">
        <f t="shared" si="312"/>
        <v>7275</v>
      </c>
      <c r="E2522" s="8">
        <f t="shared" si="313"/>
        <v>217.39130434782609</v>
      </c>
      <c r="F2522" s="8">
        <f t="shared" si="314"/>
        <v>32.608695652173907</v>
      </c>
      <c r="G2522" s="11">
        <v>250</v>
      </c>
      <c r="H2522" s="2">
        <f t="shared" si="315"/>
        <v>7525</v>
      </c>
      <c r="I2522" s="8">
        <v>1420</v>
      </c>
      <c r="J2522" s="8">
        <f t="shared" si="316"/>
        <v>6105</v>
      </c>
    </row>
    <row r="2523" spans="1:10" x14ac:dyDescent="0.2">
      <c r="A2523" s="1">
        <v>43065</v>
      </c>
      <c r="B2523" s="8">
        <v>5368</v>
      </c>
      <c r="C2523" s="8">
        <f t="shared" si="311"/>
        <v>1342</v>
      </c>
      <c r="D2523" s="2">
        <f t="shared" si="312"/>
        <v>6710</v>
      </c>
      <c r="E2523" s="8">
        <f t="shared" si="313"/>
        <v>130.43478260869566</v>
      </c>
      <c r="F2523" s="8">
        <f t="shared" si="314"/>
        <v>19.565217391304344</v>
      </c>
      <c r="G2523" s="11">
        <v>150</v>
      </c>
      <c r="H2523" s="2">
        <f t="shared" si="315"/>
        <v>6860</v>
      </c>
      <c r="I2523" s="8">
        <v>340</v>
      </c>
      <c r="J2523" s="9">
        <f t="shared" si="316"/>
        <v>6520</v>
      </c>
    </row>
    <row r="2524" spans="1:10" x14ac:dyDescent="0.2">
      <c r="A2524" s="1">
        <v>43066</v>
      </c>
      <c r="B2524" s="8"/>
      <c r="C2524" s="8">
        <f t="shared" si="311"/>
        <v>0</v>
      </c>
      <c r="D2524" s="2">
        <f t="shared" si="312"/>
        <v>0</v>
      </c>
      <c r="E2524" s="8">
        <f t="shared" si="313"/>
        <v>0</v>
      </c>
      <c r="F2524" s="8">
        <f t="shared" si="314"/>
        <v>0</v>
      </c>
      <c r="G2524" s="11"/>
      <c r="H2524" s="2">
        <f t="shared" si="315"/>
        <v>0</v>
      </c>
      <c r="I2524" s="8"/>
      <c r="J2524" s="8">
        <f t="shared" si="316"/>
        <v>0</v>
      </c>
    </row>
    <row r="2525" spans="1:10" x14ac:dyDescent="0.2">
      <c r="A2525" s="1">
        <v>43067</v>
      </c>
      <c r="B2525" s="8"/>
      <c r="C2525" s="8">
        <f t="shared" si="311"/>
        <v>0</v>
      </c>
      <c r="D2525" s="2">
        <f t="shared" si="312"/>
        <v>0</v>
      </c>
      <c r="E2525" s="8">
        <f t="shared" si="313"/>
        <v>0</v>
      </c>
      <c r="F2525" s="8">
        <f t="shared" si="314"/>
        <v>0</v>
      </c>
      <c r="G2525" s="11"/>
      <c r="H2525" s="2">
        <f t="shared" si="315"/>
        <v>0</v>
      </c>
      <c r="I2525" s="8"/>
      <c r="J2525" s="8">
        <f t="shared" si="316"/>
        <v>0</v>
      </c>
    </row>
    <row r="2526" spans="1:10" x14ac:dyDescent="0.2">
      <c r="A2526" s="1">
        <v>43068</v>
      </c>
      <c r="B2526" s="8">
        <v>1296</v>
      </c>
      <c r="C2526" s="8">
        <f t="shared" si="311"/>
        <v>324</v>
      </c>
      <c r="D2526" s="2">
        <f t="shared" si="312"/>
        <v>1620</v>
      </c>
      <c r="E2526" s="8">
        <f t="shared" si="313"/>
        <v>0</v>
      </c>
      <c r="F2526" s="8">
        <f t="shared" si="314"/>
        <v>0</v>
      </c>
      <c r="G2526" s="11">
        <v>0</v>
      </c>
      <c r="H2526" s="2">
        <f t="shared" si="315"/>
        <v>1620</v>
      </c>
      <c r="I2526" s="8">
        <v>295</v>
      </c>
      <c r="J2526" s="8">
        <f t="shared" si="316"/>
        <v>1325</v>
      </c>
    </row>
    <row r="2527" spans="1:10" x14ac:dyDescent="0.2">
      <c r="A2527" s="1">
        <v>43069</v>
      </c>
      <c r="B2527" s="8"/>
      <c r="C2527" s="8">
        <f t="shared" si="311"/>
        <v>0</v>
      </c>
      <c r="D2527" s="2">
        <f t="shared" si="312"/>
        <v>0</v>
      </c>
      <c r="E2527" s="8">
        <f t="shared" si="313"/>
        <v>0</v>
      </c>
      <c r="F2527" s="8">
        <f t="shared" si="314"/>
        <v>0</v>
      </c>
      <c r="G2527" s="11"/>
      <c r="H2527" s="2">
        <f t="shared" si="315"/>
        <v>0</v>
      </c>
      <c r="I2527" s="8"/>
      <c r="J2527" s="8">
        <f t="shared" si="316"/>
        <v>0</v>
      </c>
    </row>
    <row r="2528" spans="1:10" x14ac:dyDescent="0.2">
      <c r="A2528" s="1">
        <v>43070</v>
      </c>
      <c r="B2528" s="8"/>
      <c r="C2528" s="8">
        <f t="shared" si="311"/>
        <v>0</v>
      </c>
      <c r="D2528" s="2">
        <f t="shared" si="312"/>
        <v>0</v>
      </c>
      <c r="E2528" s="8">
        <f t="shared" si="313"/>
        <v>0</v>
      </c>
      <c r="F2528" s="8">
        <f t="shared" si="314"/>
        <v>0</v>
      </c>
      <c r="G2528" s="12"/>
      <c r="H2528" s="2">
        <f t="shared" si="315"/>
        <v>0</v>
      </c>
      <c r="I2528" s="8"/>
      <c r="J2528" s="8">
        <f t="shared" si="316"/>
        <v>0</v>
      </c>
    </row>
    <row r="2529" spans="1:10" x14ac:dyDescent="0.2">
      <c r="A2529" s="1">
        <v>43071</v>
      </c>
      <c r="B2529" s="8">
        <v>8020</v>
      </c>
      <c r="C2529" s="8">
        <f t="shared" si="311"/>
        <v>2005</v>
      </c>
      <c r="D2529" s="2">
        <f t="shared" si="312"/>
        <v>10025</v>
      </c>
      <c r="E2529" s="8">
        <f t="shared" si="313"/>
        <v>356.52173913043481</v>
      </c>
      <c r="F2529" s="8">
        <f t="shared" si="314"/>
        <v>53.47826086956519</v>
      </c>
      <c r="G2529" s="11">
        <v>410</v>
      </c>
      <c r="H2529" s="2">
        <f t="shared" si="315"/>
        <v>10435</v>
      </c>
      <c r="I2529" s="8">
        <v>280</v>
      </c>
      <c r="J2529" s="8">
        <f t="shared" si="316"/>
        <v>10155</v>
      </c>
    </row>
    <row r="2530" spans="1:10" x14ac:dyDescent="0.2">
      <c r="A2530" s="1">
        <v>43072</v>
      </c>
      <c r="B2530" s="8">
        <v>12556</v>
      </c>
      <c r="C2530" s="8">
        <f t="shared" si="311"/>
        <v>3139</v>
      </c>
      <c r="D2530" s="2">
        <f t="shared" si="312"/>
        <v>15695</v>
      </c>
      <c r="E2530" s="8">
        <f t="shared" si="313"/>
        <v>260.86956521739131</v>
      </c>
      <c r="F2530" s="8">
        <f t="shared" si="314"/>
        <v>39.130434782608688</v>
      </c>
      <c r="G2530" s="11">
        <v>300</v>
      </c>
      <c r="H2530" s="2">
        <f t="shared" si="315"/>
        <v>15995</v>
      </c>
      <c r="I2530" s="8">
        <v>890</v>
      </c>
      <c r="J2530" s="8">
        <f t="shared" si="316"/>
        <v>15105</v>
      </c>
    </row>
    <row r="2531" spans="1:10" x14ac:dyDescent="0.2">
      <c r="A2531" s="1">
        <v>43073</v>
      </c>
      <c r="B2531" s="8"/>
      <c r="C2531" s="8">
        <f t="shared" si="311"/>
        <v>0</v>
      </c>
      <c r="D2531" s="2">
        <f t="shared" si="312"/>
        <v>0</v>
      </c>
      <c r="E2531" s="8">
        <f t="shared" si="313"/>
        <v>0</v>
      </c>
      <c r="F2531" s="8">
        <f t="shared" si="314"/>
        <v>0</v>
      </c>
      <c r="G2531" s="11"/>
      <c r="H2531" s="2">
        <f t="shared" si="315"/>
        <v>0</v>
      </c>
      <c r="I2531" s="8"/>
      <c r="J2531" s="8">
        <f t="shared" si="316"/>
        <v>0</v>
      </c>
    </row>
    <row r="2532" spans="1:10" x14ac:dyDescent="0.2">
      <c r="A2532" s="1">
        <v>43074</v>
      </c>
      <c r="B2532" s="8"/>
      <c r="C2532" s="8">
        <f t="shared" si="311"/>
        <v>0</v>
      </c>
      <c r="D2532" s="2">
        <f t="shared" si="312"/>
        <v>0</v>
      </c>
      <c r="E2532" s="8">
        <f t="shared" ref="E2532:E2558" si="317">SUM(G2532/1.15)</f>
        <v>0</v>
      </c>
      <c r="F2532" s="8">
        <f t="shared" ref="F2532:F2558" si="318">SUM(G2532-E2532)</f>
        <v>0</v>
      </c>
      <c r="G2532" s="11"/>
      <c r="H2532" s="2">
        <f t="shared" si="315"/>
        <v>0</v>
      </c>
      <c r="I2532" s="8"/>
      <c r="J2532" s="8">
        <f t="shared" ref="J2532:J2558" si="319">SUM(H2532-I2532)</f>
        <v>0</v>
      </c>
    </row>
    <row r="2533" spans="1:10" x14ac:dyDescent="0.2">
      <c r="A2533" s="1">
        <v>43075</v>
      </c>
      <c r="B2533" s="8">
        <v>1524</v>
      </c>
      <c r="C2533" s="8">
        <f t="shared" si="311"/>
        <v>381</v>
      </c>
      <c r="D2533" s="2">
        <f t="shared" si="312"/>
        <v>1905</v>
      </c>
      <c r="E2533" s="8">
        <f t="shared" si="317"/>
        <v>8.6956521739130448</v>
      </c>
      <c r="F2533" s="8">
        <f t="shared" si="318"/>
        <v>1.3043478260869552</v>
      </c>
      <c r="G2533" s="11">
        <v>10</v>
      </c>
      <c r="H2533" s="2">
        <f t="shared" si="315"/>
        <v>1915</v>
      </c>
      <c r="I2533" s="8">
        <v>540</v>
      </c>
      <c r="J2533" s="8">
        <f t="shared" si="319"/>
        <v>1375</v>
      </c>
    </row>
    <row r="2534" spans="1:10" x14ac:dyDescent="0.2">
      <c r="A2534" s="1">
        <v>43076</v>
      </c>
      <c r="B2534" s="8"/>
      <c r="C2534" s="8">
        <f t="shared" si="311"/>
        <v>0</v>
      </c>
      <c r="D2534" s="2">
        <f t="shared" si="312"/>
        <v>0</v>
      </c>
      <c r="E2534" s="8">
        <f t="shared" si="317"/>
        <v>0</v>
      </c>
      <c r="F2534" s="8">
        <f t="shared" si="318"/>
        <v>0</v>
      </c>
      <c r="G2534" s="11"/>
      <c r="H2534" s="2">
        <f t="shared" si="315"/>
        <v>0</v>
      </c>
      <c r="I2534" s="8"/>
      <c r="J2534" s="8">
        <f t="shared" si="319"/>
        <v>0</v>
      </c>
    </row>
    <row r="2535" spans="1:10" x14ac:dyDescent="0.2">
      <c r="A2535" s="1">
        <v>43077</v>
      </c>
      <c r="B2535" s="8"/>
      <c r="C2535" s="8">
        <f t="shared" si="311"/>
        <v>0</v>
      </c>
      <c r="D2535" s="2">
        <f t="shared" si="312"/>
        <v>0</v>
      </c>
      <c r="E2535" s="8">
        <f t="shared" si="317"/>
        <v>0</v>
      </c>
      <c r="F2535" s="8">
        <f t="shared" si="318"/>
        <v>0</v>
      </c>
      <c r="G2535" s="11"/>
      <c r="H2535" s="2">
        <f t="shared" si="315"/>
        <v>0</v>
      </c>
      <c r="I2535" s="8"/>
      <c r="J2535" s="8">
        <f t="shared" si="319"/>
        <v>0</v>
      </c>
    </row>
    <row r="2536" spans="1:10" x14ac:dyDescent="0.2">
      <c r="A2536" s="1">
        <v>43078</v>
      </c>
      <c r="B2536" s="8">
        <v>2188</v>
      </c>
      <c r="C2536" s="8">
        <f t="shared" si="311"/>
        <v>547</v>
      </c>
      <c r="D2536" s="2">
        <f t="shared" si="312"/>
        <v>2735</v>
      </c>
      <c r="E2536" s="8">
        <f t="shared" si="317"/>
        <v>30.434782608695656</v>
      </c>
      <c r="F2536" s="8">
        <f t="shared" si="318"/>
        <v>4.5652173913043441</v>
      </c>
      <c r="G2536" s="11">
        <v>35</v>
      </c>
      <c r="H2536" s="2">
        <f t="shared" si="315"/>
        <v>2770</v>
      </c>
      <c r="I2536" s="8">
        <v>515</v>
      </c>
      <c r="J2536" s="8">
        <f t="shared" si="319"/>
        <v>2255</v>
      </c>
    </row>
    <row r="2537" spans="1:10" x14ac:dyDescent="0.2">
      <c r="A2537" s="1">
        <v>43079</v>
      </c>
      <c r="B2537" s="8">
        <v>9524</v>
      </c>
      <c r="C2537" s="8">
        <f t="shared" si="311"/>
        <v>2381</v>
      </c>
      <c r="D2537" s="2">
        <f t="shared" si="312"/>
        <v>11905</v>
      </c>
      <c r="E2537" s="8">
        <f t="shared" si="317"/>
        <v>321.73913043478262</v>
      </c>
      <c r="F2537" s="8">
        <f t="shared" si="318"/>
        <v>48.260869565217376</v>
      </c>
      <c r="G2537" s="11">
        <v>370</v>
      </c>
      <c r="H2537" s="2">
        <f t="shared" ref="H2537:H2600" si="320">SUM(G2537,D2537)</f>
        <v>12275</v>
      </c>
      <c r="I2537" s="8">
        <v>1265</v>
      </c>
      <c r="J2537" s="8">
        <f t="shared" si="319"/>
        <v>11010</v>
      </c>
    </row>
    <row r="2538" spans="1:10" x14ac:dyDescent="0.2">
      <c r="A2538" s="1">
        <v>43080</v>
      </c>
      <c r="B2538" s="8"/>
      <c r="C2538" s="8">
        <f t="shared" si="311"/>
        <v>0</v>
      </c>
      <c r="D2538" s="2">
        <f t="shared" si="312"/>
        <v>0</v>
      </c>
      <c r="E2538" s="8">
        <f t="shared" si="317"/>
        <v>0</v>
      </c>
      <c r="F2538" s="8">
        <f t="shared" si="318"/>
        <v>0</v>
      </c>
      <c r="G2538" s="11"/>
      <c r="H2538" s="2">
        <f t="shared" si="320"/>
        <v>0</v>
      </c>
      <c r="I2538" s="8"/>
      <c r="J2538" s="8">
        <f t="shared" si="319"/>
        <v>0</v>
      </c>
    </row>
    <row r="2539" spans="1:10" x14ac:dyDescent="0.2">
      <c r="A2539" s="1">
        <v>43081</v>
      </c>
      <c r="B2539" s="8"/>
      <c r="C2539" s="8">
        <f t="shared" si="311"/>
        <v>0</v>
      </c>
      <c r="D2539" s="2">
        <f t="shared" si="312"/>
        <v>0</v>
      </c>
      <c r="E2539" s="8">
        <f t="shared" si="317"/>
        <v>0</v>
      </c>
      <c r="F2539" s="8">
        <f t="shared" si="318"/>
        <v>0</v>
      </c>
      <c r="G2539" s="11"/>
      <c r="H2539" s="2">
        <f t="shared" si="320"/>
        <v>0</v>
      </c>
      <c r="I2539" s="8"/>
      <c r="J2539" s="8">
        <f t="shared" si="319"/>
        <v>0</v>
      </c>
    </row>
    <row r="2540" spans="1:10" x14ac:dyDescent="0.2">
      <c r="A2540" s="1">
        <v>43082</v>
      </c>
      <c r="B2540" s="8">
        <v>176</v>
      </c>
      <c r="C2540" s="8">
        <f t="shared" si="311"/>
        <v>44</v>
      </c>
      <c r="D2540" s="2">
        <f t="shared" si="312"/>
        <v>220</v>
      </c>
      <c r="E2540" s="8">
        <f t="shared" si="317"/>
        <v>0</v>
      </c>
      <c r="F2540" s="8">
        <f t="shared" si="318"/>
        <v>0</v>
      </c>
      <c r="G2540" s="11"/>
      <c r="H2540" s="2">
        <f t="shared" si="320"/>
        <v>220</v>
      </c>
      <c r="I2540" s="8">
        <v>75</v>
      </c>
      <c r="J2540" s="8">
        <f t="shared" si="319"/>
        <v>145</v>
      </c>
    </row>
    <row r="2541" spans="1:10" x14ac:dyDescent="0.2">
      <c r="A2541" s="1">
        <v>43083</v>
      </c>
      <c r="B2541" s="8"/>
      <c r="C2541" s="8">
        <f t="shared" si="311"/>
        <v>0</v>
      </c>
      <c r="D2541" s="2">
        <f t="shared" si="312"/>
        <v>0</v>
      </c>
      <c r="E2541" s="8">
        <f t="shared" si="317"/>
        <v>0</v>
      </c>
      <c r="F2541" s="8">
        <f t="shared" si="318"/>
        <v>0</v>
      </c>
      <c r="G2541" s="11"/>
      <c r="H2541" s="2">
        <f t="shared" si="320"/>
        <v>0</v>
      </c>
      <c r="I2541" s="8"/>
      <c r="J2541" s="8">
        <f t="shared" si="319"/>
        <v>0</v>
      </c>
    </row>
    <row r="2542" spans="1:10" x14ac:dyDescent="0.2">
      <c r="A2542" s="1">
        <v>43084</v>
      </c>
      <c r="B2542" s="8"/>
      <c r="C2542" s="8">
        <f t="shared" si="311"/>
        <v>0</v>
      </c>
      <c r="D2542" s="2">
        <f t="shared" si="312"/>
        <v>0</v>
      </c>
      <c r="E2542" s="8">
        <f t="shared" si="317"/>
        <v>0</v>
      </c>
      <c r="F2542" s="8">
        <f t="shared" si="318"/>
        <v>0</v>
      </c>
      <c r="G2542" s="11"/>
      <c r="H2542" s="2">
        <f t="shared" si="320"/>
        <v>0</v>
      </c>
      <c r="I2542" s="8"/>
      <c r="J2542" s="8">
        <f t="shared" si="319"/>
        <v>0</v>
      </c>
    </row>
    <row r="2543" spans="1:10" x14ac:dyDescent="0.2">
      <c r="A2543" s="1">
        <v>43085</v>
      </c>
      <c r="B2543" s="8">
        <v>6348</v>
      </c>
      <c r="C2543" s="8">
        <f t="shared" si="311"/>
        <v>1587</v>
      </c>
      <c r="D2543" s="2">
        <f t="shared" si="312"/>
        <v>7935</v>
      </c>
      <c r="E2543" s="8">
        <f t="shared" si="317"/>
        <v>104.34782608695653</v>
      </c>
      <c r="F2543" s="8">
        <f t="shared" si="318"/>
        <v>15.65217391304347</v>
      </c>
      <c r="G2543" s="11">
        <v>120</v>
      </c>
      <c r="H2543" s="2">
        <f t="shared" si="320"/>
        <v>8055</v>
      </c>
      <c r="I2543" s="8">
        <v>1530</v>
      </c>
      <c r="J2543" s="8">
        <f t="shared" si="319"/>
        <v>6525</v>
      </c>
    </row>
    <row r="2544" spans="1:10" x14ac:dyDescent="0.2">
      <c r="A2544" s="1">
        <v>43086</v>
      </c>
      <c r="B2544" s="8">
        <v>11268</v>
      </c>
      <c r="C2544" s="8">
        <f t="shared" si="311"/>
        <v>2817</v>
      </c>
      <c r="D2544" s="2">
        <f t="shared" si="312"/>
        <v>14085</v>
      </c>
      <c r="E2544" s="8">
        <f t="shared" si="317"/>
        <v>243.47826086956525</v>
      </c>
      <c r="F2544" s="8">
        <f t="shared" si="318"/>
        <v>36.521739130434753</v>
      </c>
      <c r="G2544" s="11">
        <v>280</v>
      </c>
      <c r="H2544" s="2">
        <f t="shared" si="320"/>
        <v>14365</v>
      </c>
      <c r="I2544" s="8">
        <v>1915</v>
      </c>
      <c r="J2544" s="8">
        <f t="shared" si="319"/>
        <v>12450</v>
      </c>
    </row>
    <row r="2545" spans="1:10" x14ac:dyDescent="0.2">
      <c r="A2545" s="1">
        <v>43087</v>
      </c>
      <c r="B2545" s="8"/>
      <c r="C2545" s="8">
        <f t="shared" ref="C2545:C2558" si="321">SUM(B2545*0.25)</f>
        <v>0</v>
      </c>
      <c r="D2545" s="2">
        <f t="shared" ref="D2545:D2558" si="322">SUM(B2545+C2545)</f>
        <v>0</v>
      </c>
      <c r="E2545" s="8">
        <f t="shared" si="317"/>
        <v>0</v>
      </c>
      <c r="F2545" s="8">
        <f t="shared" si="318"/>
        <v>0</v>
      </c>
      <c r="G2545" s="11"/>
      <c r="H2545" s="2">
        <f t="shared" si="320"/>
        <v>0</v>
      </c>
      <c r="I2545" s="8"/>
      <c r="J2545" s="8">
        <f t="shared" si="319"/>
        <v>0</v>
      </c>
    </row>
    <row r="2546" spans="1:10" x14ac:dyDescent="0.2">
      <c r="A2546" s="1">
        <v>43088</v>
      </c>
      <c r="B2546" s="8"/>
      <c r="C2546" s="8">
        <f t="shared" si="321"/>
        <v>0</v>
      </c>
      <c r="D2546" s="2">
        <f t="shared" si="322"/>
        <v>0</v>
      </c>
      <c r="E2546" s="8">
        <f t="shared" si="317"/>
        <v>0</v>
      </c>
      <c r="F2546" s="8">
        <f t="shared" si="318"/>
        <v>0</v>
      </c>
      <c r="G2546" s="11"/>
      <c r="H2546" s="2">
        <f t="shared" si="320"/>
        <v>0</v>
      </c>
      <c r="I2546" s="8"/>
      <c r="J2546" s="8">
        <f t="shared" si="319"/>
        <v>0</v>
      </c>
    </row>
    <row r="2547" spans="1:10" x14ac:dyDescent="0.2">
      <c r="A2547" s="1">
        <v>43089</v>
      </c>
      <c r="B2547" s="8">
        <v>1308</v>
      </c>
      <c r="C2547" s="8">
        <f t="shared" si="321"/>
        <v>327</v>
      </c>
      <c r="D2547" s="2">
        <f t="shared" si="322"/>
        <v>1635</v>
      </c>
      <c r="E2547" s="8">
        <f t="shared" si="317"/>
        <v>0</v>
      </c>
      <c r="F2547" s="8">
        <f t="shared" si="318"/>
        <v>0</v>
      </c>
      <c r="G2547" s="11">
        <v>0</v>
      </c>
      <c r="H2547" s="2">
        <f t="shared" si="320"/>
        <v>1635</v>
      </c>
      <c r="I2547" s="8">
        <v>225</v>
      </c>
      <c r="J2547" s="8">
        <f t="shared" si="319"/>
        <v>1410</v>
      </c>
    </row>
    <row r="2548" spans="1:10" x14ac:dyDescent="0.2">
      <c r="A2548" s="1">
        <v>43090</v>
      </c>
      <c r="B2548" s="8"/>
      <c r="C2548" s="8">
        <f t="shared" si="321"/>
        <v>0</v>
      </c>
      <c r="D2548" s="2">
        <f t="shared" si="322"/>
        <v>0</v>
      </c>
      <c r="E2548" s="8">
        <f t="shared" si="317"/>
        <v>0</v>
      </c>
      <c r="F2548" s="8">
        <f t="shared" si="318"/>
        <v>0</v>
      </c>
      <c r="G2548" s="11"/>
      <c r="H2548" s="2">
        <f t="shared" si="320"/>
        <v>0</v>
      </c>
      <c r="I2548" s="8"/>
      <c r="J2548" s="8">
        <f t="shared" si="319"/>
        <v>0</v>
      </c>
    </row>
    <row r="2549" spans="1:10" x14ac:dyDescent="0.2">
      <c r="A2549" s="1">
        <v>43091</v>
      </c>
      <c r="B2549" s="8"/>
      <c r="C2549" s="8">
        <f t="shared" si="321"/>
        <v>0</v>
      </c>
      <c r="D2549" s="2">
        <f t="shared" si="322"/>
        <v>0</v>
      </c>
      <c r="E2549" s="8">
        <f t="shared" si="317"/>
        <v>0</v>
      </c>
      <c r="F2549" s="8">
        <f t="shared" si="318"/>
        <v>0</v>
      </c>
      <c r="G2549" s="11"/>
      <c r="H2549" s="2">
        <f t="shared" si="320"/>
        <v>0</v>
      </c>
      <c r="I2549" s="8"/>
      <c r="J2549" s="8">
        <f t="shared" si="319"/>
        <v>0</v>
      </c>
    </row>
    <row r="2550" spans="1:10" x14ac:dyDescent="0.2">
      <c r="A2550" s="1">
        <v>43092</v>
      </c>
      <c r="B2550" s="8">
        <v>3168</v>
      </c>
      <c r="C2550" s="8">
        <f t="shared" si="321"/>
        <v>792</v>
      </c>
      <c r="D2550" s="2">
        <f t="shared" si="322"/>
        <v>3960</v>
      </c>
      <c r="E2550" s="8">
        <f t="shared" si="317"/>
        <v>139.13043478260872</v>
      </c>
      <c r="F2550" s="8">
        <f t="shared" si="318"/>
        <v>20.869565217391283</v>
      </c>
      <c r="G2550" s="11">
        <v>160</v>
      </c>
      <c r="H2550" s="2">
        <f t="shared" si="320"/>
        <v>4120</v>
      </c>
      <c r="I2550" s="8">
        <v>455</v>
      </c>
      <c r="J2550" s="8">
        <f t="shared" si="319"/>
        <v>3665</v>
      </c>
    </row>
    <row r="2551" spans="1:10" x14ac:dyDescent="0.2">
      <c r="A2551" s="1">
        <v>43093</v>
      </c>
      <c r="B2551" s="8"/>
      <c r="C2551" s="8">
        <f t="shared" si="321"/>
        <v>0</v>
      </c>
      <c r="D2551" s="2">
        <f t="shared" si="322"/>
        <v>0</v>
      </c>
      <c r="E2551" s="8">
        <f t="shared" si="317"/>
        <v>0</v>
      </c>
      <c r="F2551" s="8">
        <f t="shared" si="318"/>
        <v>0</v>
      </c>
      <c r="G2551" s="11"/>
      <c r="H2551" s="2">
        <f t="shared" si="320"/>
        <v>0</v>
      </c>
      <c r="I2551" s="8"/>
      <c r="J2551" s="8">
        <f t="shared" si="319"/>
        <v>0</v>
      </c>
    </row>
    <row r="2552" spans="1:10" x14ac:dyDescent="0.2">
      <c r="A2552" s="1">
        <v>43094</v>
      </c>
      <c r="B2552" s="8"/>
      <c r="C2552" s="8">
        <f t="shared" si="321"/>
        <v>0</v>
      </c>
      <c r="D2552" s="2">
        <f t="shared" si="322"/>
        <v>0</v>
      </c>
      <c r="E2552" s="8">
        <f t="shared" si="317"/>
        <v>0</v>
      </c>
      <c r="F2552" s="8">
        <f t="shared" si="318"/>
        <v>0</v>
      </c>
      <c r="G2552" s="11"/>
      <c r="H2552" s="2">
        <f t="shared" si="320"/>
        <v>0</v>
      </c>
      <c r="I2552" s="8"/>
      <c r="J2552" s="8">
        <f t="shared" si="319"/>
        <v>0</v>
      </c>
    </row>
    <row r="2553" spans="1:10" x14ac:dyDescent="0.2">
      <c r="A2553" s="1">
        <v>43095</v>
      </c>
      <c r="B2553" s="8">
        <v>3140</v>
      </c>
      <c r="C2553" s="8">
        <f t="shared" si="321"/>
        <v>785</v>
      </c>
      <c r="D2553" s="2">
        <f t="shared" si="322"/>
        <v>3925</v>
      </c>
      <c r="E2553" s="8">
        <f t="shared" si="317"/>
        <v>17.39130434782609</v>
      </c>
      <c r="F2553" s="8">
        <f t="shared" si="318"/>
        <v>2.6086956521739104</v>
      </c>
      <c r="G2553" s="11">
        <v>20</v>
      </c>
      <c r="H2553" s="2">
        <f t="shared" si="320"/>
        <v>3945</v>
      </c>
      <c r="I2553" s="8">
        <v>1200</v>
      </c>
      <c r="J2553" s="9">
        <f t="shared" si="319"/>
        <v>2745</v>
      </c>
    </row>
    <row r="2554" spans="1:10" x14ac:dyDescent="0.2">
      <c r="A2554" s="1">
        <v>43096</v>
      </c>
      <c r="B2554" s="8">
        <v>12936</v>
      </c>
      <c r="C2554" s="8">
        <f t="shared" si="321"/>
        <v>3234</v>
      </c>
      <c r="D2554" s="2">
        <f t="shared" si="322"/>
        <v>16170</v>
      </c>
      <c r="E2554" s="8">
        <f t="shared" si="317"/>
        <v>356.52173913043481</v>
      </c>
      <c r="F2554" s="8">
        <f t="shared" si="318"/>
        <v>53.47826086956519</v>
      </c>
      <c r="G2554" s="11">
        <v>410</v>
      </c>
      <c r="H2554" s="2">
        <f t="shared" si="320"/>
        <v>16580</v>
      </c>
      <c r="I2554" s="8">
        <v>1875</v>
      </c>
      <c r="J2554" s="8">
        <f t="shared" si="319"/>
        <v>14705</v>
      </c>
    </row>
    <row r="2555" spans="1:10" x14ac:dyDescent="0.2">
      <c r="A2555" s="1">
        <v>43097</v>
      </c>
      <c r="B2555" s="15">
        <v>10312</v>
      </c>
      <c r="C2555" s="8">
        <f t="shared" si="321"/>
        <v>2578</v>
      </c>
      <c r="D2555" s="2">
        <f t="shared" si="322"/>
        <v>12890</v>
      </c>
      <c r="E2555" s="8">
        <f t="shared" si="317"/>
        <v>117.39130434782609</v>
      </c>
      <c r="F2555" s="8">
        <f t="shared" si="318"/>
        <v>17.608695652173907</v>
      </c>
      <c r="G2555" s="11">
        <v>135</v>
      </c>
      <c r="H2555" s="2">
        <f t="shared" si="320"/>
        <v>13025</v>
      </c>
      <c r="I2555" s="8">
        <v>1860</v>
      </c>
      <c r="J2555" s="8">
        <f t="shared" si="319"/>
        <v>11165</v>
      </c>
    </row>
    <row r="2556" spans="1:10" x14ac:dyDescent="0.2">
      <c r="A2556" s="1">
        <v>43098</v>
      </c>
      <c r="B2556" s="8">
        <v>19528</v>
      </c>
      <c r="C2556" s="8">
        <f t="shared" si="321"/>
        <v>4882</v>
      </c>
      <c r="D2556" s="2">
        <f t="shared" si="322"/>
        <v>24410</v>
      </c>
      <c r="E2556" s="8">
        <f t="shared" si="317"/>
        <v>356.52173913043481</v>
      </c>
      <c r="F2556" s="8">
        <f t="shared" si="318"/>
        <v>53.47826086956519</v>
      </c>
      <c r="G2556" s="11">
        <v>410</v>
      </c>
      <c r="H2556" s="2">
        <f t="shared" si="320"/>
        <v>24820</v>
      </c>
      <c r="I2556" s="8">
        <v>4415</v>
      </c>
      <c r="J2556" s="8">
        <f t="shared" si="319"/>
        <v>20405</v>
      </c>
    </row>
    <row r="2557" spans="1:10" x14ac:dyDescent="0.2">
      <c r="A2557" s="1">
        <v>43099</v>
      </c>
      <c r="B2557" s="8">
        <v>26433.599999999999</v>
      </c>
      <c r="C2557" s="8">
        <f t="shared" si="321"/>
        <v>6608.4</v>
      </c>
      <c r="D2557" s="2">
        <f t="shared" si="322"/>
        <v>33042</v>
      </c>
      <c r="E2557" s="8">
        <f t="shared" si="317"/>
        <v>330.43478260869568</v>
      </c>
      <c r="F2557" s="8">
        <f t="shared" si="318"/>
        <v>49.565217391304316</v>
      </c>
      <c r="G2557" s="11">
        <v>380</v>
      </c>
      <c r="H2557" s="2">
        <f t="shared" si="320"/>
        <v>33422</v>
      </c>
      <c r="I2557" s="8">
        <v>4850</v>
      </c>
      <c r="J2557" s="8">
        <f t="shared" si="319"/>
        <v>28572</v>
      </c>
    </row>
    <row r="2558" spans="1:10" x14ac:dyDescent="0.2">
      <c r="A2558" s="1">
        <v>43100</v>
      </c>
      <c r="B2558" s="8">
        <v>27868</v>
      </c>
      <c r="C2558" s="8">
        <f t="shared" si="321"/>
        <v>6967</v>
      </c>
      <c r="D2558" s="2">
        <f t="shared" si="322"/>
        <v>34835</v>
      </c>
      <c r="E2558" s="8">
        <f t="shared" si="317"/>
        <v>408.69565217391306</v>
      </c>
      <c r="F2558" s="8">
        <f t="shared" si="318"/>
        <v>61.304347826086939</v>
      </c>
      <c r="G2558" s="12">
        <v>470</v>
      </c>
      <c r="H2558" s="2">
        <f t="shared" si="320"/>
        <v>35305</v>
      </c>
      <c r="I2558" s="8">
        <v>5475</v>
      </c>
      <c r="J2558" s="8">
        <f t="shared" si="319"/>
        <v>29830</v>
      </c>
    </row>
    <row r="2559" spans="1:10" x14ac:dyDescent="0.2">
      <c r="A2559" s="1">
        <v>43101</v>
      </c>
      <c r="B2559" s="8">
        <v>10852</v>
      </c>
      <c r="C2559" s="8">
        <f t="shared" ref="C2559:C2622" si="323">SUM(B2559*0.25)</f>
        <v>2713</v>
      </c>
      <c r="D2559" s="2">
        <f t="shared" ref="D2559:D2622" si="324">SUM(B2559+C2559)</f>
        <v>13565</v>
      </c>
      <c r="E2559" s="8">
        <f t="shared" ref="E2559:E2622" si="325">SUM(G2559/1.15)</f>
        <v>217.39130434782609</v>
      </c>
      <c r="F2559" s="8">
        <f t="shared" ref="F2559:F2622" si="326">SUM(G2559-E2559)</f>
        <v>32.608695652173907</v>
      </c>
      <c r="G2559" s="10">
        <v>250</v>
      </c>
      <c r="H2559" s="2">
        <f t="shared" si="320"/>
        <v>13815</v>
      </c>
      <c r="I2559" s="8">
        <v>990</v>
      </c>
      <c r="J2559" s="8">
        <f t="shared" ref="J2559:J2622" si="327">SUM(H2559-I2559)</f>
        <v>12825</v>
      </c>
    </row>
    <row r="2560" spans="1:10" x14ac:dyDescent="0.2">
      <c r="A2560" s="1">
        <v>43102</v>
      </c>
      <c r="B2560" s="8"/>
      <c r="C2560" s="8">
        <f t="shared" si="323"/>
        <v>0</v>
      </c>
      <c r="D2560" s="2">
        <f t="shared" si="324"/>
        <v>0</v>
      </c>
      <c r="E2560" s="8">
        <f t="shared" si="325"/>
        <v>0</v>
      </c>
      <c r="F2560" s="8">
        <f t="shared" si="326"/>
        <v>0</v>
      </c>
      <c r="G2560" s="11"/>
      <c r="H2560" s="2">
        <f t="shared" si="320"/>
        <v>0</v>
      </c>
      <c r="I2560" s="8"/>
      <c r="J2560" s="8">
        <f t="shared" si="327"/>
        <v>0</v>
      </c>
    </row>
    <row r="2561" spans="1:10" x14ac:dyDescent="0.2">
      <c r="A2561" s="1">
        <v>43103</v>
      </c>
      <c r="B2561" s="8">
        <v>2876</v>
      </c>
      <c r="C2561" s="8">
        <f t="shared" si="323"/>
        <v>719</v>
      </c>
      <c r="D2561" s="2">
        <f t="shared" si="324"/>
        <v>3595</v>
      </c>
      <c r="E2561" s="8">
        <f t="shared" si="325"/>
        <v>0</v>
      </c>
      <c r="F2561" s="8">
        <f t="shared" si="326"/>
        <v>0</v>
      </c>
      <c r="G2561" s="11">
        <v>0</v>
      </c>
      <c r="H2561" s="2">
        <f t="shared" si="320"/>
        <v>3595</v>
      </c>
      <c r="I2561" s="8">
        <v>410</v>
      </c>
      <c r="J2561" s="8">
        <f t="shared" si="327"/>
        <v>3185</v>
      </c>
    </row>
    <row r="2562" spans="1:10" x14ac:dyDescent="0.2">
      <c r="A2562" s="1">
        <v>43104</v>
      </c>
      <c r="B2562" s="8"/>
      <c r="C2562" s="8">
        <f t="shared" si="323"/>
        <v>0</v>
      </c>
      <c r="D2562" s="2">
        <f t="shared" si="324"/>
        <v>0</v>
      </c>
      <c r="E2562" s="8">
        <f t="shared" si="325"/>
        <v>0</v>
      </c>
      <c r="F2562" s="8">
        <f t="shared" si="326"/>
        <v>0</v>
      </c>
      <c r="G2562" s="11"/>
      <c r="H2562" s="2">
        <f t="shared" si="320"/>
        <v>0</v>
      </c>
      <c r="I2562" s="8"/>
      <c r="J2562" s="8">
        <f t="shared" si="327"/>
        <v>0</v>
      </c>
    </row>
    <row r="2563" spans="1:10" x14ac:dyDescent="0.2">
      <c r="A2563" s="1">
        <v>43105</v>
      </c>
      <c r="B2563" s="8"/>
      <c r="C2563" s="8">
        <f t="shared" si="323"/>
        <v>0</v>
      </c>
      <c r="D2563" s="2">
        <f t="shared" si="324"/>
        <v>0</v>
      </c>
      <c r="E2563" s="8">
        <f t="shared" si="325"/>
        <v>0</v>
      </c>
      <c r="F2563" s="8">
        <f t="shared" si="326"/>
        <v>0</v>
      </c>
      <c r="G2563" s="11"/>
      <c r="H2563" s="2">
        <f t="shared" si="320"/>
        <v>0</v>
      </c>
      <c r="I2563" s="8"/>
      <c r="J2563" s="8">
        <f t="shared" si="327"/>
        <v>0</v>
      </c>
    </row>
    <row r="2564" spans="1:10" x14ac:dyDescent="0.2">
      <c r="A2564" s="1">
        <v>43106</v>
      </c>
      <c r="B2564" s="8">
        <v>46108</v>
      </c>
      <c r="C2564" s="8">
        <f t="shared" si="323"/>
        <v>11527</v>
      </c>
      <c r="D2564" s="2">
        <f t="shared" si="324"/>
        <v>57635</v>
      </c>
      <c r="E2564" s="8">
        <f t="shared" si="325"/>
        <v>1113.0434782608697</v>
      </c>
      <c r="F2564" s="8">
        <f t="shared" si="326"/>
        <v>166.95652173913027</v>
      </c>
      <c r="G2564" s="11">
        <v>1280</v>
      </c>
      <c r="H2564" s="2">
        <f t="shared" si="320"/>
        <v>58915</v>
      </c>
      <c r="I2564" s="8">
        <v>3050</v>
      </c>
      <c r="J2564" s="8">
        <f t="shared" si="327"/>
        <v>55865</v>
      </c>
    </row>
    <row r="2565" spans="1:10" x14ac:dyDescent="0.2">
      <c r="A2565" s="1">
        <v>43107</v>
      </c>
      <c r="B2565" s="8">
        <v>36628</v>
      </c>
      <c r="C2565" s="8">
        <f t="shared" si="323"/>
        <v>9157</v>
      </c>
      <c r="D2565" s="2">
        <f t="shared" si="324"/>
        <v>45785</v>
      </c>
      <c r="E2565" s="8">
        <f t="shared" si="325"/>
        <v>1408.6956521739132</v>
      </c>
      <c r="F2565" s="8">
        <f t="shared" si="326"/>
        <v>211.30434782608677</v>
      </c>
      <c r="G2565" s="11">
        <v>1620</v>
      </c>
      <c r="H2565" s="2">
        <f t="shared" si="320"/>
        <v>47405</v>
      </c>
      <c r="I2565" s="8">
        <v>3875</v>
      </c>
      <c r="J2565" s="8">
        <f t="shared" si="327"/>
        <v>43530</v>
      </c>
    </row>
    <row r="2566" spans="1:10" x14ac:dyDescent="0.2">
      <c r="A2566" s="1">
        <v>43108</v>
      </c>
      <c r="B2566" s="8"/>
      <c r="C2566" s="8">
        <f t="shared" si="323"/>
        <v>0</v>
      </c>
      <c r="D2566" s="2">
        <f t="shared" si="324"/>
        <v>0</v>
      </c>
      <c r="E2566" s="8">
        <f t="shared" si="325"/>
        <v>0</v>
      </c>
      <c r="F2566" s="8">
        <f t="shared" si="326"/>
        <v>0</v>
      </c>
      <c r="G2566" s="11"/>
      <c r="H2566" s="2">
        <f t="shared" si="320"/>
        <v>0</v>
      </c>
      <c r="I2566" s="8"/>
      <c r="J2566" s="8">
        <f t="shared" si="327"/>
        <v>0</v>
      </c>
    </row>
    <row r="2567" spans="1:10" x14ac:dyDescent="0.2">
      <c r="A2567" s="1">
        <v>43109</v>
      </c>
      <c r="B2567" s="8"/>
      <c r="C2567" s="8">
        <f t="shared" si="323"/>
        <v>0</v>
      </c>
      <c r="D2567" s="2">
        <f t="shared" si="324"/>
        <v>0</v>
      </c>
      <c r="E2567" s="8">
        <f t="shared" si="325"/>
        <v>0</v>
      </c>
      <c r="F2567" s="8">
        <f t="shared" si="326"/>
        <v>0</v>
      </c>
      <c r="G2567" s="11"/>
      <c r="H2567" s="2">
        <f t="shared" si="320"/>
        <v>0</v>
      </c>
      <c r="I2567" s="8"/>
      <c r="J2567" s="8">
        <f t="shared" si="327"/>
        <v>0</v>
      </c>
    </row>
    <row r="2568" spans="1:10" x14ac:dyDescent="0.2">
      <c r="A2568" s="1">
        <v>43110</v>
      </c>
      <c r="B2568" s="8">
        <v>4804</v>
      </c>
      <c r="C2568" s="8">
        <f t="shared" si="323"/>
        <v>1201</v>
      </c>
      <c r="D2568" s="2">
        <f t="shared" si="324"/>
        <v>6005</v>
      </c>
      <c r="E2568" s="8">
        <f t="shared" si="325"/>
        <v>104.34782608695653</v>
      </c>
      <c r="F2568" s="8">
        <f t="shared" si="326"/>
        <v>15.65217391304347</v>
      </c>
      <c r="G2568" s="11">
        <v>120</v>
      </c>
      <c r="H2568" s="2">
        <f t="shared" si="320"/>
        <v>6125</v>
      </c>
      <c r="I2568" s="8">
        <v>990</v>
      </c>
      <c r="J2568" s="8">
        <f t="shared" si="327"/>
        <v>5135</v>
      </c>
    </row>
    <row r="2569" spans="1:10" x14ac:dyDescent="0.2">
      <c r="A2569" s="1">
        <v>43111</v>
      </c>
      <c r="B2569" s="8"/>
      <c r="C2569" s="8">
        <f t="shared" si="323"/>
        <v>0</v>
      </c>
      <c r="D2569" s="2">
        <f t="shared" si="324"/>
        <v>0</v>
      </c>
      <c r="E2569" s="8">
        <f t="shared" si="325"/>
        <v>0</v>
      </c>
      <c r="F2569" s="8">
        <f t="shared" si="326"/>
        <v>0</v>
      </c>
      <c r="G2569" s="11"/>
      <c r="H2569" s="2">
        <f t="shared" si="320"/>
        <v>0</v>
      </c>
      <c r="I2569" s="8"/>
      <c r="J2569" s="8">
        <f t="shared" si="327"/>
        <v>0</v>
      </c>
    </row>
    <row r="2570" spans="1:10" x14ac:dyDescent="0.2">
      <c r="A2570" s="1">
        <v>43112</v>
      </c>
      <c r="B2570" s="8"/>
      <c r="C2570" s="8">
        <f t="shared" si="323"/>
        <v>0</v>
      </c>
      <c r="D2570" s="2">
        <f t="shared" si="324"/>
        <v>0</v>
      </c>
      <c r="E2570" s="8">
        <f t="shared" si="325"/>
        <v>0</v>
      </c>
      <c r="F2570" s="8">
        <f t="shared" si="326"/>
        <v>0</v>
      </c>
      <c r="G2570" s="11"/>
      <c r="H2570" s="2">
        <f t="shared" si="320"/>
        <v>0</v>
      </c>
      <c r="I2570" s="8"/>
      <c r="J2570" s="8">
        <f t="shared" si="327"/>
        <v>0</v>
      </c>
    </row>
    <row r="2571" spans="1:10" x14ac:dyDescent="0.2">
      <c r="A2571" s="1">
        <v>43113</v>
      </c>
      <c r="B2571" s="8">
        <v>33128</v>
      </c>
      <c r="C2571" s="8">
        <f t="shared" si="323"/>
        <v>8282</v>
      </c>
      <c r="D2571" s="2">
        <f t="shared" si="324"/>
        <v>41410</v>
      </c>
      <c r="E2571" s="8">
        <f t="shared" si="325"/>
        <v>1365.217391304348</v>
      </c>
      <c r="F2571" s="8">
        <f t="shared" si="326"/>
        <v>204.78260869565202</v>
      </c>
      <c r="G2571" s="11">
        <v>1570</v>
      </c>
      <c r="H2571" s="2">
        <f t="shared" si="320"/>
        <v>42980</v>
      </c>
      <c r="I2571" s="8">
        <v>2010</v>
      </c>
      <c r="J2571" s="8">
        <f t="shared" si="327"/>
        <v>40970</v>
      </c>
    </row>
    <row r="2572" spans="1:10" x14ac:dyDescent="0.2">
      <c r="A2572" s="1">
        <v>43114</v>
      </c>
      <c r="B2572" s="8">
        <v>44648</v>
      </c>
      <c r="C2572" s="8">
        <f t="shared" si="323"/>
        <v>11162</v>
      </c>
      <c r="D2572" s="2">
        <f t="shared" si="324"/>
        <v>55810</v>
      </c>
      <c r="E2572" s="8">
        <f t="shared" si="325"/>
        <v>1243.4782608695652</v>
      </c>
      <c r="F2572" s="8">
        <f t="shared" si="326"/>
        <v>186.52173913043475</v>
      </c>
      <c r="G2572" s="11">
        <v>1430</v>
      </c>
      <c r="H2572" s="2">
        <f t="shared" si="320"/>
        <v>57240</v>
      </c>
      <c r="I2572" s="8">
        <v>4515</v>
      </c>
      <c r="J2572" s="8">
        <f t="shared" si="327"/>
        <v>52725</v>
      </c>
    </row>
    <row r="2573" spans="1:10" x14ac:dyDescent="0.2">
      <c r="A2573" s="1">
        <v>43115</v>
      </c>
      <c r="B2573" s="8"/>
      <c r="C2573" s="8">
        <f t="shared" si="323"/>
        <v>0</v>
      </c>
      <c r="D2573" s="2">
        <f t="shared" si="324"/>
        <v>0</v>
      </c>
      <c r="E2573" s="8">
        <f t="shared" si="325"/>
        <v>0</v>
      </c>
      <c r="F2573" s="8">
        <f t="shared" si="326"/>
        <v>0</v>
      </c>
      <c r="G2573" s="11"/>
      <c r="H2573" s="2">
        <f t="shared" si="320"/>
        <v>0</v>
      </c>
      <c r="I2573" s="8"/>
      <c r="J2573" s="8">
        <f t="shared" si="327"/>
        <v>0</v>
      </c>
    </row>
    <row r="2574" spans="1:10" x14ac:dyDescent="0.2">
      <c r="A2574" s="1">
        <v>43116</v>
      </c>
      <c r="B2574" s="8"/>
      <c r="C2574" s="8">
        <f t="shared" si="323"/>
        <v>0</v>
      </c>
      <c r="D2574" s="2">
        <f t="shared" si="324"/>
        <v>0</v>
      </c>
      <c r="E2574" s="8">
        <f t="shared" si="325"/>
        <v>0</v>
      </c>
      <c r="F2574" s="8">
        <f t="shared" si="326"/>
        <v>0</v>
      </c>
      <c r="G2574" s="11"/>
      <c r="H2574" s="2">
        <f t="shared" si="320"/>
        <v>0</v>
      </c>
      <c r="I2574" s="8"/>
      <c r="J2574" s="8">
        <f t="shared" si="327"/>
        <v>0</v>
      </c>
    </row>
    <row r="2575" spans="1:10" x14ac:dyDescent="0.2">
      <c r="A2575" s="1">
        <v>43117</v>
      </c>
      <c r="B2575" s="8"/>
      <c r="C2575" s="8">
        <f t="shared" si="323"/>
        <v>0</v>
      </c>
      <c r="D2575" s="2">
        <f t="shared" si="324"/>
        <v>0</v>
      </c>
      <c r="E2575" s="8">
        <f t="shared" si="325"/>
        <v>0</v>
      </c>
      <c r="F2575" s="8">
        <f t="shared" si="326"/>
        <v>0</v>
      </c>
      <c r="G2575" s="11"/>
      <c r="H2575" s="2">
        <f t="shared" si="320"/>
        <v>0</v>
      </c>
      <c r="I2575" s="8"/>
      <c r="J2575" s="8">
        <f t="shared" si="327"/>
        <v>0</v>
      </c>
    </row>
    <row r="2576" spans="1:10" x14ac:dyDescent="0.2">
      <c r="A2576" s="1">
        <v>43118</v>
      </c>
      <c r="B2576" s="8"/>
      <c r="C2576" s="8">
        <f t="shared" si="323"/>
        <v>0</v>
      </c>
      <c r="D2576" s="2">
        <f t="shared" si="324"/>
        <v>0</v>
      </c>
      <c r="E2576" s="8">
        <f t="shared" si="325"/>
        <v>0</v>
      </c>
      <c r="F2576" s="8">
        <f t="shared" si="326"/>
        <v>0</v>
      </c>
      <c r="G2576" s="11"/>
      <c r="H2576" s="2">
        <f t="shared" si="320"/>
        <v>0</v>
      </c>
      <c r="I2576" s="8"/>
      <c r="J2576" s="8">
        <f t="shared" si="327"/>
        <v>0</v>
      </c>
    </row>
    <row r="2577" spans="1:10" x14ac:dyDescent="0.2">
      <c r="A2577" s="1">
        <v>43119</v>
      </c>
      <c r="B2577" s="8">
        <v>7704</v>
      </c>
      <c r="C2577" s="8">
        <f t="shared" si="323"/>
        <v>1926</v>
      </c>
      <c r="D2577" s="2">
        <f t="shared" si="324"/>
        <v>9630</v>
      </c>
      <c r="E2577" s="8">
        <f t="shared" si="325"/>
        <v>243.47826086956525</v>
      </c>
      <c r="F2577" s="8">
        <f t="shared" si="326"/>
        <v>36.521739130434753</v>
      </c>
      <c r="G2577" s="11">
        <v>280</v>
      </c>
      <c r="H2577" s="2">
        <f t="shared" si="320"/>
        <v>9910</v>
      </c>
      <c r="I2577" s="8">
        <v>1380</v>
      </c>
      <c r="J2577" s="8">
        <f t="shared" si="327"/>
        <v>8530</v>
      </c>
    </row>
    <row r="2578" spans="1:10" x14ac:dyDescent="0.2">
      <c r="A2578" s="1">
        <v>43120</v>
      </c>
      <c r="B2578" s="8">
        <v>38428</v>
      </c>
      <c r="C2578" s="8">
        <f t="shared" si="323"/>
        <v>9607</v>
      </c>
      <c r="D2578" s="2">
        <f t="shared" si="324"/>
        <v>48035</v>
      </c>
      <c r="E2578" s="8">
        <f t="shared" si="325"/>
        <v>740.00000000000011</v>
      </c>
      <c r="F2578" s="8">
        <f t="shared" si="326"/>
        <v>110.99999999999989</v>
      </c>
      <c r="G2578" s="11">
        <v>851</v>
      </c>
      <c r="H2578" s="2">
        <f t="shared" si="320"/>
        <v>48886</v>
      </c>
      <c r="I2578" s="8">
        <v>2911</v>
      </c>
      <c r="J2578" s="8">
        <f t="shared" si="327"/>
        <v>45975</v>
      </c>
    </row>
    <row r="2579" spans="1:10" x14ac:dyDescent="0.2">
      <c r="A2579" s="1">
        <v>43121</v>
      </c>
      <c r="B2579" s="8">
        <v>54152</v>
      </c>
      <c r="C2579" s="8">
        <f t="shared" si="323"/>
        <v>13538</v>
      </c>
      <c r="D2579" s="2">
        <f t="shared" si="324"/>
        <v>67690</v>
      </c>
      <c r="E2579" s="8">
        <f t="shared" si="325"/>
        <v>1295.6521739130435</v>
      </c>
      <c r="F2579" s="8">
        <f t="shared" si="326"/>
        <v>194.3478260869565</v>
      </c>
      <c r="G2579" s="11">
        <v>1490</v>
      </c>
      <c r="H2579" s="2">
        <f t="shared" si="320"/>
        <v>69180</v>
      </c>
      <c r="I2579" s="8">
        <v>3140</v>
      </c>
      <c r="J2579" s="8">
        <f t="shared" si="327"/>
        <v>66040</v>
      </c>
    </row>
    <row r="2580" spans="1:10" x14ac:dyDescent="0.2">
      <c r="A2580" s="1">
        <v>43122</v>
      </c>
      <c r="B2580" s="8"/>
      <c r="C2580" s="8">
        <f t="shared" si="323"/>
        <v>0</v>
      </c>
      <c r="D2580" s="2">
        <f t="shared" si="324"/>
        <v>0</v>
      </c>
      <c r="E2580" s="8">
        <f t="shared" si="325"/>
        <v>0</v>
      </c>
      <c r="F2580" s="8">
        <f t="shared" si="326"/>
        <v>0</v>
      </c>
      <c r="G2580" s="11"/>
      <c r="H2580" s="2">
        <f t="shared" si="320"/>
        <v>0</v>
      </c>
      <c r="I2580" s="8"/>
      <c r="J2580" s="8">
        <f t="shared" si="327"/>
        <v>0</v>
      </c>
    </row>
    <row r="2581" spans="1:10" x14ac:dyDescent="0.2">
      <c r="A2581" s="1">
        <v>43123</v>
      </c>
      <c r="B2581" s="8"/>
      <c r="C2581" s="8">
        <f t="shared" si="323"/>
        <v>0</v>
      </c>
      <c r="D2581" s="2">
        <f t="shared" si="324"/>
        <v>0</v>
      </c>
      <c r="E2581" s="8">
        <f t="shared" si="325"/>
        <v>0</v>
      </c>
      <c r="F2581" s="8">
        <f t="shared" si="326"/>
        <v>0</v>
      </c>
      <c r="G2581" s="11"/>
      <c r="H2581" s="2">
        <f t="shared" si="320"/>
        <v>0</v>
      </c>
      <c r="I2581" s="8"/>
      <c r="J2581" s="8">
        <f t="shared" si="327"/>
        <v>0</v>
      </c>
    </row>
    <row r="2582" spans="1:10" x14ac:dyDescent="0.2">
      <c r="A2582" s="1">
        <v>43124</v>
      </c>
      <c r="B2582" s="8">
        <v>1968</v>
      </c>
      <c r="C2582" s="8">
        <f t="shared" si="323"/>
        <v>492</v>
      </c>
      <c r="D2582" s="2">
        <f t="shared" si="324"/>
        <v>2460</v>
      </c>
      <c r="E2582" s="8">
        <f t="shared" si="325"/>
        <v>69.565217391304358</v>
      </c>
      <c r="F2582" s="8">
        <f t="shared" si="326"/>
        <v>10.434782608695642</v>
      </c>
      <c r="G2582" s="11">
        <v>80</v>
      </c>
      <c r="H2582" s="2">
        <f t="shared" si="320"/>
        <v>2540</v>
      </c>
      <c r="I2582" s="8">
        <v>270</v>
      </c>
      <c r="J2582" s="8">
        <f t="shared" si="327"/>
        <v>2270</v>
      </c>
    </row>
    <row r="2583" spans="1:10" x14ac:dyDescent="0.2">
      <c r="A2583" s="1">
        <v>43125</v>
      </c>
      <c r="B2583" s="8"/>
      <c r="C2583" s="8">
        <f t="shared" si="323"/>
        <v>0</v>
      </c>
      <c r="D2583" s="2">
        <f t="shared" si="324"/>
        <v>0</v>
      </c>
      <c r="E2583" s="8">
        <f t="shared" si="325"/>
        <v>0</v>
      </c>
      <c r="F2583" s="8">
        <f t="shared" si="326"/>
        <v>0</v>
      </c>
      <c r="G2583" s="11"/>
      <c r="H2583" s="2">
        <f t="shared" si="320"/>
        <v>0</v>
      </c>
      <c r="I2583" s="8"/>
      <c r="J2583" s="8">
        <f t="shared" si="327"/>
        <v>0</v>
      </c>
    </row>
    <row r="2584" spans="1:10" x14ac:dyDescent="0.2">
      <c r="A2584" s="1">
        <v>43126</v>
      </c>
      <c r="B2584" s="8"/>
      <c r="C2584" s="8">
        <f t="shared" si="323"/>
        <v>0</v>
      </c>
      <c r="D2584" s="2">
        <f t="shared" si="324"/>
        <v>0</v>
      </c>
      <c r="E2584" s="8">
        <f t="shared" si="325"/>
        <v>0</v>
      </c>
      <c r="F2584" s="8">
        <f t="shared" si="326"/>
        <v>0</v>
      </c>
      <c r="G2584" s="11"/>
      <c r="H2584" s="2">
        <f t="shared" si="320"/>
        <v>0</v>
      </c>
      <c r="I2584" s="8"/>
      <c r="J2584" s="9">
        <f t="shared" si="327"/>
        <v>0</v>
      </c>
    </row>
    <row r="2585" spans="1:10" x14ac:dyDescent="0.2">
      <c r="A2585" s="1">
        <v>43127</v>
      </c>
      <c r="B2585" s="8">
        <v>32400</v>
      </c>
      <c r="C2585" s="8">
        <f t="shared" si="323"/>
        <v>8100</v>
      </c>
      <c r="D2585" s="2">
        <f t="shared" si="324"/>
        <v>40500</v>
      </c>
      <c r="E2585" s="8">
        <f t="shared" si="325"/>
        <v>895.6521739130435</v>
      </c>
      <c r="F2585" s="8">
        <f t="shared" si="326"/>
        <v>134.3478260869565</v>
      </c>
      <c r="G2585" s="11">
        <v>1030</v>
      </c>
      <c r="H2585" s="2">
        <f t="shared" si="320"/>
        <v>41530</v>
      </c>
      <c r="I2585" s="8">
        <v>2480</v>
      </c>
      <c r="J2585" s="8">
        <f t="shared" si="327"/>
        <v>39050</v>
      </c>
    </row>
    <row r="2586" spans="1:10" x14ac:dyDescent="0.2">
      <c r="A2586" s="1">
        <v>43128</v>
      </c>
      <c r="B2586" s="8">
        <v>37940</v>
      </c>
      <c r="C2586" s="8">
        <f t="shared" si="323"/>
        <v>9485</v>
      </c>
      <c r="D2586" s="2">
        <f t="shared" si="324"/>
        <v>47425</v>
      </c>
      <c r="E2586" s="8">
        <f t="shared" si="325"/>
        <v>1082.608695652174</v>
      </c>
      <c r="F2586" s="8">
        <f t="shared" si="326"/>
        <v>162.39130434782601</v>
      </c>
      <c r="G2586" s="11">
        <v>1245</v>
      </c>
      <c r="H2586" s="2">
        <f t="shared" si="320"/>
        <v>48670</v>
      </c>
      <c r="I2586" s="8">
        <v>3215</v>
      </c>
      <c r="J2586" s="8">
        <f t="shared" si="327"/>
        <v>45455</v>
      </c>
    </row>
    <row r="2587" spans="1:10" x14ac:dyDescent="0.2">
      <c r="A2587" s="1">
        <v>43129</v>
      </c>
      <c r="B2587" s="8"/>
      <c r="C2587" s="8">
        <f t="shared" si="323"/>
        <v>0</v>
      </c>
      <c r="D2587" s="2">
        <f t="shared" si="324"/>
        <v>0</v>
      </c>
      <c r="E2587" s="8">
        <f t="shared" si="325"/>
        <v>0</v>
      </c>
      <c r="F2587" s="8">
        <f t="shared" si="326"/>
        <v>0</v>
      </c>
      <c r="G2587" s="11"/>
      <c r="H2587" s="2">
        <f t="shared" si="320"/>
        <v>0</v>
      </c>
      <c r="I2587" s="8"/>
      <c r="J2587" s="8">
        <f t="shared" si="327"/>
        <v>0</v>
      </c>
    </row>
    <row r="2588" spans="1:10" x14ac:dyDescent="0.2">
      <c r="A2588" s="1">
        <v>43130</v>
      </c>
      <c r="B2588" s="8"/>
      <c r="C2588" s="8">
        <f t="shared" si="323"/>
        <v>0</v>
      </c>
      <c r="D2588" s="2">
        <f t="shared" si="324"/>
        <v>0</v>
      </c>
      <c r="E2588" s="8">
        <f t="shared" si="325"/>
        <v>0</v>
      </c>
      <c r="F2588" s="8">
        <f t="shared" si="326"/>
        <v>0</v>
      </c>
      <c r="G2588" s="11"/>
      <c r="H2588" s="2">
        <f t="shared" si="320"/>
        <v>0</v>
      </c>
      <c r="I2588" s="8"/>
      <c r="J2588" s="8">
        <f t="shared" si="327"/>
        <v>0</v>
      </c>
    </row>
    <row r="2589" spans="1:10" x14ac:dyDescent="0.2">
      <c r="A2589" s="1">
        <v>43131</v>
      </c>
      <c r="B2589" s="8">
        <v>1672</v>
      </c>
      <c r="C2589" s="8">
        <f t="shared" si="323"/>
        <v>418</v>
      </c>
      <c r="D2589" s="2">
        <f t="shared" si="324"/>
        <v>2090</v>
      </c>
      <c r="E2589" s="8">
        <f t="shared" si="325"/>
        <v>8.6956521739130448</v>
      </c>
      <c r="F2589" s="8">
        <f t="shared" si="326"/>
        <v>1.3043478260869552</v>
      </c>
      <c r="G2589" s="12">
        <v>10</v>
      </c>
      <c r="H2589" s="2">
        <f t="shared" si="320"/>
        <v>2100</v>
      </c>
      <c r="I2589" s="8">
        <v>190</v>
      </c>
      <c r="J2589" s="8">
        <f t="shared" si="327"/>
        <v>1910</v>
      </c>
    </row>
    <row r="2590" spans="1:10" x14ac:dyDescent="0.2">
      <c r="A2590" s="1">
        <v>43132</v>
      </c>
      <c r="B2590" s="8"/>
      <c r="C2590" s="8">
        <f t="shared" si="323"/>
        <v>0</v>
      </c>
      <c r="D2590" s="2">
        <f t="shared" si="324"/>
        <v>0</v>
      </c>
      <c r="E2590" s="8">
        <f t="shared" si="325"/>
        <v>0</v>
      </c>
      <c r="F2590" s="8">
        <f t="shared" si="326"/>
        <v>0</v>
      </c>
      <c r="G2590" s="10"/>
      <c r="H2590" s="2">
        <f t="shared" si="320"/>
        <v>0</v>
      </c>
      <c r="I2590" s="8"/>
      <c r="J2590" s="8">
        <f t="shared" si="327"/>
        <v>0</v>
      </c>
    </row>
    <row r="2591" spans="1:10" x14ac:dyDescent="0.2">
      <c r="A2591" s="1">
        <v>43133</v>
      </c>
      <c r="B2591" s="8"/>
      <c r="C2591" s="8">
        <f t="shared" si="323"/>
        <v>0</v>
      </c>
      <c r="D2591" s="2">
        <f t="shared" si="324"/>
        <v>0</v>
      </c>
      <c r="E2591" s="8">
        <f t="shared" si="325"/>
        <v>0</v>
      </c>
      <c r="F2591" s="8">
        <f t="shared" si="326"/>
        <v>0</v>
      </c>
      <c r="G2591" s="11"/>
      <c r="H2591" s="2">
        <f t="shared" si="320"/>
        <v>0</v>
      </c>
      <c r="I2591" s="8"/>
      <c r="J2591" s="8">
        <f t="shared" si="327"/>
        <v>0</v>
      </c>
    </row>
    <row r="2592" spans="1:10" x14ac:dyDescent="0.2">
      <c r="A2592" s="1">
        <v>43134</v>
      </c>
      <c r="B2592" s="8">
        <v>35564</v>
      </c>
      <c r="C2592" s="8">
        <f t="shared" si="323"/>
        <v>8891</v>
      </c>
      <c r="D2592" s="2">
        <f t="shared" si="324"/>
        <v>44455</v>
      </c>
      <c r="E2592" s="8">
        <f t="shared" si="325"/>
        <v>878.26086956521749</v>
      </c>
      <c r="F2592" s="8">
        <f t="shared" si="326"/>
        <v>131.73913043478251</v>
      </c>
      <c r="G2592" s="11">
        <v>1010</v>
      </c>
      <c r="H2592" s="2">
        <f t="shared" si="320"/>
        <v>45465</v>
      </c>
      <c r="I2592" s="8">
        <v>1950</v>
      </c>
      <c r="J2592" s="8">
        <f t="shared" si="327"/>
        <v>43515</v>
      </c>
    </row>
    <row r="2593" spans="1:10" x14ac:dyDescent="0.2">
      <c r="A2593" s="1">
        <v>43135</v>
      </c>
      <c r="B2593" s="8">
        <v>49344</v>
      </c>
      <c r="C2593" s="8">
        <f t="shared" si="323"/>
        <v>12336</v>
      </c>
      <c r="D2593" s="2">
        <f t="shared" si="324"/>
        <v>61680</v>
      </c>
      <c r="E2593" s="8">
        <f t="shared" si="325"/>
        <v>1208.6956521739132</v>
      </c>
      <c r="F2593" s="8">
        <f t="shared" si="326"/>
        <v>181.30434782608677</v>
      </c>
      <c r="G2593" s="11">
        <v>1390</v>
      </c>
      <c r="H2593" s="2">
        <f t="shared" si="320"/>
        <v>63070</v>
      </c>
      <c r="I2593" s="8">
        <v>4450</v>
      </c>
      <c r="J2593" s="8">
        <f t="shared" si="327"/>
        <v>58620</v>
      </c>
    </row>
    <row r="2594" spans="1:10" x14ac:dyDescent="0.2">
      <c r="A2594" s="1">
        <v>43136</v>
      </c>
      <c r="B2594" s="8"/>
      <c r="C2594" s="8">
        <f t="shared" si="323"/>
        <v>0</v>
      </c>
      <c r="D2594" s="2">
        <f t="shared" si="324"/>
        <v>0</v>
      </c>
      <c r="E2594" s="8">
        <f t="shared" si="325"/>
        <v>0</v>
      </c>
      <c r="F2594" s="8">
        <f t="shared" si="326"/>
        <v>0</v>
      </c>
      <c r="G2594" s="11"/>
      <c r="H2594" s="2">
        <f t="shared" si="320"/>
        <v>0</v>
      </c>
      <c r="I2594" s="8"/>
      <c r="J2594" s="8">
        <f t="shared" si="327"/>
        <v>0</v>
      </c>
    </row>
    <row r="2595" spans="1:10" x14ac:dyDescent="0.2">
      <c r="A2595" s="1">
        <v>43137</v>
      </c>
      <c r="B2595" s="8"/>
      <c r="C2595" s="8">
        <f t="shared" si="323"/>
        <v>0</v>
      </c>
      <c r="D2595" s="2">
        <f t="shared" si="324"/>
        <v>0</v>
      </c>
      <c r="E2595" s="8">
        <f t="shared" si="325"/>
        <v>0</v>
      </c>
      <c r="F2595" s="8">
        <f t="shared" si="326"/>
        <v>0</v>
      </c>
      <c r="G2595" s="11"/>
      <c r="H2595" s="2">
        <f t="shared" si="320"/>
        <v>0</v>
      </c>
      <c r="I2595" s="8"/>
      <c r="J2595" s="8">
        <f t="shared" si="327"/>
        <v>0</v>
      </c>
    </row>
    <row r="2596" spans="1:10" x14ac:dyDescent="0.2">
      <c r="A2596" s="1">
        <v>43138</v>
      </c>
      <c r="B2596" s="8">
        <v>7204</v>
      </c>
      <c r="C2596" s="8">
        <f t="shared" si="323"/>
        <v>1801</v>
      </c>
      <c r="D2596" s="2">
        <f t="shared" si="324"/>
        <v>9005</v>
      </c>
      <c r="E2596" s="8">
        <f t="shared" si="325"/>
        <v>356.52173913043481</v>
      </c>
      <c r="F2596" s="8">
        <f t="shared" si="326"/>
        <v>53.47826086956519</v>
      </c>
      <c r="G2596" s="11">
        <v>410</v>
      </c>
      <c r="H2596" s="2">
        <f t="shared" si="320"/>
        <v>9415</v>
      </c>
      <c r="I2596" s="8">
        <v>1640</v>
      </c>
      <c r="J2596" s="8">
        <f t="shared" si="327"/>
        <v>7775</v>
      </c>
    </row>
    <row r="2597" spans="1:10" x14ac:dyDescent="0.2">
      <c r="A2597" s="1">
        <v>43139</v>
      </c>
      <c r="B2597" s="8">
        <v>1040</v>
      </c>
      <c r="C2597" s="8">
        <f t="shared" si="323"/>
        <v>260</v>
      </c>
      <c r="D2597" s="2">
        <f t="shared" si="324"/>
        <v>1300</v>
      </c>
      <c r="E2597" s="8">
        <f t="shared" si="325"/>
        <v>17.39130434782609</v>
      </c>
      <c r="F2597" s="8">
        <f t="shared" si="326"/>
        <v>2.6086956521739104</v>
      </c>
      <c r="G2597" s="11">
        <v>20</v>
      </c>
      <c r="H2597" s="2">
        <f t="shared" si="320"/>
        <v>1320</v>
      </c>
      <c r="I2597" s="8">
        <v>435</v>
      </c>
      <c r="J2597" s="8">
        <f t="shared" si="327"/>
        <v>885</v>
      </c>
    </row>
    <row r="2598" spans="1:10" x14ac:dyDescent="0.2">
      <c r="A2598" s="1">
        <v>43140</v>
      </c>
      <c r="B2598" s="8">
        <v>3384</v>
      </c>
      <c r="C2598" s="8">
        <f t="shared" si="323"/>
        <v>846</v>
      </c>
      <c r="D2598" s="2">
        <f t="shared" si="324"/>
        <v>4230</v>
      </c>
      <c r="E2598" s="8">
        <f t="shared" si="325"/>
        <v>104.34782608695653</v>
      </c>
      <c r="F2598" s="8">
        <f t="shared" si="326"/>
        <v>15.65217391304347</v>
      </c>
      <c r="G2598" s="11">
        <v>120</v>
      </c>
      <c r="H2598" s="2">
        <f t="shared" si="320"/>
        <v>4350</v>
      </c>
      <c r="I2598" s="8"/>
      <c r="J2598" s="8">
        <f t="shared" si="327"/>
        <v>4350</v>
      </c>
    </row>
    <row r="2599" spans="1:10" x14ac:dyDescent="0.2">
      <c r="A2599" s="1">
        <v>43141</v>
      </c>
      <c r="B2599" s="8">
        <v>24624</v>
      </c>
      <c r="C2599" s="8">
        <f t="shared" si="323"/>
        <v>6156</v>
      </c>
      <c r="D2599" s="2">
        <f t="shared" si="324"/>
        <v>30780</v>
      </c>
      <c r="E2599" s="8">
        <f t="shared" si="325"/>
        <v>421.73913043478262</v>
      </c>
      <c r="F2599" s="8">
        <f t="shared" si="326"/>
        <v>63.260869565217376</v>
      </c>
      <c r="G2599" s="11">
        <v>485</v>
      </c>
      <c r="H2599" s="2">
        <f t="shared" si="320"/>
        <v>31265</v>
      </c>
      <c r="I2599" s="8"/>
      <c r="J2599" s="8">
        <f t="shared" si="327"/>
        <v>31265</v>
      </c>
    </row>
    <row r="2600" spans="1:10" x14ac:dyDescent="0.2">
      <c r="A2600" s="1">
        <v>43142</v>
      </c>
      <c r="B2600" s="8">
        <v>25312</v>
      </c>
      <c r="C2600" s="8">
        <f t="shared" si="323"/>
        <v>6328</v>
      </c>
      <c r="D2600" s="2">
        <f t="shared" si="324"/>
        <v>31640</v>
      </c>
      <c r="E2600" s="8">
        <f t="shared" si="325"/>
        <v>939.13043478260875</v>
      </c>
      <c r="F2600" s="8">
        <f t="shared" si="326"/>
        <v>140.86956521739125</v>
      </c>
      <c r="G2600" s="11">
        <v>1080</v>
      </c>
      <c r="H2600" s="2">
        <f t="shared" si="320"/>
        <v>32720</v>
      </c>
      <c r="I2600" s="8">
        <v>3015</v>
      </c>
      <c r="J2600" s="8">
        <f t="shared" si="327"/>
        <v>29705</v>
      </c>
    </row>
    <row r="2601" spans="1:10" x14ac:dyDescent="0.2">
      <c r="A2601" s="1">
        <v>43143</v>
      </c>
      <c r="B2601" s="8"/>
      <c r="C2601" s="8">
        <f t="shared" si="323"/>
        <v>0</v>
      </c>
      <c r="D2601" s="2">
        <f t="shared" si="324"/>
        <v>0</v>
      </c>
      <c r="E2601" s="8">
        <f t="shared" si="325"/>
        <v>0</v>
      </c>
      <c r="F2601" s="8">
        <f t="shared" si="326"/>
        <v>0</v>
      </c>
      <c r="G2601" s="11"/>
      <c r="H2601" s="2">
        <f t="shared" ref="H2601:H2664" si="328">SUM(G2601,D2601)</f>
        <v>0</v>
      </c>
      <c r="I2601" s="8"/>
      <c r="J2601" s="8">
        <f t="shared" si="327"/>
        <v>0</v>
      </c>
    </row>
    <row r="2602" spans="1:10" x14ac:dyDescent="0.2">
      <c r="A2602" s="1">
        <v>43144</v>
      </c>
      <c r="B2602" s="8">
        <v>10380</v>
      </c>
      <c r="C2602" s="8">
        <f t="shared" si="323"/>
        <v>2595</v>
      </c>
      <c r="D2602" s="2">
        <f t="shared" si="324"/>
        <v>12975</v>
      </c>
      <c r="E2602" s="8">
        <f t="shared" si="325"/>
        <v>800.00000000000011</v>
      </c>
      <c r="F2602" s="8">
        <f t="shared" si="326"/>
        <v>119.99999999999989</v>
      </c>
      <c r="G2602" s="11">
        <v>920</v>
      </c>
      <c r="H2602" s="2">
        <f t="shared" si="328"/>
        <v>13895</v>
      </c>
      <c r="I2602" s="8">
        <v>2330</v>
      </c>
      <c r="J2602" s="8">
        <f t="shared" si="327"/>
        <v>11565</v>
      </c>
    </row>
    <row r="2603" spans="1:10" x14ac:dyDescent="0.2">
      <c r="A2603" s="1">
        <v>43145</v>
      </c>
      <c r="B2603" s="8">
        <v>4320</v>
      </c>
      <c r="C2603" s="8">
        <f t="shared" si="323"/>
        <v>1080</v>
      </c>
      <c r="D2603" s="2">
        <f t="shared" si="324"/>
        <v>5400</v>
      </c>
      <c r="E2603" s="8">
        <f t="shared" si="325"/>
        <v>356.52173913043481</v>
      </c>
      <c r="F2603" s="8">
        <f t="shared" si="326"/>
        <v>53.47826086956519</v>
      </c>
      <c r="G2603" s="11">
        <v>410</v>
      </c>
      <c r="H2603" s="2">
        <f t="shared" si="328"/>
        <v>5810</v>
      </c>
      <c r="I2603" s="8">
        <v>1580</v>
      </c>
      <c r="J2603" s="8">
        <f t="shared" si="327"/>
        <v>4230</v>
      </c>
    </row>
    <row r="2604" spans="1:10" x14ac:dyDescent="0.2">
      <c r="A2604" s="1">
        <v>43146</v>
      </c>
      <c r="B2604" s="8">
        <v>4008</v>
      </c>
      <c r="C2604" s="8">
        <f t="shared" si="323"/>
        <v>1002</v>
      </c>
      <c r="D2604" s="2">
        <f t="shared" si="324"/>
        <v>5010</v>
      </c>
      <c r="E2604" s="8">
        <f t="shared" si="325"/>
        <v>78.260869565217391</v>
      </c>
      <c r="F2604" s="8">
        <f t="shared" si="326"/>
        <v>11.739130434782609</v>
      </c>
      <c r="G2604" s="11">
        <v>90</v>
      </c>
      <c r="H2604" s="2">
        <f t="shared" si="328"/>
        <v>5100</v>
      </c>
      <c r="I2604" s="8"/>
      <c r="J2604" s="8">
        <f t="shared" si="327"/>
        <v>5100</v>
      </c>
    </row>
    <row r="2605" spans="1:10" x14ac:dyDescent="0.2">
      <c r="A2605" s="1">
        <v>43147</v>
      </c>
      <c r="B2605" s="8"/>
      <c r="C2605" s="8">
        <f t="shared" si="323"/>
        <v>0</v>
      </c>
      <c r="D2605" s="2">
        <f t="shared" si="324"/>
        <v>0</v>
      </c>
      <c r="E2605" s="8">
        <f t="shared" si="325"/>
        <v>0</v>
      </c>
      <c r="F2605" s="8">
        <f t="shared" si="326"/>
        <v>0</v>
      </c>
      <c r="G2605" s="11"/>
      <c r="H2605" s="2">
        <f t="shared" si="328"/>
        <v>0</v>
      </c>
      <c r="I2605" s="8"/>
      <c r="J2605" s="8">
        <f t="shared" si="327"/>
        <v>0</v>
      </c>
    </row>
    <row r="2606" spans="1:10" x14ac:dyDescent="0.2">
      <c r="A2606" s="1">
        <v>43148</v>
      </c>
      <c r="B2606" s="8">
        <v>23896</v>
      </c>
      <c r="C2606" s="8">
        <f t="shared" si="323"/>
        <v>5974</v>
      </c>
      <c r="D2606" s="2">
        <f t="shared" si="324"/>
        <v>29870</v>
      </c>
      <c r="E2606" s="8">
        <f t="shared" si="325"/>
        <v>678.26086956521749</v>
      </c>
      <c r="F2606" s="8">
        <f t="shared" si="326"/>
        <v>101.73913043478251</v>
      </c>
      <c r="G2606" s="11">
        <v>780</v>
      </c>
      <c r="H2606" s="2">
        <f t="shared" si="328"/>
        <v>30650</v>
      </c>
      <c r="I2606" s="8">
        <v>2090</v>
      </c>
      <c r="J2606" s="8">
        <f t="shared" si="327"/>
        <v>28560</v>
      </c>
    </row>
    <row r="2607" spans="1:10" x14ac:dyDescent="0.2">
      <c r="A2607" s="1">
        <v>43149</v>
      </c>
      <c r="B2607" s="8">
        <v>28812</v>
      </c>
      <c r="C2607" s="8">
        <f t="shared" si="323"/>
        <v>7203</v>
      </c>
      <c r="D2607" s="2">
        <f t="shared" si="324"/>
        <v>36015</v>
      </c>
      <c r="E2607" s="8">
        <f t="shared" si="325"/>
        <v>1139.1304347826087</v>
      </c>
      <c r="F2607" s="8">
        <f t="shared" si="326"/>
        <v>170.86956521739125</v>
      </c>
      <c r="G2607" s="11">
        <v>1310</v>
      </c>
      <c r="H2607" s="2">
        <f t="shared" si="328"/>
        <v>37325</v>
      </c>
      <c r="I2607" s="8">
        <v>2355</v>
      </c>
      <c r="J2607" s="8">
        <f t="shared" si="327"/>
        <v>34970</v>
      </c>
    </row>
    <row r="2608" spans="1:10" x14ac:dyDescent="0.2">
      <c r="A2608" s="1">
        <v>43150</v>
      </c>
      <c r="B2608" s="8">
        <v>11844</v>
      </c>
      <c r="C2608" s="8">
        <f t="shared" si="323"/>
        <v>2961</v>
      </c>
      <c r="D2608" s="2">
        <f t="shared" si="324"/>
        <v>14805</v>
      </c>
      <c r="E2608" s="8">
        <f t="shared" si="325"/>
        <v>460.86956521739131</v>
      </c>
      <c r="F2608" s="8">
        <f t="shared" si="326"/>
        <v>69.130434782608688</v>
      </c>
      <c r="G2608" s="11">
        <v>530</v>
      </c>
      <c r="H2608" s="2">
        <f t="shared" si="328"/>
        <v>15335</v>
      </c>
      <c r="I2608" s="8">
        <v>1975</v>
      </c>
      <c r="J2608" s="8">
        <f t="shared" si="327"/>
        <v>13360</v>
      </c>
    </row>
    <row r="2609" spans="1:10" x14ac:dyDescent="0.2">
      <c r="A2609" s="1">
        <v>43151</v>
      </c>
      <c r="B2609" s="8">
        <v>17872</v>
      </c>
      <c r="C2609" s="8">
        <f t="shared" si="323"/>
        <v>4468</v>
      </c>
      <c r="D2609" s="2">
        <f t="shared" si="324"/>
        <v>22340</v>
      </c>
      <c r="E2609" s="8">
        <f t="shared" si="325"/>
        <v>708.69565217391312</v>
      </c>
      <c r="F2609" s="8">
        <f t="shared" si="326"/>
        <v>106.30434782608688</v>
      </c>
      <c r="G2609" s="11">
        <v>815</v>
      </c>
      <c r="H2609" s="2">
        <f t="shared" si="328"/>
        <v>23155</v>
      </c>
      <c r="I2609" s="8">
        <v>3405</v>
      </c>
      <c r="J2609" s="8">
        <f t="shared" si="327"/>
        <v>19750</v>
      </c>
    </row>
    <row r="2610" spans="1:10" x14ac:dyDescent="0.2">
      <c r="A2610" s="1">
        <v>43152</v>
      </c>
      <c r="B2610" s="8">
        <v>15932.8</v>
      </c>
      <c r="C2610" s="8">
        <f t="shared" si="323"/>
        <v>3983.2</v>
      </c>
      <c r="D2610" s="2">
        <f t="shared" si="324"/>
        <v>19916</v>
      </c>
      <c r="E2610" s="8">
        <f t="shared" si="325"/>
        <v>543.47826086956525</v>
      </c>
      <c r="F2610" s="8">
        <f t="shared" si="326"/>
        <v>81.521739130434753</v>
      </c>
      <c r="G2610" s="11">
        <v>625</v>
      </c>
      <c r="H2610" s="2">
        <f t="shared" si="328"/>
        <v>20541</v>
      </c>
      <c r="I2610" s="8">
        <v>2151</v>
      </c>
      <c r="J2610" s="8">
        <f t="shared" si="327"/>
        <v>18390</v>
      </c>
    </row>
    <row r="2611" spans="1:10" x14ac:dyDescent="0.2">
      <c r="A2611" s="1">
        <v>43153</v>
      </c>
      <c r="B2611" s="8">
        <v>28044</v>
      </c>
      <c r="C2611" s="8">
        <f t="shared" si="323"/>
        <v>7011</v>
      </c>
      <c r="D2611" s="2">
        <f t="shared" si="324"/>
        <v>35055</v>
      </c>
      <c r="E2611" s="8">
        <f t="shared" si="325"/>
        <v>852.17391304347836</v>
      </c>
      <c r="F2611" s="8">
        <f t="shared" si="326"/>
        <v>127.82608695652164</v>
      </c>
      <c r="G2611" s="11">
        <v>980</v>
      </c>
      <c r="H2611" s="2">
        <f t="shared" si="328"/>
        <v>36035</v>
      </c>
      <c r="I2611" s="8">
        <v>4395</v>
      </c>
      <c r="J2611" s="8">
        <f t="shared" si="327"/>
        <v>31640</v>
      </c>
    </row>
    <row r="2612" spans="1:10" x14ac:dyDescent="0.2">
      <c r="A2612" s="1">
        <v>43154</v>
      </c>
      <c r="B2612" s="8"/>
      <c r="C2612" s="8">
        <f t="shared" si="323"/>
        <v>0</v>
      </c>
      <c r="D2612" s="2">
        <f t="shared" si="324"/>
        <v>0</v>
      </c>
      <c r="E2612" s="8">
        <f t="shared" si="325"/>
        <v>0</v>
      </c>
      <c r="F2612" s="8">
        <f t="shared" si="326"/>
        <v>0</v>
      </c>
      <c r="G2612" s="11"/>
      <c r="H2612" s="2">
        <f t="shared" si="328"/>
        <v>0</v>
      </c>
      <c r="I2612" s="8"/>
      <c r="J2612" s="8">
        <f t="shared" si="327"/>
        <v>0</v>
      </c>
    </row>
    <row r="2613" spans="1:10" x14ac:dyDescent="0.2">
      <c r="A2613" s="1">
        <v>43155</v>
      </c>
      <c r="B2613" s="8">
        <v>44892</v>
      </c>
      <c r="C2613" s="8">
        <f t="shared" si="323"/>
        <v>11223</v>
      </c>
      <c r="D2613" s="2">
        <f t="shared" si="324"/>
        <v>56115</v>
      </c>
      <c r="E2613" s="8">
        <f t="shared" si="325"/>
        <v>1208.6956521739132</v>
      </c>
      <c r="F2613" s="8">
        <f t="shared" si="326"/>
        <v>181.30434782608677</v>
      </c>
      <c r="G2613" s="11">
        <v>1390</v>
      </c>
      <c r="H2613" s="2">
        <f t="shared" si="328"/>
        <v>57505</v>
      </c>
      <c r="I2613" s="8">
        <v>4765</v>
      </c>
      <c r="J2613" s="8">
        <f t="shared" si="327"/>
        <v>52740</v>
      </c>
    </row>
    <row r="2614" spans="1:10" x14ac:dyDescent="0.2">
      <c r="A2614" s="1">
        <v>43156</v>
      </c>
      <c r="B2614" s="8">
        <v>37936.800000000003</v>
      </c>
      <c r="C2614" s="8">
        <f t="shared" si="323"/>
        <v>9484.2000000000007</v>
      </c>
      <c r="D2614" s="2">
        <f t="shared" si="324"/>
        <v>47421</v>
      </c>
      <c r="E2614" s="8">
        <f t="shared" si="325"/>
        <v>408.69565217391306</v>
      </c>
      <c r="F2614" s="8">
        <f t="shared" si="326"/>
        <v>61.304347826086939</v>
      </c>
      <c r="G2614" s="11">
        <v>470</v>
      </c>
      <c r="H2614" s="2">
        <f t="shared" si="328"/>
        <v>47891</v>
      </c>
      <c r="I2614" s="8">
        <v>3410</v>
      </c>
      <c r="J2614" s="8">
        <f t="shared" si="327"/>
        <v>44481</v>
      </c>
    </row>
    <row r="2615" spans="1:10" x14ac:dyDescent="0.2">
      <c r="A2615" s="1">
        <v>43157</v>
      </c>
      <c r="B2615" s="8"/>
      <c r="C2615" s="8">
        <f t="shared" si="323"/>
        <v>0</v>
      </c>
      <c r="D2615" s="2">
        <f t="shared" si="324"/>
        <v>0</v>
      </c>
      <c r="E2615" s="8">
        <f t="shared" si="325"/>
        <v>0</v>
      </c>
      <c r="F2615" s="8">
        <f t="shared" si="326"/>
        <v>0</v>
      </c>
      <c r="G2615" s="11"/>
      <c r="H2615" s="2">
        <f t="shared" si="328"/>
        <v>0</v>
      </c>
      <c r="I2615" s="8"/>
      <c r="J2615" s="9">
        <f t="shared" si="327"/>
        <v>0</v>
      </c>
    </row>
    <row r="2616" spans="1:10" x14ac:dyDescent="0.2">
      <c r="A2616" s="1">
        <v>43158</v>
      </c>
      <c r="B2616" s="8"/>
      <c r="C2616" s="8">
        <f t="shared" si="323"/>
        <v>0</v>
      </c>
      <c r="D2616" s="2">
        <f t="shared" si="324"/>
        <v>0</v>
      </c>
      <c r="E2616" s="8">
        <f t="shared" si="325"/>
        <v>0</v>
      </c>
      <c r="F2616" s="8">
        <f t="shared" si="326"/>
        <v>0</v>
      </c>
      <c r="G2616" s="11"/>
      <c r="H2616" s="2">
        <f t="shared" si="328"/>
        <v>0</v>
      </c>
      <c r="I2616" s="8"/>
      <c r="J2616" s="8">
        <f t="shared" si="327"/>
        <v>0</v>
      </c>
    </row>
    <row r="2617" spans="1:10" x14ac:dyDescent="0.2">
      <c r="A2617" s="1">
        <v>43159</v>
      </c>
      <c r="B2617" s="8">
        <v>2088</v>
      </c>
      <c r="C2617" s="8">
        <f t="shared" si="323"/>
        <v>522</v>
      </c>
      <c r="D2617" s="2">
        <f t="shared" si="324"/>
        <v>2610</v>
      </c>
      <c r="E2617" s="8">
        <f t="shared" si="325"/>
        <v>139.13043478260872</v>
      </c>
      <c r="F2617" s="8">
        <f t="shared" si="326"/>
        <v>20.869565217391283</v>
      </c>
      <c r="G2617" s="11">
        <v>160</v>
      </c>
      <c r="H2617" s="2">
        <f t="shared" si="328"/>
        <v>2770</v>
      </c>
      <c r="I2617" s="8">
        <v>75</v>
      </c>
      <c r="J2617" s="8">
        <f t="shared" si="327"/>
        <v>2695</v>
      </c>
    </row>
    <row r="2618" spans="1:10" x14ac:dyDescent="0.2">
      <c r="A2618" s="1">
        <v>43160</v>
      </c>
      <c r="B2618" s="8">
        <v>6396</v>
      </c>
      <c r="C2618" s="8">
        <f t="shared" si="323"/>
        <v>1599</v>
      </c>
      <c r="D2618" s="2">
        <f t="shared" si="324"/>
        <v>7995</v>
      </c>
      <c r="E2618" s="8">
        <f t="shared" si="325"/>
        <v>0</v>
      </c>
      <c r="F2618" s="8">
        <f t="shared" si="326"/>
        <v>0</v>
      </c>
      <c r="G2618" s="10"/>
      <c r="H2618" s="2">
        <f t="shared" si="328"/>
        <v>7995</v>
      </c>
      <c r="I2618" s="8">
        <v>155</v>
      </c>
      <c r="J2618" s="8">
        <f t="shared" si="327"/>
        <v>7840</v>
      </c>
    </row>
    <row r="2619" spans="1:10" x14ac:dyDescent="0.2">
      <c r="A2619" s="1">
        <v>43161</v>
      </c>
      <c r="B2619" s="8"/>
      <c r="C2619" s="8">
        <f t="shared" si="323"/>
        <v>0</v>
      </c>
      <c r="D2619" s="2">
        <f t="shared" si="324"/>
        <v>0</v>
      </c>
      <c r="E2619" s="8">
        <f t="shared" si="325"/>
        <v>0</v>
      </c>
      <c r="F2619" s="8">
        <f t="shared" si="326"/>
        <v>0</v>
      </c>
      <c r="G2619" s="11"/>
      <c r="H2619" s="2">
        <f t="shared" si="328"/>
        <v>0</v>
      </c>
      <c r="I2619" s="8"/>
      <c r="J2619" s="8">
        <f t="shared" si="327"/>
        <v>0</v>
      </c>
    </row>
    <row r="2620" spans="1:10" x14ac:dyDescent="0.2">
      <c r="A2620" s="1">
        <v>43162</v>
      </c>
      <c r="B2620" s="8">
        <v>22080</v>
      </c>
      <c r="C2620" s="8">
        <f t="shared" si="323"/>
        <v>5520</v>
      </c>
      <c r="D2620" s="2">
        <f t="shared" si="324"/>
        <v>27600</v>
      </c>
      <c r="E2620" s="8">
        <f t="shared" si="325"/>
        <v>904.34782608695662</v>
      </c>
      <c r="F2620" s="8">
        <f t="shared" si="326"/>
        <v>135.65217391304338</v>
      </c>
      <c r="G2620" s="11">
        <v>1040</v>
      </c>
      <c r="H2620" s="2">
        <f t="shared" si="328"/>
        <v>28640</v>
      </c>
      <c r="I2620" s="8">
        <v>1465</v>
      </c>
      <c r="J2620" s="8">
        <f t="shared" si="327"/>
        <v>27175</v>
      </c>
    </row>
    <row r="2621" spans="1:10" x14ac:dyDescent="0.2">
      <c r="A2621" s="1">
        <v>43163</v>
      </c>
      <c r="B2621" s="8">
        <v>37412</v>
      </c>
      <c r="C2621" s="8">
        <f t="shared" si="323"/>
        <v>9353</v>
      </c>
      <c r="D2621" s="2">
        <f t="shared" si="324"/>
        <v>46765</v>
      </c>
      <c r="E2621" s="8">
        <f t="shared" si="325"/>
        <v>1486.9565217391305</v>
      </c>
      <c r="F2621" s="8">
        <f t="shared" si="326"/>
        <v>223.04347826086951</v>
      </c>
      <c r="G2621" s="11">
        <v>1710</v>
      </c>
      <c r="H2621" s="2">
        <f t="shared" si="328"/>
        <v>48475</v>
      </c>
      <c r="I2621" s="8">
        <v>2890</v>
      </c>
      <c r="J2621" s="8">
        <f t="shared" si="327"/>
        <v>45585</v>
      </c>
    </row>
    <row r="2622" spans="1:10" x14ac:dyDescent="0.2">
      <c r="A2622" s="1">
        <v>43164</v>
      </c>
      <c r="B2622" s="8"/>
      <c r="C2622" s="8">
        <f t="shared" si="323"/>
        <v>0</v>
      </c>
      <c r="D2622" s="2">
        <f t="shared" si="324"/>
        <v>0</v>
      </c>
      <c r="E2622" s="8">
        <f t="shared" si="325"/>
        <v>0</v>
      </c>
      <c r="F2622" s="8">
        <f t="shared" si="326"/>
        <v>0</v>
      </c>
      <c r="G2622" s="11"/>
      <c r="H2622" s="2">
        <f t="shared" si="328"/>
        <v>0</v>
      </c>
      <c r="I2622" s="8"/>
      <c r="J2622" s="8">
        <f t="shared" si="327"/>
        <v>0</v>
      </c>
    </row>
    <row r="2623" spans="1:10" x14ac:dyDescent="0.2">
      <c r="A2623" s="1">
        <v>43165</v>
      </c>
      <c r="B2623" s="8"/>
      <c r="C2623" s="8">
        <f t="shared" ref="C2623:C2686" si="329">SUM(B2623*0.25)</f>
        <v>0</v>
      </c>
      <c r="D2623" s="2">
        <f t="shared" ref="D2623:D2686" si="330">SUM(B2623+C2623)</f>
        <v>0</v>
      </c>
      <c r="E2623" s="8">
        <f t="shared" ref="E2623:E2686" si="331">SUM(G2623/1.15)</f>
        <v>0</v>
      </c>
      <c r="F2623" s="8">
        <f t="shared" ref="F2623:F2686" si="332">SUM(G2623-E2623)</f>
        <v>0</v>
      </c>
      <c r="G2623" s="11"/>
      <c r="H2623" s="2">
        <f t="shared" si="328"/>
        <v>0</v>
      </c>
      <c r="I2623" s="8"/>
      <c r="J2623" s="8">
        <f t="shared" ref="J2623:J2686" si="333">SUM(H2623-I2623)</f>
        <v>0</v>
      </c>
    </row>
    <row r="2624" spans="1:10" x14ac:dyDescent="0.2">
      <c r="A2624" s="1">
        <v>43166</v>
      </c>
      <c r="B2624" s="8">
        <v>5676</v>
      </c>
      <c r="C2624" s="8">
        <f t="shared" si="329"/>
        <v>1419</v>
      </c>
      <c r="D2624" s="2">
        <f t="shared" si="330"/>
        <v>7095</v>
      </c>
      <c r="E2624" s="8">
        <f t="shared" si="331"/>
        <v>86.956521739130437</v>
      </c>
      <c r="F2624" s="8">
        <f t="shared" si="332"/>
        <v>13.043478260869563</v>
      </c>
      <c r="G2624" s="11">
        <v>100</v>
      </c>
      <c r="H2624" s="2">
        <f t="shared" si="328"/>
        <v>7195</v>
      </c>
      <c r="I2624" s="8">
        <v>1695</v>
      </c>
      <c r="J2624" s="8">
        <f t="shared" si="333"/>
        <v>5500</v>
      </c>
    </row>
    <row r="2625" spans="1:10" x14ac:dyDescent="0.2">
      <c r="A2625" s="1">
        <v>43167</v>
      </c>
      <c r="B2625" s="8">
        <v>3604</v>
      </c>
      <c r="C2625" s="8">
        <f t="shared" si="329"/>
        <v>901</v>
      </c>
      <c r="D2625" s="2">
        <f t="shared" si="330"/>
        <v>4505</v>
      </c>
      <c r="E2625" s="8">
        <f t="shared" si="331"/>
        <v>147.82608695652175</v>
      </c>
      <c r="F2625" s="8">
        <f t="shared" si="332"/>
        <v>22.173913043478251</v>
      </c>
      <c r="G2625" s="11">
        <v>170</v>
      </c>
      <c r="H2625" s="2">
        <f t="shared" si="328"/>
        <v>4675</v>
      </c>
      <c r="I2625" s="8">
        <v>400</v>
      </c>
      <c r="J2625" s="8">
        <f t="shared" si="333"/>
        <v>4275</v>
      </c>
    </row>
    <row r="2626" spans="1:10" x14ac:dyDescent="0.2">
      <c r="A2626" s="1">
        <v>43168</v>
      </c>
      <c r="B2626" s="8"/>
      <c r="C2626" s="8">
        <f t="shared" si="329"/>
        <v>0</v>
      </c>
      <c r="D2626" s="2">
        <f t="shared" si="330"/>
        <v>0</v>
      </c>
      <c r="E2626" s="8">
        <f t="shared" si="331"/>
        <v>0</v>
      </c>
      <c r="F2626" s="8">
        <f t="shared" si="332"/>
        <v>0</v>
      </c>
      <c r="G2626" s="11"/>
      <c r="H2626" s="2">
        <f t="shared" si="328"/>
        <v>0</v>
      </c>
      <c r="I2626" s="8"/>
      <c r="J2626" s="8">
        <f t="shared" si="333"/>
        <v>0</v>
      </c>
    </row>
    <row r="2627" spans="1:10" x14ac:dyDescent="0.2">
      <c r="A2627" s="1">
        <v>43169</v>
      </c>
      <c r="B2627" s="8">
        <v>16132</v>
      </c>
      <c r="C2627" s="8">
        <f t="shared" si="329"/>
        <v>4033</v>
      </c>
      <c r="D2627" s="2">
        <f t="shared" si="330"/>
        <v>20165</v>
      </c>
      <c r="E2627" s="8">
        <f t="shared" si="331"/>
        <v>756.52173913043487</v>
      </c>
      <c r="F2627" s="8">
        <f t="shared" si="332"/>
        <v>113.47826086956513</v>
      </c>
      <c r="G2627" s="11">
        <v>870</v>
      </c>
      <c r="H2627" s="2">
        <f t="shared" si="328"/>
        <v>21035</v>
      </c>
      <c r="I2627" s="8">
        <v>1835</v>
      </c>
      <c r="J2627" s="8">
        <f t="shared" si="333"/>
        <v>19200</v>
      </c>
    </row>
    <row r="2628" spans="1:10" x14ac:dyDescent="0.2">
      <c r="A2628" s="1">
        <v>43170</v>
      </c>
      <c r="B2628" s="8">
        <v>13196</v>
      </c>
      <c r="C2628" s="8">
        <f t="shared" si="329"/>
        <v>3299</v>
      </c>
      <c r="D2628" s="2">
        <f t="shared" si="330"/>
        <v>16495</v>
      </c>
      <c r="E2628" s="8">
        <f t="shared" si="331"/>
        <v>434.78260869565219</v>
      </c>
      <c r="F2628" s="8">
        <f t="shared" si="332"/>
        <v>65.217391304347814</v>
      </c>
      <c r="G2628" s="11">
        <v>500</v>
      </c>
      <c r="H2628" s="2">
        <f t="shared" si="328"/>
        <v>16995</v>
      </c>
      <c r="I2628" s="8">
        <v>370</v>
      </c>
      <c r="J2628" s="8">
        <f t="shared" si="333"/>
        <v>16625</v>
      </c>
    </row>
    <row r="2629" spans="1:10" x14ac:dyDescent="0.2">
      <c r="A2629" s="1">
        <v>43171</v>
      </c>
      <c r="B2629" s="8"/>
      <c r="C2629" s="8">
        <f t="shared" si="329"/>
        <v>0</v>
      </c>
      <c r="D2629" s="2">
        <f t="shared" si="330"/>
        <v>0</v>
      </c>
      <c r="E2629" s="8">
        <f t="shared" si="331"/>
        <v>0</v>
      </c>
      <c r="F2629" s="8">
        <f t="shared" si="332"/>
        <v>0</v>
      </c>
      <c r="G2629" s="11"/>
      <c r="H2629" s="2">
        <f t="shared" si="328"/>
        <v>0</v>
      </c>
      <c r="I2629" s="8"/>
      <c r="J2629" s="8">
        <f t="shared" si="333"/>
        <v>0</v>
      </c>
    </row>
    <row r="2630" spans="1:10" x14ac:dyDescent="0.2">
      <c r="A2630" s="1">
        <v>43172</v>
      </c>
      <c r="B2630" s="8"/>
      <c r="C2630" s="8">
        <f t="shared" si="329"/>
        <v>0</v>
      </c>
      <c r="D2630" s="2">
        <f t="shared" si="330"/>
        <v>0</v>
      </c>
      <c r="E2630" s="8">
        <f t="shared" si="331"/>
        <v>0</v>
      </c>
      <c r="F2630" s="8">
        <f t="shared" si="332"/>
        <v>0</v>
      </c>
      <c r="G2630" s="11"/>
      <c r="H2630" s="2">
        <f t="shared" si="328"/>
        <v>0</v>
      </c>
      <c r="I2630" s="8"/>
      <c r="J2630" s="8">
        <f t="shared" si="333"/>
        <v>0</v>
      </c>
    </row>
    <row r="2631" spans="1:10" x14ac:dyDescent="0.2">
      <c r="A2631" s="1">
        <v>43173</v>
      </c>
      <c r="B2631" s="8">
        <v>8168</v>
      </c>
      <c r="C2631" s="8">
        <f t="shared" si="329"/>
        <v>2042</v>
      </c>
      <c r="D2631" s="2">
        <f t="shared" si="330"/>
        <v>10210</v>
      </c>
      <c r="E2631" s="8">
        <f t="shared" si="331"/>
        <v>139.13043478260872</v>
      </c>
      <c r="F2631" s="8">
        <f t="shared" si="332"/>
        <v>20.869565217391283</v>
      </c>
      <c r="G2631" s="11">
        <v>160</v>
      </c>
      <c r="H2631" s="2">
        <f t="shared" si="328"/>
        <v>10370</v>
      </c>
      <c r="I2631" s="8">
        <v>1010</v>
      </c>
      <c r="J2631" s="8">
        <f t="shared" si="333"/>
        <v>9360</v>
      </c>
    </row>
    <row r="2632" spans="1:10" x14ac:dyDescent="0.2">
      <c r="A2632" s="1">
        <v>43174</v>
      </c>
      <c r="B2632" s="8">
        <v>4636</v>
      </c>
      <c r="C2632" s="8">
        <f t="shared" si="329"/>
        <v>1159</v>
      </c>
      <c r="D2632" s="2">
        <f t="shared" si="330"/>
        <v>5795</v>
      </c>
      <c r="E2632" s="8">
        <f t="shared" si="331"/>
        <v>226.08695652173915</v>
      </c>
      <c r="F2632" s="8">
        <f t="shared" si="332"/>
        <v>33.913043478260846</v>
      </c>
      <c r="G2632" s="11">
        <v>260</v>
      </c>
      <c r="H2632" s="2">
        <f t="shared" si="328"/>
        <v>6055</v>
      </c>
      <c r="I2632" s="8">
        <v>0</v>
      </c>
      <c r="J2632" s="8">
        <f t="shared" si="333"/>
        <v>6055</v>
      </c>
    </row>
    <row r="2633" spans="1:10" x14ac:dyDescent="0.2">
      <c r="A2633" s="1">
        <v>43175</v>
      </c>
      <c r="B2633" s="8">
        <v>4948</v>
      </c>
      <c r="C2633" s="8">
        <f t="shared" si="329"/>
        <v>1237</v>
      </c>
      <c r="D2633" s="2">
        <f t="shared" si="330"/>
        <v>6185</v>
      </c>
      <c r="E2633" s="8">
        <f t="shared" si="331"/>
        <v>130.43478260869566</v>
      </c>
      <c r="F2633" s="8">
        <f t="shared" si="332"/>
        <v>19.565217391304344</v>
      </c>
      <c r="G2633" s="11">
        <v>150</v>
      </c>
      <c r="H2633" s="2">
        <f t="shared" si="328"/>
        <v>6335</v>
      </c>
      <c r="I2633" s="8">
        <v>1635</v>
      </c>
      <c r="J2633" s="8">
        <f t="shared" si="333"/>
        <v>4700</v>
      </c>
    </row>
    <row r="2634" spans="1:10" x14ac:dyDescent="0.2">
      <c r="A2634" s="1">
        <v>43176</v>
      </c>
      <c r="B2634" s="8">
        <v>60504</v>
      </c>
      <c r="C2634" s="8">
        <f t="shared" si="329"/>
        <v>15126</v>
      </c>
      <c r="D2634" s="2">
        <f t="shared" si="330"/>
        <v>75630</v>
      </c>
      <c r="E2634" s="8">
        <f t="shared" si="331"/>
        <v>1617.3913043478262</v>
      </c>
      <c r="F2634" s="8">
        <f t="shared" si="332"/>
        <v>242.60869565217376</v>
      </c>
      <c r="G2634" s="11">
        <v>1860</v>
      </c>
      <c r="H2634" s="2">
        <f t="shared" si="328"/>
        <v>77490</v>
      </c>
      <c r="I2634" s="8">
        <v>1800</v>
      </c>
      <c r="J2634" s="8">
        <f t="shared" si="333"/>
        <v>75690</v>
      </c>
    </row>
    <row r="2635" spans="1:10" x14ac:dyDescent="0.2">
      <c r="A2635" s="1">
        <v>43177</v>
      </c>
      <c r="B2635" s="8">
        <v>38532</v>
      </c>
      <c r="C2635" s="8">
        <f t="shared" si="329"/>
        <v>9633</v>
      </c>
      <c r="D2635" s="2">
        <f t="shared" si="330"/>
        <v>48165</v>
      </c>
      <c r="E2635" s="8">
        <f t="shared" si="331"/>
        <v>1043.4782608695652</v>
      </c>
      <c r="F2635" s="8">
        <f t="shared" si="332"/>
        <v>156.52173913043475</v>
      </c>
      <c r="G2635" s="11">
        <v>1200</v>
      </c>
      <c r="H2635" s="2">
        <f t="shared" si="328"/>
        <v>49365</v>
      </c>
      <c r="I2635" s="8">
        <v>3070</v>
      </c>
      <c r="J2635" s="8">
        <f t="shared" si="333"/>
        <v>46295</v>
      </c>
    </row>
    <row r="2636" spans="1:10" x14ac:dyDescent="0.2">
      <c r="A2636" s="1">
        <v>43178</v>
      </c>
      <c r="B2636" s="8"/>
      <c r="C2636" s="8">
        <f t="shared" si="329"/>
        <v>0</v>
      </c>
      <c r="D2636" s="2">
        <f t="shared" si="330"/>
        <v>0</v>
      </c>
      <c r="E2636" s="8">
        <f t="shared" si="331"/>
        <v>0</v>
      </c>
      <c r="F2636" s="8">
        <f t="shared" si="332"/>
        <v>0</v>
      </c>
      <c r="G2636" s="11"/>
      <c r="H2636" s="2">
        <f t="shared" si="328"/>
        <v>0</v>
      </c>
      <c r="I2636" s="8"/>
      <c r="J2636" s="8">
        <f t="shared" si="333"/>
        <v>0</v>
      </c>
    </row>
    <row r="2637" spans="1:10" x14ac:dyDescent="0.2">
      <c r="A2637" s="1">
        <v>43179</v>
      </c>
      <c r="B2637" s="8"/>
      <c r="C2637" s="8">
        <f t="shared" si="329"/>
        <v>0</v>
      </c>
      <c r="D2637" s="2">
        <f t="shared" si="330"/>
        <v>0</v>
      </c>
      <c r="E2637" s="8">
        <f t="shared" si="331"/>
        <v>0</v>
      </c>
      <c r="F2637" s="8">
        <f t="shared" si="332"/>
        <v>0</v>
      </c>
      <c r="G2637" s="11"/>
      <c r="H2637" s="2">
        <f t="shared" si="328"/>
        <v>0</v>
      </c>
      <c r="I2637" s="8"/>
      <c r="J2637" s="8">
        <f t="shared" si="333"/>
        <v>0</v>
      </c>
    </row>
    <row r="2638" spans="1:10" x14ac:dyDescent="0.2">
      <c r="A2638" s="1">
        <v>43180</v>
      </c>
      <c r="B2638" s="8">
        <v>1824</v>
      </c>
      <c r="C2638" s="8">
        <f t="shared" si="329"/>
        <v>456</v>
      </c>
      <c r="D2638" s="2">
        <f t="shared" si="330"/>
        <v>2280</v>
      </c>
      <c r="E2638" s="8">
        <f t="shared" si="331"/>
        <v>69.565217391304358</v>
      </c>
      <c r="F2638" s="8">
        <f t="shared" si="332"/>
        <v>10.434782608695642</v>
      </c>
      <c r="G2638" s="11">
        <v>80</v>
      </c>
      <c r="H2638" s="2">
        <f t="shared" si="328"/>
        <v>2360</v>
      </c>
      <c r="I2638" s="8">
        <v>155</v>
      </c>
      <c r="J2638" s="8">
        <f t="shared" si="333"/>
        <v>2205</v>
      </c>
    </row>
    <row r="2639" spans="1:10" x14ac:dyDescent="0.2">
      <c r="A2639" s="1">
        <v>43181</v>
      </c>
      <c r="B2639" s="8">
        <v>12928</v>
      </c>
      <c r="C2639" s="8">
        <f t="shared" si="329"/>
        <v>3232</v>
      </c>
      <c r="D2639" s="2">
        <f t="shared" si="330"/>
        <v>16160</v>
      </c>
      <c r="E2639" s="8">
        <f t="shared" si="331"/>
        <v>365.21739130434787</v>
      </c>
      <c r="F2639" s="8">
        <f t="shared" si="332"/>
        <v>54.782608695652129</v>
      </c>
      <c r="G2639" s="11">
        <v>420</v>
      </c>
      <c r="H2639" s="2">
        <f t="shared" si="328"/>
        <v>16580</v>
      </c>
      <c r="I2639" s="8">
        <v>740</v>
      </c>
      <c r="J2639" s="8">
        <f t="shared" si="333"/>
        <v>15840</v>
      </c>
    </row>
    <row r="2640" spans="1:10" x14ac:dyDescent="0.2">
      <c r="A2640" s="1">
        <v>43182</v>
      </c>
      <c r="B2640" s="8">
        <v>828</v>
      </c>
      <c r="C2640" s="8">
        <f t="shared" si="329"/>
        <v>207</v>
      </c>
      <c r="D2640" s="2">
        <f t="shared" si="330"/>
        <v>1035</v>
      </c>
      <c r="E2640" s="8">
        <f t="shared" si="331"/>
        <v>8.6956521739130448</v>
      </c>
      <c r="F2640" s="8">
        <f t="shared" si="332"/>
        <v>1.3043478260869552</v>
      </c>
      <c r="G2640" s="11">
        <v>10</v>
      </c>
      <c r="H2640" s="2">
        <f t="shared" si="328"/>
        <v>1045</v>
      </c>
      <c r="I2640" s="8">
        <v>450</v>
      </c>
      <c r="J2640" s="8">
        <f t="shared" si="333"/>
        <v>595</v>
      </c>
    </row>
    <row r="2641" spans="1:10" x14ac:dyDescent="0.2">
      <c r="A2641" s="1">
        <v>43183</v>
      </c>
      <c r="B2641" s="8">
        <v>7464</v>
      </c>
      <c r="C2641" s="8">
        <f t="shared" si="329"/>
        <v>1866</v>
      </c>
      <c r="D2641" s="2">
        <f t="shared" si="330"/>
        <v>9330</v>
      </c>
      <c r="E2641" s="8">
        <f t="shared" si="331"/>
        <v>356.52173913043481</v>
      </c>
      <c r="F2641" s="8">
        <f t="shared" si="332"/>
        <v>53.47826086956519</v>
      </c>
      <c r="G2641" s="11">
        <v>410</v>
      </c>
      <c r="H2641" s="2">
        <f t="shared" si="328"/>
        <v>9740</v>
      </c>
      <c r="I2641" s="8">
        <v>1725</v>
      </c>
      <c r="J2641" s="8">
        <f t="shared" si="333"/>
        <v>8015</v>
      </c>
    </row>
    <row r="2642" spans="1:10" x14ac:dyDescent="0.2">
      <c r="A2642" s="1">
        <v>43184</v>
      </c>
      <c r="B2642" s="8">
        <v>32252</v>
      </c>
      <c r="C2642" s="8">
        <f t="shared" si="329"/>
        <v>8063</v>
      </c>
      <c r="D2642" s="2">
        <f t="shared" si="330"/>
        <v>40315</v>
      </c>
      <c r="E2642" s="8">
        <f t="shared" si="331"/>
        <v>1165.217391304348</v>
      </c>
      <c r="F2642" s="8">
        <f t="shared" si="332"/>
        <v>174.78260869565202</v>
      </c>
      <c r="G2642" s="11">
        <v>1340</v>
      </c>
      <c r="H2642" s="2">
        <f t="shared" si="328"/>
        <v>41655</v>
      </c>
      <c r="I2642" s="8">
        <v>5670</v>
      </c>
      <c r="J2642" s="8">
        <f t="shared" si="333"/>
        <v>35985</v>
      </c>
    </row>
    <row r="2643" spans="1:10" x14ac:dyDescent="0.2">
      <c r="A2643" s="1">
        <v>43185</v>
      </c>
      <c r="B2643" s="8">
        <v>5444</v>
      </c>
      <c r="C2643" s="8">
        <f t="shared" si="329"/>
        <v>1361</v>
      </c>
      <c r="D2643" s="2">
        <f t="shared" si="330"/>
        <v>6805</v>
      </c>
      <c r="E2643" s="8">
        <f t="shared" si="331"/>
        <v>95.652173913043484</v>
      </c>
      <c r="F2643" s="8">
        <f t="shared" si="332"/>
        <v>14.347826086956516</v>
      </c>
      <c r="G2643" s="11">
        <v>110</v>
      </c>
      <c r="H2643" s="2">
        <f t="shared" si="328"/>
        <v>6915</v>
      </c>
      <c r="I2643" s="8">
        <v>1440</v>
      </c>
      <c r="J2643" s="9">
        <f t="shared" si="333"/>
        <v>5475</v>
      </c>
    </row>
    <row r="2644" spans="1:10" x14ac:dyDescent="0.2">
      <c r="A2644" s="1">
        <v>43186</v>
      </c>
      <c r="B2644" s="8">
        <v>24304</v>
      </c>
      <c r="C2644" s="8">
        <f t="shared" si="329"/>
        <v>6076</v>
      </c>
      <c r="D2644" s="2">
        <f t="shared" si="330"/>
        <v>30380</v>
      </c>
      <c r="E2644" s="8">
        <f t="shared" si="331"/>
        <v>547.82608695652175</v>
      </c>
      <c r="F2644" s="8">
        <f t="shared" si="332"/>
        <v>82.173913043478251</v>
      </c>
      <c r="G2644" s="11">
        <v>630</v>
      </c>
      <c r="H2644" s="2">
        <f t="shared" si="328"/>
        <v>31010</v>
      </c>
      <c r="I2644" s="8">
        <v>4500</v>
      </c>
      <c r="J2644" s="8">
        <f t="shared" si="333"/>
        <v>26510</v>
      </c>
    </row>
    <row r="2645" spans="1:10" x14ac:dyDescent="0.2">
      <c r="A2645" s="1">
        <v>43187</v>
      </c>
      <c r="B2645" s="8">
        <v>10088</v>
      </c>
      <c r="C2645" s="8">
        <f t="shared" si="329"/>
        <v>2522</v>
      </c>
      <c r="D2645" s="2">
        <f t="shared" si="330"/>
        <v>12610</v>
      </c>
      <c r="E2645" s="8">
        <f t="shared" si="331"/>
        <v>473.91304347826093</v>
      </c>
      <c r="F2645" s="8">
        <f t="shared" si="332"/>
        <v>71.086956521739069</v>
      </c>
      <c r="G2645" s="11">
        <v>545</v>
      </c>
      <c r="H2645" s="2">
        <f t="shared" si="328"/>
        <v>13155</v>
      </c>
      <c r="I2645" s="8">
        <v>1620</v>
      </c>
      <c r="J2645" s="8">
        <f t="shared" si="333"/>
        <v>11535</v>
      </c>
    </row>
    <row r="2646" spans="1:10" x14ac:dyDescent="0.2">
      <c r="A2646" s="1">
        <v>43188</v>
      </c>
      <c r="B2646" s="8">
        <v>19960</v>
      </c>
      <c r="C2646" s="8">
        <f t="shared" si="329"/>
        <v>4990</v>
      </c>
      <c r="D2646" s="2">
        <f t="shared" si="330"/>
        <v>24950</v>
      </c>
      <c r="E2646" s="8">
        <f t="shared" si="331"/>
        <v>573.91304347826087</v>
      </c>
      <c r="F2646" s="8">
        <f t="shared" si="332"/>
        <v>86.086956521739125</v>
      </c>
      <c r="G2646" s="11">
        <v>660</v>
      </c>
      <c r="H2646" s="2">
        <f t="shared" si="328"/>
        <v>25610</v>
      </c>
      <c r="I2646" s="8">
        <v>3500</v>
      </c>
      <c r="J2646" s="8">
        <f t="shared" si="333"/>
        <v>22110</v>
      </c>
    </row>
    <row r="2647" spans="1:10" x14ac:dyDescent="0.2">
      <c r="A2647" s="1">
        <v>43189</v>
      </c>
      <c r="B2647" s="8">
        <v>25660</v>
      </c>
      <c r="C2647" s="8">
        <f t="shared" si="329"/>
        <v>6415</v>
      </c>
      <c r="D2647" s="2">
        <f t="shared" si="330"/>
        <v>32075</v>
      </c>
      <c r="E2647" s="8">
        <f t="shared" si="331"/>
        <v>665.21739130434787</v>
      </c>
      <c r="F2647" s="8">
        <f t="shared" si="332"/>
        <v>99.782608695652129</v>
      </c>
      <c r="G2647" s="11">
        <v>765</v>
      </c>
      <c r="H2647" s="2">
        <f t="shared" si="328"/>
        <v>32840</v>
      </c>
      <c r="I2647" s="8">
        <v>3295</v>
      </c>
      <c r="J2647" s="8">
        <f t="shared" si="333"/>
        <v>29545</v>
      </c>
    </row>
    <row r="2648" spans="1:10" x14ac:dyDescent="0.2">
      <c r="A2648" s="1">
        <v>43190</v>
      </c>
      <c r="B2648" s="8">
        <v>13712</v>
      </c>
      <c r="C2648" s="8">
        <f t="shared" si="329"/>
        <v>3428</v>
      </c>
      <c r="D2648" s="2">
        <f t="shared" si="330"/>
        <v>17140</v>
      </c>
      <c r="E2648" s="8">
        <f t="shared" si="331"/>
        <v>321.73913043478262</v>
      </c>
      <c r="F2648" s="8">
        <f t="shared" si="332"/>
        <v>48.260869565217376</v>
      </c>
      <c r="G2648" s="12">
        <v>370</v>
      </c>
      <c r="H2648" s="2">
        <f t="shared" si="328"/>
        <v>17510</v>
      </c>
      <c r="I2648" s="8">
        <v>2280</v>
      </c>
      <c r="J2648" s="8">
        <f t="shared" si="333"/>
        <v>15230</v>
      </c>
    </row>
    <row r="2649" spans="1:10" x14ac:dyDescent="0.2">
      <c r="A2649" s="1">
        <v>43191</v>
      </c>
      <c r="B2649" s="8">
        <v>19544</v>
      </c>
      <c r="C2649" s="8">
        <f t="shared" si="329"/>
        <v>4886</v>
      </c>
      <c r="D2649" s="2">
        <f t="shared" si="330"/>
        <v>24430</v>
      </c>
      <c r="E2649" s="8">
        <f t="shared" si="331"/>
        <v>552.17391304347825</v>
      </c>
      <c r="F2649" s="8">
        <f t="shared" si="332"/>
        <v>82.826086956521749</v>
      </c>
      <c r="G2649" s="10">
        <v>635</v>
      </c>
      <c r="H2649" s="2">
        <f t="shared" si="328"/>
        <v>25065</v>
      </c>
      <c r="I2649" s="8">
        <v>3215</v>
      </c>
      <c r="J2649" s="8">
        <f t="shared" si="333"/>
        <v>21850</v>
      </c>
    </row>
    <row r="2650" spans="1:10" x14ac:dyDescent="0.2">
      <c r="A2650" s="1">
        <v>43192</v>
      </c>
      <c r="B2650" s="8">
        <v>28608</v>
      </c>
      <c r="C2650" s="8">
        <f t="shared" si="329"/>
        <v>7152</v>
      </c>
      <c r="D2650" s="2">
        <f t="shared" si="330"/>
        <v>35760</v>
      </c>
      <c r="E2650" s="8">
        <f t="shared" si="331"/>
        <v>347.82608695652175</v>
      </c>
      <c r="F2650" s="8">
        <f t="shared" si="332"/>
        <v>52.173913043478251</v>
      </c>
      <c r="G2650" s="11">
        <v>400</v>
      </c>
      <c r="H2650" s="2">
        <f t="shared" si="328"/>
        <v>36160</v>
      </c>
      <c r="I2650" s="8">
        <v>3275</v>
      </c>
      <c r="J2650" s="8">
        <f t="shared" si="333"/>
        <v>32885</v>
      </c>
    </row>
    <row r="2651" spans="1:10" x14ac:dyDescent="0.2">
      <c r="A2651" s="1">
        <v>43193</v>
      </c>
      <c r="B2651" s="8"/>
      <c r="C2651" s="8">
        <f t="shared" si="329"/>
        <v>0</v>
      </c>
      <c r="D2651" s="2">
        <f t="shared" si="330"/>
        <v>0</v>
      </c>
      <c r="E2651" s="8">
        <f t="shared" si="331"/>
        <v>0</v>
      </c>
      <c r="F2651" s="8">
        <f t="shared" si="332"/>
        <v>0</v>
      </c>
      <c r="G2651" s="11"/>
      <c r="H2651" s="2">
        <f t="shared" si="328"/>
        <v>0</v>
      </c>
      <c r="I2651" s="8"/>
      <c r="J2651" s="8">
        <f t="shared" si="333"/>
        <v>0</v>
      </c>
    </row>
    <row r="2652" spans="1:10" x14ac:dyDescent="0.2">
      <c r="A2652" s="1">
        <v>43194</v>
      </c>
      <c r="B2652" s="8"/>
      <c r="C2652" s="8">
        <f t="shared" si="329"/>
        <v>0</v>
      </c>
      <c r="D2652" s="2">
        <f t="shared" si="330"/>
        <v>0</v>
      </c>
      <c r="E2652" s="8">
        <f t="shared" si="331"/>
        <v>0</v>
      </c>
      <c r="F2652" s="8">
        <f t="shared" si="332"/>
        <v>0</v>
      </c>
      <c r="G2652" s="11"/>
      <c r="H2652" s="2">
        <f t="shared" si="328"/>
        <v>0</v>
      </c>
      <c r="I2652" s="8"/>
      <c r="J2652" s="8">
        <f t="shared" si="333"/>
        <v>0</v>
      </c>
    </row>
    <row r="2653" spans="1:10" x14ac:dyDescent="0.2">
      <c r="A2653" s="1">
        <v>43195</v>
      </c>
      <c r="B2653" s="8">
        <v>1028</v>
      </c>
      <c r="C2653" s="8">
        <f t="shared" si="329"/>
        <v>257</v>
      </c>
      <c r="D2653" s="2">
        <f t="shared" si="330"/>
        <v>1285</v>
      </c>
      <c r="E2653" s="8">
        <f t="shared" si="331"/>
        <v>0</v>
      </c>
      <c r="F2653" s="8">
        <f t="shared" si="332"/>
        <v>0</v>
      </c>
      <c r="G2653" s="11">
        <v>0</v>
      </c>
      <c r="H2653" s="2">
        <f t="shared" si="328"/>
        <v>1285</v>
      </c>
      <c r="I2653" s="8">
        <v>185</v>
      </c>
      <c r="J2653" s="8">
        <f t="shared" si="333"/>
        <v>1100</v>
      </c>
    </row>
    <row r="2654" spans="1:10" x14ac:dyDescent="0.2">
      <c r="A2654" s="1">
        <v>43196</v>
      </c>
      <c r="B2654" s="8"/>
      <c r="C2654" s="8">
        <f t="shared" si="329"/>
        <v>0</v>
      </c>
      <c r="D2654" s="2">
        <f t="shared" si="330"/>
        <v>0</v>
      </c>
      <c r="E2654" s="8">
        <f t="shared" si="331"/>
        <v>0</v>
      </c>
      <c r="F2654" s="8">
        <f t="shared" si="332"/>
        <v>0</v>
      </c>
      <c r="G2654" s="11"/>
      <c r="H2654" s="2">
        <f t="shared" si="328"/>
        <v>0</v>
      </c>
      <c r="I2654" s="8"/>
      <c r="J2654" s="8">
        <f t="shared" si="333"/>
        <v>0</v>
      </c>
    </row>
    <row r="2655" spans="1:10" x14ac:dyDescent="0.2">
      <c r="A2655" s="1">
        <v>43197</v>
      </c>
      <c r="B2655" s="8"/>
      <c r="C2655" s="8">
        <f t="shared" si="329"/>
        <v>0</v>
      </c>
      <c r="D2655" s="2">
        <f t="shared" si="330"/>
        <v>0</v>
      </c>
      <c r="E2655" s="8">
        <f t="shared" si="331"/>
        <v>0</v>
      </c>
      <c r="F2655" s="8">
        <f t="shared" si="332"/>
        <v>0</v>
      </c>
      <c r="G2655" s="11"/>
      <c r="H2655" s="2">
        <f t="shared" si="328"/>
        <v>0</v>
      </c>
      <c r="I2655" s="8"/>
      <c r="J2655" s="8">
        <f t="shared" si="333"/>
        <v>0</v>
      </c>
    </row>
    <row r="2656" spans="1:10" x14ac:dyDescent="0.2">
      <c r="A2656" s="1">
        <v>43198</v>
      </c>
      <c r="B2656" s="8">
        <v>11468</v>
      </c>
      <c r="C2656" s="8">
        <f t="shared" si="329"/>
        <v>2867</v>
      </c>
      <c r="D2656" s="2">
        <f t="shared" si="330"/>
        <v>14335</v>
      </c>
      <c r="E2656" s="8">
        <f t="shared" si="331"/>
        <v>469.56521739130437</v>
      </c>
      <c r="F2656" s="8">
        <f t="shared" si="332"/>
        <v>70.434782608695627</v>
      </c>
      <c r="G2656" s="11">
        <v>540</v>
      </c>
      <c r="H2656" s="2">
        <f t="shared" si="328"/>
        <v>14875</v>
      </c>
      <c r="I2656" s="8">
        <v>870</v>
      </c>
      <c r="J2656" s="8">
        <f t="shared" si="333"/>
        <v>14005</v>
      </c>
    </row>
    <row r="2657" spans="1:10" x14ac:dyDescent="0.2">
      <c r="A2657" s="1">
        <v>43199</v>
      </c>
      <c r="B2657" s="8"/>
      <c r="C2657" s="8">
        <f t="shared" si="329"/>
        <v>0</v>
      </c>
      <c r="D2657" s="2">
        <f t="shared" si="330"/>
        <v>0</v>
      </c>
      <c r="E2657" s="8">
        <f t="shared" si="331"/>
        <v>0</v>
      </c>
      <c r="F2657" s="8">
        <f t="shared" si="332"/>
        <v>0</v>
      </c>
      <c r="G2657" s="11"/>
      <c r="H2657" s="2">
        <f t="shared" si="328"/>
        <v>0</v>
      </c>
      <c r="I2657" s="8"/>
      <c r="J2657" s="8">
        <f t="shared" si="333"/>
        <v>0</v>
      </c>
    </row>
    <row r="2658" spans="1:10" x14ac:dyDescent="0.2">
      <c r="A2658" s="1">
        <v>43200</v>
      </c>
      <c r="B2658" s="8"/>
      <c r="C2658" s="8">
        <f t="shared" si="329"/>
        <v>0</v>
      </c>
      <c r="D2658" s="2">
        <f t="shared" si="330"/>
        <v>0</v>
      </c>
      <c r="E2658" s="8">
        <f t="shared" si="331"/>
        <v>0</v>
      </c>
      <c r="F2658" s="8">
        <f t="shared" si="332"/>
        <v>0</v>
      </c>
      <c r="G2658" s="11"/>
      <c r="H2658" s="2">
        <f t="shared" si="328"/>
        <v>0</v>
      </c>
      <c r="I2658" s="8"/>
      <c r="J2658" s="8">
        <f t="shared" si="333"/>
        <v>0</v>
      </c>
    </row>
    <row r="2659" spans="1:10" x14ac:dyDescent="0.2">
      <c r="A2659" s="1">
        <v>43201</v>
      </c>
      <c r="B2659" s="8"/>
      <c r="C2659" s="8">
        <f t="shared" si="329"/>
        <v>0</v>
      </c>
      <c r="D2659" s="2">
        <f t="shared" si="330"/>
        <v>0</v>
      </c>
      <c r="E2659" s="8">
        <f t="shared" si="331"/>
        <v>0</v>
      </c>
      <c r="F2659" s="8">
        <f t="shared" si="332"/>
        <v>0</v>
      </c>
      <c r="G2659" s="11"/>
      <c r="H2659" s="2">
        <f t="shared" si="328"/>
        <v>0</v>
      </c>
      <c r="I2659" s="8"/>
      <c r="J2659" s="8">
        <f t="shared" si="333"/>
        <v>0</v>
      </c>
    </row>
    <row r="2660" spans="1:10" x14ac:dyDescent="0.2">
      <c r="A2660" s="1">
        <v>43202</v>
      </c>
      <c r="B2660" s="8">
        <v>5195.2</v>
      </c>
      <c r="C2660" s="8">
        <f t="shared" si="329"/>
        <v>1298.8</v>
      </c>
      <c r="D2660" s="2">
        <f t="shared" si="330"/>
        <v>6494</v>
      </c>
      <c r="E2660" s="8">
        <f t="shared" si="331"/>
        <v>243.47826086956525</v>
      </c>
      <c r="F2660" s="8">
        <f t="shared" si="332"/>
        <v>36.521739130434753</v>
      </c>
      <c r="G2660" s="11">
        <v>280</v>
      </c>
      <c r="H2660" s="2">
        <f t="shared" si="328"/>
        <v>6774</v>
      </c>
      <c r="I2660" s="8">
        <v>160</v>
      </c>
      <c r="J2660" s="8">
        <f t="shared" si="333"/>
        <v>6614</v>
      </c>
    </row>
    <row r="2661" spans="1:10" x14ac:dyDescent="0.2">
      <c r="A2661" s="1">
        <v>43203</v>
      </c>
      <c r="B2661" s="8"/>
      <c r="C2661" s="8">
        <f t="shared" si="329"/>
        <v>0</v>
      </c>
      <c r="D2661" s="2">
        <f t="shared" si="330"/>
        <v>0</v>
      </c>
      <c r="E2661" s="8">
        <f t="shared" si="331"/>
        <v>0</v>
      </c>
      <c r="F2661" s="8">
        <f t="shared" si="332"/>
        <v>0</v>
      </c>
      <c r="G2661" s="11"/>
      <c r="H2661" s="2">
        <f t="shared" si="328"/>
        <v>0</v>
      </c>
      <c r="I2661" s="8"/>
      <c r="J2661" s="8">
        <f t="shared" si="333"/>
        <v>0</v>
      </c>
    </row>
    <row r="2662" spans="1:10" x14ac:dyDescent="0.2">
      <c r="A2662" s="1">
        <v>43204</v>
      </c>
      <c r="B2662" s="8">
        <v>7200</v>
      </c>
      <c r="C2662" s="8">
        <f t="shared" si="329"/>
        <v>1800</v>
      </c>
      <c r="D2662" s="2">
        <f t="shared" si="330"/>
        <v>9000</v>
      </c>
      <c r="E2662" s="8">
        <f t="shared" si="331"/>
        <v>217.39130434782609</v>
      </c>
      <c r="F2662" s="8">
        <f t="shared" si="332"/>
        <v>32.608695652173907</v>
      </c>
      <c r="G2662" s="11">
        <v>250</v>
      </c>
      <c r="H2662" s="2">
        <f t="shared" si="328"/>
        <v>9250</v>
      </c>
      <c r="I2662" s="8">
        <v>850</v>
      </c>
      <c r="J2662" s="8">
        <f t="shared" si="333"/>
        <v>8400</v>
      </c>
    </row>
    <row r="2663" spans="1:10" x14ac:dyDescent="0.2">
      <c r="A2663" s="1">
        <v>43205</v>
      </c>
      <c r="B2663" s="8">
        <v>10588</v>
      </c>
      <c r="C2663" s="8">
        <f t="shared" si="329"/>
        <v>2647</v>
      </c>
      <c r="D2663" s="2">
        <f t="shared" si="330"/>
        <v>13235</v>
      </c>
      <c r="E2663" s="8">
        <f t="shared" si="331"/>
        <v>473.91304347826093</v>
      </c>
      <c r="F2663" s="8">
        <f t="shared" si="332"/>
        <v>71.086956521739069</v>
      </c>
      <c r="G2663" s="11">
        <v>545</v>
      </c>
      <c r="H2663" s="2">
        <f t="shared" si="328"/>
        <v>13780</v>
      </c>
      <c r="I2663" s="8">
        <v>2280</v>
      </c>
      <c r="J2663" s="8">
        <f t="shared" si="333"/>
        <v>11500</v>
      </c>
    </row>
    <row r="2664" spans="1:10" x14ac:dyDescent="0.2">
      <c r="A2664" s="1">
        <v>43206</v>
      </c>
      <c r="B2664" s="8"/>
      <c r="C2664" s="8">
        <f t="shared" si="329"/>
        <v>0</v>
      </c>
      <c r="D2664" s="2">
        <f t="shared" si="330"/>
        <v>0</v>
      </c>
      <c r="E2664" s="8">
        <f t="shared" si="331"/>
        <v>0</v>
      </c>
      <c r="F2664" s="8">
        <f t="shared" si="332"/>
        <v>0</v>
      </c>
      <c r="G2664" s="11"/>
      <c r="H2664" s="2">
        <f t="shared" si="328"/>
        <v>0</v>
      </c>
      <c r="I2664" s="8"/>
      <c r="J2664" s="8">
        <f t="shared" si="333"/>
        <v>0</v>
      </c>
    </row>
    <row r="2665" spans="1:10" x14ac:dyDescent="0.2">
      <c r="A2665" s="1">
        <v>43207</v>
      </c>
      <c r="B2665" s="8"/>
      <c r="C2665" s="8">
        <f t="shared" si="329"/>
        <v>0</v>
      </c>
      <c r="D2665" s="2">
        <f t="shared" si="330"/>
        <v>0</v>
      </c>
      <c r="E2665" s="8">
        <f t="shared" si="331"/>
        <v>0</v>
      </c>
      <c r="F2665" s="8">
        <f t="shared" si="332"/>
        <v>0</v>
      </c>
      <c r="G2665" s="11"/>
      <c r="H2665" s="2">
        <f t="shared" ref="H2665:H2728" si="334">SUM(G2665,D2665)</f>
        <v>0</v>
      </c>
      <c r="I2665" s="8"/>
      <c r="J2665" s="8">
        <f t="shared" si="333"/>
        <v>0</v>
      </c>
    </row>
    <row r="2666" spans="1:10" x14ac:dyDescent="0.2">
      <c r="A2666" s="1">
        <v>43208</v>
      </c>
      <c r="B2666" s="8"/>
      <c r="C2666" s="8">
        <f t="shared" si="329"/>
        <v>0</v>
      </c>
      <c r="D2666" s="2">
        <f t="shared" si="330"/>
        <v>0</v>
      </c>
      <c r="E2666" s="8">
        <f t="shared" si="331"/>
        <v>0</v>
      </c>
      <c r="F2666" s="8">
        <f t="shared" si="332"/>
        <v>0</v>
      </c>
      <c r="G2666" s="11"/>
      <c r="H2666" s="2">
        <f t="shared" si="334"/>
        <v>0</v>
      </c>
      <c r="I2666" s="8"/>
      <c r="J2666" s="8">
        <f t="shared" si="333"/>
        <v>0</v>
      </c>
    </row>
    <row r="2667" spans="1:10" x14ac:dyDescent="0.2">
      <c r="A2667" s="1">
        <v>43209</v>
      </c>
      <c r="B2667" s="8"/>
      <c r="C2667" s="8">
        <f t="shared" si="329"/>
        <v>0</v>
      </c>
      <c r="D2667" s="2">
        <f t="shared" si="330"/>
        <v>0</v>
      </c>
      <c r="E2667" s="8">
        <f t="shared" si="331"/>
        <v>0</v>
      </c>
      <c r="F2667" s="8">
        <f t="shared" si="332"/>
        <v>0</v>
      </c>
      <c r="G2667" s="11"/>
      <c r="H2667" s="2">
        <f t="shared" si="334"/>
        <v>0</v>
      </c>
      <c r="I2667" s="8"/>
      <c r="J2667" s="8">
        <f t="shared" si="333"/>
        <v>0</v>
      </c>
    </row>
    <row r="2668" spans="1:10" x14ac:dyDescent="0.2">
      <c r="A2668" s="1">
        <v>43210</v>
      </c>
      <c r="B2668" s="8"/>
      <c r="C2668" s="8">
        <f t="shared" si="329"/>
        <v>0</v>
      </c>
      <c r="D2668" s="2">
        <f t="shared" si="330"/>
        <v>0</v>
      </c>
      <c r="E2668" s="8">
        <f t="shared" si="331"/>
        <v>0</v>
      </c>
      <c r="F2668" s="8">
        <f t="shared" si="332"/>
        <v>0</v>
      </c>
      <c r="G2668" s="11"/>
      <c r="H2668" s="2">
        <f t="shared" si="334"/>
        <v>0</v>
      </c>
      <c r="I2668" s="8"/>
      <c r="J2668" s="8">
        <f t="shared" si="333"/>
        <v>0</v>
      </c>
    </row>
    <row r="2669" spans="1:10" x14ac:dyDescent="0.2">
      <c r="A2669" s="1">
        <v>43211</v>
      </c>
      <c r="B2669" s="8">
        <v>7144</v>
      </c>
      <c r="C2669" s="8">
        <f t="shared" si="329"/>
        <v>1786</v>
      </c>
      <c r="D2669" s="2">
        <f t="shared" si="330"/>
        <v>8930</v>
      </c>
      <c r="E2669" s="8">
        <f t="shared" si="331"/>
        <v>513.04347826086962</v>
      </c>
      <c r="F2669" s="8">
        <f t="shared" si="332"/>
        <v>76.95652173913038</v>
      </c>
      <c r="G2669" s="11">
        <v>590</v>
      </c>
      <c r="H2669" s="2">
        <f t="shared" si="334"/>
        <v>9520</v>
      </c>
      <c r="I2669" s="8">
        <v>640</v>
      </c>
      <c r="J2669" s="8">
        <f t="shared" si="333"/>
        <v>8880</v>
      </c>
    </row>
    <row r="2670" spans="1:10" x14ac:dyDescent="0.2">
      <c r="A2670" s="1">
        <v>43212</v>
      </c>
      <c r="B2670" s="8">
        <v>5488</v>
      </c>
      <c r="C2670" s="8">
        <f t="shared" si="329"/>
        <v>1372</v>
      </c>
      <c r="D2670" s="2">
        <f t="shared" si="330"/>
        <v>6860</v>
      </c>
      <c r="E2670" s="8">
        <f t="shared" si="331"/>
        <v>252.17391304347828</v>
      </c>
      <c r="F2670" s="8">
        <f t="shared" si="332"/>
        <v>37.826086956521721</v>
      </c>
      <c r="G2670" s="11">
        <v>290</v>
      </c>
      <c r="H2670" s="2">
        <f t="shared" si="334"/>
        <v>7150</v>
      </c>
      <c r="I2670" s="8">
        <v>645</v>
      </c>
      <c r="J2670" s="8">
        <f t="shared" si="333"/>
        <v>6505</v>
      </c>
    </row>
    <row r="2671" spans="1:10" x14ac:dyDescent="0.2">
      <c r="A2671" s="1">
        <v>43213</v>
      </c>
      <c r="B2671" s="8"/>
      <c r="C2671" s="8">
        <f t="shared" si="329"/>
        <v>0</v>
      </c>
      <c r="D2671" s="2">
        <f t="shared" si="330"/>
        <v>0</v>
      </c>
      <c r="E2671" s="8">
        <f t="shared" si="331"/>
        <v>0</v>
      </c>
      <c r="F2671" s="8">
        <f t="shared" si="332"/>
        <v>0</v>
      </c>
      <c r="G2671" s="11"/>
      <c r="H2671" s="2">
        <f t="shared" si="334"/>
        <v>0</v>
      </c>
      <c r="I2671" s="8"/>
      <c r="J2671" s="8">
        <f t="shared" si="333"/>
        <v>0</v>
      </c>
    </row>
    <row r="2672" spans="1:10" x14ac:dyDescent="0.2">
      <c r="A2672" s="1">
        <v>43214</v>
      </c>
      <c r="B2672" s="8"/>
      <c r="C2672" s="8">
        <f t="shared" si="329"/>
        <v>0</v>
      </c>
      <c r="D2672" s="2">
        <f t="shared" si="330"/>
        <v>0</v>
      </c>
      <c r="E2672" s="8">
        <f t="shared" si="331"/>
        <v>0</v>
      </c>
      <c r="F2672" s="8">
        <f t="shared" si="332"/>
        <v>0</v>
      </c>
      <c r="G2672" s="11"/>
      <c r="H2672" s="2">
        <f t="shared" si="334"/>
        <v>0</v>
      </c>
      <c r="I2672" s="8"/>
      <c r="J2672" s="8">
        <f t="shared" si="333"/>
        <v>0</v>
      </c>
    </row>
    <row r="2673" spans="1:10" x14ac:dyDescent="0.2">
      <c r="A2673" s="1">
        <v>43215</v>
      </c>
      <c r="B2673" s="8"/>
      <c r="C2673" s="8">
        <f t="shared" si="329"/>
        <v>0</v>
      </c>
      <c r="D2673" s="2">
        <f t="shared" si="330"/>
        <v>0</v>
      </c>
      <c r="E2673" s="8">
        <f t="shared" si="331"/>
        <v>0</v>
      </c>
      <c r="F2673" s="8">
        <f t="shared" si="332"/>
        <v>0</v>
      </c>
      <c r="G2673" s="11"/>
      <c r="H2673" s="2">
        <f t="shared" si="334"/>
        <v>0</v>
      </c>
      <c r="I2673" s="8"/>
      <c r="J2673" s="8">
        <f t="shared" si="333"/>
        <v>0</v>
      </c>
    </row>
    <row r="2674" spans="1:10" x14ac:dyDescent="0.2">
      <c r="A2674" s="1">
        <v>43216</v>
      </c>
      <c r="B2674" s="8">
        <v>1952</v>
      </c>
      <c r="C2674" s="8">
        <f t="shared" si="329"/>
        <v>488</v>
      </c>
      <c r="D2674" s="2">
        <f t="shared" si="330"/>
        <v>2440</v>
      </c>
      <c r="E2674" s="8">
        <f t="shared" si="331"/>
        <v>130.43478260869566</v>
      </c>
      <c r="F2674" s="8">
        <f t="shared" si="332"/>
        <v>19.565217391304344</v>
      </c>
      <c r="G2674" s="11">
        <v>150</v>
      </c>
      <c r="H2674" s="2">
        <f t="shared" si="334"/>
        <v>2590</v>
      </c>
      <c r="I2674" s="8">
        <v>0</v>
      </c>
      <c r="J2674" s="9">
        <f t="shared" si="333"/>
        <v>2590</v>
      </c>
    </row>
    <row r="2675" spans="1:10" x14ac:dyDescent="0.2">
      <c r="A2675" s="1">
        <v>43217</v>
      </c>
      <c r="B2675" s="8"/>
      <c r="C2675" s="8">
        <f t="shared" si="329"/>
        <v>0</v>
      </c>
      <c r="D2675" s="2">
        <f t="shared" si="330"/>
        <v>0</v>
      </c>
      <c r="E2675" s="8">
        <f t="shared" si="331"/>
        <v>0</v>
      </c>
      <c r="F2675" s="8">
        <f t="shared" si="332"/>
        <v>0</v>
      </c>
      <c r="G2675" s="11"/>
      <c r="H2675" s="2">
        <f t="shared" si="334"/>
        <v>0</v>
      </c>
      <c r="I2675" s="8"/>
      <c r="J2675" s="8">
        <f t="shared" si="333"/>
        <v>0</v>
      </c>
    </row>
    <row r="2676" spans="1:10" x14ac:dyDescent="0.2">
      <c r="A2676" s="1">
        <v>43218</v>
      </c>
      <c r="B2676" s="8">
        <v>1828</v>
      </c>
      <c r="C2676" s="8">
        <f t="shared" si="329"/>
        <v>457</v>
      </c>
      <c r="D2676" s="2">
        <f t="shared" si="330"/>
        <v>2285</v>
      </c>
      <c r="E2676" s="8">
        <f t="shared" si="331"/>
        <v>86.956521739130437</v>
      </c>
      <c r="F2676" s="8">
        <f t="shared" si="332"/>
        <v>13.043478260869563</v>
      </c>
      <c r="G2676" s="11">
        <v>100</v>
      </c>
      <c r="H2676" s="2">
        <f t="shared" si="334"/>
        <v>2385</v>
      </c>
      <c r="I2676" s="8">
        <v>255</v>
      </c>
      <c r="J2676" s="8">
        <f t="shared" si="333"/>
        <v>2130</v>
      </c>
    </row>
    <row r="2677" spans="1:10" x14ac:dyDescent="0.2">
      <c r="A2677" s="1">
        <v>43219</v>
      </c>
      <c r="B2677" s="8">
        <v>4268</v>
      </c>
      <c r="C2677" s="8">
        <f t="shared" si="329"/>
        <v>1067</v>
      </c>
      <c r="D2677" s="2">
        <f t="shared" si="330"/>
        <v>5335</v>
      </c>
      <c r="E2677" s="8">
        <f t="shared" si="331"/>
        <v>156.52173913043478</v>
      </c>
      <c r="F2677" s="8">
        <f t="shared" si="332"/>
        <v>23.478260869565219</v>
      </c>
      <c r="G2677" s="11">
        <v>180</v>
      </c>
      <c r="H2677" s="2">
        <f t="shared" si="334"/>
        <v>5515</v>
      </c>
      <c r="I2677" s="8">
        <v>205</v>
      </c>
      <c r="J2677" s="8">
        <f t="shared" si="333"/>
        <v>5310</v>
      </c>
    </row>
    <row r="2678" spans="1:10" x14ac:dyDescent="0.2">
      <c r="A2678" s="1">
        <v>43220</v>
      </c>
      <c r="B2678" s="8"/>
      <c r="C2678" s="8">
        <f t="shared" si="329"/>
        <v>0</v>
      </c>
      <c r="D2678" s="2">
        <f t="shared" si="330"/>
        <v>0</v>
      </c>
      <c r="E2678" s="8">
        <f t="shared" si="331"/>
        <v>0</v>
      </c>
      <c r="F2678" s="8">
        <f t="shared" si="332"/>
        <v>0</v>
      </c>
      <c r="G2678" s="11"/>
      <c r="H2678" s="2">
        <f t="shared" si="334"/>
        <v>0</v>
      </c>
      <c r="I2678" s="8"/>
      <c r="J2678" s="8">
        <f t="shared" si="333"/>
        <v>0</v>
      </c>
    </row>
    <row r="2679" spans="1:10" x14ac:dyDescent="0.2">
      <c r="A2679" s="1">
        <v>43221</v>
      </c>
      <c r="B2679" s="8"/>
      <c r="C2679" s="8">
        <f t="shared" si="329"/>
        <v>0</v>
      </c>
      <c r="D2679" s="2">
        <f t="shared" si="330"/>
        <v>0</v>
      </c>
      <c r="E2679" s="8">
        <f t="shared" si="331"/>
        <v>0</v>
      </c>
      <c r="F2679" s="8">
        <f t="shared" si="332"/>
        <v>0</v>
      </c>
      <c r="G2679" s="10"/>
      <c r="H2679" s="2">
        <f t="shared" si="334"/>
        <v>0</v>
      </c>
      <c r="I2679" s="8"/>
      <c r="J2679" s="8">
        <f t="shared" si="333"/>
        <v>0</v>
      </c>
    </row>
    <row r="2680" spans="1:10" x14ac:dyDescent="0.2">
      <c r="A2680" s="1">
        <v>43222</v>
      </c>
      <c r="B2680" s="8"/>
      <c r="C2680" s="8">
        <f t="shared" si="329"/>
        <v>0</v>
      </c>
      <c r="D2680" s="2">
        <f t="shared" si="330"/>
        <v>0</v>
      </c>
      <c r="E2680" s="8">
        <f t="shared" si="331"/>
        <v>0</v>
      </c>
      <c r="F2680" s="8">
        <f t="shared" si="332"/>
        <v>0</v>
      </c>
      <c r="G2680" s="11"/>
      <c r="H2680" s="2">
        <f t="shared" si="334"/>
        <v>0</v>
      </c>
      <c r="I2680" s="8"/>
      <c r="J2680" s="8">
        <f t="shared" si="333"/>
        <v>0</v>
      </c>
    </row>
    <row r="2681" spans="1:10" x14ac:dyDescent="0.2">
      <c r="A2681" s="1">
        <v>43223</v>
      </c>
      <c r="B2681" s="8">
        <v>2228</v>
      </c>
      <c r="C2681" s="8">
        <f t="shared" si="329"/>
        <v>557</v>
      </c>
      <c r="D2681" s="2">
        <f t="shared" si="330"/>
        <v>2785</v>
      </c>
      <c r="E2681" s="8">
        <f t="shared" si="331"/>
        <v>139.13043478260872</v>
      </c>
      <c r="F2681" s="8">
        <f t="shared" si="332"/>
        <v>20.869565217391283</v>
      </c>
      <c r="G2681" s="11">
        <v>160</v>
      </c>
      <c r="H2681" s="2">
        <f t="shared" si="334"/>
        <v>2945</v>
      </c>
      <c r="I2681" s="8">
        <v>240</v>
      </c>
      <c r="J2681" s="8">
        <f t="shared" si="333"/>
        <v>2705</v>
      </c>
    </row>
    <row r="2682" spans="1:10" x14ac:dyDescent="0.2">
      <c r="A2682" s="1">
        <v>43224</v>
      </c>
      <c r="B2682" s="8"/>
      <c r="C2682" s="8">
        <f t="shared" si="329"/>
        <v>0</v>
      </c>
      <c r="D2682" s="2">
        <f t="shared" si="330"/>
        <v>0</v>
      </c>
      <c r="E2682" s="8">
        <f t="shared" si="331"/>
        <v>0</v>
      </c>
      <c r="F2682" s="8">
        <f t="shared" si="332"/>
        <v>0</v>
      </c>
      <c r="G2682" s="11"/>
      <c r="H2682" s="2">
        <f t="shared" si="334"/>
        <v>0</v>
      </c>
      <c r="I2682" s="8"/>
      <c r="J2682" s="8">
        <f t="shared" si="333"/>
        <v>0</v>
      </c>
    </row>
    <row r="2683" spans="1:10" x14ac:dyDescent="0.2">
      <c r="A2683" s="1">
        <v>43225</v>
      </c>
      <c r="B2683" s="8">
        <v>2912</v>
      </c>
      <c r="C2683" s="8">
        <f t="shared" si="329"/>
        <v>728</v>
      </c>
      <c r="D2683" s="2">
        <f t="shared" si="330"/>
        <v>3640</v>
      </c>
      <c r="E2683" s="8">
        <f t="shared" si="331"/>
        <v>95.652173913043484</v>
      </c>
      <c r="F2683" s="8">
        <f t="shared" si="332"/>
        <v>14.347826086956516</v>
      </c>
      <c r="G2683" s="11">
        <v>110</v>
      </c>
      <c r="H2683" s="2">
        <f t="shared" si="334"/>
        <v>3750</v>
      </c>
      <c r="I2683" s="8">
        <v>365</v>
      </c>
      <c r="J2683" s="8">
        <f t="shared" si="333"/>
        <v>3385</v>
      </c>
    </row>
    <row r="2684" spans="1:10" x14ac:dyDescent="0.2">
      <c r="A2684" s="1">
        <v>43226</v>
      </c>
      <c r="B2684" s="8">
        <v>8772</v>
      </c>
      <c r="C2684" s="8">
        <f t="shared" si="329"/>
        <v>2193</v>
      </c>
      <c r="D2684" s="2">
        <f t="shared" si="330"/>
        <v>10965</v>
      </c>
      <c r="E2684" s="8">
        <f t="shared" si="331"/>
        <v>521.73913043478262</v>
      </c>
      <c r="F2684" s="8">
        <f t="shared" si="332"/>
        <v>78.260869565217376</v>
      </c>
      <c r="G2684" s="11">
        <v>600</v>
      </c>
      <c r="H2684" s="2">
        <f t="shared" si="334"/>
        <v>11565</v>
      </c>
      <c r="I2684" s="8">
        <v>1585</v>
      </c>
      <c r="J2684" s="8">
        <f t="shared" si="333"/>
        <v>9980</v>
      </c>
    </row>
    <row r="2685" spans="1:10" x14ac:dyDescent="0.2">
      <c r="A2685" s="1">
        <v>43227</v>
      </c>
      <c r="B2685" s="8"/>
      <c r="C2685" s="8">
        <f t="shared" si="329"/>
        <v>0</v>
      </c>
      <c r="D2685" s="2">
        <f t="shared" si="330"/>
        <v>0</v>
      </c>
      <c r="E2685" s="8">
        <f t="shared" si="331"/>
        <v>0</v>
      </c>
      <c r="F2685" s="8">
        <f t="shared" si="332"/>
        <v>0</v>
      </c>
      <c r="G2685" s="11"/>
      <c r="H2685" s="2">
        <f t="shared" si="334"/>
        <v>0</v>
      </c>
      <c r="I2685" s="8"/>
      <c r="J2685" s="8">
        <f t="shared" si="333"/>
        <v>0</v>
      </c>
    </row>
    <row r="2686" spans="1:10" x14ac:dyDescent="0.2">
      <c r="A2686" s="1">
        <v>43228</v>
      </c>
      <c r="B2686" s="8"/>
      <c r="C2686" s="8">
        <f t="shared" si="329"/>
        <v>0</v>
      </c>
      <c r="D2686" s="2">
        <f t="shared" si="330"/>
        <v>0</v>
      </c>
      <c r="E2686" s="8">
        <f t="shared" si="331"/>
        <v>0</v>
      </c>
      <c r="F2686" s="8">
        <f t="shared" si="332"/>
        <v>0</v>
      </c>
      <c r="G2686" s="11"/>
      <c r="H2686" s="2">
        <f t="shared" si="334"/>
        <v>0</v>
      </c>
      <c r="I2686" s="8"/>
      <c r="J2686" s="8">
        <f t="shared" si="333"/>
        <v>0</v>
      </c>
    </row>
    <row r="2687" spans="1:10" x14ac:dyDescent="0.2">
      <c r="A2687" s="1">
        <v>43229</v>
      </c>
      <c r="B2687" s="8"/>
      <c r="C2687" s="8">
        <f t="shared" ref="C2687:C2750" si="335">SUM(B2687*0.25)</f>
        <v>0</v>
      </c>
      <c r="D2687" s="2">
        <f t="shared" ref="D2687:D2750" si="336">SUM(B2687+C2687)</f>
        <v>0</v>
      </c>
      <c r="E2687" s="8">
        <f t="shared" ref="E2687:E2750" si="337">SUM(G2687/1.15)</f>
        <v>0</v>
      </c>
      <c r="F2687" s="8">
        <f t="shared" ref="F2687:F2750" si="338">SUM(G2687-E2687)</f>
        <v>0</v>
      </c>
      <c r="G2687" s="11"/>
      <c r="H2687" s="2">
        <f t="shared" si="334"/>
        <v>0</v>
      </c>
      <c r="I2687" s="8"/>
      <c r="J2687" s="8">
        <f t="shared" ref="J2687:J2750" si="339">SUM(H2687-I2687)</f>
        <v>0</v>
      </c>
    </row>
    <row r="2688" spans="1:10" x14ac:dyDescent="0.2">
      <c r="A2688" s="1">
        <v>43230</v>
      </c>
      <c r="B2688" s="8">
        <v>13328.8</v>
      </c>
      <c r="C2688" s="8">
        <f t="shared" si="335"/>
        <v>3332.2</v>
      </c>
      <c r="D2688" s="2">
        <f t="shared" si="336"/>
        <v>16661</v>
      </c>
      <c r="E2688" s="8">
        <f t="shared" si="337"/>
        <v>243.47826086956525</v>
      </c>
      <c r="F2688" s="8">
        <f t="shared" si="338"/>
        <v>36.521739130434753</v>
      </c>
      <c r="G2688" s="11">
        <v>280</v>
      </c>
      <c r="H2688" s="2">
        <f t="shared" si="334"/>
        <v>16941</v>
      </c>
      <c r="I2688" s="8">
        <v>615</v>
      </c>
      <c r="J2688" s="8">
        <f t="shared" si="339"/>
        <v>16326</v>
      </c>
    </row>
    <row r="2689" spans="1:10" x14ac:dyDescent="0.2">
      <c r="A2689" s="1">
        <v>43231</v>
      </c>
      <c r="B2689" s="8"/>
      <c r="C2689" s="8">
        <f t="shared" si="335"/>
        <v>0</v>
      </c>
      <c r="D2689" s="2">
        <f t="shared" si="336"/>
        <v>0</v>
      </c>
      <c r="E2689" s="8">
        <f t="shared" si="337"/>
        <v>0</v>
      </c>
      <c r="F2689" s="8">
        <f t="shared" si="338"/>
        <v>0</v>
      </c>
      <c r="G2689" s="11"/>
      <c r="H2689" s="2">
        <f t="shared" si="334"/>
        <v>0</v>
      </c>
      <c r="I2689" s="8"/>
      <c r="J2689" s="8">
        <f t="shared" si="339"/>
        <v>0</v>
      </c>
    </row>
    <row r="2690" spans="1:10" x14ac:dyDescent="0.2">
      <c r="A2690" s="1">
        <v>43232</v>
      </c>
      <c r="B2690" s="8"/>
      <c r="C2690" s="8">
        <f t="shared" si="335"/>
        <v>0</v>
      </c>
      <c r="D2690" s="2">
        <f t="shared" si="336"/>
        <v>0</v>
      </c>
      <c r="E2690" s="8">
        <f t="shared" si="337"/>
        <v>0</v>
      </c>
      <c r="F2690" s="8">
        <f t="shared" si="338"/>
        <v>0</v>
      </c>
      <c r="G2690" s="11"/>
      <c r="H2690" s="2">
        <f t="shared" si="334"/>
        <v>0</v>
      </c>
      <c r="I2690" s="8"/>
      <c r="J2690" s="8">
        <f t="shared" si="339"/>
        <v>0</v>
      </c>
    </row>
    <row r="2691" spans="1:10" x14ac:dyDescent="0.2">
      <c r="A2691" s="1">
        <v>43233</v>
      </c>
      <c r="B2691" s="8">
        <v>16868</v>
      </c>
      <c r="C2691" s="8">
        <f t="shared" si="335"/>
        <v>4217</v>
      </c>
      <c r="D2691" s="2">
        <f t="shared" si="336"/>
        <v>21085</v>
      </c>
      <c r="E2691" s="8">
        <f t="shared" si="337"/>
        <v>617.39130434782612</v>
      </c>
      <c r="F2691" s="8">
        <f t="shared" si="338"/>
        <v>92.608695652173878</v>
      </c>
      <c r="G2691" s="11">
        <v>710</v>
      </c>
      <c r="H2691" s="2">
        <f t="shared" si="334"/>
        <v>21795</v>
      </c>
      <c r="I2691" s="8">
        <v>1930</v>
      </c>
      <c r="J2691" s="8">
        <f t="shared" si="339"/>
        <v>19865</v>
      </c>
    </row>
    <row r="2692" spans="1:10" x14ac:dyDescent="0.2">
      <c r="A2692" s="1">
        <v>43234</v>
      </c>
      <c r="B2692" s="8"/>
      <c r="C2692" s="8">
        <f t="shared" si="335"/>
        <v>0</v>
      </c>
      <c r="D2692" s="2">
        <f t="shared" si="336"/>
        <v>0</v>
      </c>
      <c r="E2692" s="8">
        <f t="shared" si="337"/>
        <v>0</v>
      </c>
      <c r="F2692" s="8">
        <f t="shared" si="338"/>
        <v>0</v>
      </c>
      <c r="G2692" s="11"/>
      <c r="H2692" s="2">
        <f t="shared" si="334"/>
        <v>0</v>
      </c>
      <c r="I2692" s="8"/>
      <c r="J2692" s="8">
        <f t="shared" si="339"/>
        <v>0</v>
      </c>
    </row>
    <row r="2693" spans="1:10" x14ac:dyDescent="0.2">
      <c r="A2693" s="1">
        <v>43235</v>
      </c>
      <c r="B2693" s="8"/>
      <c r="C2693" s="8">
        <f t="shared" si="335"/>
        <v>0</v>
      </c>
      <c r="D2693" s="2">
        <f t="shared" si="336"/>
        <v>0</v>
      </c>
      <c r="E2693" s="8">
        <f t="shared" si="337"/>
        <v>0</v>
      </c>
      <c r="F2693" s="8">
        <f t="shared" si="338"/>
        <v>0</v>
      </c>
      <c r="G2693" s="11"/>
      <c r="H2693" s="2">
        <f t="shared" si="334"/>
        <v>0</v>
      </c>
      <c r="I2693" s="8"/>
      <c r="J2693" s="8">
        <f t="shared" si="339"/>
        <v>0</v>
      </c>
    </row>
    <row r="2694" spans="1:10" x14ac:dyDescent="0.2">
      <c r="A2694" s="1">
        <v>43236</v>
      </c>
      <c r="B2694" s="8"/>
      <c r="C2694" s="8">
        <f t="shared" si="335"/>
        <v>0</v>
      </c>
      <c r="D2694" s="2">
        <f t="shared" si="336"/>
        <v>0</v>
      </c>
      <c r="E2694" s="8">
        <f t="shared" si="337"/>
        <v>0</v>
      </c>
      <c r="F2694" s="8">
        <f t="shared" si="338"/>
        <v>0</v>
      </c>
      <c r="G2694" s="11"/>
      <c r="H2694" s="2">
        <f t="shared" si="334"/>
        <v>0</v>
      </c>
      <c r="I2694" s="8"/>
      <c r="J2694" s="8">
        <f t="shared" si="339"/>
        <v>0</v>
      </c>
    </row>
    <row r="2695" spans="1:10" x14ac:dyDescent="0.2">
      <c r="A2695" s="1">
        <v>43237</v>
      </c>
      <c r="B2695" s="8"/>
      <c r="C2695" s="8">
        <f t="shared" si="335"/>
        <v>0</v>
      </c>
      <c r="D2695" s="2">
        <f t="shared" si="336"/>
        <v>0</v>
      </c>
      <c r="E2695" s="8">
        <f t="shared" si="337"/>
        <v>0</v>
      </c>
      <c r="F2695" s="8">
        <f t="shared" si="338"/>
        <v>0</v>
      </c>
      <c r="G2695" s="11"/>
      <c r="H2695" s="2">
        <f t="shared" si="334"/>
        <v>0</v>
      </c>
      <c r="I2695" s="8"/>
      <c r="J2695" s="8">
        <f t="shared" si="339"/>
        <v>0</v>
      </c>
    </row>
    <row r="2696" spans="1:10" x14ac:dyDescent="0.2">
      <c r="A2696" s="1">
        <v>43238</v>
      </c>
      <c r="B2696" s="8"/>
      <c r="C2696" s="8">
        <f t="shared" si="335"/>
        <v>0</v>
      </c>
      <c r="D2696" s="2">
        <f t="shared" si="336"/>
        <v>0</v>
      </c>
      <c r="E2696" s="8">
        <f t="shared" si="337"/>
        <v>0</v>
      </c>
      <c r="F2696" s="8">
        <f t="shared" si="338"/>
        <v>0</v>
      </c>
      <c r="G2696" s="11"/>
      <c r="H2696" s="2">
        <f t="shared" si="334"/>
        <v>0</v>
      </c>
      <c r="I2696" s="8"/>
      <c r="J2696" s="8">
        <f t="shared" si="339"/>
        <v>0</v>
      </c>
    </row>
    <row r="2697" spans="1:10" x14ac:dyDescent="0.2">
      <c r="A2697" s="1">
        <v>43239</v>
      </c>
      <c r="B2697" s="8"/>
      <c r="C2697" s="8">
        <f t="shared" si="335"/>
        <v>0</v>
      </c>
      <c r="D2697" s="2">
        <f t="shared" si="336"/>
        <v>0</v>
      </c>
      <c r="E2697" s="8">
        <f t="shared" si="337"/>
        <v>0</v>
      </c>
      <c r="F2697" s="8">
        <f t="shared" si="338"/>
        <v>0</v>
      </c>
      <c r="G2697" s="11"/>
      <c r="H2697" s="2">
        <f t="shared" si="334"/>
        <v>0</v>
      </c>
      <c r="I2697" s="8"/>
      <c r="J2697" s="8">
        <f t="shared" si="339"/>
        <v>0</v>
      </c>
    </row>
    <row r="2698" spans="1:10" x14ac:dyDescent="0.2">
      <c r="A2698" s="1">
        <v>43240</v>
      </c>
      <c r="B2698" s="8">
        <v>15864</v>
      </c>
      <c r="C2698" s="8">
        <f t="shared" si="335"/>
        <v>3966</v>
      </c>
      <c r="D2698" s="2">
        <f t="shared" si="336"/>
        <v>19830</v>
      </c>
      <c r="E2698" s="8">
        <f t="shared" si="337"/>
        <v>373.91304347826087</v>
      </c>
      <c r="F2698" s="8">
        <f t="shared" si="338"/>
        <v>56.086956521739125</v>
      </c>
      <c r="G2698" s="11">
        <v>430</v>
      </c>
      <c r="H2698" s="2">
        <f t="shared" si="334"/>
        <v>20260</v>
      </c>
      <c r="I2698" s="8">
        <v>880</v>
      </c>
      <c r="J2698" s="8">
        <f t="shared" si="339"/>
        <v>19380</v>
      </c>
    </row>
    <row r="2699" spans="1:10" x14ac:dyDescent="0.2">
      <c r="A2699" s="1">
        <v>43241</v>
      </c>
      <c r="B2699" s="8">
        <v>21232</v>
      </c>
      <c r="C2699" s="8">
        <f t="shared" si="335"/>
        <v>5308</v>
      </c>
      <c r="D2699" s="2">
        <f t="shared" si="336"/>
        <v>26540</v>
      </c>
      <c r="E2699" s="8">
        <f t="shared" si="337"/>
        <v>652.17391304347836</v>
      </c>
      <c r="F2699" s="8">
        <f t="shared" si="338"/>
        <v>97.826086956521635</v>
      </c>
      <c r="G2699" s="11">
        <v>750</v>
      </c>
      <c r="H2699" s="2">
        <f t="shared" si="334"/>
        <v>27290</v>
      </c>
      <c r="I2699" s="8">
        <v>1185</v>
      </c>
      <c r="J2699" s="8">
        <f t="shared" si="339"/>
        <v>26105</v>
      </c>
    </row>
    <row r="2700" spans="1:10" x14ac:dyDescent="0.2">
      <c r="A2700" s="1">
        <v>43242</v>
      </c>
      <c r="B2700" s="8"/>
      <c r="C2700" s="8">
        <f t="shared" si="335"/>
        <v>0</v>
      </c>
      <c r="D2700" s="2">
        <f t="shared" si="336"/>
        <v>0</v>
      </c>
      <c r="E2700" s="8">
        <f t="shared" si="337"/>
        <v>0</v>
      </c>
      <c r="F2700" s="8">
        <f t="shared" si="338"/>
        <v>0</v>
      </c>
      <c r="G2700" s="11"/>
      <c r="H2700" s="2">
        <f t="shared" si="334"/>
        <v>0</v>
      </c>
      <c r="I2700" s="8"/>
      <c r="J2700" s="8">
        <f t="shared" si="339"/>
        <v>0</v>
      </c>
    </row>
    <row r="2701" spans="1:10" x14ac:dyDescent="0.2">
      <c r="A2701" s="1">
        <v>43243</v>
      </c>
      <c r="B2701" s="8"/>
      <c r="C2701" s="8">
        <f t="shared" si="335"/>
        <v>0</v>
      </c>
      <c r="D2701" s="2">
        <f t="shared" si="336"/>
        <v>0</v>
      </c>
      <c r="E2701" s="8">
        <f t="shared" si="337"/>
        <v>0</v>
      </c>
      <c r="F2701" s="8">
        <f t="shared" si="338"/>
        <v>0</v>
      </c>
      <c r="G2701" s="11"/>
      <c r="H2701" s="2">
        <f t="shared" si="334"/>
        <v>0</v>
      </c>
      <c r="I2701" s="8"/>
      <c r="J2701" s="8">
        <f t="shared" si="339"/>
        <v>0</v>
      </c>
    </row>
    <row r="2702" spans="1:10" x14ac:dyDescent="0.2">
      <c r="A2702" s="1">
        <v>43244</v>
      </c>
      <c r="B2702" s="8">
        <v>5332</v>
      </c>
      <c r="C2702" s="8">
        <f t="shared" si="335"/>
        <v>1333</v>
      </c>
      <c r="D2702" s="2">
        <f t="shared" si="336"/>
        <v>6665</v>
      </c>
      <c r="E2702" s="8">
        <f t="shared" si="337"/>
        <v>104.34782608695653</v>
      </c>
      <c r="F2702" s="8">
        <f t="shared" si="338"/>
        <v>15.65217391304347</v>
      </c>
      <c r="G2702" s="11">
        <v>120</v>
      </c>
      <c r="H2702" s="2">
        <f t="shared" si="334"/>
        <v>6785</v>
      </c>
      <c r="I2702" s="8">
        <v>440</v>
      </c>
      <c r="J2702" s="8">
        <f t="shared" si="339"/>
        <v>6345</v>
      </c>
    </row>
    <row r="2703" spans="1:10" x14ac:dyDescent="0.2">
      <c r="A2703" s="1">
        <v>43245</v>
      </c>
      <c r="B2703" s="8"/>
      <c r="C2703" s="8">
        <f t="shared" si="335"/>
        <v>0</v>
      </c>
      <c r="D2703" s="2">
        <f t="shared" si="336"/>
        <v>0</v>
      </c>
      <c r="E2703" s="8">
        <f t="shared" si="337"/>
        <v>0</v>
      </c>
      <c r="F2703" s="8">
        <f t="shared" si="338"/>
        <v>0</v>
      </c>
      <c r="G2703" s="11"/>
      <c r="H2703" s="2">
        <f t="shared" si="334"/>
        <v>0</v>
      </c>
      <c r="I2703" s="8"/>
      <c r="J2703" s="8">
        <f t="shared" si="339"/>
        <v>0</v>
      </c>
    </row>
    <row r="2704" spans="1:10" x14ac:dyDescent="0.2">
      <c r="A2704" s="1">
        <v>43246</v>
      </c>
      <c r="B2704" s="8">
        <v>9816</v>
      </c>
      <c r="C2704" s="8">
        <f t="shared" si="335"/>
        <v>2454</v>
      </c>
      <c r="D2704" s="2">
        <f t="shared" si="336"/>
        <v>12270</v>
      </c>
      <c r="E2704" s="8">
        <f t="shared" si="337"/>
        <v>208.69565217391306</v>
      </c>
      <c r="F2704" s="8">
        <f t="shared" si="338"/>
        <v>31.304347826086939</v>
      </c>
      <c r="G2704" s="11">
        <v>240</v>
      </c>
      <c r="H2704" s="2">
        <f t="shared" si="334"/>
        <v>12510</v>
      </c>
      <c r="I2704" s="8">
        <v>2340</v>
      </c>
      <c r="J2704" s="9">
        <f t="shared" si="339"/>
        <v>10170</v>
      </c>
    </row>
    <row r="2705" spans="1:10" x14ac:dyDescent="0.2">
      <c r="A2705" s="1">
        <v>43247</v>
      </c>
      <c r="B2705" s="8">
        <v>14156</v>
      </c>
      <c r="C2705" s="8">
        <f t="shared" si="335"/>
        <v>3539</v>
      </c>
      <c r="D2705" s="2">
        <f t="shared" si="336"/>
        <v>17695</v>
      </c>
      <c r="E2705" s="8">
        <f t="shared" si="337"/>
        <v>347.82608695652175</v>
      </c>
      <c r="F2705" s="8">
        <f t="shared" si="338"/>
        <v>52.173913043478251</v>
      </c>
      <c r="G2705" s="11">
        <v>400</v>
      </c>
      <c r="H2705" s="2">
        <f t="shared" si="334"/>
        <v>18095</v>
      </c>
      <c r="I2705" s="8">
        <v>1525</v>
      </c>
      <c r="J2705" s="8">
        <f t="shared" si="339"/>
        <v>16570</v>
      </c>
    </row>
    <row r="2706" spans="1:10" x14ac:dyDescent="0.2">
      <c r="A2706" s="1">
        <v>43248</v>
      </c>
      <c r="B2706" s="8"/>
      <c r="C2706" s="8">
        <f t="shared" si="335"/>
        <v>0</v>
      </c>
      <c r="D2706" s="2">
        <f t="shared" si="336"/>
        <v>0</v>
      </c>
      <c r="E2706" s="8">
        <f t="shared" si="337"/>
        <v>0</v>
      </c>
      <c r="F2706" s="8">
        <f t="shared" si="338"/>
        <v>0</v>
      </c>
      <c r="G2706" s="11"/>
      <c r="H2706" s="2">
        <f t="shared" si="334"/>
        <v>0</v>
      </c>
      <c r="I2706" s="8"/>
      <c r="J2706" s="8">
        <f t="shared" si="339"/>
        <v>0</v>
      </c>
    </row>
    <row r="2707" spans="1:10" x14ac:dyDescent="0.2">
      <c r="A2707" s="1">
        <v>43249</v>
      </c>
      <c r="B2707" s="8"/>
      <c r="C2707" s="8">
        <f t="shared" si="335"/>
        <v>0</v>
      </c>
      <c r="D2707" s="2">
        <f t="shared" si="336"/>
        <v>0</v>
      </c>
      <c r="E2707" s="8">
        <f t="shared" si="337"/>
        <v>0</v>
      </c>
      <c r="F2707" s="8">
        <f t="shared" si="338"/>
        <v>0</v>
      </c>
      <c r="G2707" s="11"/>
      <c r="H2707" s="2">
        <f t="shared" si="334"/>
        <v>0</v>
      </c>
      <c r="I2707" s="8"/>
      <c r="J2707" s="8">
        <f t="shared" si="339"/>
        <v>0</v>
      </c>
    </row>
    <row r="2708" spans="1:10" x14ac:dyDescent="0.2">
      <c r="A2708" s="1">
        <v>43250</v>
      </c>
      <c r="B2708" s="8">
        <v>1784</v>
      </c>
      <c r="C2708" s="8">
        <f t="shared" si="335"/>
        <v>446</v>
      </c>
      <c r="D2708" s="2">
        <f t="shared" si="336"/>
        <v>2230</v>
      </c>
      <c r="E2708" s="8">
        <f t="shared" si="337"/>
        <v>8.6956521739130448</v>
      </c>
      <c r="F2708" s="8">
        <f t="shared" si="338"/>
        <v>1.3043478260869552</v>
      </c>
      <c r="G2708" s="11">
        <v>10</v>
      </c>
      <c r="H2708" s="2">
        <f t="shared" si="334"/>
        <v>2240</v>
      </c>
      <c r="I2708" s="8">
        <v>440</v>
      </c>
      <c r="J2708" s="8">
        <f t="shared" si="339"/>
        <v>1800</v>
      </c>
    </row>
    <row r="2709" spans="1:10" x14ac:dyDescent="0.2">
      <c r="A2709" s="1">
        <v>43251</v>
      </c>
      <c r="B2709" s="8"/>
      <c r="C2709" s="8">
        <f t="shared" si="335"/>
        <v>0</v>
      </c>
      <c r="D2709" s="2">
        <f t="shared" si="336"/>
        <v>0</v>
      </c>
      <c r="E2709" s="8">
        <f t="shared" si="337"/>
        <v>0</v>
      </c>
      <c r="F2709" s="8">
        <f t="shared" si="338"/>
        <v>0</v>
      </c>
      <c r="G2709" s="12"/>
      <c r="H2709" s="2">
        <f t="shared" si="334"/>
        <v>0</v>
      </c>
      <c r="I2709" s="8"/>
      <c r="J2709" s="8">
        <f t="shared" si="339"/>
        <v>0</v>
      </c>
    </row>
    <row r="2710" spans="1:10" x14ac:dyDescent="0.2">
      <c r="A2710" s="1">
        <v>43252</v>
      </c>
      <c r="B2710" s="8"/>
      <c r="C2710" s="8">
        <f t="shared" si="335"/>
        <v>0</v>
      </c>
      <c r="D2710" s="2">
        <f t="shared" si="336"/>
        <v>0</v>
      </c>
      <c r="E2710" s="8">
        <f t="shared" si="337"/>
        <v>0</v>
      </c>
      <c r="F2710" s="8">
        <f t="shared" si="338"/>
        <v>0</v>
      </c>
      <c r="G2710" s="10"/>
      <c r="H2710" s="2">
        <f t="shared" si="334"/>
        <v>0</v>
      </c>
      <c r="I2710" s="8"/>
      <c r="J2710" s="8">
        <f t="shared" si="339"/>
        <v>0</v>
      </c>
    </row>
    <row r="2711" spans="1:10" x14ac:dyDescent="0.2">
      <c r="A2711" s="1">
        <v>43253</v>
      </c>
      <c r="B2711" s="8">
        <v>7964</v>
      </c>
      <c r="C2711" s="8">
        <f t="shared" si="335"/>
        <v>1991</v>
      </c>
      <c r="D2711" s="2">
        <f t="shared" si="336"/>
        <v>9955</v>
      </c>
      <c r="E2711" s="8">
        <f t="shared" si="337"/>
        <v>121.73913043478262</v>
      </c>
      <c r="F2711" s="8">
        <f t="shared" si="338"/>
        <v>18.260869565217376</v>
      </c>
      <c r="G2711" s="11">
        <v>140</v>
      </c>
      <c r="H2711" s="2">
        <f t="shared" si="334"/>
        <v>10095</v>
      </c>
      <c r="I2711" s="8">
        <v>335</v>
      </c>
      <c r="J2711" s="8">
        <f t="shared" si="339"/>
        <v>9760</v>
      </c>
    </row>
    <row r="2712" spans="1:10" x14ac:dyDescent="0.2">
      <c r="A2712" s="1">
        <v>43254</v>
      </c>
      <c r="B2712" s="8">
        <v>8648</v>
      </c>
      <c r="C2712" s="8">
        <f t="shared" si="335"/>
        <v>2162</v>
      </c>
      <c r="D2712" s="2">
        <f t="shared" si="336"/>
        <v>10810</v>
      </c>
      <c r="E2712" s="8">
        <f t="shared" si="337"/>
        <v>313.04347826086956</v>
      </c>
      <c r="F2712" s="8">
        <f t="shared" si="338"/>
        <v>46.956521739130437</v>
      </c>
      <c r="G2712" s="11">
        <v>360</v>
      </c>
      <c r="H2712" s="2">
        <f t="shared" si="334"/>
        <v>11170</v>
      </c>
      <c r="I2712" s="8">
        <v>525</v>
      </c>
      <c r="J2712" s="8">
        <f t="shared" si="339"/>
        <v>10645</v>
      </c>
    </row>
    <row r="2713" spans="1:10" x14ac:dyDescent="0.2">
      <c r="A2713" s="1">
        <v>43255</v>
      </c>
      <c r="B2713" s="8"/>
      <c r="C2713" s="8">
        <f t="shared" si="335"/>
        <v>0</v>
      </c>
      <c r="D2713" s="2">
        <f t="shared" si="336"/>
        <v>0</v>
      </c>
      <c r="E2713" s="8">
        <f t="shared" si="337"/>
        <v>0</v>
      </c>
      <c r="F2713" s="8">
        <f t="shared" si="338"/>
        <v>0</v>
      </c>
      <c r="G2713" s="11"/>
      <c r="H2713" s="2">
        <f t="shared" si="334"/>
        <v>0</v>
      </c>
      <c r="I2713" s="8"/>
      <c r="J2713" s="8">
        <f t="shared" si="339"/>
        <v>0</v>
      </c>
    </row>
    <row r="2714" spans="1:10" x14ac:dyDescent="0.2">
      <c r="A2714" s="1">
        <v>43256</v>
      </c>
      <c r="B2714" s="8"/>
      <c r="C2714" s="8">
        <f t="shared" si="335"/>
        <v>0</v>
      </c>
      <c r="D2714" s="2">
        <f t="shared" si="336"/>
        <v>0</v>
      </c>
      <c r="E2714" s="8">
        <f t="shared" si="337"/>
        <v>0</v>
      </c>
      <c r="F2714" s="8">
        <f t="shared" si="338"/>
        <v>0</v>
      </c>
      <c r="G2714" s="11"/>
      <c r="H2714" s="2">
        <f t="shared" si="334"/>
        <v>0</v>
      </c>
      <c r="I2714" s="8"/>
      <c r="J2714" s="8">
        <f t="shared" si="339"/>
        <v>0</v>
      </c>
    </row>
    <row r="2715" spans="1:10" x14ac:dyDescent="0.2">
      <c r="A2715" s="1">
        <v>43257</v>
      </c>
      <c r="B2715" s="8"/>
      <c r="C2715" s="8">
        <f t="shared" si="335"/>
        <v>0</v>
      </c>
      <c r="D2715" s="2">
        <f t="shared" si="336"/>
        <v>0</v>
      </c>
      <c r="E2715" s="8">
        <f t="shared" si="337"/>
        <v>0</v>
      </c>
      <c r="F2715" s="8">
        <f t="shared" si="338"/>
        <v>0</v>
      </c>
      <c r="G2715" s="11"/>
      <c r="H2715" s="2">
        <f t="shared" si="334"/>
        <v>0</v>
      </c>
      <c r="I2715" s="8"/>
      <c r="J2715" s="8">
        <f t="shared" si="339"/>
        <v>0</v>
      </c>
    </row>
    <row r="2716" spans="1:10" x14ac:dyDescent="0.2">
      <c r="A2716" s="1">
        <v>43258</v>
      </c>
      <c r="B2716" s="8">
        <v>7332</v>
      </c>
      <c r="C2716" s="8">
        <f t="shared" si="335"/>
        <v>1833</v>
      </c>
      <c r="D2716" s="2">
        <f t="shared" si="336"/>
        <v>9165</v>
      </c>
      <c r="E2716" s="8">
        <f t="shared" si="337"/>
        <v>60.869565217391312</v>
      </c>
      <c r="F2716" s="8">
        <f t="shared" si="338"/>
        <v>9.1304347826086882</v>
      </c>
      <c r="G2716" s="11">
        <v>70</v>
      </c>
      <c r="H2716" s="2">
        <f t="shared" si="334"/>
        <v>9235</v>
      </c>
      <c r="I2716" s="8">
        <v>485</v>
      </c>
      <c r="J2716" s="8">
        <f t="shared" si="339"/>
        <v>8750</v>
      </c>
    </row>
    <row r="2717" spans="1:10" x14ac:dyDescent="0.2">
      <c r="A2717" s="1">
        <v>43259</v>
      </c>
      <c r="B2717" s="8"/>
      <c r="C2717" s="8">
        <f t="shared" si="335"/>
        <v>0</v>
      </c>
      <c r="D2717" s="2">
        <f t="shared" si="336"/>
        <v>0</v>
      </c>
      <c r="E2717" s="8">
        <f t="shared" si="337"/>
        <v>0</v>
      </c>
      <c r="F2717" s="8">
        <f t="shared" si="338"/>
        <v>0</v>
      </c>
      <c r="G2717" s="11"/>
      <c r="H2717" s="2">
        <f t="shared" si="334"/>
        <v>0</v>
      </c>
      <c r="I2717" s="8"/>
      <c r="J2717" s="8">
        <f t="shared" si="339"/>
        <v>0</v>
      </c>
    </row>
    <row r="2718" spans="1:10" x14ac:dyDescent="0.2">
      <c r="A2718" s="1">
        <v>43260</v>
      </c>
      <c r="B2718" s="8">
        <v>7364</v>
      </c>
      <c r="C2718" s="8">
        <f t="shared" si="335"/>
        <v>1841</v>
      </c>
      <c r="D2718" s="2">
        <f t="shared" si="336"/>
        <v>9205</v>
      </c>
      <c r="E2718" s="8">
        <f t="shared" si="337"/>
        <v>191.30434782608697</v>
      </c>
      <c r="F2718" s="8">
        <f t="shared" si="338"/>
        <v>28.695652173913032</v>
      </c>
      <c r="G2718" s="11">
        <v>220</v>
      </c>
      <c r="H2718" s="2">
        <f t="shared" si="334"/>
        <v>9425</v>
      </c>
      <c r="I2718" s="8">
        <v>355</v>
      </c>
      <c r="J2718" s="8">
        <f t="shared" si="339"/>
        <v>9070</v>
      </c>
    </row>
    <row r="2719" spans="1:10" x14ac:dyDescent="0.2">
      <c r="A2719" s="1">
        <v>43261</v>
      </c>
      <c r="B2719" s="8">
        <v>16380</v>
      </c>
      <c r="C2719" s="8">
        <f t="shared" si="335"/>
        <v>4095</v>
      </c>
      <c r="D2719" s="2">
        <f t="shared" si="336"/>
        <v>20475</v>
      </c>
      <c r="E2719" s="8">
        <f t="shared" si="337"/>
        <v>330.43478260869568</v>
      </c>
      <c r="F2719" s="8">
        <f t="shared" si="338"/>
        <v>49.565217391304316</v>
      </c>
      <c r="G2719" s="11">
        <v>380</v>
      </c>
      <c r="H2719" s="2">
        <f t="shared" si="334"/>
        <v>20855</v>
      </c>
      <c r="I2719" s="8">
        <v>2510</v>
      </c>
      <c r="J2719" s="8">
        <f t="shared" si="339"/>
        <v>18345</v>
      </c>
    </row>
    <row r="2720" spans="1:10" x14ac:dyDescent="0.2">
      <c r="A2720" s="1">
        <v>43262</v>
      </c>
      <c r="B2720" s="8"/>
      <c r="C2720" s="8">
        <f t="shared" si="335"/>
        <v>0</v>
      </c>
      <c r="D2720" s="2">
        <f t="shared" si="336"/>
        <v>0</v>
      </c>
      <c r="E2720" s="8">
        <f t="shared" si="337"/>
        <v>0</v>
      </c>
      <c r="F2720" s="8">
        <f t="shared" si="338"/>
        <v>0</v>
      </c>
      <c r="G2720" s="11"/>
      <c r="H2720" s="2">
        <f t="shared" si="334"/>
        <v>0</v>
      </c>
      <c r="I2720" s="8"/>
      <c r="J2720" s="8">
        <f t="shared" si="339"/>
        <v>0</v>
      </c>
    </row>
    <row r="2721" spans="1:10" x14ac:dyDescent="0.2">
      <c r="A2721" s="1">
        <v>43263</v>
      </c>
      <c r="B2721" s="8"/>
      <c r="C2721" s="8">
        <f t="shared" si="335"/>
        <v>0</v>
      </c>
      <c r="D2721" s="2">
        <f t="shared" si="336"/>
        <v>0</v>
      </c>
      <c r="E2721" s="8">
        <f t="shared" si="337"/>
        <v>0</v>
      </c>
      <c r="F2721" s="8">
        <f t="shared" si="338"/>
        <v>0</v>
      </c>
      <c r="G2721" s="11"/>
      <c r="H2721" s="2">
        <f t="shared" si="334"/>
        <v>0</v>
      </c>
      <c r="I2721" s="8"/>
      <c r="J2721" s="8">
        <f t="shared" si="339"/>
        <v>0</v>
      </c>
    </row>
    <row r="2722" spans="1:10" x14ac:dyDescent="0.2">
      <c r="A2722" s="1">
        <v>43264</v>
      </c>
      <c r="B2722" s="8"/>
      <c r="C2722" s="8">
        <f t="shared" si="335"/>
        <v>0</v>
      </c>
      <c r="D2722" s="2">
        <f t="shared" si="336"/>
        <v>0</v>
      </c>
      <c r="E2722" s="8">
        <f t="shared" si="337"/>
        <v>0</v>
      </c>
      <c r="F2722" s="8">
        <f t="shared" si="338"/>
        <v>0</v>
      </c>
      <c r="G2722" s="11"/>
      <c r="H2722" s="2">
        <f t="shared" si="334"/>
        <v>0</v>
      </c>
      <c r="I2722" s="8"/>
      <c r="J2722" s="8">
        <f t="shared" si="339"/>
        <v>0</v>
      </c>
    </row>
    <row r="2723" spans="1:10" x14ac:dyDescent="0.2">
      <c r="A2723" s="1">
        <v>43265</v>
      </c>
      <c r="B2723" s="8">
        <v>2756</v>
      </c>
      <c r="C2723" s="8">
        <f t="shared" si="335"/>
        <v>689</v>
      </c>
      <c r="D2723" s="2">
        <f t="shared" si="336"/>
        <v>3445</v>
      </c>
      <c r="E2723" s="8">
        <f t="shared" si="337"/>
        <v>104.34782608695653</v>
      </c>
      <c r="F2723" s="8">
        <f t="shared" si="338"/>
        <v>15.65217391304347</v>
      </c>
      <c r="G2723" s="11">
        <v>120</v>
      </c>
      <c r="H2723" s="2">
        <f t="shared" si="334"/>
        <v>3565</v>
      </c>
      <c r="I2723" s="8">
        <v>80</v>
      </c>
      <c r="J2723" s="8">
        <f t="shared" si="339"/>
        <v>3485</v>
      </c>
    </row>
    <row r="2724" spans="1:10" x14ac:dyDescent="0.2">
      <c r="A2724" s="1">
        <v>43266</v>
      </c>
      <c r="B2724" s="8"/>
      <c r="C2724" s="8">
        <f t="shared" si="335"/>
        <v>0</v>
      </c>
      <c r="D2724" s="2">
        <f t="shared" si="336"/>
        <v>0</v>
      </c>
      <c r="E2724" s="8">
        <f t="shared" si="337"/>
        <v>0</v>
      </c>
      <c r="F2724" s="8">
        <f t="shared" si="338"/>
        <v>0</v>
      </c>
      <c r="G2724" s="11"/>
      <c r="H2724" s="2">
        <f t="shared" si="334"/>
        <v>0</v>
      </c>
      <c r="I2724" s="8"/>
      <c r="J2724" s="8">
        <f t="shared" si="339"/>
        <v>0</v>
      </c>
    </row>
    <row r="2725" spans="1:10" x14ac:dyDescent="0.2">
      <c r="A2725" s="1">
        <v>43267</v>
      </c>
      <c r="B2725" s="8">
        <v>11328</v>
      </c>
      <c r="C2725" s="8">
        <f t="shared" si="335"/>
        <v>2832</v>
      </c>
      <c r="D2725" s="2">
        <f t="shared" si="336"/>
        <v>14160</v>
      </c>
      <c r="E2725" s="8">
        <f t="shared" si="337"/>
        <v>260.86956521739131</v>
      </c>
      <c r="F2725" s="8">
        <f t="shared" si="338"/>
        <v>39.130434782608688</v>
      </c>
      <c r="G2725" s="11">
        <v>300</v>
      </c>
      <c r="H2725" s="2">
        <f t="shared" si="334"/>
        <v>14460</v>
      </c>
      <c r="I2725" s="8">
        <v>2155</v>
      </c>
      <c r="J2725" s="8">
        <f t="shared" si="339"/>
        <v>12305</v>
      </c>
    </row>
    <row r="2726" spans="1:10" x14ac:dyDescent="0.2">
      <c r="A2726" s="1">
        <v>43268</v>
      </c>
      <c r="B2726" s="8">
        <v>6512</v>
      </c>
      <c r="C2726" s="8">
        <f t="shared" si="335"/>
        <v>1628</v>
      </c>
      <c r="D2726" s="2">
        <f t="shared" si="336"/>
        <v>8140</v>
      </c>
      <c r="E2726" s="8">
        <f t="shared" si="337"/>
        <v>208.69565217391306</v>
      </c>
      <c r="F2726" s="8">
        <f t="shared" si="338"/>
        <v>31.304347826086939</v>
      </c>
      <c r="G2726" s="11">
        <v>240</v>
      </c>
      <c r="H2726" s="2">
        <f t="shared" si="334"/>
        <v>8380</v>
      </c>
      <c r="I2726" s="8">
        <v>715</v>
      </c>
      <c r="J2726" s="8">
        <f t="shared" si="339"/>
        <v>7665</v>
      </c>
    </row>
    <row r="2727" spans="1:10" x14ac:dyDescent="0.2">
      <c r="A2727" s="1">
        <v>43269</v>
      </c>
      <c r="B2727" s="8"/>
      <c r="C2727" s="8">
        <f t="shared" si="335"/>
        <v>0</v>
      </c>
      <c r="D2727" s="2">
        <f t="shared" si="336"/>
        <v>0</v>
      </c>
      <c r="E2727" s="8">
        <f t="shared" si="337"/>
        <v>0</v>
      </c>
      <c r="F2727" s="8">
        <f t="shared" si="338"/>
        <v>0</v>
      </c>
      <c r="G2727" s="11"/>
      <c r="H2727" s="2">
        <f t="shared" si="334"/>
        <v>0</v>
      </c>
      <c r="I2727" s="8"/>
      <c r="J2727" s="8">
        <f t="shared" si="339"/>
        <v>0</v>
      </c>
    </row>
    <row r="2728" spans="1:10" x14ac:dyDescent="0.2">
      <c r="A2728" s="1">
        <v>43270</v>
      </c>
      <c r="B2728" s="8"/>
      <c r="C2728" s="8">
        <f t="shared" si="335"/>
        <v>0</v>
      </c>
      <c r="D2728" s="2">
        <f t="shared" si="336"/>
        <v>0</v>
      </c>
      <c r="E2728" s="8">
        <f t="shared" si="337"/>
        <v>0</v>
      </c>
      <c r="F2728" s="8">
        <f t="shared" si="338"/>
        <v>0</v>
      </c>
      <c r="G2728" s="11"/>
      <c r="H2728" s="2">
        <f t="shared" si="334"/>
        <v>0</v>
      </c>
      <c r="I2728" s="8"/>
      <c r="J2728" s="8">
        <f t="shared" si="339"/>
        <v>0</v>
      </c>
    </row>
    <row r="2729" spans="1:10" x14ac:dyDescent="0.2">
      <c r="A2729" s="1">
        <v>43271</v>
      </c>
      <c r="B2729" s="8"/>
      <c r="C2729" s="8">
        <f t="shared" si="335"/>
        <v>0</v>
      </c>
      <c r="D2729" s="2">
        <f t="shared" si="336"/>
        <v>0</v>
      </c>
      <c r="E2729" s="8">
        <f t="shared" si="337"/>
        <v>0</v>
      </c>
      <c r="F2729" s="8">
        <f t="shared" si="338"/>
        <v>0</v>
      </c>
      <c r="G2729" s="11"/>
      <c r="H2729" s="2">
        <f t="shared" ref="H2729:H2792" si="340">SUM(G2729,D2729)</f>
        <v>0</v>
      </c>
      <c r="I2729" s="8"/>
      <c r="J2729" s="8">
        <f t="shared" si="339"/>
        <v>0</v>
      </c>
    </row>
    <row r="2730" spans="1:10" x14ac:dyDescent="0.2">
      <c r="A2730" s="1">
        <v>43272</v>
      </c>
      <c r="B2730" s="8">
        <v>3508</v>
      </c>
      <c r="C2730" s="8">
        <f t="shared" si="335"/>
        <v>877</v>
      </c>
      <c r="D2730" s="2">
        <f t="shared" si="336"/>
        <v>4385</v>
      </c>
      <c r="E2730" s="8">
        <f t="shared" si="337"/>
        <v>139.13043478260872</v>
      </c>
      <c r="F2730" s="8">
        <f t="shared" si="338"/>
        <v>20.869565217391283</v>
      </c>
      <c r="G2730" s="11">
        <v>160</v>
      </c>
      <c r="H2730" s="2">
        <f t="shared" si="340"/>
        <v>4545</v>
      </c>
      <c r="I2730" s="8">
        <v>265</v>
      </c>
      <c r="J2730" s="8">
        <f t="shared" si="339"/>
        <v>4280</v>
      </c>
    </row>
    <row r="2731" spans="1:10" x14ac:dyDescent="0.2">
      <c r="A2731" s="1">
        <v>43273</v>
      </c>
      <c r="B2731" s="8"/>
      <c r="C2731" s="8">
        <f t="shared" si="335"/>
        <v>0</v>
      </c>
      <c r="D2731" s="2">
        <f t="shared" si="336"/>
        <v>0</v>
      </c>
      <c r="E2731" s="8">
        <f t="shared" si="337"/>
        <v>0</v>
      </c>
      <c r="F2731" s="8">
        <f t="shared" si="338"/>
        <v>0</v>
      </c>
      <c r="G2731" s="11"/>
      <c r="H2731" s="2">
        <f t="shared" si="340"/>
        <v>0</v>
      </c>
      <c r="I2731" s="8"/>
      <c r="J2731" s="8">
        <f t="shared" si="339"/>
        <v>0</v>
      </c>
    </row>
    <row r="2732" spans="1:10" x14ac:dyDescent="0.2">
      <c r="A2732" s="1">
        <v>43274</v>
      </c>
      <c r="B2732" s="8">
        <v>10848</v>
      </c>
      <c r="C2732" s="8">
        <f t="shared" si="335"/>
        <v>2712</v>
      </c>
      <c r="D2732" s="2">
        <f t="shared" si="336"/>
        <v>13560</v>
      </c>
      <c r="E2732" s="8">
        <f t="shared" si="337"/>
        <v>286.95652173913044</v>
      </c>
      <c r="F2732" s="8">
        <f t="shared" si="338"/>
        <v>43.043478260869563</v>
      </c>
      <c r="G2732" s="11">
        <v>330</v>
      </c>
      <c r="H2732" s="2">
        <f t="shared" si="340"/>
        <v>13890</v>
      </c>
      <c r="I2732" s="8">
        <v>640</v>
      </c>
      <c r="J2732" s="8">
        <f t="shared" si="339"/>
        <v>13250</v>
      </c>
    </row>
    <row r="2733" spans="1:10" x14ac:dyDescent="0.2">
      <c r="A2733" s="1">
        <v>43275</v>
      </c>
      <c r="B2733" s="8">
        <v>21544</v>
      </c>
      <c r="C2733" s="8">
        <f t="shared" si="335"/>
        <v>5386</v>
      </c>
      <c r="D2733" s="2">
        <f t="shared" si="336"/>
        <v>26930</v>
      </c>
      <c r="E2733" s="8">
        <f t="shared" si="337"/>
        <v>426.08695652173918</v>
      </c>
      <c r="F2733" s="8">
        <f t="shared" si="338"/>
        <v>63.913043478260818</v>
      </c>
      <c r="G2733" s="11">
        <v>490</v>
      </c>
      <c r="H2733" s="2">
        <f t="shared" si="340"/>
        <v>27420</v>
      </c>
      <c r="I2733" s="8">
        <v>790</v>
      </c>
      <c r="J2733" s="8">
        <f t="shared" si="339"/>
        <v>26630</v>
      </c>
    </row>
    <row r="2734" spans="1:10" x14ac:dyDescent="0.2">
      <c r="A2734" s="1">
        <v>43276</v>
      </c>
      <c r="B2734" s="8"/>
      <c r="C2734" s="8">
        <f t="shared" si="335"/>
        <v>0</v>
      </c>
      <c r="D2734" s="2">
        <f t="shared" si="336"/>
        <v>0</v>
      </c>
      <c r="E2734" s="8">
        <f t="shared" si="337"/>
        <v>0</v>
      </c>
      <c r="F2734" s="8">
        <f t="shared" si="338"/>
        <v>0</v>
      </c>
      <c r="G2734" s="11"/>
      <c r="H2734" s="2">
        <f t="shared" si="340"/>
        <v>0</v>
      </c>
      <c r="I2734" s="8"/>
      <c r="J2734" s="8">
        <f t="shared" si="339"/>
        <v>0</v>
      </c>
    </row>
    <row r="2735" spans="1:10" x14ac:dyDescent="0.2">
      <c r="A2735" s="1">
        <v>43277</v>
      </c>
      <c r="B2735" s="8"/>
      <c r="C2735" s="8">
        <f t="shared" si="335"/>
        <v>0</v>
      </c>
      <c r="D2735" s="2">
        <f t="shared" si="336"/>
        <v>0</v>
      </c>
      <c r="E2735" s="8">
        <f t="shared" si="337"/>
        <v>0</v>
      </c>
      <c r="F2735" s="8">
        <f t="shared" si="338"/>
        <v>0</v>
      </c>
      <c r="G2735" s="11"/>
      <c r="H2735" s="2">
        <f t="shared" si="340"/>
        <v>0</v>
      </c>
      <c r="I2735" s="8"/>
      <c r="J2735" s="9">
        <f t="shared" si="339"/>
        <v>0</v>
      </c>
    </row>
    <row r="2736" spans="1:10" x14ac:dyDescent="0.2">
      <c r="A2736" s="1">
        <v>43278</v>
      </c>
      <c r="B2736" s="8">
        <v>2936</v>
      </c>
      <c r="C2736" s="8">
        <f t="shared" si="335"/>
        <v>734</v>
      </c>
      <c r="D2736" s="2">
        <f t="shared" si="336"/>
        <v>3670</v>
      </c>
      <c r="E2736" s="8">
        <f t="shared" si="337"/>
        <v>200.00000000000003</v>
      </c>
      <c r="F2736" s="8">
        <f t="shared" si="338"/>
        <v>29.999999999999972</v>
      </c>
      <c r="G2736" s="11">
        <v>230</v>
      </c>
      <c r="H2736" s="2">
        <f t="shared" si="340"/>
        <v>3900</v>
      </c>
      <c r="I2736" s="8">
        <v>1275</v>
      </c>
      <c r="J2736" s="8">
        <f t="shared" si="339"/>
        <v>2625</v>
      </c>
    </row>
    <row r="2737" spans="1:10" x14ac:dyDescent="0.2">
      <c r="A2737" s="1">
        <v>43279</v>
      </c>
      <c r="B2737" s="8">
        <v>3472</v>
      </c>
      <c r="C2737" s="8">
        <f t="shared" si="335"/>
        <v>868</v>
      </c>
      <c r="D2737" s="2">
        <f t="shared" si="336"/>
        <v>4340</v>
      </c>
      <c r="E2737" s="8">
        <f t="shared" si="337"/>
        <v>147.82608695652175</v>
      </c>
      <c r="F2737" s="8">
        <f t="shared" si="338"/>
        <v>22.173913043478251</v>
      </c>
      <c r="G2737" s="11">
        <v>170</v>
      </c>
      <c r="H2737" s="2">
        <f t="shared" si="340"/>
        <v>4510</v>
      </c>
      <c r="I2737" s="8">
        <v>590</v>
      </c>
      <c r="J2737" s="8">
        <f t="shared" si="339"/>
        <v>3920</v>
      </c>
    </row>
    <row r="2738" spans="1:10" x14ac:dyDescent="0.2">
      <c r="A2738" s="1">
        <v>43280</v>
      </c>
      <c r="B2738" s="8"/>
      <c r="C2738" s="8">
        <f t="shared" si="335"/>
        <v>0</v>
      </c>
      <c r="D2738" s="2">
        <f t="shared" si="336"/>
        <v>0</v>
      </c>
      <c r="E2738" s="8">
        <f t="shared" si="337"/>
        <v>0</v>
      </c>
      <c r="F2738" s="8">
        <f t="shared" si="338"/>
        <v>0</v>
      </c>
      <c r="G2738" s="11"/>
      <c r="H2738" s="2">
        <f t="shared" si="340"/>
        <v>0</v>
      </c>
      <c r="I2738" s="8"/>
      <c r="J2738" s="8">
        <f t="shared" si="339"/>
        <v>0</v>
      </c>
    </row>
    <row r="2739" spans="1:10" x14ac:dyDescent="0.2">
      <c r="A2739" s="1">
        <v>43281</v>
      </c>
      <c r="B2739" s="8">
        <v>7419.2</v>
      </c>
      <c r="C2739" s="8">
        <f t="shared" si="335"/>
        <v>1854.8</v>
      </c>
      <c r="D2739" s="2">
        <f t="shared" si="336"/>
        <v>9274</v>
      </c>
      <c r="E2739" s="8">
        <f t="shared" si="337"/>
        <v>130.43478260869566</v>
      </c>
      <c r="F2739" s="8">
        <f t="shared" si="338"/>
        <v>19.565217391304344</v>
      </c>
      <c r="G2739" s="11">
        <v>150</v>
      </c>
      <c r="H2739" s="2">
        <f t="shared" si="340"/>
        <v>9424</v>
      </c>
      <c r="I2739" s="8">
        <v>730</v>
      </c>
      <c r="J2739" s="8">
        <f t="shared" si="339"/>
        <v>8694</v>
      </c>
    </row>
    <row r="2740" spans="1:10" x14ac:dyDescent="0.2">
      <c r="A2740" s="1">
        <v>43282</v>
      </c>
      <c r="B2740" s="8">
        <v>17564</v>
      </c>
      <c r="C2740" s="8">
        <f t="shared" si="335"/>
        <v>4391</v>
      </c>
      <c r="D2740" s="2">
        <f t="shared" si="336"/>
        <v>21955</v>
      </c>
      <c r="E2740" s="8">
        <f t="shared" si="337"/>
        <v>365.21739130434787</v>
      </c>
      <c r="F2740" s="8">
        <f t="shared" si="338"/>
        <v>54.782608695652129</v>
      </c>
      <c r="G2740" s="10">
        <v>420</v>
      </c>
      <c r="H2740" s="2">
        <f t="shared" si="340"/>
        <v>22375</v>
      </c>
      <c r="I2740" s="8">
        <v>705</v>
      </c>
      <c r="J2740" s="8">
        <f t="shared" si="339"/>
        <v>21670</v>
      </c>
    </row>
    <row r="2741" spans="1:10" x14ac:dyDescent="0.2">
      <c r="A2741" s="1">
        <v>43283</v>
      </c>
      <c r="B2741" s="8"/>
      <c r="C2741" s="8">
        <f t="shared" si="335"/>
        <v>0</v>
      </c>
      <c r="D2741" s="2">
        <f t="shared" si="336"/>
        <v>0</v>
      </c>
      <c r="E2741" s="8">
        <f t="shared" si="337"/>
        <v>0</v>
      </c>
      <c r="F2741" s="8">
        <f t="shared" si="338"/>
        <v>0</v>
      </c>
      <c r="G2741" s="11"/>
      <c r="H2741" s="2">
        <f t="shared" si="340"/>
        <v>0</v>
      </c>
      <c r="I2741" s="8"/>
      <c r="J2741" s="8">
        <f t="shared" si="339"/>
        <v>0</v>
      </c>
    </row>
    <row r="2742" spans="1:10" x14ac:dyDescent="0.2">
      <c r="A2742" s="1">
        <v>43284</v>
      </c>
      <c r="B2742" s="8">
        <v>1204</v>
      </c>
      <c r="C2742" s="8">
        <f t="shared" si="335"/>
        <v>301</v>
      </c>
      <c r="D2742" s="2">
        <f t="shared" si="336"/>
        <v>1505</v>
      </c>
      <c r="E2742" s="8">
        <f t="shared" si="337"/>
        <v>0</v>
      </c>
      <c r="F2742" s="8">
        <f t="shared" si="338"/>
        <v>0</v>
      </c>
      <c r="G2742" s="11"/>
      <c r="H2742" s="2">
        <f t="shared" si="340"/>
        <v>1505</v>
      </c>
      <c r="I2742" s="8">
        <v>460</v>
      </c>
      <c r="J2742" s="8">
        <f t="shared" si="339"/>
        <v>1045</v>
      </c>
    </row>
    <row r="2743" spans="1:10" x14ac:dyDescent="0.2">
      <c r="A2743" s="1">
        <v>43285</v>
      </c>
      <c r="B2743" s="8"/>
      <c r="C2743" s="8">
        <f t="shared" si="335"/>
        <v>0</v>
      </c>
      <c r="D2743" s="2">
        <f t="shared" si="336"/>
        <v>0</v>
      </c>
      <c r="E2743" s="8">
        <f t="shared" si="337"/>
        <v>0</v>
      </c>
      <c r="F2743" s="8">
        <f t="shared" si="338"/>
        <v>0</v>
      </c>
      <c r="G2743" s="11"/>
      <c r="H2743" s="2">
        <f t="shared" si="340"/>
        <v>0</v>
      </c>
      <c r="I2743" s="8"/>
      <c r="J2743" s="8">
        <f t="shared" si="339"/>
        <v>0</v>
      </c>
    </row>
    <row r="2744" spans="1:10" x14ac:dyDescent="0.2">
      <c r="A2744" s="1">
        <v>43286</v>
      </c>
      <c r="B2744" s="8"/>
      <c r="C2744" s="8">
        <f t="shared" si="335"/>
        <v>0</v>
      </c>
      <c r="D2744" s="2">
        <f t="shared" si="336"/>
        <v>0</v>
      </c>
      <c r="E2744" s="8">
        <f t="shared" si="337"/>
        <v>0</v>
      </c>
      <c r="F2744" s="8">
        <f t="shared" si="338"/>
        <v>0</v>
      </c>
      <c r="G2744" s="11"/>
      <c r="H2744" s="2">
        <f t="shared" si="340"/>
        <v>0</v>
      </c>
      <c r="I2744" s="8"/>
      <c r="J2744" s="8">
        <f t="shared" si="339"/>
        <v>0</v>
      </c>
    </row>
    <row r="2745" spans="1:10" x14ac:dyDescent="0.2">
      <c r="A2745" s="1">
        <v>43287</v>
      </c>
      <c r="B2745" s="8"/>
      <c r="C2745" s="8">
        <f t="shared" si="335"/>
        <v>0</v>
      </c>
      <c r="D2745" s="2">
        <f t="shared" si="336"/>
        <v>0</v>
      </c>
      <c r="E2745" s="8">
        <f t="shared" si="337"/>
        <v>0</v>
      </c>
      <c r="F2745" s="8">
        <f t="shared" si="338"/>
        <v>0</v>
      </c>
      <c r="G2745" s="11"/>
      <c r="H2745" s="2">
        <f t="shared" si="340"/>
        <v>0</v>
      </c>
      <c r="I2745" s="8"/>
      <c r="J2745" s="8">
        <f t="shared" si="339"/>
        <v>0</v>
      </c>
    </row>
    <row r="2746" spans="1:10" x14ac:dyDescent="0.2">
      <c r="A2746" s="1">
        <v>43288</v>
      </c>
      <c r="B2746" s="8">
        <v>2924</v>
      </c>
      <c r="C2746" s="8">
        <f t="shared" si="335"/>
        <v>731</v>
      </c>
      <c r="D2746" s="2">
        <f t="shared" si="336"/>
        <v>3655</v>
      </c>
      <c r="E2746" s="8">
        <f t="shared" si="337"/>
        <v>95.652173913043484</v>
      </c>
      <c r="F2746" s="8">
        <f t="shared" si="338"/>
        <v>14.347826086956516</v>
      </c>
      <c r="G2746" s="11">
        <v>110</v>
      </c>
      <c r="H2746" s="2">
        <f t="shared" si="340"/>
        <v>3765</v>
      </c>
      <c r="I2746" s="8">
        <v>440</v>
      </c>
      <c r="J2746" s="8">
        <f t="shared" si="339"/>
        <v>3325</v>
      </c>
    </row>
    <row r="2747" spans="1:10" x14ac:dyDescent="0.2">
      <c r="A2747" s="1">
        <v>43289</v>
      </c>
      <c r="B2747" s="8">
        <v>8044</v>
      </c>
      <c r="C2747" s="8">
        <f t="shared" si="335"/>
        <v>2011</v>
      </c>
      <c r="D2747" s="2">
        <f t="shared" si="336"/>
        <v>10055</v>
      </c>
      <c r="E2747" s="8">
        <f t="shared" si="337"/>
        <v>243.47826086956525</v>
      </c>
      <c r="F2747" s="8">
        <f t="shared" si="338"/>
        <v>36.521739130434753</v>
      </c>
      <c r="G2747" s="11">
        <v>280</v>
      </c>
      <c r="H2747" s="2">
        <f t="shared" si="340"/>
        <v>10335</v>
      </c>
      <c r="I2747" s="8">
        <v>1670</v>
      </c>
      <c r="J2747" s="8">
        <f t="shared" si="339"/>
        <v>8665</v>
      </c>
    </row>
    <row r="2748" spans="1:10" x14ac:dyDescent="0.2">
      <c r="A2748" s="1">
        <v>43290</v>
      </c>
      <c r="B2748" s="8"/>
      <c r="C2748" s="8">
        <f t="shared" si="335"/>
        <v>0</v>
      </c>
      <c r="D2748" s="2">
        <f t="shared" si="336"/>
        <v>0</v>
      </c>
      <c r="E2748" s="8">
        <f t="shared" si="337"/>
        <v>0</v>
      </c>
      <c r="F2748" s="8">
        <f t="shared" si="338"/>
        <v>0</v>
      </c>
      <c r="G2748" s="11"/>
      <c r="H2748" s="2">
        <f t="shared" si="340"/>
        <v>0</v>
      </c>
      <c r="I2748" s="8"/>
      <c r="J2748" s="8">
        <f t="shared" si="339"/>
        <v>0</v>
      </c>
    </row>
    <row r="2749" spans="1:10" x14ac:dyDescent="0.2">
      <c r="A2749" s="1">
        <v>43291</v>
      </c>
      <c r="B2749" s="8"/>
      <c r="C2749" s="8">
        <f t="shared" si="335"/>
        <v>0</v>
      </c>
      <c r="D2749" s="2">
        <f t="shared" si="336"/>
        <v>0</v>
      </c>
      <c r="E2749" s="8">
        <f t="shared" si="337"/>
        <v>0</v>
      </c>
      <c r="F2749" s="8">
        <f t="shared" si="338"/>
        <v>0</v>
      </c>
      <c r="G2749" s="11"/>
      <c r="H2749" s="2">
        <f t="shared" si="340"/>
        <v>0</v>
      </c>
      <c r="I2749" s="8"/>
      <c r="J2749" s="8">
        <f t="shared" si="339"/>
        <v>0</v>
      </c>
    </row>
    <row r="2750" spans="1:10" x14ac:dyDescent="0.2">
      <c r="A2750" s="1">
        <v>43292</v>
      </c>
      <c r="B2750" s="8"/>
      <c r="C2750" s="8">
        <f t="shared" si="335"/>
        <v>0</v>
      </c>
      <c r="D2750" s="2">
        <f t="shared" si="336"/>
        <v>0</v>
      </c>
      <c r="E2750" s="8">
        <f t="shared" si="337"/>
        <v>0</v>
      </c>
      <c r="F2750" s="8">
        <f t="shared" si="338"/>
        <v>0</v>
      </c>
      <c r="G2750" s="11"/>
      <c r="H2750" s="2">
        <f t="shared" si="340"/>
        <v>0</v>
      </c>
      <c r="I2750" s="8"/>
      <c r="J2750" s="8">
        <f t="shared" si="339"/>
        <v>0</v>
      </c>
    </row>
    <row r="2751" spans="1:10" x14ac:dyDescent="0.2">
      <c r="A2751" s="1">
        <v>43293</v>
      </c>
      <c r="B2751" s="8"/>
      <c r="C2751" s="8">
        <f t="shared" ref="C2751:C2814" si="341">SUM(B2751*0.25)</f>
        <v>0</v>
      </c>
      <c r="D2751" s="2">
        <f t="shared" ref="D2751:D2814" si="342">SUM(B2751+C2751)</f>
        <v>0</v>
      </c>
      <c r="E2751" s="8">
        <f t="shared" ref="E2751:E2770" si="343">SUM(G2751/1.15)</f>
        <v>0</v>
      </c>
      <c r="F2751" s="8">
        <f t="shared" ref="F2751:F2770" si="344">SUM(G2751-E2751)</f>
        <v>0</v>
      </c>
      <c r="G2751" s="11"/>
      <c r="H2751" s="2">
        <f t="shared" si="340"/>
        <v>0</v>
      </c>
      <c r="I2751" s="8"/>
      <c r="J2751" s="8">
        <f t="shared" ref="J2751:J2814" si="345">SUM(H2751-I2751)</f>
        <v>0</v>
      </c>
    </row>
    <row r="2752" spans="1:10" x14ac:dyDescent="0.2">
      <c r="A2752" s="1">
        <v>43294</v>
      </c>
      <c r="B2752" s="8"/>
      <c r="C2752" s="8">
        <f t="shared" si="341"/>
        <v>0</v>
      </c>
      <c r="D2752" s="2">
        <f t="shared" si="342"/>
        <v>0</v>
      </c>
      <c r="E2752" s="8">
        <f t="shared" si="343"/>
        <v>0</v>
      </c>
      <c r="F2752" s="8">
        <f t="shared" si="344"/>
        <v>0</v>
      </c>
      <c r="G2752" s="11"/>
      <c r="H2752" s="2">
        <f t="shared" si="340"/>
        <v>0</v>
      </c>
      <c r="I2752" s="8"/>
      <c r="J2752" s="8">
        <f t="shared" si="345"/>
        <v>0</v>
      </c>
    </row>
    <row r="2753" spans="1:10" x14ac:dyDescent="0.2">
      <c r="A2753" s="1">
        <v>43295</v>
      </c>
      <c r="B2753" s="8"/>
      <c r="C2753" s="8">
        <f t="shared" si="341"/>
        <v>0</v>
      </c>
      <c r="D2753" s="2">
        <f t="shared" si="342"/>
        <v>0</v>
      </c>
      <c r="E2753" s="8">
        <f t="shared" si="343"/>
        <v>0</v>
      </c>
      <c r="F2753" s="8">
        <f t="shared" si="344"/>
        <v>0</v>
      </c>
      <c r="G2753" s="11"/>
      <c r="H2753" s="2">
        <f t="shared" si="340"/>
        <v>0</v>
      </c>
      <c r="I2753" s="8"/>
      <c r="J2753" s="8">
        <f t="shared" si="345"/>
        <v>0</v>
      </c>
    </row>
    <row r="2754" spans="1:10" x14ac:dyDescent="0.2">
      <c r="A2754" s="1">
        <v>43296</v>
      </c>
      <c r="B2754" s="8"/>
      <c r="C2754" s="8">
        <f t="shared" si="341"/>
        <v>0</v>
      </c>
      <c r="D2754" s="2">
        <f t="shared" si="342"/>
        <v>0</v>
      </c>
      <c r="E2754" s="8">
        <f t="shared" si="343"/>
        <v>0</v>
      </c>
      <c r="F2754" s="8">
        <f t="shared" si="344"/>
        <v>0</v>
      </c>
      <c r="G2754" s="11"/>
      <c r="H2754" s="2">
        <f t="shared" si="340"/>
        <v>0</v>
      </c>
      <c r="I2754" s="8"/>
      <c r="J2754" s="8">
        <f t="shared" si="345"/>
        <v>0</v>
      </c>
    </row>
    <row r="2755" spans="1:10" x14ac:dyDescent="0.2">
      <c r="A2755" s="1">
        <v>43297</v>
      </c>
      <c r="B2755" s="8"/>
      <c r="C2755" s="8">
        <f t="shared" si="341"/>
        <v>0</v>
      </c>
      <c r="D2755" s="2">
        <f t="shared" si="342"/>
        <v>0</v>
      </c>
      <c r="E2755" s="8">
        <f t="shared" si="343"/>
        <v>0</v>
      </c>
      <c r="F2755" s="8">
        <f t="shared" si="344"/>
        <v>0</v>
      </c>
      <c r="G2755" s="11"/>
      <c r="H2755" s="2">
        <f t="shared" si="340"/>
        <v>0</v>
      </c>
      <c r="I2755" s="8"/>
      <c r="J2755" s="8">
        <f t="shared" si="345"/>
        <v>0</v>
      </c>
    </row>
    <row r="2756" spans="1:10" x14ac:dyDescent="0.2">
      <c r="A2756" s="1">
        <v>43298</v>
      </c>
      <c r="B2756" s="8"/>
      <c r="C2756" s="8">
        <f t="shared" si="341"/>
        <v>0</v>
      </c>
      <c r="D2756" s="2">
        <f t="shared" si="342"/>
        <v>0</v>
      </c>
      <c r="E2756" s="8">
        <f t="shared" si="343"/>
        <v>0</v>
      </c>
      <c r="F2756" s="8">
        <f t="shared" si="344"/>
        <v>0</v>
      </c>
      <c r="G2756" s="11"/>
      <c r="H2756" s="2">
        <f t="shared" si="340"/>
        <v>0</v>
      </c>
      <c r="I2756" s="8"/>
      <c r="J2756" s="8">
        <f t="shared" si="345"/>
        <v>0</v>
      </c>
    </row>
    <row r="2757" spans="1:10" x14ac:dyDescent="0.2">
      <c r="A2757" s="1">
        <v>43299</v>
      </c>
      <c r="B2757" s="8"/>
      <c r="C2757" s="8">
        <f t="shared" si="341"/>
        <v>0</v>
      </c>
      <c r="D2757" s="2">
        <f t="shared" si="342"/>
        <v>0</v>
      </c>
      <c r="E2757" s="8">
        <f t="shared" si="343"/>
        <v>0</v>
      </c>
      <c r="F2757" s="8">
        <f t="shared" si="344"/>
        <v>0</v>
      </c>
      <c r="G2757" s="11"/>
      <c r="H2757" s="2">
        <f t="shared" si="340"/>
        <v>0</v>
      </c>
      <c r="I2757" s="8"/>
      <c r="J2757" s="8">
        <f t="shared" si="345"/>
        <v>0</v>
      </c>
    </row>
    <row r="2758" spans="1:10" x14ac:dyDescent="0.2">
      <c r="A2758" s="1">
        <v>43300</v>
      </c>
      <c r="B2758" s="8"/>
      <c r="C2758" s="8">
        <f t="shared" si="341"/>
        <v>0</v>
      </c>
      <c r="D2758" s="2">
        <f t="shared" si="342"/>
        <v>0</v>
      </c>
      <c r="E2758" s="8">
        <f t="shared" si="343"/>
        <v>0</v>
      </c>
      <c r="F2758" s="8">
        <f t="shared" si="344"/>
        <v>0</v>
      </c>
      <c r="G2758" s="11"/>
      <c r="H2758" s="2">
        <f t="shared" si="340"/>
        <v>0</v>
      </c>
      <c r="I2758" s="8"/>
      <c r="J2758" s="8">
        <f t="shared" si="345"/>
        <v>0</v>
      </c>
    </row>
    <row r="2759" spans="1:10" x14ac:dyDescent="0.2">
      <c r="A2759" s="1">
        <v>43301</v>
      </c>
      <c r="B2759" s="8"/>
      <c r="C2759" s="8">
        <f t="shared" si="341"/>
        <v>0</v>
      </c>
      <c r="D2759" s="2">
        <f t="shared" si="342"/>
        <v>0</v>
      </c>
      <c r="E2759" s="8">
        <f t="shared" si="343"/>
        <v>0</v>
      </c>
      <c r="F2759" s="8">
        <f t="shared" si="344"/>
        <v>0</v>
      </c>
      <c r="G2759" s="11"/>
      <c r="H2759" s="2">
        <f t="shared" si="340"/>
        <v>0</v>
      </c>
      <c r="I2759" s="8"/>
      <c r="J2759" s="8">
        <f t="shared" si="345"/>
        <v>0</v>
      </c>
    </row>
    <row r="2760" spans="1:10" x14ac:dyDescent="0.2">
      <c r="A2760" s="1">
        <v>43302</v>
      </c>
      <c r="B2760" s="8"/>
      <c r="C2760" s="8">
        <f t="shared" si="341"/>
        <v>0</v>
      </c>
      <c r="D2760" s="2">
        <f t="shared" si="342"/>
        <v>0</v>
      </c>
      <c r="E2760" s="8">
        <f t="shared" si="343"/>
        <v>0</v>
      </c>
      <c r="F2760" s="8">
        <f t="shared" si="344"/>
        <v>0</v>
      </c>
      <c r="G2760" s="11"/>
      <c r="H2760" s="2">
        <f t="shared" si="340"/>
        <v>0</v>
      </c>
      <c r="I2760" s="8"/>
      <c r="J2760" s="8">
        <f t="shared" si="345"/>
        <v>0</v>
      </c>
    </row>
    <row r="2761" spans="1:10" x14ac:dyDescent="0.2">
      <c r="A2761" s="1">
        <v>43303</v>
      </c>
      <c r="B2761" s="8"/>
      <c r="C2761" s="8">
        <f t="shared" si="341"/>
        <v>0</v>
      </c>
      <c r="D2761" s="2">
        <f t="shared" si="342"/>
        <v>0</v>
      </c>
      <c r="E2761" s="8">
        <f t="shared" si="343"/>
        <v>0</v>
      </c>
      <c r="F2761" s="8">
        <f t="shared" si="344"/>
        <v>0</v>
      </c>
      <c r="G2761" s="11"/>
      <c r="H2761" s="2">
        <f t="shared" si="340"/>
        <v>0</v>
      </c>
      <c r="I2761" s="8"/>
      <c r="J2761" s="8">
        <f t="shared" si="345"/>
        <v>0</v>
      </c>
    </row>
    <row r="2762" spans="1:10" x14ac:dyDescent="0.2">
      <c r="A2762" s="1">
        <v>43304</v>
      </c>
      <c r="B2762" s="8"/>
      <c r="C2762" s="8">
        <f t="shared" si="341"/>
        <v>0</v>
      </c>
      <c r="D2762" s="2">
        <f t="shared" si="342"/>
        <v>0</v>
      </c>
      <c r="E2762" s="8">
        <f t="shared" si="343"/>
        <v>0</v>
      </c>
      <c r="F2762" s="8">
        <f t="shared" si="344"/>
        <v>0</v>
      </c>
      <c r="G2762" s="11"/>
      <c r="H2762" s="2">
        <f t="shared" si="340"/>
        <v>0</v>
      </c>
      <c r="I2762" s="8"/>
      <c r="J2762" s="8">
        <f t="shared" si="345"/>
        <v>0</v>
      </c>
    </row>
    <row r="2763" spans="1:10" x14ac:dyDescent="0.2">
      <c r="A2763" s="1">
        <v>43305</v>
      </c>
      <c r="B2763" s="8"/>
      <c r="C2763" s="8">
        <f t="shared" si="341"/>
        <v>0</v>
      </c>
      <c r="D2763" s="2">
        <f t="shared" si="342"/>
        <v>0</v>
      </c>
      <c r="E2763" s="8">
        <f t="shared" si="343"/>
        <v>0</v>
      </c>
      <c r="F2763" s="8">
        <f t="shared" si="344"/>
        <v>0</v>
      </c>
      <c r="G2763" s="11"/>
      <c r="H2763" s="2">
        <f t="shared" si="340"/>
        <v>0</v>
      </c>
      <c r="I2763" s="8"/>
      <c r="J2763" s="8">
        <f t="shared" si="345"/>
        <v>0</v>
      </c>
    </row>
    <row r="2764" spans="1:10" x14ac:dyDescent="0.2">
      <c r="A2764" s="1">
        <v>43306</v>
      </c>
      <c r="B2764" s="8"/>
      <c r="C2764" s="8">
        <f t="shared" si="341"/>
        <v>0</v>
      </c>
      <c r="D2764" s="2">
        <f t="shared" si="342"/>
        <v>0</v>
      </c>
      <c r="E2764" s="8">
        <f t="shared" si="343"/>
        <v>0</v>
      </c>
      <c r="F2764" s="8">
        <f t="shared" si="344"/>
        <v>0</v>
      </c>
      <c r="G2764" s="11"/>
      <c r="H2764" s="2">
        <f t="shared" si="340"/>
        <v>0</v>
      </c>
      <c r="I2764" s="8"/>
      <c r="J2764" s="8">
        <f t="shared" si="345"/>
        <v>0</v>
      </c>
    </row>
    <row r="2765" spans="1:10" x14ac:dyDescent="0.2">
      <c r="A2765" s="1">
        <v>43307</v>
      </c>
      <c r="B2765" s="8"/>
      <c r="C2765" s="8">
        <f t="shared" si="341"/>
        <v>0</v>
      </c>
      <c r="D2765" s="2">
        <f t="shared" si="342"/>
        <v>0</v>
      </c>
      <c r="E2765" s="8">
        <f t="shared" si="343"/>
        <v>0</v>
      </c>
      <c r="F2765" s="8">
        <f t="shared" si="344"/>
        <v>0</v>
      </c>
      <c r="G2765" s="11"/>
      <c r="H2765" s="2">
        <f t="shared" si="340"/>
        <v>0</v>
      </c>
      <c r="I2765" s="8"/>
      <c r="J2765" s="9">
        <f t="shared" si="345"/>
        <v>0</v>
      </c>
    </row>
    <row r="2766" spans="1:10" x14ac:dyDescent="0.2">
      <c r="A2766" s="1">
        <v>43308</v>
      </c>
      <c r="B2766" s="8"/>
      <c r="C2766" s="8">
        <f t="shared" si="341"/>
        <v>0</v>
      </c>
      <c r="D2766" s="2">
        <f t="shared" si="342"/>
        <v>0</v>
      </c>
      <c r="E2766" s="8">
        <f t="shared" si="343"/>
        <v>0</v>
      </c>
      <c r="F2766" s="8">
        <f t="shared" si="344"/>
        <v>0</v>
      </c>
      <c r="G2766" s="11"/>
      <c r="H2766" s="2">
        <f t="shared" si="340"/>
        <v>0</v>
      </c>
      <c r="I2766" s="8"/>
      <c r="J2766" s="8">
        <f t="shared" si="345"/>
        <v>0</v>
      </c>
    </row>
    <row r="2767" spans="1:10" x14ac:dyDescent="0.2">
      <c r="A2767" s="1">
        <v>43309</v>
      </c>
      <c r="B2767" s="8"/>
      <c r="C2767" s="8">
        <f t="shared" si="341"/>
        <v>0</v>
      </c>
      <c r="D2767" s="2">
        <f t="shared" si="342"/>
        <v>0</v>
      </c>
      <c r="E2767" s="8">
        <f t="shared" si="343"/>
        <v>0</v>
      </c>
      <c r="F2767" s="8">
        <f t="shared" si="344"/>
        <v>0</v>
      </c>
      <c r="G2767" s="11"/>
      <c r="H2767" s="2">
        <f t="shared" si="340"/>
        <v>0</v>
      </c>
      <c r="I2767" s="8"/>
      <c r="J2767" s="8">
        <f t="shared" si="345"/>
        <v>0</v>
      </c>
    </row>
    <row r="2768" spans="1:10" x14ac:dyDescent="0.2">
      <c r="A2768" s="1">
        <v>43310</v>
      </c>
      <c r="B2768" s="8"/>
      <c r="C2768" s="8">
        <f t="shared" si="341"/>
        <v>0</v>
      </c>
      <c r="D2768" s="2">
        <f t="shared" si="342"/>
        <v>0</v>
      </c>
      <c r="E2768" s="8">
        <f t="shared" si="343"/>
        <v>0</v>
      </c>
      <c r="F2768" s="8">
        <f t="shared" si="344"/>
        <v>0</v>
      </c>
      <c r="G2768" s="11"/>
      <c r="H2768" s="2">
        <f t="shared" si="340"/>
        <v>0</v>
      </c>
      <c r="I2768" s="8"/>
      <c r="J2768" s="8">
        <f t="shared" si="345"/>
        <v>0</v>
      </c>
    </row>
    <row r="2769" spans="1:10" x14ac:dyDescent="0.2">
      <c r="A2769" s="1">
        <v>43311</v>
      </c>
      <c r="B2769" s="8"/>
      <c r="C2769" s="8">
        <f t="shared" si="341"/>
        <v>0</v>
      </c>
      <c r="D2769" s="2">
        <f t="shared" si="342"/>
        <v>0</v>
      </c>
      <c r="E2769" s="8">
        <f t="shared" si="343"/>
        <v>0</v>
      </c>
      <c r="F2769" s="8">
        <f t="shared" si="344"/>
        <v>0</v>
      </c>
      <c r="G2769" s="11"/>
      <c r="H2769" s="2">
        <f t="shared" si="340"/>
        <v>0</v>
      </c>
      <c r="I2769" s="8"/>
      <c r="J2769" s="8">
        <f t="shared" si="345"/>
        <v>0</v>
      </c>
    </row>
    <row r="2770" spans="1:10" x14ac:dyDescent="0.2">
      <c r="A2770" s="1">
        <v>43312</v>
      </c>
      <c r="B2770" s="8"/>
      <c r="C2770" s="8">
        <f t="shared" si="341"/>
        <v>0</v>
      </c>
      <c r="D2770" s="2">
        <f t="shared" si="342"/>
        <v>0</v>
      </c>
      <c r="E2770" s="8">
        <f t="shared" si="343"/>
        <v>0</v>
      </c>
      <c r="F2770" s="8">
        <f t="shared" si="344"/>
        <v>0</v>
      </c>
      <c r="G2770" s="12"/>
      <c r="H2770" s="2">
        <f t="shared" si="340"/>
        <v>0</v>
      </c>
      <c r="I2770" s="8"/>
      <c r="J2770" s="8">
        <f t="shared" si="345"/>
        <v>0</v>
      </c>
    </row>
    <row r="2771" spans="1:10" x14ac:dyDescent="0.2">
      <c r="A2771" s="1">
        <v>43313</v>
      </c>
      <c r="B2771" s="8"/>
      <c r="C2771" s="8">
        <f t="shared" si="341"/>
        <v>0</v>
      </c>
      <c r="D2771" s="2">
        <f t="shared" si="342"/>
        <v>0</v>
      </c>
      <c r="E2771" s="8"/>
      <c r="F2771" s="8">
        <f t="shared" ref="F2771:F2834" si="346">SUM(E2771*0.15)</f>
        <v>0</v>
      </c>
      <c r="G2771" s="2">
        <f t="shared" ref="G2771:G2834" si="347">SUM(E2771+F2771)</f>
        <v>0</v>
      </c>
      <c r="H2771" s="13">
        <f t="shared" si="340"/>
        <v>0</v>
      </c>
      <c r="I2771" s="16"/>
      <c r="J2771" s="16">
        <f t="shared" si="345"/>
        <v>0</v>
      </c>
    </row>
    <row r="2772" spans="1:10" x14ac:dyDescent="0.2">
      <c r="A2772" s="1">
        <v>43314</v>
      </c>
      <c r="B2772" s="8"/>
      <c r="C2772" s="8">
        <f t="shared" si="341"/>
        <v>0</v>
      </c>
      <c r="D2772" s="2">
        <f t="shared" si="342"/>
        <v>0</v>
      </c>
      <c r="E2772" s="8"/>
      <c r="F2772" s="8">
        <f t="shared" si="346"/>
        <v>0</v>
      </c>
      <c r="G2772" s="2">
        <f t="shared" si="347"/>
        <v>0</v>
      </c>
      <c r="H2772" s="13">
        <f t="shared" si="340"/>
        <v>0</v>
      </c>
      <c r="I2772" s="16"/>
      <c r="J2772" s="16">
        <f t="shared" si="345"/>
        <v>0</v>
      </c>
    </row>
    <row r="2773" spans="1:10" x14ac:dyDescent="0.2">
      <c r="A2773" s="1">
        <v>43315</v>
      </c>
      <c r="B2773" s="8"/>
      <c r="C2773" s="8">
        <f t="shared" si="341"/>
        <v>0</v>
      </c>
      <c r="D2773" s="2">
        <f t="shared" si="342"/>
        <v>0</v>
      </c>
      <c r="E2773" s="8"/>
      <c r="F2773" s="8">
        <f t="shared" si="346"/>
        <v>0</v>
      </c>
      <c r="G2773" s="2">
        <f t="shared" si="347"/>
        <v>0</v>
      </c>
      <c r="H2773" s="13">
        <f t="shared" si="340"/>
        <v>0</v>
      </c>
      <c r="I2773" s="16"/>
      <c r="J2773" s="16">
        <f t="shared" si="345"/>
        <v>0</v>
      </c>
    </row>
    <row r="2774" spans="1:10" x14ac:dyDescent="0.2">
      <c r="A2774" s="1">
        <v>43316</v>
      </c>
      <c r="B2774" s="8">
        <v>11333.6</v>
      </c>
      <c r="C2774" s="8">
        <f t="shared" si="341"/>
        <v>2833.4</v>
      </c>
      <c r="D2774" s="2">
        <f t="shared" si="342"/>
        <v>14167</v>
      </c>
      <c r="E2774" s="8">
        <v>286.95999999999998</v>
      </c>
      <c r="F2774" s="8">
        <f t="shared" si="346"/>
        <v>43.043999999999997</v>
      </c>
      <c r="G2774" s="2">
        <f t="shared" si="347"/>
        <v>330.00399999999996</v>
      </c>
      <c r="H2774" s="13">
        <f t="shared" si="340"/>
        <v>14497.004000000001</v>
      </c>
      <c r="I2774" s="16">
        <v>2281</v>
      </c>
      <c r="J2774" s="16">
        <f t="shared" si="345"/>
        <v>12216.004000000001</v>
      </c>
    </row>
    <row r="2775" spans="1:10" x14ac:dyDescent="0.2">
      <c r="A2775" s="1">
        <v>43317</v>
      </c>
      <c r="B2775" s="8">
        <v>24668</v>
      </c>
      <c r="C2775" s="8">
        <f t="shared" si="341"/>
        <v>6167</v>
      </c>
      <c r="D2775" s="2">
        <f t="shared" si="342"/>
        <v>30835</v>
      </c>
      <c r="E2775" s="8">
        <v>730.44</v>
      </c>
      <c r="F2775" s="8">
        <f t="shared" si="346"/>
        <v>109.566</v>
      </c>
      <c r="G2775" s="2">
        <f t="shared" si="347"/>
        <v>840.00600000000009</v>
      </c>
      <c r="H2775" s="13">
        <f t="shared" si="340"/>
        <v>31675.006000000001</v>
      </c>
      <c r="I2775" s="16">
        <v>4955</v>
      </c>
      <c r="J2775" s="16">
        <f t="shared" si="345"/>
        <v>26720.006000000001</v>
      </c>
    </row>
    <row r="2776" spans="1:10" x14ac:dyDescent="0.2">
      <c r="A2776" s="1">
        <v>43318</v>
      </c>
      <c r="B2776" s="8"/>
      <c r="C2776" s="8">
        <f t="shared" si="341"/>
        <v>0</v>
      </c>
      <c r="D2776" s="2">
        <f t="shared" si="342"/>
        <v>0</v>
      </c>
      <c r="E2776" s="8"/>
      <c r="F2776" s="8">
        <f t="shared" si="346"/>
        <v>0</v>
      </c>
      <c r="G2776" s="2">
        <f t="shared" si="347"/>
        <v>0</v>
      </c>
      <c r="H2776" s="13">
        <f t="shared" si="340"/>
        <v>0</v>
      </c>
      <c r="I2776" s="16"/>
      <c r="J2776" s="16">
        <f t="shared" si="345"/>
        <v>0</v>
      </c>
    </row>
    <row r="2777" spans="1:10" x14ac:dyDescent="0.2">
      <c r="A2777" s="1">
        <v>43319</v>
      </c>
      <c r="B2777" s="8"/>
      <c r="C2777" s="8">
        <f t="shared" si="341"/>
        <v>0</v>
      </c>
      <c r="D2777" s="2">
        <f t="shared" si="342"/>
        <v>0</v>
      </c>
      <c r="E2777" s="8"/>
      <c r="F2777" s="8">
        <f t="shared" si="346"/>
        <v>0</v>
      </c>
      <c r="G2777" s="2">
        <f t="shared" si="347"/>
        <v>0</v>
      </c>
      <c r="H2777" s="13">
        <f t="shared" si="340"/>
        <v>0</v>
      </c>
      <c r="I2777" s="16"/>
      <c r="J2777" s="16">
        <f t="shared" si="345"/>
        <v>0</v>
      </c>
    </row>
    <row r="2778" spans="1:10" x14ac:dyDescent="0.2">
      <c r="A2778" s="1">
        <v>43320</v>
      </c>
      <c r="B2778" s="8"/>
      <c r="C2778" s="8">
        <f t="shared" si="341"/>
        <v>0</v>
      </c>
      <c r="D2778" s="2">
        <f t="shared" si="342"/>
        <v>0</v>
      </c>
      <c r="E2778" s="8"/>
      <c r="F2778" s="8">
        <f t="shared" si="346"/>
        <v>0</v>
      </c>
      <c r="G2778" s="2">
        <f t="shared" si="347"/>
        <v>0</v>
      </c>
      <c r="H2778" s="13">
        <f t="shared" si="340"/>
        <v>0</v>
      </c>
      <c r="I2778" s="16"/>
      <c r="J2778" s="16">
        <f t="shared" si="345"/>
        <v>0</v>
      </c>
    </row>
    <row r="2779" spans="1:10" x14ac:dyDescent="0.2">
      <c r="A2779" s="1">
        <v>43321</v>
      </c>
      <c r="B2779" s="8"/>
      <c r="C2779" s="8">
        <f t="shared" si="341"/>
        <v>0</v>
      </c>
      <c r="D2779" s="2">
        <f t="shared" si="342"/>
        <v>0</v>
      </c>
      <c r="E2779" s="8"/>
      <c r="F2779" s="8">
        <f t="shared" si="346"/>
        <v>0</v>
      </c>
      <c r="G2779" s="2">
        <f t="shared" si="347"/>
        <v>0</v>
      </c>
      <c r="H2779" s="13">
        <f t="shared" si="340"/>
        <v>0</v>
      </c>
      <c r="I2779" s="16"/>
      <c r="J2779" s="16">
        <f t="shared" si="345"/>
        <v>0</v>
      </c>
    </row>
    <row r="2780" spans="1:10" x14ac:dyDescent="0.2">
      <c r="A2780" s="1">
        <v>43322</v>
      </c>
      <c r="B2780" s="8"/>
      <c r="C2780" s="8">
        <f t="shared" si="341"/>
        <v>0</v>
      </c>
      <c r="D2780" s="2">
        <f t="shared" si="342"/>
        <v>0</v>
      </c>
      <c r="E2780" s="8"/>
      <c r="F2780" s="8">
        <f t="shared" si="346"/>
        <v>0</v>
      </c>
      <c r="G2780" s="2">
        <f t="shared" si="347"/>
        <v>0</v>
      </c>
      <c r="H2780" s="13">
        <f t="shared" si="340"/>
        <v>0</v>
      </c>
      <c r="I2780" s="16"/>
      <c r="J2780" s="16">
        <f t="shared" si="345"/>
        <v>0</v>
      </c>
    </row>
    <row r="2781" spans="1:10" x14ac:dyDescent="0.2">
      <c r="A2781" s="1">
        <v>43323</v>
      </c>
      <c r="B2781" s="8">
        <v>16928</v>
      </c>
      <c r="C2781" s="8">
        <f t="shared" si="341"/>
        <v>4232</v>
      </c>
      <c r="D2781" s="2">
        <f t="shared" si="342"/>
        <v>21160</v>
      </c>
      <c r="E2781" s="8">
        <v>373.91</v>
      </c>
      <c r="F2781" s="8">
        <f t="shared" si="346"/>
        <v>56.086500000000001</v>
      </c>
      <c r="G2781" s="2">
        <f t="shared" si="347"/>
        <v>429.99650000000003</v>
      </c>
      <c r="H2781" s="13">
        <f t="shared" si="340"/>
        <v>21589.996500000001</v>
      </c>
      <c r="I2781" s="16">
        <v>1750</v>
      </c>
      <c r="J2781" s="16">
        <f t="shared" si="345"/>
        <v>19839.996500000001</v>
      </c>
    </row>
    <row r="2782" spans="1:10" x14ac:dyDescent="0.2">
      <c r="A2782" s="1">
        <v>43324</v>
      </c>
      <c r="B2782" s="8">
        <v>21428</v>
      </c>
      <c r="C2782" s="8">
        <f t="shared" si="341"/>
        <v>5357</v>
      </c>
      <c r="D2782" s="2">
        <f t="shared" si="342"/>
        <v>26785</v>
      </c>
      <c r="E2782" s="8">
        <v>386.96</v>
      </c>
      <c r="F2782" s="8">
        <f t="shared" si="346"/>
        <v>58.043999999999997</v>
      </c>
      <c r="G2782" s="2">
        <f t="shared" si="347"/>
        <v>445.00399999999996</v>
      </c>
      <c r="H2782" s="13">
        <f t="shared" si="340"/>
        <v>27230.004000000001</v>
      </c>
      <c r="I2782" s="16">
        <v>1825</v>
      </c>
      <c r="J2782" s="16">
        <f t="shared" si="345"/>
        <v>25405.004000000001</v>
      </c>
    </row>
    <row r="2783" spans="1:10" x14ac:dyDescent="0.2">
      <c r="A2783" s="1">
        <v>43325</v>
      </c>
      <c r="B2783" s="8"/>
      <c r="C2783" s="8">
        <f t="shared" si="341"/>
        <v>0</v>
      </c>
      <c r="D2783" s="2">
        <f t="shared" si="342"/>
        <v>0</v>
      </c>
      <c r="E2783" s="8"/>
      <c r="F2783" s="8">
        <f t="shared" si="346"/>
        <v>0</v>
      </c>
      <c r="G2783" s="2">
        <f t="shared" si="347"/>
        <v>0</v>
      </c>
      <c r="H2783" s="13">
        <f t="shared" si="340"/>
        <v>0</v>
      </c>
      <c r="I2783" s="16"/>
      <c r="J2783" s="16">
        <f t="shared" si="345"/>
        <v>0</v>
      </c>
    </row>
    <row r="2784" spans="1:10" x14ac:dyDescent="0.2">
      <c r="A2784" s="1">
        <v>43326</v>
      </c>
      <c r="B2784" s="8"/>
      <c r="C2784" s="8">
        <f t="shared" si="341"/>
        <v>0</v>
      </c>
      <c r="D2784" s="2">
        <f t="shared" si="342"/>
        <v>0</v>
      </c>
      <c r="E2784" s="8"/>
      <c r="F2784" s="8">
        <f t="shared" si="346"/>
        <v>0</v>
      </c>
      <c r="G2784" s="2">
        <f t="shared" si="347"/>
        <v>0</v>
      </c>
      <c r="H2784" s="13">
        <f t="shared" si="340"/>
        <v>0</v>
      </c>
      <c r="I2784" s="16"/>
      <c r="J2784" s="16">
        <f t="shared" si="345"/>
        <v>0</v>
      </c>
    </row>
    <row r="2785" spans="1:10" x14ac:dyDescent="0.2">
      <c r="A2785" s="1">
        <v>43327</v>
      </c>
      <c r="B2785" s="8"/>
      <c r="C2785" s="8">
        <f t="shared" si="341"/>
        <v>0</v>
      </c>
      <c r="D2785" s="2">
        <f t="shared" si="342"/>
        <v>0</v>
      </c>
      <c r="E2785" s="8"/>
      <c r="F2785" s="8">
        <f t="shared" si="346"/>
        <v>0</v>
      </c>
      <c r="G2785" s="2">
        <f t="shared" si="347"/>
        <v>0</v>
      </c>
      <c r="H2785" s="13">
        <f t="shared" si="340"/>
        <v>0</v>
      </c>
      <c r="I2785" s="16"/>
      <c r="J2785" s="16">
        <f t="shared" si="345"/>
        <v>0</v>
      </c>
    </row>
    <row r="2786" spans="1:10" x14ac:dyDescent="0.2">
      <c r="A2786" s="1">
        <v>43328</v>
      </c>
      <c r="B2786" s="8"/>
      <c r="C2786" s="8">
        <f t="shared" si="341"/>
        <v>0</v>
      </c>
      <c r="D2786" s="2">
        <f t="shared" si="342"/>
        <v>0</v>
      </c>
      <c r="E2786" s="8"/>
      <c r="F2786" s="8">
        <f t="shared" si="346"/>
        <v>0</v>
      </c>
      <c r="G2786" s="2">
        <f t="shared" si="347"/>
        <v>0</v>
      </c>
      <c r="H2786" s="13">
        <f t="shared" si="340"/>
        <v>0</v>
      </c>
      <c r="I2786" s="16"/>
      <c r="J2786" s="16">
        <f t="shared" si="345"/>
        <v>0</v>
      </c>
    </row>
    <row r="2787" spans="1:10" x14ac:dyDescent="0.2">
      <c r="A2787" s="1">
        <v>43329</v>
      </c>
      <c r="B2787" s="8"/>
      <c r="C2787" s="8">
        <f t="shared" si="341"/>
        <v>0</v>
      </c>
      <c r="D2787" s="2">
        <f t="shared" si="342"/>
        <v>0</v>
      </c>
      <c r="E2787" s="8"/>
      <c r="F2787" s="8">
        <f t="shared" si="346"/>
        <v>0</v>
      </c>
      <c r="G2787" s="2">
        <f t="shared" si="347"/>
        <v>0</v>
      </c>
      <c r="H2787" s="13">
        <f t="shared" si="340"/>
        <v>0</v>
      </c>
      <c r="I2787" s="16"/>
      <c r="J2787" s="16">
        <f t="shared" si="345"/>
        <v>0</v>
      </c>
    </row>
    <row r="2788" spans="1:10" x14ac:dyDescent="0.2">
      <c r="A2788" s="1">
        <v>43330</v>
      </c>
      <c r="B2788" s="8">
        <v>8872</v>
      </c>
      <c r="C2788" s="8">
        <f t="shared" si="341"/>
        <v>2218</v>
      </c>
      <c r="D2788" s="2">
        <f t="shared" si="342"/>
        <v>11090</v>
      </c>
      <c r="E2788" s="8">
        <v>226.09</v>
      </c>
      <c r="F2788" s="8">
        <f t="shared" si="346"/>
        <v>33.913499999999999</v>
      </c>
      <c r="G2788" s="2">
        <f t="shared" si="347"/>
        <v>260.00350000000003</v>
      </c>
      <c r="H2788" s="13">
        <f t="shared" si="340"/>
        <v>11350.003500000001</v>
      </c>
      <c r="I2788" s="16">
        <v>0</v>
      </c>
      <c r="J2788" s="16">
        <f t="shared" si="345"/>
        <v>11350.003500000001</v>
      </c>
    </row>
    <row r="2789" spans="1:10" x14ac:dyDescent="0.2">
      <c r="A2789" s="1">
        <v>43331</v>
      </c>
      <c r="B2789" s="8">
        <v>53744</v>
      </c>
      <c r="C2789" s="8">
        <f t="shared" si="341"/>
        <v>13436</v>
      </c>
      <c r="D2789" s="2">
        <f t="shared" si="342"/>
        <v>67180</v>
      </c>
      <c r="E2789" s="8">
        <v>1044.3499999999999</v>
      </c>
      <c r="F2789" s="8">
        <f t="shared" si="346"/>
        <v>156.65249999999997</v>
      </c>
      <c r="G2789" s="2">
        <f t="shared" si="347"/>
        <v>1201.0024999999998</v>
      </c>
      <c r="H2789" s="13">
        <f t="shared" si="340"/>
        <v>68381.002500000002</v>
      </c>
      <c r="I2789" s="16">
        <v>2216</v>
      </c>
      <c r="J2789" s="16">
        <f t="shared" si="345"/>
        <v>66165.002500000002</v>
      </c>
    </row>
    <row r="2790" spans="1:10" x14ac:dyDescent="0.2">
      <c r="A2790" s="1">
        <v>43332</v>
      </c>
      <c r="B2790" s="8">
        <v>144</v>
      </c>
      <c r="C2790" s="8">
        <f t="shared" si="341"/>
        <v>36</v>
      </c>
      <c r="D2790" s="2">
        <f t="shared" si="342"/>
        <v>180</v>
      </c>
      <c r="E2790" s="8">
        <v>0</v>
      </c>
      <c r="F2790" s="8">
        <f t="shared" si="346"/>
        <v>0</v>
      </c>
      <c r="G2790" s="2">
        <f t="shared" si="347"/>
        <v>0</v>
      </c>
      <c r="H2790" s="13">
        <f t="shared" si="340"/>
        <v>180</v>
      </c>
      <c r="I2790" s="16">
        <v>0</v>
      </c>
      <c r="J2790" s="16">
        <f t="shared" si="345"/>
        <v>180</v>
      </c>
    </row>
    <row r="2791" spans="1:10" x14ac:dyDescent="0.2">
      <c r="A2791" s="1">
        <v>43333</v>
      </c>
      <c r="B2791" s="8"/>
      <c r="C2791" s="8">
        <f t="shared" si="341"/>
        <v>0</v>
      </c>
      <c r="D2791" s="2">
        <f t="shared" si="342"/>
        <v>0</v>
      </c>
      <c r="E2791" s="8"/>
      <c r="F2791" s="8">
        <f t="shared" si="346"/>
        <v>0</v>
      </c>
      <c r="G2791" s="2">
        <f t="shared" si="347"/>
        <v>0</v>
      </c>
      <c r="H2791" s="13">
        <f t="shared" si="340"/>
        <v>0</v>
      </c>
      <c r="I2791" s="16"/>
      <c r="J2791" s="16">
        <f t="shared" si="345"/>
        <v>0</v>
      </c>
    </row>
    <row r="2792" spans="1:10" x14ac:dyDescent="0.2">
      <c r="A2792" s="1">
        <v>43334</v>
      </c>
      <c r="B2792" s="8">
        <v>2008</v>
      </c>
      <c r="C2792" s="8">
        <f t="shared" si="341"/>
        <v>502</v>
      </c>
      <c r="D2792" s="2">
        <f t="shared" si="342"/>
        <v>2510</v>
      </c>
      <c r="E2792" s="8">
        <v>86.96</v>
      </c>
      <c r="F2792" s="8">
        <f t="shared" si="346"/>
        <v>13.043999999999999</v>
      </c>
      <c r="G2792" s="2">
        <f t="shared" si="347"/>
        <v>100.00399999999999</v>
      </c>
      <c r="H2792" s="13">
        <f t="shared" si="340"/>
        <v>2610.0039999999999</v>
      </c>
      <c r="I2792" s="16">
        <v>425</v>
      </c>
      <c r="J2792" s="16">
        <f t="shared" si="345"/>
        <v>2185.0039999999999</v>
      </c>
    </row>
    <row r="2793" spans="1:10" x14ac:dyDescent="0.2">
      <c r="A2793" s="1">
        <v>43335</v>
      </c>
      <c r="B2793" s="8">
        <v>3976</v>
      </c>
      <c r="C2793" s="8">
        <f t="shared" si="341"/>
        <v>994</v>
      </c>
      <c r="D2793" s="2">
        <f t="shared" si="342"/>
        <v>4970</v>
      </c>
      <c r="E2793" s="8">
        <v>0</v>
      </c>
      <c r="F2793" s="8">
        <f t="shared" si="346"/>
        <v>0</v>
      </c>
      <c r="G2793" s="2">
        <f t="shared" si="347"/>
        <v>0</v>
      </c>
      <c r="H2793" s="13">
        <f t="shared" ref="H2793:H2856" si="348">SUM(G2793,D2793)</f>
        <v>4970</v>
      </c>
      <c r="I2793" s="16">
        <v>310</v>
      </c>
      <c r="J2793" s="16">
        <f t="shared" si="345"/>
        <v>4660</v>
      </c>
    </row>
    <row r="2794" spans="1:10" x14ac:dyDescent="0.2">
      <c r="A2794" s="1">
        <v>43336</v>
      </c>
      <c r="B2794" s="8"/>
      <c r="C2794" s="8">
        <f t="shared" si="341"/>
        <v>0</v>
      </c>
      <c r="D2794" s="2">
        <f t="shared" si="342"/>
        <v>0</v>
      </c>
      <c r="E2794" s="8"/>
      <c r="F2794" s="8">
        <f t="shared" si="346"/>
        <v>0</v>
      </c>
      <c r="G2794" s="2">
        <f t="shared" si="347"/>
        <v>0</v>
      </c>
      <c r="H2794" s="13">
        <f t="shared" si="348"/>
        <v>0</v>
      </c>
      <c r="I2794" s="16"/>
      <c r="J2794" s="16">
        <f t="shared" si="345"/>
        <v>0</v>
      </c>
    </row>
    <row r="2795" spans="1:10" x14ac:dyDescent="0.2">
      <c r="A2795" s="1">
        <v>43337</v>
      </c>
      <c r="B2795" s="8">
        <v>21512</v>
      </c>
      <c r="C2795" s="8">
        <f t="shared" si="341"/>
        <v>5378</v>
      </c>
      <c r="D2795" s="2">
        <f t="shared" si="342"/>
        <v>26890</v>
      </c>
      <c r="E2795" s="8">
        <v>843.48</v>
      </c>
      <c r="F2795" s="8">
        <f t="shared" si="346"/>
        <v>126.52199999999999</v>
      </c>
      <c r="G2795" s="2">
        <f t="shared" si="347"/>
        <v>970.00199999999995</v>
      </c>
      <c r="H2795" s="13">
        <f t="shared" si="348"/>
        <v>27860.002</v>
      </c>
      <c r="I2795" s="16">
        <v>925</v>
      </c>
      <c r="J2795" s="16">
        <f t="shared" si="345"/>
        <v>26935.002</v>
      </c>
    </row>
    <row r="2796" spans="1:10" x14ac:dyDescent="0.2">
      <c r="A2796" s="1">
        <v>43338</v>
      </c>
      <c r="B2796" s="8">
        <v>44344</v>
      </c>
      <c r="C2796" s="8">
        <f t="shared" si="341"/>
        <v>11086</v>
      </c>
      <c r="D2796" s="2">
        <f t="shared" si="342"/>
        <v>55430</v>
      </c>
      <c r="E2796" s="8">
        <v>1391.3</v>
      </c>
      <c r="F2796" s="8">
        <f t="shared" si="346"/>
        <v>208.69499999999999</v>
      </c>
      <c r="G2796" s="2">
        <f t="shared" si="347"/>
        <v>1599.9949999999999</v>
      </c>
      <c r="H2796" s="13">
        <f t="shared" si="348"/>
        <v>57029.995000000003</v>
      </c>
      <c r="I2796" s="16">
        <v>1955</v>
      </c>
      <c r="J2796" s="17">
        <f t="shared" si="345"/>
        <v>55074.995000000003</v>
      </c>
    </row>
    <row r="2797" spans="1:10" x14ac:dyDescent="0.2">
      <c r="A2797" s="1">
        <v>43339</v>
      </c>
      <c r="B2797" s="8"/>
      <c r="C2797" s="8">
        <f t="shared" si="341"/>
        <v>0</v>
      </c>
      <c r="D2797" s="2">
        <f t="shared" si="342"/>
        <v>0</v>
      </c>
      <c r="E2797" s="8"/>
      <c r="F2797" s="8">
        <f t="shared" si="346"/>
        <v>0</v>
      </c>
      <c r="G2797" s="2">
        <f t="shared" si="347"/>
        <v>0</v>
      </c>
      <c r="H2797" s="13">
        <f t="shared" si="348"/>
        <v>0</v>
      </c>
      <c r="I2797" s="16"/>
      <c r="J2797" s="16">
        <f t="shared" si="345"/>
        <v>0</v>
      </c>
    </row>
    <row r="2798" spans="1:10" x14ac:dyDescent="0.2">
      <c r="A2798" s="1">
        <v>43340</v>
      </c>
      <c r="B2798" s="8"/>
      <c r="C2798" s="8">
        <f t="shared" si="341"/>
        <v>0</v>
      </c>
      <c r="D2798" s="2">
        <f t="shared" si="342"/>
        <v>0</v>
      </c>
      <c r="E2798" s="8"/>
      <c r="F2798" s="8">
        <f t="shared" si="346"/>
        <v>0</v>
      </c>
      <c r="G2798" s="2">
        <f t="shared" si="347"/>
        <v>0</v>
      </c>
      <c r="H2798" s="13">
        <f t="shared" si="348"/>
        <v>0</v>
      </c>
      <c r="I2798" s="16"/>
      <c r="J2798" s="16">
        <f t="shared" si="345"/>
        <v>0</v>
      </c>
    </row>
    <row r="2799" spans="1:10" x14ac:dyDescent="0.2">
      <c r="A2799" s="1">
        <v>43341</v>
      </c>
      <c r="B2799" s="8">
        <v>4496</v>
      </c>
      <c r="C2799" s="8">
        <f t="shared" si="341"/>
        <v>1124</v>
      </c>
      <c r="D2799" s="2">
        <f t="shared" si="342"/>
        <v>5620</v>
      </c>
      <c r="E2799" s="8">
        <v>200</v>
      </c>
      <c r="F2799" s="8">
        <f t="shared" si="346"/>
        <v>30</v>
      </c>
      <c r="G2799" s="2">
        <f t="shared" si="347"/>
        <v>230</v>
      </c>
      <c r="H2799" s="13">
        <f t="shared" si="348"/>
        <v>5850</v>
      </c>
      <c r="I2799" s="16">
        <v>160</v>
      </c>
      <c r="J2799" s="16">
        <f t="shared" si="345"/>
        <v>5690</v>
      </c>
    </row>
    <row r="2800" spans="1:10" x14ac:dyDescent="0.2">
      <c r="A2800" s="1">
        <v>43342</v>
      </c>
      <c r="B2800" s="8">
        <v>4656</v>
      </c>
      <c r="C2800" s="8">
        <f t="shared" si="341"/>
        <v>1164</v>
      </c>
      <c r="D2800" s="2">
        <f t="shared" si="342"/>
        <v>5820</v>
      </c>
      <c r="E2800" s="8">
        <v>95.65</v>
      </c>
      <c r="F2800" s="8">
        <f t="shared" si="346"/>
        <v>14.3475</v>
      </c>
      <c r="G2800" s="2">
        <f t="shared" si="347"/>
        <v>109.9975</v>
      </c>
      <c r="H2800" s="13">
        <f t="shared" si="348"/>
        <v>5929.9975000000004</v>
      </c>
      <c r="I2800" s="16">
        <v>460</v>
      </c>
      <c r="J2800" s="16">
        <f t="shared" si="345"/>
        <v>5469.9975000000004</v>
      </c>
    </row>
    <row r="2801" spans="1:10" x14ac:dyDescent="0.2">
      <c r="A2801" s="1">
        <v>43343</v>
      </c>
      <c r="B2801" s="8"/>
      <c r="C2801" s="8">
        <f t="shared" si="341"/>
        <v>0</v>
      </c>
      <c r="D2801" s="2">
        <f t="shared" si="342"/>
        <v>0</v>
      </c>
      <c r="E2801" s="8"/>
      <c r="F2801" s="8">
        <f t="shared" si="346"/>
        <v>0</v>
      </c>
      <c r="G2801" s="2">
        <f t="shared" si="347"/>
        <v>0</v>
      </c>
      <c r="H2801" s="13">
        <f t="shared" si="348"/>
        <v>0</v>
      </c>
      <c r="I2801" s="16"/>
      <c r="J2801" s="16">
        <f t="shared" si="345"/>
        <v>0</v>
      </c>
    </row>
    <row r="2802" spans="1:10" x14ac:dyDescent="0.2">
      <c r="A2802" s="1">
        <v>43344</v>
      </c>
      <c r="B2802" s="8"/>
      <c r="C2802" s="8">
        <f t="shared" si="341"/>
        <v>0</v>
      </c>
      <c r="D2802" s="2">
        <f t="shared" si="342"/>
        <v>0</v>
      </c>
      <c r="E2802" s="8"/>
      <c r="F2802" s="8">
        <f t="shared" si="346"/>
        <v>0</v>
      </c>
      <c r="G2802" s="2">
        <f t="shared" si="347"/>
        <v>0</v>
      </c>
      <c r="H2802" s="13">
        <f t="shared" si="348"/>
        <v>0</v>
      </c>
      <c r="I2802" s="16"/>
      <c r="J2802" s="16">
        <f t="shared" si="345"/>
        <v>0</v>
      </c>
    </row>
    <row r="2803" spans="1:10" x14ac:dyDescent="0.2">
      <c r="A2803" s="1">
        <v>43345</v>
      </c>
      <c r="B2803" s="8">
        <v>21932</v>
      </c>
      <c r="C2803" s="8">
        <f t="shared" si="341"/>
        <v>5483</v>
      </c>
      <c r="D2803" s="2">
        <f t="shared" si="342"/>
        <v>27415</v>
      </c>
      <c r="E2803" s="8">
        <v>1043.49</v>
      </c>
      <c r="F2803" s="8">
        <f t="shared" si="346"/>
        <v>156.52349999999998</v>
      </c>
      <c r="G2803" s="2">
        <f t="shared" si="347"/>
        <v>1200.0135</v>
      </c>
      <c r="H2803" s="13">
        <f t="shared" si="348"/>
        <v>28615.013500000001</v>
      </c>
      <c r="I2803" s="16">
        <v>2745</v>
      </c>
      <c r="J2803" s="16">
        <f t="shared" si="345"/>
        <v>25870.013500000001</v>
      </c>
    </row>
    <row r="2804" spans="1:10" x14ac:dyDescent="0.2">
      <c r="A2804" s="1">
        <v>43346</v>
      </c>
      <c r="B2804" s="8"/>
      <c r="C2804" s="8">
        <f t="shared" si="341"/>
        <v>0</v>
      </c>
      <c r="D2804" s="2">
        <f t="shared" si="342"/>
        <v>0</v>
      </c>
      <c r="E2804" s="8"/>
      <c r="F2804" s="8">
        <f t="shared" si="346"/>
        <v>0</v>
      </c>
      <c r="G2804" s="2">
        <f t="shared" si="347"/>
        <v>0</v>
      </c>
      <c r="H2804" s="13">
        <f t="shared" si="348"/>
        <v>0</v>
      </c>
      <c r="I2804" s="16"/>
      <c r="J2804" s="16">
        <f t="shared" si="345"/>
        <v>0</v>
      </c>
    </row>
    <row r="2805" spans="1:10" x14ac:dyDescent="0.2">
      <c r="A2805" s="1">
        <v>43347</v>
      </c>
      <c r="B2805" s="8"/>
      <c r="C2805" s="8">
        <f t="shared" si="341"/>
        <v>0</v>
      </c>
      <c r="D2805" s="2">
        <f t="shared" si="342"/>
        <v>0</v>
      </c>
      <c r="E2805" s="8"/>
      <c r="F2805" s="8">
        <f t="shared" si="346"/>
        <v>0</v>
      </c>
      <c r="G2805" s="2">
        <f t="shared" si="347"/>
        <v>0</v>
      </c>
      <c r="H2805" s="13">
        <f t="shared" si="348"/>
        <v>0</v>
      </c>
      <c r="I2805" s="16"/>
      <c r="J2805" s="16">
        <f t="shared" si="345"/>
        <v>0</v>
      </c>
    </row>
    <row r="2806" spans="1:10" x14ac:dyDescent="0.2">
      <c r="A2806" s="1">
        <v>43348</v>
      </c>
      <c r="B2806" s="8">
        <v>52920</v>
      </c>
      <c r="C2806" s="8">
        <f t="shared" si="341"/>
        <v>13230</v>
      </c>
      <c r="D2806" s="2">
        <f t="shared" si="342"/>
        <v>66150</v>
      </c>
      <c r="E2806" s="8">
        <v>1656.51</v>
      </c>
      <c r="F2806" s="8">
        <f t="shared" si="346"/>
        <v>248.47649999999999</v>
      </c>
      <c r="G2806" s="2">
        <f t="shared" si="347"/>
        <v>1904.9865</v>
      </c>
      <c r="H2806" s="13">
        <f t="shared" si="348"/>
        <v>68054.986499999999</v>
      </c>
      <c r="I2806" s="16">
        <v>9615</v>
      </c>
      <c r="J2806" s="16">
        <f t="shared" si="345"/>
        <v>58439.986499999999</v>
      </c>
    </row>
    <row r="2807" spans="1:10" x14ac:dyDescent="0.2">
      <c r="A2807" s="1">
        <v>43349</v>
      </c>
      <c r="B2807" s="8"/>
      <c r="C2807" s="8">
        <f t="shared" si="341"/>
        <v>0</v>
      </c>
      <c r="D2807" s="2">
        <f t="shared" si="342"/>
        <v>0</v>
      </c>
      <c r="E2807" s="8"/>
      <c r="F2807" s="8">
        <f t="shared" si="346"/>
        <v>0</v>
      </c>
      <c r="G2807" s="2">
        <f t="shared" si="347"/>
        <v>0</v>
      </c>
      <c r="H2807" s="13">
        <f t="shared" si="348"/>
        <v>0</v>
      </c>
      <c r="I2807" s="16"/>
      <c r="J2807" s="16">
        <f t="shared" si="345"/>
        <v>0</v>
      </c>
    </row>
    <row r="2808" spans="1:10" x14ac:dyDescent="0.2">
      <c r="A2808" s="1">
        <v>43350</v>
      </c>
      <c r="B2808" s="8"/>
      <c r="C2808" s="8">
        <f t="shared" si="341"/>
        <v>0</v>
      </c>
      <c r="D2808" s="2">
        <f t="shared" si="342"/>
        <v>0</v>
      </c>
      <c r="E2808" s="8"/>
      <c r="F2808" s="8">
        <f t="shared" si="346"/>
        <v>0</v>
      </c>
      <c r="G2808" s="2">
        <f t="shared" si="347"/>
        <v>0</v>
      </c>
      <c r="H2808" s="13">
        <f t="shared" si="348"/>
        <v>0</v>
      </c>
      <c r="I2808" s="16"/>
      <c r="J2808" s="16">
        <f t="shared" si="345"/>
        <v>0</v>
      </c>
    </row>
    <row r="2809" spans="1:10" x14ac:dyDescent="0.2">
      <c r="A2809" s="1">
        <v>43351</v>
      </c>
      <c r="B2809" s="8">
        <v>17076</v>
      </c>
      <c r="C2809" s="8">
        <f t="shared" si="341"/>
        <v>4269</v>
      </c>
      <c r="D2809" s="2">
        <f t="shared" si="342"/>
        <v>21345</v>
      </c>
      <c r="E2809" s="8">
        <v>565.21</v>
      </c>
      <c r="F2809" s="8">
        <f t="shared" si="346"/>
        <v>84.781500000000008</v>
      </c>
      <c r="G2809" s="2">
        <f t="shared" si="347"/>
        <v>649.99150000000009</v>
      </c>
      <c r="H2809" s="13">
        <f t="shared" si="348"/>
        <v>21994.9915</v>
      </c>
      <c r="I2809" s="16">
        <v>670</v>
      </c>
      <c r="J2809" s="16">
        <f t="shared" si="345"/>
        <v>21324.9915</v>
      </c>
    </row>
    <row r="2810" spans="1:10" x14ac:dyDescent="0.2">
      <c r="A2810" s="1">
        <v>43352</v>
      </c>
      <c r="B2810" s="8">
        <v>10356</v>
      </c>
      <c r="C2810" s="8">
        <f t="shared" si="341"/>
        <v>2589</v>
      </c>
      <c r="D2810" s="2">
        <f t="shared" si="342"/>
        <v>12945</v>
      </c>
      <c r="E2810" s="8">
        <v>243.48</v>
      </c>
      <c r="F2810" s="8">
        <f t="shared" si="346"/>
        <v>36.521999999999998</v>
      </c>
      <c r="G2810" s="2">
        <f t="shared" si="347"/>
        <v>280.00200000000001</v>
      </c>
      <c r="H2810" s="13">
        <f t="shared" si="348"/>
        <v>13225.002</v>
      </c>
      <c r="I2810" s="16">
        <v>520</v>
      </c>
      <c r="J2810" s="16">
        <f t="shared" si="345"/>
        <v>12705.002</v>
      </c>
    </row>
    <row r="2811" spans="1:10" x14ac:dyDescent="0.2">
      <c r="A2811" s="1">
        <v>43353</v>
      </c>
      <c r="B2811" s="8"/>
      <c r="C2811" s="8">
        <f t="shared" si="341"/>
        <v>0</v>
      </c>
      <c r="D2811" s="2">
        <f t="shared" si="342"/>
        <v>0</v>
      </c>
      <c r="E2811" s="8"/>
      <c r="F2811" s="8">
        <f t="shared" si="346"/>
        <v>0</v>
      </c>
      <c r="G2811" s="2">
        <f t="shared" si="347"/>
        <v>0</v>
      </c>
      <c r="H2811" s="13">
        <f t="shared" si="348"/>
        <v>0</v>
      </c>
      <c r="I2811" s="16"/>
      <c r="J2811" s="16">
        <f t="shared" si="345"/>
        <v>0</v>
      </c>
    </row>
    <row r="2812" spans="1:10" x14ac:dyDescent="0.2">
      <c r="A2812" s="1">
        <v>43354</v>
      </c>
      <c r="B2812" s="8"/>
      <c r="C2812" s="8">
        <f t="shared" si="341"/>
        <v>0</v>
      </c>
      <c r="D2812" s="2">
        <f t="shared" si="342"/>
        <v>0</v>
      </c>
      <c r="E2812" s="8"/>
      <c r="F2812" s="8">
        <f t="shared" si="346"/>
        <v>0</v>
      </c>
      <c r="G2812" s="2">
        <f t="shared" si="347"/>
        <v>0</v>
      </c>
      <c r="H2812" s="13">
        <f t="shared" si="348"/>
        <v>0</v>
      </c>
      <c r="I2812" s="16"/>
      <c r="J2812" s="16">
        <f t="shared" si="345"/>
        <v>0</v>
      </c>
    </row>
    <row r="2813" spans="1:10" x14ac:dyDescent="0.2">
      <c r="A2813" s="1">
        <v>43355</v>
      </c>
      <c r="B2813" s="8">
        <v>6568</v>
      </c>
      <c r="C2813" s="8">
        <f t="shared" si="341"/>
        <v>1642</v>
      </c>
      <c r="D2813" s="2">
        <f t="shared" si="342"/>
        <v>8210</v>
      </c>
      <c r="E2813" s="8">
        <v>165.21</v>
      </c>
      <c r="F2813" s="8">
        <f t="shared" si="346"/>
        <v>24.781500000000001</v>
      </c>
      <c r="G2813" s="2">
        <f t="shared" si="347"/>
        <v>189.9915</v>
      </c>
      <c r="H2813" s="13">
        <f t="shared" si="348"/>
        <v>8399.9915000000001</v>
      </c>
      <c r="I2813" s="16">
        <v>555</v>
      </c>
      <c r="J2813" s="16">
        <f t="shared" si="345"/>
        <v>7844.9915000000001</v>
      </c>
    </row>
    <row r="2814" spans="1:10" x14ac:dyDescent="0.2">
      <c r="A2814" s="1">
        <v>43356</v>
      </c>
      <c r="B2814" s="8">
        <v>14882</v>
      </c>
      <c r="C2814" s="8">
        <f t="shared" si="341"/>
        <v>3720.5</v>
      </c>
      <c r="D2814" s="2">
        <f t="shared" si="342"/>
        <v>18602.5</v>
      </c>
      <c r="E2814" s="8">
        <v>330.43</v>
      </c>
      <c r="F2814" s="8">
        <f t="shared" si="346"/>
        <v>49.564500000000002</v>
      </c>
      <c r="G2814" s="2">
        <f t="shared" si="347"/>
        <v>379.99450000000002</v>
      </c>
      <c r="H2814" s="13">
        <f t="shared" si="348"/>
        <v>18982.494500000001</v>
      </c>
      <c r="I2814" s="16">
        <v>235</v>
      </c>
      <c r="J2814" s="16">
        <f t="shared" si="345"/>
        <v>18747.494500000001</v>
      </c>
    </row>
    <row r="2815" spans="1:10" x14ac:dyDescent="0.2">
      <c r="A2815" s="1">
        <v>43357</v>
      </c>
      <c r="B2815" s="8"/>
      <c r="C2815" s="8">
        <f t="shared" ref="C2815:C2878" si="349">SUM(B2815*0.25)</f>
        <v>0</v>
      </c>
      <c r="D2815" s="2">
        <f t="shared" ref="D2815:D2878" si="350">SUM(B2815+C2815)</f>
        <v>0</v>
      </c>
      <c r="E2815" s="8"/>
      <c r="F2815" s="8">
        <f t="shared" si="346"/>
        <v>0</v>
      </c>
      <c r="G2815" s="2">
        <f t="shared" si="347"/>
        <v>0</v>
      </c>
      <c r="H2815" s="13">
        <f t="shared" si="348"/>
        <v>0</v>
      </c>
      <c r="I2815" s="16"/>
      <c r="J2815" s="16">
        <f t="shared" ref="J2815:J2878" si="351">SUM(H2815-I2815)</f>
        <v>0</v>
      </c>
    </row>
    <row r="2816" spans="1:10" x14ac:dyDescent="0.2">
      <c r="A2816" s="1">
        <v>43358</v>
      </c>
      <c r="B2816" s="8">
        <v>34472</v>
      </c>
      <c r="C2816" s="8">
        <f t="shared" si="349"/>
        <v>8618</v>
      </c>
      <c r="D2816" s="2">
        <f t="shared" si="350"/>
        <v>43090</v>
      </c>
      <c r="E2816" s="8">
        <v>1295.67</v>
      </c>
      <c r="F2816" s="8">
        <f t="shared" si="346"/>
        <v>194.35050000000001</v>
      </c>
      <c r="G2816" s="2">
        <f t="shared" si="347"/>
        <v>1490.0205000000001</v>
      </c>
      <c r="H2816" s="13">
        <f t="shared" si="348"/>
        <v>44580.020499999999</v>
      </c>
      <c r="I2816" s="16">
        <v>2960</v>
      </c>
      <c r="J2816" s="16">
        <f t="shared" si="351"/>
        <v>41620.020499999999</v>
      </c>
    </row>
    <row r="2817" spans="1:10" x14ac:dyDescent="0.2">
      <c r="A2817" s="1">
        <v>43359</v>
      </c>
      <c r="B2817" s="8">
        <v>30420</v>
      </c>
      <c r="C2817" s="8">
        <f t="shared" si="349"/>
        <v>7605</v>
      </c>
      <c r="D2817" s="2">
        <f t="shared" si="350"/>
        <v>38025</v>
      </c>
      <c r="E2817" s="8">
        <v>713.01</v>
      </c>
      <c r="F2817" s="8">
        <f t="shared" si="346"/>
        <v>106.9515</v>
      </c>
      <c r="G2817" s="2">
        <f t="shared" si="347"/>
        <v>819.9615</v>
      </c>
      <c r="H2817" s="13">
        <f t="shared" si="348"/>
        <v>38844.961499999998</v>
      </c>
      <c r="I2817" s="16">
        <v>3240</v>
      </c>
      <c r="J2817" s="16">
        <f t="shared" si="351"/>
        <v>35604.961499999998</v>
      </c>
    </row>
    <row r="2818" spans="1:10" x14ac:dyDescent="0.2">
      <c r="A2818" s="1">
        <v>43360</v>
      </c>
      <c r="B2818" s="8"/>
      <c r="C2818" s="8">
        <f t="shared" si="349"/>
        <v>0</v>
      </c>
      <c r="D2818" s="2">
        <f t="shared" si="350"/>
        <v>0</v>
      </c>
      <c r="E2818" s="8"/>
      <c r="F2818" s="8">
        <f t="shared" si="346"/>
        <v>0</v>
      </c>
      <c r="G2818" s="2">
        <f t="shared" si="347"/>
        <v>0</v>
      </c>
      <c r="H2818" s="13">
        <f t="shared" si="348"/>
        <v>0</v>
      </c>
      <c r="I2818" s="16"/>
      <c r="J2818" s="16">
        <f t="shared" si="351"/>
        <v>0</v>
      </c>
    </row>
    <row r="2819" spans="1:10" x14ac:dyDescent="0.2">
      <c r="A2819" s="1">
        <v>43361</v>
      </c>
      <c r="B2819" s="8"/>
      <c r="C2819" s="8">
        <f t="shared" si="349"/>
        <v>0</v>
      </c>
      <c r="D2819" s="2">
        <f t="shared" si="350"/>
        <v>0</v>
      </c>
      <c r="E2819" s="8"/>
      <c r="F2819" s="8">
        <f t="shared" si="346"/>
        <v>0</v>
      </c>
      <c r="G2819" s="2">
        <f t="shared" si="347"/>
        <v>0</v>
      </c>
      <c r="H2819" s="13">
        <f t="shared" si="348"/>
        <v>0</v>
      </c>
      <c r="I2819" s="16"/>
      <c r="J2819" s="16">
        <f t="shared" si="351"/>
        <v>0</v>
      </c>
    </row>
    <row r="2820" spans="1:10" x14ac:dyDescent="0.2">
      <c r="A2820" s="1">
        <v>43362</v>
      </c>
      <c r="B2820" s="8">
        <v>3816</v>
      </c>
      <c r="C2820" s="8">
        <f t="shared" si="349"/>
        <v>954</v>
      </c>
      <c r="D2820" s="2">
        <f t="shared" si="350"/>
        <v>4770</v>
      </c>
      <c r="E2820" s="8">
        <v>243.49</v>
      </c>
      <c r="F2820" s="8">
        <f t="shared" si="346"/>
        <v>36.523499999999999</v>
      </c>
      <c r="G2820" s="2">
        <f t="shared" si="347"/>
        <v>280.01350000000002</v>
      </c>
      <c r="H2820" s="13">
        <f t="shared" si="348"/>
        <v>5050.0135</v>
      </c>
      <c r="I2820" s="16">
        <v>1420</v>
      </c>
      <c r="J2820" s="16">
        <f t="shared" si="351"/>
        <v>3630.0135</v>
      </c>
    </row>
    <row r="2821" spans="1:10" x14ac:dyDescent="0.2">
      <c r="A2821" s="1">
        <v>43363</v>
      </c>
      <c r="B2821" s="8">
        <v>4748</v>
      </c>
      <c r="C2821" s="8">
        <f t="shared" si="349"/>
        <v>1187</v>
      </c>
      <c r="D2821" s="2">
        <f t="shared" si="350"/>
        <v>5935</v>
      </c>
      <c r="E2821" s="8">
        <v>617.41</v>
      </c>
      <c r="F2821" s="8">
        <f t="shared" si="346"/>
        <v>92.611499999999992</v>
      </c>
      <c r="G2821" s="2">
        <f t="shared" si="347"/>
        <v>710.02149999999995</v>
      </c>
      <c r="H2821" s="13">
        <f t="shared" si="348"/>
        <v>6645.0214999999998</v>
      </c>
      <c r="I2821" s="16">
        <v>730</v>
      </c>
      <c r="J2821" s="16">
        <f t="shared" si="351"/>
        <v>5915.0214999999998</v>
      </c>
    </row>
    <row r="2822" spans="1:10" x14ac:dyDescent="0.2">
      <c r="A2822" s="1">
        <v>43364</v>
      </c>
      <c r="B2822" s="8"/>
      <c r="C2822" s="8">
        <f t="shared" si="349"/>
        <v>0</v>
      </c>
      <c r="D2822" s="2">
        <f t="shared" si="350"/>
        <v>0</v>
      </c>
      <c r="E2822" s="8"/>
      <c r="F2822" s="8">
        <f t="shared" si="346"/>
        <v>0</v>
      </c>
      <c r="G2822" s="2">
        <f t="shared" si="347"/>
        <v>0</v>
      </c>
      <c r="H2822" s="13">
        <f t="shared" si="348"/>
        <v>0</v>
      </c>
      <c r="I2822" s="16"/>
      <c r="J2822" s="16">
        <f t="shared" si="351"/>
        <v>0</v>
      </c>
    </row>
    <row r="2823" spans="1:10" x14ac:dyDescent="0.2">
      <c r="A2823" s="1">
        <v>43365</v>
      </c>
      <c r="B2823" s="8">
        <v>22500</v>
      </c>
      <c r="C2823" s="8">
        <f t="shared" si="349"/>
        <v>5625</v>
      </c>
      <c r="D2823" s="2">
        <f t="shared" si="350"/>
        <v>28125</v>
      </c>
      <c r="E2823" s="8">
        <v>600</v>
      </c>
      <c r="F2823" s="8">
        <f t="shared" si="346"/>
        <v>90</v>
      </c>
      <c r="G2823" s="2">
        <f t="shared" si="347"/>
        <v>690</v>
      </c>
      <c r="H2823" s="13">
        <f t="shared" si="348"/>
        <v>28815</v>
      </c>
      <c r="I2823" s="16">
        <v>3090</v>
      </c>
      <c r="J2823" s="16">
        <f t="shared" si="351"/>
        <v>25725</v>
      </c>
    </row>
    <row r="2824" spans="1:10" x14ac:dyDescent="0.2">
      <c r="A2824" s="1">
        <v>43366</v>
      </c>
      <c r="B2824" s="8">
        <v>44868</v>
      </c>
      <c r="C2824" s="8">
        <f t="shared" si="349"/>
        <v>11217</v>
      </c>
      <c r="D2824" s="2">
        <f t="shared" si="350"/>
        <v>56085</v>
      </c>
      <c r="E2824" s="8">
        <v>1121.68</v>
      </c>
      <c r="F2824" s="8">
        <f t="shared" si="346"/>
        <v>168.25200000000001</v>
      </c>
      <c r="G2824" s="2">
        <f t="shared" si="347"/>
        <v>1289.932</v>
      </c>
      <c r="H2824" s="13">
        <f t="shared" si="348"/>
        <v>57374.932000000001</v>
      </c>
      <c r="I2824" s="16">
        <v>1255</v>
      </c>
      <c r="J2824" s="16">
        <f t="shared" si="351"/>
        <v>56119.932000000001</v>
      </c>
    </row>
    <row r="2825" spans="1:10" x14ac:dyDescent="0.2">
      <c r="A2825" s="1">
        <v>43367</v>
      </c>
      <c r="B2825" s="8"/>
      <c r="C2825" s="8">
        <f t="shared" si="349"/>
        <v>0</v>
      </c>
      <c r="D2825" s="2">
        <f t="shared" si="350"/>
        <v>0</v>
      </c>
      <c r="E2825" s="8"/>
      <c r="F2825" s="8">
        <f t="shared" si="346"/>
        <v>0</v>
      </c>
      <c r="G2825" s="2">
        <f t="shared" si="347"/>
        <v>0</v>
      </c>
      <c r="H2825" s="13">
        <f t="shared" si="348"/>
        <v>0</v>
      </c>
      <c r="I2825" s="16"/>
      <c r="J2825" s="16">
        <f t="shared" si="351"/>
        <v>0</v>
      </c>
    </row>
    <row r="2826" spans="1:10" x14ac:dyDescent="0.2">
      <c r="A2826" s="1">
        <v>43368</v>
      </c>
      <c r="B2826" s="8"/>
      <c r="C2826" s="8">
        <f t="shared" si="349"/>
        <v>0</v>
      </c>
      <c r="D2826" s="2">
        <f t="shared" si="350"/>
        <v>0</v>
      </c>
      <c r="E2826" s="8"/>
      <c r="F2826" s="8">
        <f t="shared" si="346"/>
        <v>0</v>
      </c>
      <c r="G2826" s="2">
        <f t="shared" si="347"/>
        <v>0</v>
      </c>
      <c r="H2826" s="13">
        <f t="shared" si="348"/>
        <v>0</v>
      </c>
      <c r="I2826" s="16"/>
      <c r="J2826" s="16">
        <f t="shared" si="351"/>
        <v>0</v>
      </c>
    </row>
    <row r="2827" spans="1:10" x14ac:dyDescent="0.2">
      <c r="A2827" s="1">
        <v>43369</v>
      </c>
      <c r="B2827" s="8">
        <v>6184</v>
      </c>
      <c r="C2827" s="8">
        <f t="shared" si="349"/>
        <v>1546</v>
      </c>
      <c r="D2827" s="2">
        <f t="shared" si="350"/>
        <v>7730</v>
      </c>
      <c r="E2827" s="8">
        <v>199.99</v>
      </c>
      <c r="F2827" s="8">
        <f t="shared" si="346"/>
        <v>29.9985</v>
      </c>
      <c r="G2827" s="2">
        <f t="shared" si="347"/>
        <v>229.98850000000002</v>
      </c>
      <c r="H2827" s="13">
        <f t="shared" si="348"/>
        <v>7959.9885000000004</v>
      </c>
      <c r="I2827" s="16">
        <v>320</v>
      </c>
      <c r="J2827" s="17">
        <f t="shared" si="351"/>
        <v>7639.9885000000004</v>
      </c>
    </row>
    <row r="2828" spans="1:10" x14ac:dyDescent="0.2">
      <c r="A2828" s="1">
        <v>43370</v>
      </c>
      <c r="B2828" s="8"/>
      <c r="C2828" s="8">
        <f t="shared" si="349"/>
        <v>0</v>
      </c>
      <c r="D2828" s="2">
        <f t="shared" si="350"/>
        <v>0</v>
      </c>
      <c r="E2828" s="8"/>
      <c r="F2828" s="8">
        <f t="shared" si="346"/>
        <v>0</v>
      </c>
      <c r="G2828" s="2">
        <f t="shared" si="347"/>
        <v>0</v>
      </c>
      <c r="H2828" s="13">
        <f t="shared" si="348"/>
        <v>0</v>
      </c>
      <c r="I2828" s="16"/>
      <c r="J2828" s="16">
        <f t="shared" si="351"/>
        <v>0</v>
      </c>
    </row>
    <row r="2829" spans="1:10" x14ac:dyDescent="0.2">
      <c r="A2829" s="1">
        <v>43371</v>
      </c>
      <c r="B2829" s="8"/>
      <c r="C2829" s="8">
        <f t="shared" si="349"/>
        <v>0</v>
      </c>
      <c r="D2829" s="2">
        <f t="shared" si="350"/>
        <v>0</v>
      </c>
      <c r="E2829" s="8"/>
      <c r="F2829" s="8">
        <f t="shared" si="346"/>
        <v>0</v>
      </c>
      <c r="G2829" s="2">
        <f t="shared" si="347"/>
        <v>0</v>
      </c>
      <c r="H2829" s="13">
        <f t="shared" si="348"/>
        <v>0</v>
      </c>
      <c r="I2829" s="16"/>
      <c r="J2829" s="16">
        <f t="shared" si="351"/>
        <v>0</v>
      </c>
    </row>
    <row r="2830" spans="1:10" x14ac:dyDescent="0.2">
      <c r="A2830" s="1">
        <v>43372</v>
      </c>
      <c r="B2830" s="8">
        <v>15548</v>
      </c>
      <c r="C2830" s="8">
        <f t="shared" si="349"/>
        <v>3887</v>
      </c>
      <c r="D2830" s="2">
        <f t="shared" si="350"/>
        <v>19435</v>
      </c>
      <c r="E2830" s="8">
        <v>778.25</v>
      </c>
      <c r="F2830" s="8">
        <f t="shared" si="346"/>
        <v>116.7375</v>
      </c>
      <c r="G2830" s="2">
        <f t="shared" si="347"/>
        <v>894.98749999999995</v>
      </c>
      <c r="H2830" s="13">
        <f t="shared" si="348"/>
        <v>20329.987499999999</v>
      </c>
      <c r="I2830" s="16">
        <v>1360</v>
      </c>
      <c r="J2830" s="16">
        <f t="shared" si="351"/>
        <v>18969.987499999999</v>
      </c>
    </row>
    <row r="2831" spans="1:10" x14ac:dyDescent="0.2">
      <c r="A2831" s="1">
        <v>43373</v>
      </c>
      <c r="B2831" s="8">
        <v>57492</v>
      </c>
      <c r="C2831" s="8">
        <f t="shared" si="349"/>
        <v>14373</v>
      </c>
      <c r="D2831" s="2">
        <f t="shared" si="350"/>
        <v>71865</v>
      </c>
      <c r="E2831" s="8">
        <v>1143.47</v>
      </c>
      <c r="F2831" s="8">
        <f t="shared" si="346"/>
        <v>171.5205</v>
      </c>
      <c r="G2831" s="2">
        <f t="shared" si="347"/>
        <v>1314.9905000000001</v>
      </c>
      <c r="H2831" s="13">
        <f t="shared" si="348"/>
        <v>73179.9905</v>
      </c>
      <c r="I2831" s="16">
        <v>2080</v>
      </c>
      <c r="J2831" s="16">
        <f t="shared" si="351"/>
        <v>71099.9905</v>
      </c>
    </row>
    <row r="2832" spans="1:10" x14ac:dyDescent="0.2">
      <c r="A2832" s="1">
        <v>43374</v>
      </c>
      <c r="B2832" s="8">
        <v>3328</v>
      </c>
      <c r="C2832" s="8">
        <f t="shared" si="349"/>
        <v>832</v>
      </c>
      <c r="D2832" s="2">
        <f t="shared" si="350"/>
        <v>4160</v>
      </c>
      <c r="E2832" s="8">
        <v>134.78</v>
      </c>
      <c r="F2832" s="8">
        <f t="shared" si="346"/>
        <v>20.216999999999999</v>
      </c>
      <c r="G2832" s="2">
        <f t="shared" si="347"/>
        <v>154.99700000000001</v>
      </c>
      <c r="H2832" s="13">
        <f t="shared" si="348"/>
        <v>4314.9970000000003</v>
      </c>
      <c r="I2832" s="16">
        <v>615</v>
      </c>
      <c r="J2832" s="16">
        <f t="shared" si="351"/>
        <v>3699.9970000000003</v>
      </c>
    </row>
    <row r="2833" spans="1:10" x14ac:dyDescent="0.2">
      <c r="A2833" s="1">
        <v>43375</v>
      </c>
      <c r="B2833" s="8"/>
      <c r="C2833" s="8">
        <f t="shared" si="349"/>
        <v>0</v>
      </c>
      <c r="D2833" s="2">
        <f t="shared" si="350"/>
        <v>0</v>
      </c>
      <c r="E2833" s="8"/>
      <c r="F2833" s="8">
        <f t="shared" si="346"/>
        <v>0</v>
      </c>
      <c r="G2833" s="2">
        <f t="shared" si="347"/>
        <v>0</v>
      </c>
      <c r="H2833" s="13">
        <f t="shared" si="348"/>
        <v>0</v>
      </c>
      <c r="I2833" s="16"/>
      <c r="J2833" s="16">
        <f t="shared" si="351"/>
        <v>0</v>
      </c>
    </row>
    <row r="2834" spans="1:10" x14ac:dyDescent="0.2">
      <c r="A2834" s="1">
        <v>43376</v>
      </c>
      <c r="B2834" s="8">
        <v>11616</v>
      </c>
      <c r="C2834" s="8">
        <f t="shared" si="349"/>
        <v>2904</v>
      </c>
      <c r="D2834" s="2">
        <f t="shared" si="350"/>
        <v>14520</v>
      </c>
      <c r="E2834" s="8">
        <v>260.83999999999997</v>
      </c>
      <c r="F2834" s="8">
        <f t="shared" si="346"/>
        <v>39.125999999999998</v>
      </c>
      <c r="G2834" s="2">
        <f t="shared" si="347"/>
        <v>299.96599999999995</v>
      </c>
      <c r="H2834" s="13">
        <f t="shared" si="348"/>
        <v>14819.966</v>
      </c>
      <c r="I2834" s="16">
        <v>320</v>
      </c>
      <c r="J2834" s="16">
        <f t="shared" si="351"/>
        <v>14499.966</v>
      </c>
    </row>
    <row r="2835" spans="1:10" x14ac:dyDescent="0.2">
      <c r="A2835" s="1">
        <v>43377</v>
      </c>
      <c r="B2835" s="8">
        <v>5932</v>
      </c>
      <c r="C2835" s="8">
        <f t="shared" si="349"/>
        <v>1483</v>
      </c>
      <c r="D2835" s="2">
        <f t="shared" si="350"/>
        <v>7415</v>
      </c>
      <c r="E2835" s="8">
        <v>173.9</v>
      </c>
      <c r="F2835" s="8">
        <f t="shared" ref="F2835:F2898" si="352">SUM(E2835*0.15)</f>
        <v>26.085000000000001</v>
      </c>
      <c r="G2835" s="2">
        <f t="shared" ref="G2835:G2898" si="353">SUM(E2835+F2835)</f>
        <v>199.98500000000001</v>
      </c>
      <c r="H2835" s="13">
        <f t="shared" si="348"/>
        <v>7614.9849999999997</v>
      </c>
      <c r="I2835" s="16">
        <v>225</v>
      </c>
      <c r="J2835" s="16">
        <f t="shared" si="351"/>
        <v>7389.9849999999997</v>
      </c>
    </row>
    <row r="2836" spans="1:10" x14ac:dyDescent="0.2">
      <c r="A2836" s="1">
        <v>43378</v>
      </c>
      <c r="B2836" s="8">
        <v>13556</v>
      </c>
      <c r="C2836" s="8">
        <f t="shared" si="349"/>
        <v>3389</v>
      </c>
      <c r="D2836" s="2">
        <f t="shared" si="350"/>
        <v>16945</v>
      </c>
      <c r="E2836" s="8">
        <v>426.07</v>
      </c>
      <c r="F2836" s="8">
        <f t="shared" si="352"/>
        <v>63.910499999999999</v>
      </c>
      <c r="G2836" s="2">
        <f t="shared" si="353"/>
        <v>489.98050000000001</v>
      </c>
      <c r="H2836" s="13">
        <f t="shared" si="348"/>
        <v>17434.980500000001</v>
      </c>
      <c r="I2836" s="16">
        <v>890</v>
      </c>
      <c r="J2836" s="16">
        <f t="shared" si="351"/>
        <v>16544.980500000001</v>
      </c>
    </row>
    <row r="2837" spans="1:10" x14ac:dyDescent="0.2">
      <c r="A2837" s="1">
        <v>43379</v>
      </c>
      <c r="B2837" s="8">
        <v>20244</v>
      </c>
      <c r="C2837" s="8">
        <f t="shared" si="349"/>
        <v>5061</v>
      </c>
      <c r="D2837" s="2">
        <f t="shared" si="350"/>
        <v>25305</v>
      </c>
      <c r="E2837" s="8">
        <v>713.02</v>
      </c>
      <c r="F2837" s="8">
        <f t="shared" si="352"/>
        <v>106.95299999999999</v>
      </c>
      <c r="G2837" s="2">
        <f t="shared" si="353"/>
        <v>819.97299999999996</v>
      </c>
      <c r="H2837" s="13">
        <f t="shared" si="348"/>
        <v>26124.972999999998</v>
      </c>
      <c r="I2837" s="16">
        <v>2255</v>
      </c>
      <c r="J2837" s="16">
        <f t="shared" si="351"/>
        <v>23869.972999999998</v>
      </c>
    </row>
    <row r="2838" spans="1:10" x14ac:dyDescent="0.2">
      <c r="A2838" s="1">
        <v>43380</v>
      </c>
      <c r="B2838" s="8">
        <v>51720</v>
      </c>
      <c r="C2838" s="8">
        <f t="shared" si="349"/>
        <v>12930</v>
      </c>
      <c r="D2838" s="2">
        <f t="shared" si="350"/>
        <v>64650</v>
      </c>
      <c r="E2838" s="8">
        <v>1217.3900000000001</v>
      </c>
      <c r="F2838" s="8">
        <f t="shared" si="352"/>
        <v>182.60850000000002</v>
      </c>
      <c r="G2838" s="2">
        <f t="shared" si="353"/>
        <v>1399.9985000000001</v>
      </c>
      <c r="H2838" s="13">
        <f t="shared" si="348"/>
        <v>66049.998500000002</v>
      </c>
      <c r="I2838" s="16">
        <v>3850</v>
      </c>
      <c r="J2838" s="16">
        <f t="shared" si="351"/>
        <v>62199.998500000002</v>
      </c>
    </row>
    <row r="2839" spans="1:10" x14ac:dyDescent="0.2">
      <c r="A2839" s="1">
        <v>43381</v>
      </c>
      <c r="B2839" s="8"/>
      <c r="C2839" s="8">
        <f t="shared" si="349"/>
        <v>0</v>
      </c>
      <c r="D2839" s="2">
        <f t="shared" si="350"/>
        <v>0</v>
      </c>
      <c r="E2839" s="8"/>
      <c r="F2839" s="8">
        <f t="shared" si="352"/>
        <v>0</v>
      </c>
      <c r="G2839" s="2">
        <f t="shared" si="353"/>
        <v>0</v>
      </c>
      <c r="H2839" s="13">
        <f t="shared" si="348"/>
        <v>0</v>
      </c>
      <c r="I2839" s="16"/>
      <c r="J2839" s="16">
        <f t="shared" si="351"/>
        <v>0</v>
      </c>
    </row>
    <row r="2840" spans="1:10" x14ac:dyDescent="0.2">
      <c r="A2840" s="1">
        <v>43382</v>
      </c>
      <c r="B2840" s="8"/>
      <c r="C2840" s="8">
        <f t="shared" si="349"/>
        <v>0</v>
      </c>
      <c r="D2840" s="2">
        <f t="shared" si="350"/>
        <v>0</v>
      </c>
      <c r="E2840" s="8"/>
      <c r="F2840" s="8">
        <f t="shared" si="352"/>
        <v>0</v>
      </c>
      <c r="G2840" s="2">
        <f t="shared" si="353"/>
        <v>0</v>
      </c>
      <c r="H2840" s="13">
        <f t="shared" si="348"/>
        <v>0</v>
      </c>
      <c r="I2840" s="16"/>
      <c r="J2840" s="16">
        <f t="shared" si="351"/>
        <v>0</v>
      </c>
    </row>
    <row r="2841" spans="1:10" x14ac:dyDescent="0.2">
      <c r="A2841" s="1">
        <v>43383</v>
      </c>
      <c r="B2841" s="8">
        <v>7872</v>
      </c>
      <c r="C2841" s="8">
        <f t="shared" si="349"/>
        <v>1968</v>
      </c>
      <c r="D2841" s="2">
        <f t="shared" si="350"/>
        <v>9840</v>
      </c>
      <c r="E2841" s="8">
        <v>269.57</v>
      </c>
      <c r="F2841" s="8">
        <f t="shared" si="352"/>
        <v>40.435499999999998</v>
      </c>
      <c r="G2841" s="2">
        <f t="shared" si="353"/>
        <v>310.00549999999998</v>
      </c>
      <c r="H2841" s="13">
        <f t="shared" si="348"/>
        <v>10150.005499999999</v>
      </c>
      <c r="I2841" s="16">
        <v>695</v>
      </c>
      <c r="J2841" s="16">
        <f t="shared" si="351"/>
        <v>9455.0054999999993</v>
      </c>
    </row>
    <row r="2842" spans="1:10" x14ac:dyDescent="0.2">
      <c r="A2842" s="1">
        <v>43384</v>
      </c>
      <c r="B2842" s="8">
        <v>8572</v>
      </c>
      <c r="C2842" s="8">
        <f t="shared" si="349"/>
        <v>2143</v>
      </c>
      <c r="D2842" s="2">
        <f t="shared" si="350"/>
        <v>10715</v>
      </c>
      <c r="E2842" s="8">
        <v>426.09</v>
      </c>
      <c r="F2842" s="8">
        <f t="shared" si="352"/>
        <v>63.913499999999992</v>
      </c>
      <c r="G2842" s="2">
        <f t="shared" si="353"/>
        <v>490.00349999999997</v>
      </c>
      <c r="H2842" s="13">
        <f t="shared" si="348"/>
        <v>11205.003500000001</v>
      </c>
      <c r="I2842" s="16">
        <v>580</v>
      </c>
      <c r="J2842" s="16">
        <f t="shared" si="351"/>
        <v>10625.003500000001</v>
      </c>
    </row>
    <row r="2843" spans="1:10" x14ac:dyDescent="0.2">
      <c r="A2843" s="1">
        <v>43385</v>
      </c>
      <c r="B2843" s="8"/>
      <c r="C2843" s="8">
        <f t="shared" si="349"/>
        <v>0</v>
      </c>
      <c r="D2843" s="2">
        <f t="shared" si="350"/>
        <v>0</v>
      </c>
      <c r="E2843" s="8"/>
      <c r="F2843" s="8">
        <f t="shared" si="352"/>
        <v>0</v>
      </c>
      <c r="G2843" s="2">
        <f t="shared" si="353"/>
        <v>0</v>
      </c>
      <c r="H2843" s="13">
        <f t="shared" si="348"/>
        <v>0</v>
      </c>
      <c r="I2843" s="16"/>
      <c r="J2843" s="16">
        <f t="shared" si="351"/>
        <v>0</v>
      </c>
    </row>
    <row r="2844" spans="1:10" x14ac:dyDescent="0.2">
      <c r="A2844" s="1">
        <v>43386</v>
      </c>
      <c r="B2844" s="8">
        <v>28932</v>
      </c>
      <c r="C2844" s="8">
        <f t="shared" si="349"/>
        <v>7233</v>
      </c>
      <c r="D2844" s="2">
        <f t="shared" si="350"/>
        <v>36165</v>
      </c>
      <c r="E2844" s="8">
        <v>713.05</v>
      </c>
      <c r="F2844" s="8">
        <f t="shared" si="352"/>
        <v>106.9575</v>
      </c>
      <c r="G2844" s="2">
        <f t="shared" si="353"/>
        <v>820.00749999999994</v>
      </c>
      <c r="H2844" s="13">
        <f t="shared" si="348"/>
        <v>36985.0075</v>
      </c>
      <c r="I2844" s="16">
        <v>2360</v>
      </c>
      <c r="J2844" s="16">
        <f t="shared" si="351"/>
        <v>34625.0075</v>
      </c>
    </row>
    <row r="2845" spans="1:10" x14ac:dyDescent="0.2">
      <c r="A2845" s="1">
        <v>43387</v>
      </c>
      <c r="B2845" s="8">
        <v>48268</v>
      </c>
      <c r="C2845" s="8">
        <f t="shared" si="349"/>
        <v>12067</v>
      </c>
      <c r="D2845" s="2">
        <f t="shared" si="350"/>
        <v>60335</v>
      </c>
      <c r="E2845" s="8">
        <v>1091.26</v>
      </c>
      <c r="F2845" s="8">
        <f t="shared" si="352"/>
        <v>163.68899999999999</v>
      </c>
      <c r="G2845" s="2">
        <f t="shared" si="353"/>
        <v>1254.9490000000001</v>
      </c>
      <c r="H2845" s="13">
        <f t="shared" si="348"/>
        <v>61589.949000000001</v>
      </c>
      <c r="I2845" s="16">
        <v>2535</v>
      </c>
      <c r="J2845" s="16">
        <f t="shared" si="351"/>
        <v>59054.949000000001</v>
      </c>
    </row>
    <row r="2846" spans="1:10" x14ac:dyDescent="0.2">
      <c r="A2846" s="1">
        <v>43388</v>
      </c>
      <c r="B2846" s="8"/>
      <c r="C2846" s="8">
        <f t="shared" si="349"/>
        <v>0</v>
      </c>
      <c r="D2846" s="2">
        <f t="shared" si="350"/>
        <v>0</v>
      </c>
      <c r="E2846" s="8"/>
      <c r="F2846" s="8">
        <f t="shared" si="352"/>
        <v>0</v>
      </c>
      <c r="G2846" s="2">
        <f t="shared" si="353"/>
        <v>0</v>
      </c>
      <c r="H2846" s="13">
        <f t="shared" si="348"/>
        <v>0</v>
      </c>
      <c r="I2846" s="16"/>
      <c r="J2846" s="16">
        <f t="shared" si="351"/>
        <v>0</v>
      </c>
    </row>
    <row r="2847" spans="1:10" x14ac:dyDescent="0.2">
      <c r="A2847" s="1">
        <v>43389</v>
      </c>
      <c r="B2847" s="8"/>
      <c r="C2847" s="8">
        <f t="shared" si="349"/>
        <v>0</v>
      </c>
      <c r="D2847" s="2">
        <f t="shared" si="350"/>
        <v>0</v>
      </c>
      <c r="E2847" s="8"/>
      <c r="F2847" s="8">
        <f t="shared" si="352"/>
        <v>0</v>
      </c>
      <c r="G2847" s="2">
        <f t="shared" si="353"/>
        <v>0</v>
      </c>
      <c r="H2847" s="13">
        <f t="shared" si="348"/>
        <v>0</v>
      </c>
      <c r="I2847" s="16"/>
      <c r="J2847" s="16">
        <f t="shared" si="351"/>
        <v>0</v>
      </c>
    </row>
    <row r="2848" spans="1:10" x14ac:dyDescent="0.2">
      <c r="A2848" s="1">
        <v>43390</v>
      </c>
      <c r="B2848" s="8"/>
      <c r="C2848" s="8">
        <f t="shared" si="349"/>
        <v>0</v>
      </c>
      <c r="D2848" s="2">
        <f t="shared" si="350"/>
        <v>0</v>
      </c>
      <c r="E2848" s="8"/>
      <c r="F2848" s="8">
        <f t="shared" si="352"/>
        <v>0</v>
      </c>
      <c r="G2848" s="2">
        <f t="shared" si="353"/>
        <v>0</v>
      </c>
      <c r="H2848" s="13">
        <f t="shared" si="348"/>
        <v>0</v>
      </c>
      <c r="I2848" s="16"/>
      <c r="J2848" s="16">
        <f t="shared" si="351"/>
        <v>0</v>
      </c>
    </row>
    <row r="2849" spans="1:10" x14ac:dyDescent="0.2">
      <c r="A2849" s="1">
        <v>43391</v>
      </c>
      <c r="B2849" s="8">
        <v>12644</v>
      </c>
      <c r="C2849" s="8">
        <f t="shared" si="349"/>
        <v>3161</v>
      </c>
      <c r="D2849" s="2">
        <f t="shared" si="350"/>
        <v>15805</v>
      </c>
      <c r="E2849" s="8">
        <v>399.98</v>
      </c>
      <c r="F2849" s="8">
        <f t="shared" si="352"/>
        <v>59.997</v>
      </c>
      <c r="G2849" s="2">
        <f t="shared" si="353"/>
        <v>459.97700000000003</v>
      </c>
      <c r="H2849" s="13">
        <f t="shared" si="348"/>
        <v>16264.977000000001</v>
      </c>
      <c r="I2849" s="16">
        <v>665</v>
      </c>
      <c r="J2849" s="16">
        <f t="shared" si="351"/>
        <v>15599.977000000001</v>
      </c>
    </row>
    <row r="2850" spans="1:10" x14ac:dyDescent="0.2">
      <c r="A2850" s="1">
        <v>43392</v>
      </c>
      <c r="B2850" s="8"/>
      <c r="C2850" s="8">
        <f t="shared" si="349"/>
        <v>0</v>
      </c>
      <c r="D2850" s="2">
        <f t="shared" si="350"/>
        <v>0</v>
      </c>
      <c r="E2850" s="8"/>
      <c r="F2850" s="8">
        <f t="shared" si="352"/>
        <v>0</v>
      </c>
      <c r="G2850" s="2">
        <f t="shared" si="353"/>
        <v>0</v>
      </c>
      <c r="H2850" s="13">
        <f t="shared" si="348"/>
        <v>0</v>
      </c>
      <c r="I2850" s="16"/>
      <c r="J2850" s="16">
        <f t="shared" si="351"/>
        <v>0</v>
      </c>
    </row>
    <row r="2851" spans="1:10" x14ac:dyDescent="0.2">
      <c r="A2851" s="1">
        <v>43393</v>
      </c>
      <c r="B2851" s="8">
        <v>23672</v>
      </c>
      <c r="C2851" s="8">
        <f t="shared" si="349"/>
        <v>5918</v>
      </c>
      <c r="D2851" s="2">
        <f t="shared" si="350"/>
        <v>29590</v>
      </c>
      <c r="E2851" s="8">
        <v>460.83</v>
      </c>
      <c r="F2851" s="8">
        <f t="shared" si="352"/>
        <v>69.124499999999998</v>
      </c>
      <c r="G2851" s="2">
        <f t="shared" si="353"/>
        <v>529.95449999999994</v>
      </c>
      <c r="H2851" s="13">
        <f t="shared" si="348"/>
        <v>30119.9545</v>
      </c>
      <c r="I2851" s="16">
        <v>3675</v>
      </c>
      <c r="J2851" s="16">
        <f t="shared" si="351"/>
        <v>26444.9545</v>
      </c>
    </row>
    <row r="2852" spans="1:10" x14ac:dyDescent="0.2">
      <c r="A2852" s="1">
        <v>43394</v>
      </c>
      <c r="B2852" s="8">
        <v>45560</v>
      </c>
      <c r="C2852" s="8">
        <f t="shared" si="349"/>
        <v>11390</v>
      </c>
      <c r="D2852" s="2">
        <f t="shared" si="350"/>
        <v>56950</v>
      </c>
      <c r="E2852" s="8">
        <v>495.67</v>
      </c>
      <c r="F2852" s="8">
        <f t="shared" si="352"/>
        <v>74.350499999999997</v>
      </c>
      <c r="G2852" s="2">
        <f t="shared" si="353"/>
        <v>570.02049999999997</v>
      </c>
      <c r="H2852" s="13">
        <f t="shared" si="348"/>
        <v>57520.020499999999</v>
      </c>
      <c r="I2852" s="16">
        <v>930</v>
      </c>
      <c r="J2852" s="16">
        <f t="shared" si="351"/>
        <v>56590.020499999999</v>
      </c>
    </row>
    <row r="2853" spans="1:10" x14ac:dyDescent="0.2">
      <c r="A2853" s="1">
        <v>43395</v>
      </c>
      <c r="B2853" s="8"/>
      <c r="C2853" s="8">
        <f t="shared" si="349"/>
        <v>0</v>
      </c>
      <c r="D2853" s="2">
        <f t="shared" si="350"/>
        <v>0</v>
      </c>
      <c r="E2853" s="8"/>
      <c r="F2853" s="8">
        <f t="shared" si="352"/>
        <v>0</v>
      </c>
      <c r="G2853" s="2">
        <f t="shared" si="353"/>
        <v>0</v>
      </c>
      <c r="H2853" s="13">
        <f t="shared" si="348"/>
        <v>0</v>
      </c>
      <c r="I2853" s="16"/>
      <c r="J2853" s="16">
        <f t="shared" si="351"/>
        <v>0</v>
      </c>
    </row>
    <row r="2854" spans="1:10" x14ac:dyDescent="0.2">
      <c r="A2854" s="1">
        <v>43396</v>
      </c>
      <c r="B2854" s="8"/>
      <c r="C2854" s="8">
        <f t="shared" si="349"/>
        <v>0</v>
      </c>
      <c r="D2854" s="2">
        <f t="shared" si="350"/>
        <v>0</v>
      </c>
      <c r="E2854" s="8"/>
      <c r="F2854" s="8">
        <f t="shared" si="352"/>
        <v>0</v>
      </c>
      <c r="G2854" s="2">
        <f t="shared" si="353"/>
        <v>0</v>
      </c>
      <c r="H2854" s="13">
        <f t="shared" si="348"/>
        <v>0</v>
      </c>
      <c r="I2854" s="16"/>
      <c r="J2854" s="16">
        <f t="shared" si="351"/>
        <v>0</v>
      </c>
    </row>
    <row r="2855" spans="1:10" x14ac:dyDescent="0.2">
      <c r="A2855" s="1">
        <v>43397</v>
      </c>
      <c r="B2855" s="8">
        <v>6812</v>
      </c>
      <c r="C2855" s="8">
        <f t="shared" si="349"/>
        <v>1703</v>
      </c>
      <c r="D2855" s="2">
        <f t="shared" si="350"/>
        <v>8515</v>
      </c>
      <c r="E2855" s="8">
        <v>130.43</v>
      </c>
      <c r="F2855" s="8">
        <f t="shared" si="352"/>
        <v>19.564499999999999</v>
      </c>
      <c r="G2855" s="2">
        <f t="shared" si="353"/>
        <v>149.99450000000002</v>
      </c>
      <c r="H2855" s="13">
        <f t="shared" si="348"/>
        <v>8664.9945000000007</v>
      </c>
      <c r="I2855" s="16">
        <v>820</v>
      </c>
      <c r="J2855" s="16">
        <f t="shared" si="351"/>
        <v>7844.9945000000007</v>
      </c>
    </row>
    <row r="2856" spans="1:10" x14ac:dyDescent="0.2">
      <c r="A2856" s="1">
        <v>43398</v>
      </c>
      <c r="B2856" s="8">
        <v>16256</v>
      </c>
      <c r="C2856" s="8">
        <f t="shared" si="349"/>
        <v>4064</v>
      </c>
      <c r="D2856" s="2">
        <f t="shared" si="350"/>
        <v>20320</v>
      </c>
      <c r="E2856" s="8">
        <v>217.39</v>
      </c>
      <c r="F2856" s="8">
        <f t="shared" si="352"/>
        <v>32.608499999999999</v>
      </c>
      <c r="G2856" s="2">
        <f t="shared" si="353"/>
        <v>249.99849999999998</v>
      </c>
      <c r="H2856" s="13">
        <f t="shared" si="348"/>
        <v>20569.998500000002</v>
      </c>
      <c r="I2856" s="16">
        <v>450</v>
      </c>
      <c r="J2856" s="16">
        <f t="shared" si="351"/>
        <v>20119.998500000002</v>
      </c>
    </row>
    <row r="2857" spans="1:10" x14ac:dyDescent="0.2">
      <c r="A2857" s="1">
        <v>43399</v>
      </c>
      <c r="B2857" s="8"/>
      <c r="C2857" s="8">
        <f t="shared" si="349"/>
        <v>0</v>
      </c>
      <c r="D2857" s="2">
        <f t="shared" si="350"/>
        <v>0</v>
      </c>
      <c r="E2857" s="8"/>
      <c r="F2857" s="8">
        <f t="shared" si="352"/>
        <v>0</v>
      </c>
      <c r="G2857" s="2">
        <f t="shared" si="353"/>
        <v>0</v>
      </c>
      <c r="H2857" s="13">
        <f t="shared" ref="H2857:H2920" si="354">SUM(G2857,D2857)</f>
        <v>0</v>
      </c>
      <c r="I2857" s="16"/>
      <c r="J2857" s="17">
        <f t="shared" si="351"/>
        <v>0</v>
      </c>
    </row>
    <row r="2858" spans="1:10" x14ac:dyDescent="0.2">
      <c r="A2858" s="1">
        <v>43400</v>
      </c>
      <c r="B2858" s="8">
        <v>21804</v>
      </c>
      <c r="C2858" s="8">
        <f t="shared" si="349"/>
        <v>5451</v>
      </c>
      <c r="D2858" s="2">
        <f t="shared" si="350"/>
        <v>27255</v>
      </c>
      <c r="E2858" s="8">
        <v>808.66</v>
      </c>
      <c r="F2858" s="8">
        <f t="shared" si="352"/>
        <v>121.29899999999999</v>
      </c>
      <c r="G2858" s="2">
        <f t="shared" si="353"/>
        <v>929.95899999999995</v>
      </c>
      <c r="H2858" s="13">
        <f t="shared" si="354"/>
        <v>28184.958999999999</v>
      </c>
      <c r="I2858" s="16">
        <v>2395</v>
      </c>
      <c r="J2858" s="16">
        <f t="shared" si="351"/>
        <v>25789.958999999999</v>
      </c>
    </row>
    <row r="2859" spans="1:10" x14ac:dyDescent="0.2">
      <c r="A2859" s="1">
        <v>43401</v>
      </c>
      <c r="B2859" s="8">
        <v>50936</v>
      </c>
      <c r="C2859" s="8">
        <f t="shared" si="349"/>
        <v>12734</v>
      </c>
      <c r="D2859" s="2">
        <f t="shared" si="350"/>
        <v>63670</v>
      </c>
      <c r="E2859" s="8">
        <v>678.22</v>
      </c>
      <c r="F2859" s="8">
        <f t="shared" si="352"/>
        <v>101.733</v>
      </c>
      <c r="G2859" s="2">
        <f t="shared" si="353"/>
        <v>779.95299999999997</v>
      </c>
      <c r="H2859" s="13">
        <f t="shared" si="354"/>
        <v>64449.953000000001</v>
      </c>
      <c r="I2859" s="16">
        <v>3175</v>
      </c>
      <c r="J2859" s="16">
        <f t="shared" si="351"/>
        <v>61274.953000000001</v>
      </c>
    </row>
    <row r="2860" spans="1:10" x14ac:dyDescent="0.2">
      <c r="A2860" s="1">
        <v>43402</v>
      </c>
      <c r="B2860" s="8"/>
      <c r="C2860" s="8">
        <f t="shared" si="349"/>
        <v>0</v>
      </c>
      <c r="D2860" s="2">
        <f t="shared" si="350"/>
        <v>0</v>
      </c>
      <c r="E2860" s="8"/>
      <c r="F2860" s="8">
        <f t="shared" si="352"/>
        <v>0</v>
      </c>
      <c r="G2860" s="2">
        <f t="shared" si="353"/>
        <v>0</v>
      </c>
      <c r="H2860" s="13">
        <f t="shared" si="354"/>
        <v>0</v>
      </c>
      <c r="I2860" s="16"/>
      <c r="J2860" s="16">
        <f t="shared" si="351"/>
        <v>0</v>
      </c>
    </row>
    <row r="2861" spans="1:10" x14ac:dyDescent="0.2">
      <c r="A2861" s="1">
        <v>43403</v>
      </c>
      <c r="B2861" s="8"/>
      <c r="C2861" s="8">
        <f t="shared" si="349"/>
        <v>0</v>
      </c>
      <c r="D2861" s="2">
        <f t="shared" si="350"/>
        <v>0</v>
      </c>
      <c r="E2861" s="8"/>
      <c r="F2861" s="8">
        <f t="shared" si="352"/>
        <v>0</v>
      </c>
      <c r="G2861" s="2">
        <f t="shared" si="353"/>
        <v>0</v>
      </c>
      <c r="H2861" s="13">
        <f t="shared" si="354"/>
        <v>0</v>
      </c>
      <c r="I2861" s="16"/>
      <c r="J2861" s="16">
        <f t="shared" si="351"/>
        <v>0</v>
      </c>
    </row>
    <row r="2862" spans="1:10" x14ac:dyDescent="0.2">
      <c r="A2862" s="1">
        <v>43404</v>
      </c>
      <c r="B2862" s="8">
        <v>1352</v>
      </c>
      <c r="C2862" s="8">
        <f t="shared" si="349"/>
        <v>338</v>
      </c>
      <c r="D2862" s="2">
        <f t="shared" si="350"/>
        <v>1690</v>
      </c>
      <c r="E2862" s="8">
        <v>0</v>
      </c>
      <c r="F2862" s="8">
        <f t="shared" si="352"/>
        <v>0</v>
      </c>
      <c r="G2862" s="2">
        <f t="shared" si="353"/>
        <v>0</v>
      </c>
      <c r="H2862" s="13">
        <f t="shared" si="354"/>
        <v>1690</v>
      </c>
      <c r="I2862" s="16">
        <v>0</v>
      </c>
      <c r="J2862" s="16">
        <f t="shared" si="351"/>
        <v>1690</v>
      </c>
    </row>
    <row r="2863" spans="1:10" x14ac:dyDescent="0.2">
      <c r="A2863" s="1">
        <v>43405</v>
      </c>
      <c r="B2863" s="8">
        <v>3060</v>
      </c>
      <c r="C2863" s="8">
        <f t="shared" si="349"/>
        <v>765</v>
      </c>
      <c r="D2863" s="2">
        <f t="shared" si="350"/>
        <v>3825</v>
      </c>
      <c r="E2863" s="8">
        <v>173.91</v>
      </c>
      <c r="F2863" s="8">
        <f t="shared" si="352"/>
        <v>26.086499999999997</v>
      </c>
      <c r="G2863" s="2">
        <f t="shared" si="353"/>
        <v>199.9965</v>
      </c>
      <c r="H2863" s="13">
        <f t="shared" si="354"/>
        <v>4024.9965000000002</v>
      </c>
      <c r="I2863" s="16">
        <v>520</v>
      </c>
      <c r="J2863" s="16">
        <f t="shared" si="351"/>
        <v>3504.9965000000002</v>
      </c>
    </row>
    <row r="2864" spans="1:10" x14ac:dyDescent="0.2">
      <c r="A2864" s="1">
        <v>43406</v>
      </c>
      <c r="B2864" s="8"/>
      <c r="C2864" s="8">
        <f t="shared" si="349"/>
        <v>0</v>
      </c>
      <c r="D2864" s="2">
        <f t="shared" si="350"/>
        <v>0</v>
      </c>
      <c r="E2864" s="8"/>
      <c r="F2864" s="8">
        <f t="shared" si="352"/>
        <v>0</v>
      </c>
      <c r="G2864" s="2">
        <f t="shared" si="353"/>
        <v>0</v>
      </c>
      <c r="H2864" s="13">
        <f t="shared" si="354"/>
        <v>0</v>
      </c>
      <c r="I2864" s="16"/>
      <c r="J2864" s="16">
        <f t="shared" si="351"/>
        <v>0</v>
      </c>
    </row>
    <row r="2865" spans="1:10" x14ac:dyDescent="0.2">
      <c r="A2865" s="1">
        <v>43407</v>
      </c>
      <c r="B2865" s="8">
        <v>18460</v>
      </c>
      <c r="C2865" s="8">
        <f t="shared" si="349"/>
        <v>4615</v>
      </c>
      <c r="D2865" s="2">
        <f t="shared" si="350"/>
        <v>23075</v>
      </c>
      <c r="E2865" s="8">
        <v>591.27</v>
      </c>
      <c r="F2865" s="8">
        <f t="shared" si="352"/>
        <v>88.6905</v>
      </c>
      <c r="G2865" s="2">
        <f t="shared" si="353"/>
        <v>679.96050000000002</v>
      </c>
      <c r="H2865" s="13">
        <f t="shared" si="354"/>
        <v>23754.960500000001</v>
      </c>
      <c r="I2865" s="16">
        <v>1465</v>
      </c>
      <c r="J2865" s="16">
        <f t="shared" si="351"/>
        <v>22289.960500000001</v>
      </c>
    </row>
    <row r="2866" spans="1:10" x14ac:dyDescent="0.2">
      <c r="A2866" s="1">
        <v>43408</v>
      </c>
      <c r="B2866" s="8">
        <v>37220</v>
      </c>
      <c r="C2866" s="8">
        <f t="shared" si="349"/>
        <v>9305</v>
      </c>
      <c r="D2866" s="2">
        <f t="shared" si="350"/>
        <v>46525</v>
      </c>
      <c r="E2866" s="8">
        <v>643.44000000000005</v>
      </c>
      <c r="F2866" s="8">
        <f t="shared" si="352"/>
        <v>96.516000000000005</v>
      </c>
      <c r="G2866" s="2">
        <f t="shared" si="353"/>
        <v>739.95600000000002</v>
      </c>
      <c r="H2866" s="13">
        <f t="shared" si="354"/>
        <v>47264.955999999998</v>
      </c>
      <c r="I2866" s="16">
        <v>3625</v>
      </c>
      <c r="J2866" s="16">
        <f t="shared" si="351"/>
        <v>43639.955999999998</v>
      </c>
    </row>
    <row r="2867" spans="1:10" x14ac:dyDescent="0.2">
      <c r="A2867" s="1">
        <v>43409</v>
      </c>
      <c r="B2867" s="8"/>
      <c r="C2867" s="8">
        <f t="shared" si="349"/>
        <v>0</v>
      </c>
      <c r="D2867" s="2">
        <f t="shared" si="350"/>
        <v>0</v>
      </c>
      <c r="E2867" s="8"/>
      <c r="F2867" s="8">
        <f t="shared" si="352"/>
        <v>0</v>
      </c>
      <c r="G2867" s="2">
        <f t="shared" si="353"/>
        <v>0</v>
      </c>
      <c r="H2867" s="13">
        <f t="shared" si="354"/>
        <v>0</v>
      </c>
      <c r="I2867" s="16"/>
      <c r="J2867" s="16">
        <f t="shared" si="351"/>
        <v>0</v>
      </c>
    </row>
    <row r="2868" spans="1:10" x14ac:dyDescent="0.2">
      <c r="A2868" s="1">
        <v>43410</v>
      </c>
      <c r="B2868" s="8"/>
      <c r="C2868" s="8">
        <f t="shared" si="349"/>
        <v>0</v>
      </c>
      <c r="D2868" s="2">
        <f t="shared" si="350"/>
        <v>0</v>
      </c>
      <c r="E2868" s="8"/>
      <c r="F2868" s="8">
        <f t="shared" si="352"/>
        <v>0</v>
      </c>
      <c r="G2868" s="2">
        <f t="shared" si="353"/>
        <v>0</v>
      </c>
      <c r="H2868" s="13">
        <f t="shared" si="354"/>
        <v>0</v>
      </c>
      <c r="I2868" s="16"/>
      <c r="J2868" s="16">
        <f t="shared" si="351"/>
        <v>0</v>
      </c>
    </row>
    <row r="2869" spans="1:10" x14ac:dyDescent="0.2">
      <c r="A2869" s="1">
        <v>43411</v>
      </c>
      <c r="B2869" s="8"/>
      <c r="C2869" s="8">
        <f t="shared" si="349"/>
        <v>0</v>
      </c>
      <c r="D2869" s="2">
        <f t="shared" si="350"/>
        <v>0</v>
      </c>
      <c r="E2869" s="8"/>
      <c r="F2869" s="8">
        <f t="shared" si="352"/>
        <v>0</v>
      </c>
      <c r="G2869" s="2">
        <f t="shared" si="353"/>
        <v>0</v>
      </c>
      <c r="H2869" s="13">
        <f t="shared" si="354"/>
        <v>0</v>
      </c>
      <c r="I2869" s="16"/>
      <c r="J2869" s="16">
        <f t="shared" si="351"/>
        <v>0</v>
      </c>
    </row>
    <row r="2870" spans="1:10" x14ac:dyDescent="0.2">
      <c r="A2870" s="1">
        <v>43412</v>
      </c>
      <c r="B2870" s="8"/>
      <c r="C2870" s="8">
        <f t="shared" si="349"/>
        <v>0</v>
      </c>
      <c r="D2870" s="2">
        <f t="shared" si="350"/>
        <v>0</v>
      </c>
      <c r="E2870" s="8"/>
      <c r="F2870" s="8">
        <f t="shared" si="352"/>
        <v>0</v>
      </c>
      <c r="G2870" s="2">
        <f t="shared" si="353"/>
        <v>0</v>
      </c>
      <c r="H2870" s="13">
        <f t="shared" si="354"/>
        <v>0</v>
      </c>
      <c r="I2870" s="16"/>
      <c r="J2870" s="16">
        <f t="shared" si="351"/>
        <v>0</v>
      </c>
    </row>
    <row r="2871" spans="1:10" x14ac:dyDescent="0.2">
      <c r="A2871" s="1">
        <v>43413</v>
      </c>
      <c r="B2871" s="8"/>
      <c r="C2871" s="8">
        <f t="shared" si="349"/>
        <v>0</v>
      </c>
      <c r="D2871" s="2">
        <f t="shared" si="350"/>
        <v>0</v>
      </c>
      <c r="E2871" s="8"/>
      <c r="F2871" s="8">
        <f t="shared" si="352"/>
        <v>0</v>
      </c>
      <c r="G2871" s="2">
        <f t="shared" si="353"/>
        <v>0</v>
      </c>
      <c r="H2871" s="13">
        <f t="shared" si="354"/>
        <v>0</v>
      </c>
      <c r="I2871" s="16"/>
      <c r="J2871" s="16">
        <f t="shared" si="351"/>
        <v>0</v>
      </c>
    </row>
    <row r="2872" spans="1:10" x14ac:dyDescent="0.2">
      <c r="A2872" s="1">
        <v>43414</v>
      </c>
      <c r="B2872" s="8">
        <v>21160</v>
      </c>
      <c r="C2872" s="8">
        <f t="shared" si="349"/>
        <v>5290</v>
      </c>
      <c r="D2872" s="2">
        <f t="shared" si="350"/>
        <v>26450</v>
      </c>
      <c r="E2872" s="8">
        <v>452.17</v>
      </c>
      <c r="F2872" s="8">
        <f t="shared" si="352"/>
        <v>67.825500000000005</v>
      </c>
      <c r="G2872" s="2">
        <f t="shared" si="353"/>
        <v>519.99549999999999</v>
      </c>
      <c r="H2872" s="13">
        <f t="shared" si="354"/>
        <v>26969.995500000001</v>
      </c>
      <c r="I2872" s="16">
        <v>1815</v>
      </c>
      <c r="J2872" s="16">
        <f t="shared" si="351"/>
        <v>25154.995500000001</v>
      </c>
    </row>
    <row r="2873" spans="1:10" x14ac:dyDescent="0.2">
      <c r="A2873" s="1">
        <v>43415</v>
      </c>
      <c r="B2873" s="8">
        <v>8444</v>
      </c>
      <c r="C2873" s="8">
        <f t="shared" si="349"/>
        <v>2111</v>
      </c>
      <c r="D2873" s="2">
        <f t="shared" si="350"/>
        <v>10555</v>
      </c>
      <c r="E2873" s="8">
        <v>121.74</v>
      </c>
      <c r="F2873" s="8">
        <f t="shared" si="352"/>
        <v>18.260999999999999</v>
      </c>
      <c r="G2873" s="2">
        <f t="shared" si="353"/>
        <v>140.001</v>
      </c>
      <c r="H2873" s="13">
        <f t="shared" si="354"/>
        <v>10695.001</v>
      </c>
      <c r="I2873" s="16">
        <v>175</v>
      </c>
      <c r="J2873" s="16">
        <f t="shared" si="351"/>
        <v>10520.001</v>
      </c>
    </row>
    <row r="2874" spans="1:10" x14ac:dyDescent="0.2">
      <c r="A2874" s="1">
        <v>43416</v>
      </c>
      <c r="B2874" s="8"/>
      <c r="C2874" s="8">
        <f t="shared" si="349"/>
        <v>0</v>
      </c>
      <c r="D2874" s="2">
        <f t="shared" si="350"/>
        <v>0</v>
      </c>
      <c r="E2874" s="8"/>
      <c r="F2874" s="8">
        <f t="shared" si="352"/>
        <v>0</v>
      </c>
      <c r="G2874" s="2">
        <f t="shared" si="353"/>
        <v>0</v>
      </c>
      <c r="H2874" s="13">
        <f t="shared" si="354"/>
        <v>0</v>
      </c>
      <c r="I2874" s="16"/>
      <c r="J2874" s="16">
        <f t="shared" si="351"/>
        <v>0</v>
      </c>
    </row>
    <row r="2875" spans="1:10" x14ac:dyDescent="0.2">
      <c r="A2875" s="1">
        <v>43417</v>
      </c>
      <c r="B2875" s="8"/>
      <c r="C2875" s="8">
        <f t="shared" si="349"/>
        <v>0</v>
      </c>
      <c r="D2875" s="2">
        <f t="shared" si="350"/>
        <v>0</v>
      </c>
      <c r="E2875" s="8"/>
      <c r="F2875" s="8">
        <f t="shared" si="352"/>
        <v>0</v>
      </c>
      <c r="G2875" s="2">
        <f t="shared" si="353"/>
        <v>0</v>
      </c>
      <c r="H2875" s="13">
        <f t="shared" si="354"/>
        <v>0</v>
      </c>
      <c r="I2875" s="16"/>
      <c r="J2875" s="16">
        <f t="shared" si="351"/>
        <v>0</v>
      </c>
    </row>
    <row r="2876" spans="1:10" x14ac:dyDescent="0.2">
      <c r="A2876" s="1">
        <v>43418</v>
      </c>
      <c r="B2876" s="8"/>
      <c r="C2876" s="8">
        <f t="shared" si="349"/>
        <v>0</v>
      </c>
      <c r="D2876" s="2">
        <f t="shared" si="350"/>
        <v>0</v>
      </c>
      <c r="E2876" s="8"/>
      <c r="F2876" s="8">
        <f t="shared" si="352"/>
        <v>0</v>
      </c>
      <c r="G2876" s="2">
        <f t="shared" si="353"/>
        <v>0</v>
      </c>
      <c r="H2876" s="13">
        <f t="shared" si="354"/>
        <v>0</v>
      </c>
      <c r="I2876" s="16"/>
      <c r="J2876" s="16">
        <f t="shared" si="351"/>
        <v>0</v>
      </c>
    </row>
    <row r="2877" spans="1:10" x14ac:dyDescent="0.2">
      <c r="A2877" s="1">
        <v>43419</v>
      </c>
      <c r="B2877" s="8"/>
      <c r="C2877" s="8">
        <f t="shared" si="349"/>
        <v>0</v>
      </c>
      <c r="D2877" s="2">
        <f t="shared" si="350"/>
        <v>0</v>
      </c>
      <c r="E2877" s="8"/>
      <c r="F2877" s="8">
        <f t="shared" si="352"/>
        <v>0</v>
      </c>
      <c r="G2877" s="2">
        <f t="shared" si="353"/>
        <v>0</v>
      </c>
      <c r="H2877" s="13">
        <f t="shared" si="354"/>
        <v>0</v>
      </c>
      <c r="I2877" s="16"/>
      <c r="J2877" s="16">
        <f t="shared" si="351"/>
        <v>0</v>
      </c>
    </row>
    <row r="2878" spans="1:10" x14ac:dyDescent="0.2">
      <c r="A2878" s="1">
        <v>43420</v>
      </c>
      <c r="B2878" s="8">
        <v>7516</v>
      </c>
      <c r="C2878" s="8">
        <f t="shared" si="349"/>
        <v>1879</v>
      </c>
      <c r="D2878" s="2">
        <f t="shared" si="350"/>
        <v>9395</v>
      </c>
      <c r="E2878" s="8">
        <v>104.34</v>
      </c>
      <c r="F2878" s="8">
        <f t="shared" si="352"/>
        <v>15.651</v>
      </c>
      <c r="G2878" s="2">
        <f t="shared" si="353"/>
        <v>119.991</v>
      </c>
      <c r="H2878" s="13">
        <f t="shared" si="354"/>
        <v>9514.991</v>
      </c>
      <c r="I2878" s="16">
        <v>880</v>
      </c>
      <c r="J2878" s="16">
        <f t="shared" si="351"/>
        <v>8634.991</v>
      </c>
    </row>
    <row r="2879" spans="1:10" x14ac:dyDescent="0.2">
      <c r="A2879" s="1">
        <v>43421</v>
      </c>
      <c r="B2879" s="8">
        <v>13832</v>
      </c>
      <c r="C2879" s="8">
        <f t="shared" ref="C2879:C2942" si="355">SUM(B2879*0.25)</f>
        <v>3458</v>
      </c>
      <c r="D2879" s="2">
        <f t="shared" ref="D2879:D2942" si="356">SUM(B2879+C2879)</f>
        <v>17290</v>
      </c>
      <c r="E2879" s="8">
        <v>269.56</v>
      </c>
      <c r="F2879" s="8">
        <f t="shared" si="352"/>
        <v>40.433999999999997</v>
      </c>
      <c r="G2879" s="2">
        <f t="shared" si="353"/>
        <v>309.99400000000003</v>
      </c>
      <c r="H2879" s="13">
        <f t="shared" si="354"/>
        <v>17599.993999999999</v>
      </c>
      <c r="I2879" s="16">
        <v>585</v>
      </c>
      <c r="J2879" s="16">
        <f t="shared" ref="J2879:J2942" si="357">SUM(H2879-I2879)</f>
        <v>17014.993999999999</v>
      </c>
    </row>
    <row r="2880" spans="1:10" x14ac:dyDescent="0.2">
      <c r="A2880" s="1">
        <v>43422</v>
      </c>
      <c r="B2880" s="8">
        <v>45744</v>
      </c>
      <c r="C2880" s="8">
        <f t="shared" si="355"/>
        <v>11436</v>
      </c>
      <c r="D2880" s="2">
        <f t="shared" si="356"/>
        <v>57180</v>
      </c>
      <c r="E2880" s="8">
        <v>682.58</v>
      </c>
      <c r="F2880" s="8">
        <f t="shared" si="352"/>
        <v>102.387</v>
      </c>
      <c r="G2880" s="2">
        <f t="shared" si="353"/>
        <v>784.9670000000001</v>
      </c>
      <c r="H2880" s="13">
        <f t="shared" si="354"/>
        <v>57964.966999999997</v>
      </c>
      <c r="I2880" s="16">
        <v>1325</v>
      </c>
      <c r="J2880" s="16">
        <f t="shared" si="357"/>
        <v>56639.966999999997</v>
      </c>
    </row>
    <row r="2881" spans="1:10" x14ac:dyDescent="0.2">
      <c r="A2881" s="1">
        <v>43423</v>
      </c>
      <c r="B2881" s="8"/>
      <c r="C2881" s="8">
        <f t="shared" si="355"/>
        <v>0</v>
      </c>
      <c r="D2881" s="2">
        <f t="shared" si="356"/>
        <v>0</v>
      </c>
      <c r="E2881" s="8"/>
      <c r="F2881" s="8">
        <f t="shared" si="352"/>
        <v>0</v>
      </c>
      <c r="G2881" s="2">
        <f t="shared" si="353"/>
        <v>0</v>
      </c>
      <c r="H2881" s="13">
        <f t="shared" si="354"/>
        <v>0</v>
      </c>
      <c r="I2881" s="16"/>
      <c r="J2881" s="16">
        <f t="shared" si="357"/>
        <v>0</v>
      </c>
    </row>
    <row r="2882" spans="1:10" x14ac:dyDescent="0.2">
      <c r="A2882" s="1">
        <v>43424</v>
      </c>
      <c r="B2882" s="8"/>
      <c r="C2882" s="8">
        <f t="shared" si="355"/>
        <v>0</v>
      </c>
      <c r="D2882" s="2">
        <f t="shared" si="356"/>
        <v>0</v>
      </c>
      <c r="E2882" s="8"/>
      <c r="F2882" s="8">
        <f t="shared" si="352"/>
        <v>0</v>
      </c>
      <c r="G2882" s="2">
        <f t="shared" si="353"/>
        <v>0</v>
      </c>
      <c r="H2882" s="13">
        <f t="shared" si="354"/>
        <v>0</v>
      </c>
      <c r="I2882" s="16"/>
      <c r="J2882" s="16">
        <f t="shared" si="357"/>
        <v>0</v>
      </c>
    </row>
    <row r="2883" spans="1:10" x14ac:dyDescent="0.2">
      <c r="A2883" s="1">
        <v>43425</v>
      </c>
      <c r="B2883" s="8"/>
      <c r="C2883" s="8">
        <f t="shared" si="355"/>
        <v>0</v>
      </c>
      <c r="D2883" s="2">
        <f t="shared" si="356"/>
        <v>0</v>
      </c>
      <c r="E2883" s="8"/>
      <c r="F2883" s="8">
        <f t="shared" si="352"/>
        <v>0</v>
      </c>
      <c r="G2883" s="2">
        <f t="shared" si="353"/>
        <v>0</v>
      </c>
      <c r="H2883" s="13">
        <f t="shared" si="354"/>
        <v>0</v>
      </c>
      <c r="I2883" s="16"/>
      <c r="J2883" s="16">
        <f t="shared" si="357"/>
        <v>0</v>
      </c>
    </row>
    <row r="2884" spans="1:10" x14ac:dyDescent="0.2">
      <c r="A2884" s="1">
        <v>43426</v>
      </c>
      <c r="B2884" s="8">
        <v>9584</v>
      </c>
      <c r="C2884" s="8">
        <f t="shared" si="355"/>
        <v>2396</v>
      </c>
      <c r="D2884" s="2">
        <f t="shared" si="356"/>
        <v>11980</v>
      </c>
      <c r="E2884" s="8">
        <v>164.34</v>
      </c>
      <c r="F2884" s="8">
        <f t="shared" si="352"/>
        <v>24.651</v>
      </c>
      <c r="G2884" s="2">
        <f t="shared" si="353"/>
        <v>188.99100000000001</v>
      </c>
      <c r="H2884" s="13">
        <f t="shared" si="354"/>
        <v>12168.991</v>
      </c>
      <c r="I2884" s="16">
        <v>290</v>
      </c>
      <c r="J2884" s="16">
        <f t="shared" si="357"/>
        <v>11878.991</v>
      </c>
    </row>
    <row r="2885" spans="1:10" x14ac:dyDescent="0.2">
      <c r="A2885" s="1">
        <v>43427</v>
      </c>
      <c r="B2885" s="8"/>
      <c r="C2885" s="8">
        <f t="shared" si="355"/>
        <v>0</v>
      </c>
      <c r="D2885" s="2">
        <f t="shared" si="356"/>
        <v>0</v>
      </c>
      <c r="E2885" s="8"/>
      <c r="F2885" s="8">
        <f t="shared" si="352"/>
        <v>0</v>
      </c>
      <c r="G2885" s="2">
        <f t="shared" si="353"/>
        <v>0</v>
      </c>
      <c r="H2885" s="13">
        <f t="shared" si="354"/>
        <v>0</v>
      </c>
      <c r="I2885" s="16"/>
      <c r="J2885" s="16">
        <f t="shared" si="357"/>
        <v>0</v>
      </c>
    </row>
    <row r="2886" spans="1:10" x14ac:dyDescent="0.2">
      <c r="A2886" s="1">
        <v>43428</v>
      </c>
      <c r="B2886" s="8">
        <v>15592</v>
      </c>
      <c r="C2886" s="8">
        <f t="shared" si="355"/>
        <v>3898</v>
      </c>
      <c r="D2886" s="2">
        <f t="shared" si="356"/>
        <v>19490</v>
      </c>
      <c r="E2886" s="8">
        <v>460.86</v>
      </c>
      <c r="F2886" s="8">
        <f t="shared" si="352"/>
        <v>69.129000000000005</v>
      </c>
      <c r="G2886" s="2">
        <f t="shared" si="353"/>
        <v>529.98900000000003</v>
      </c>
      <c r="H2886" s="13">
        <f t="shared" si="354"/>
        <v>20019.989000000001</v>
      </c>
      <c r="I2886" s="16">
        <v>1040</v>
      </c>
      <c r="J2886" s="16">
        <f t="shared" si="357"/>
        <v>18979.989000000001</v>
      </c>
    </row>
    <row r="2887" spans="1:10" x14ac:dyDescent="0.2">
      <c r="A2887" s="1">
        <v>43429</v>
      </c>
      <c r="B2887" s="8">
        <v>33327.33</v>
      </c>
      <c r="C2887" s="8">
        <f t="shared" si="355"/>
        <v>8331.8325000000004</v>
      </c>
      <c r="D2887" s="2">
        <f t="shared" si="356"/>
        <v>41659.162500000006</v>
      </c>
      <c r="E2887" s="8">
        <v>473.88</v>
      </c>
      <c r="F2887" s="8">
        <f t="shared" si="352"/>
        <v>71.081999999999994</v>
      </c>
      <c r="G2887" s="2">
        <f t="shared" si="353"/>
        <v>544.96199999999999</v>
      </c>
      <c r="H2887" s="13">
        <f t="shared" si="354"/>
        <v>42204.124500000005</v>
      </c>
      <c r="I2887" s="16">
        <v>630</v>
      </c>
      <c r="J2887" s="16">
        <f t="shared" si="357"/>
        <v>41574.124500000005</v>
      </c>
    </row>
    <row r="2888" spans="1:10" x14ac:dyDescent="0.2">
      <c r="A2888" s="1">
        <v>43430</v>
      </c>
      <c r="B2888" s="8"/>
      <c r="C2888" s="8">
        <f t="shared" si="355"/>
        <v>0</v>
      </c>
      <c r="D2888" s="2">
        <f t="shared" si="356"/>
        <v>0</v>
      </c>
      <c r="E2888" s="8"/>
      <c r="F2888" s="8">
        <f t="shared" si="352"/>
        <v>0</v>
      </c>
      <c r="G2888" s="2">
        <f t="shared" si="353"/>
        <v>0</v>
      </c>
      <c r="H2888" s="13">
        <f t="shared" si="354"/>
        <v>0</v>
      </c>
      <c r="I2888" s="16"/>
      <c r="J2888" s="17">
        <f t="shared" si="357"/>
        <v>0</v>
      </c>
    </row>
    <row r="2889" spans="1:10" x14ac:dyDescent="0.2">
      <c r="A2889" s="1">
        <v>43431</v>
      </c>
      <c r="B2889" s="8"/>
      <c r="C2889" s="8">
        <f t="shared" si="355"/>
        <v>0</v>
      </c>
      <c r="D2889" s="2">
        <f t="shared" si="356"/>
        <v>0</v>
      </c>
      <c r="E2889" s="8"/>
      <c r="F2889" s="8">
        <f t="shared" si="352"/>
        <v>0</v>
      </c>
      <c r="G2889" s="2">
        <f t="shared" si="353"/>
        <v>0</v>
      </c>
      <c r="H2889" s="13">
        <f t="shared" si="354"/>
        <v>0</v>
      </c>
      <c r="I2889" s="16"/>
      <c r="J2889" s="16">
        <f t="shared" si="357"/>
        <v>0</v>
      </c>
    </row>
    <row r="2890" spans="1:10" x14ac:dyDescent="0.2">
      <c r="A2890" s="1">
        <v>43432</v>
      </c>
      <c r="B2890" s="8"/>
      <c r="C2890" s="8">
        <f t="shared" si="355"/>
        <v>0</v>
      </c>
      <c r="D2890" s="2">
        <f t="shared" si="356"/>
        <v>0</v>
      </c>
      <c r="E2890" s="8"/>
      <c r="F2890" s="8">
        <f t="shared" si="352"/>
        <v>0</v>
      </c>
      <c r="G2890" s="2">
        <f t="shared" si="353"/>
        <v>0</v>
      </c>
      <c r="H2890" s="13">
        <f t="shared" si="354"/>
        <v>0</v>
      </c>
      <c r="I2890" s="16"/>
      <c r="J2890" s="16">
        <f t="shared" si="357"/>
        <v>0</v>
      </c>
    </row>
    <row r="2891" spans="1:10" x14ac:dyDescent="0.2">
      <c r="A2891" s="1">
        <v>43433</v>
      </c>
      <c r="B2891" s="8">
        <v>3124</v>
      </c>
      <c r="C2891" s="8">
        <f t="shared" si="355"/>
        <v>781</v>
      </c>
      <c r="D2891" s="2">
        <f t="shared" si="356"/>
        <v>3905</v>
      </c>
      <c r="E2891" s="8">
        <v>139.12</v>
      </c>
      <c r="F2891" s="8">
        <f t="shared" si="352"/>
        <v>20.867999999999999</v>
      </c>
      <c r="G2891" s="2">
        <f t="shared" si="353"/>
        <v>159.988</v>
      </c>
      <c r="H2891" s="13">
        <f t="shared" si="354"/>
        <v>4064.9879999999998</v>
      </c>
      <c r="I2891" s="16">
        <v>395</v>
      </c>
      <c r="J2891" s="16">
        <f t="shared" si="357"/>
        <v>3669.9879999999998</v>
      </c>
    </row>
    <row r="2892" spans="1:10" x14ac:dyDescent="0.2">
      <c r="A2892" s="1">
        <v>43434</v>
      </c>
      <c r="B2892" s="8"/>
      <c r="C2892" s="8">
        <f t="shared" si="355"/>
        <v>0</v>
      </c>
      <c r="D2892" s="2">
        <f t="shared" si="356"/>
        <v>0</v>
      </c>
      <c r="E2892" s="8"/>
      <c r="F2892" s="8">
        <f t="shared" si="352"/>
        <v>0</v>
      </c>
      <c r="G2892" s="2">
        <f t="shared" si="353"/>
        <v>0</v>
      </c>
      <c r="H2892" s="13">
        <f t="shared" si="354"/>
        <v>0</v>
      </c>
      <c r="I2892" s="16"/>
      <c r="J2892" s="16">
        <f t="shared" si="357"/>
        <v>0</v>
      </c>
    </row>
    <row r="2893" spans="1:10" x14ac:dyDescent="0.2">
      <c r="A2893" s="1">
        <v>43435</v>
      </c>
      <c r="B2893" s="8">
        <v>5252</v>
      </c>
      <c r="C2893" s="8">
        <f t="shared" si="355"/>
        <v>1313</v>
      </c>
      <c r="D2893" s="2">
        <f t="shared" si="356"/>
        <v>6565</v>
      </c>
      <c r="E2893" s="8">
        <v>60.87</v>
      </c>
      <c r="F2893" s="8">
        <f t="shared" si="352"/>
        <v>9.1304999999999996</v>
      </c>
      <c r="G2893" s="2">
        <f t="shared" si="353"/>
        <v>70.000500000000002</v>
      </c>
      <c r="H2893" s="13">
        <f t="shared" si="354"/>
        <v>6635.0005000000001</v>
      </c>
      <c r="I2893" s="16">
        <v>340</v>
      </c>
      <c r="J2893" s="16">
        <f t="shared" si="357"/>
        <v>6295.0005000000001</v>
      </c>
    </row>
    <row r="2894" spans="1:10" x14ac:dyDescent="0.2">
      <c r="A2894" s="1">
        <v>43436</v>
      </c>
      <c r="B2894" s="8">
        <v>5220</v>
      </c>
      <c r="C2894" s="8">
        <f t="shared" si="355"/>
        <v>1305</v>
      </c>
      <c r="D2894" s="2">
        <f t="shared" si="356"/>
        <v>6525</v>
      </c>
      <c r="E2894" s="8">
        <v>60.97</v>
      </c>
      <c r="F2894" s="8">
        <f t="shared" si="352"/>
        <v>9.1455000000000002</v>
      </c>
      <c r="G2894" s="2">
        <f t="shared" si="353"/>
        <v>70.115499999999997</v>
      </c>
      <c r="H2894" s="13">
        <f t="shared" si="354"/>
        <v>6595.1154999999999</v>
      </c>
      <c r="I2894" s="16">
        <v>520</v>
      </c>
      <c r="J2894" s="16">
        <f t="shared" si="357"/>
        <v>6075.1154999999999</v>
      </c>
    </row>
    <row r="2895" spans="1:10" x14ac:dyDescent="0.2">
      <c r="A2895" s="1">
        <v>43437</v>
      </c>
      <c r="B2895" s="8"/>
      <c r="C2895" s="8">
        <f t="shared" si="355"/>
        <v>0</v>
      </c>
      <c r="D2895" s="2">
        <f t="shared" si="356"/>
        <v>0</v>
      </c>
      <c r="E2895" s="8"/>
      <c r="F2895" s="8">
        <f t="shared" si="352"/>
        <v>0</v>
      </c>
      <c r="G2895" s="2">
        <f t="shared" si="353"/>
        <v>0</v>
      </c>
      <c r="H2895" s="13">
        <f t="shared" si="354"/>
        <v>0</v>
      </c>
      <c r="I2895" s="16"/>
      <c r="J2895" s="16">
        <f t="shared" si="357"/>
        <v>0</v>
      </c>
    </row>
    <row r="2896" spans="1:10" x14ac:dyDescent="0.2">
      <c r="A2896" s="1">
        <v>43438</v>
      </c>
      <c r="B2896" s="8"/>
      <c r="C2896" s="8">
        <f t="shared" si="355"/>
        <v>0</v>
      </c>
      <c r="D2896" s="2">
        <f t="shared" si="356"/>
        <v>0</v>
      </c>
      <c r="E2896" s="8"/>
      <c r="F2896" s="8">
        <f t="shared" si="352"/>
        <v>0</v>
      </c>
      <c r="G2896" s="2">
        <f t="shared" si="353"/>
        <v>0</v>
      </c>
      <c r="H2896" s="13">
        <f t="shared" si="354"/>
        <v>0</v>
      </c>
      <c r="I2896" s="16"/>
      <c r="J2896" s="16">
        <f t="shared" si="357"/>
        <v>0</v>
      </c>
    </row>
    <row r="2897" spans="1:10" x14ac:dyDescent="0.2">
      <c r="A2897" s="1">
        <v>43439</v>
      </c>
      <c r="B2897" s="8">
        <v>3328</v>
      </c>
      <c r="C2897" s="8">
        <f t="shared" si="355"/>
        <v>832</v>
      </c>
      <c r="D2897" s="2">
        <f t="shared" si="356"/>
        <v>4160</v>
      </c>
      <c r="E2897" s="8">
        <v>165.21</v>
      </c>
      <c r="F2897" s="8">
        <f t="shared" si="352"/>
        <v>24.781500000000001</v>
      </c>
      <c r="G2897" s="2">
        <f t="shared" si="353"/>
        <v>189.9915</v>
      </c>
      <c r="H2897" s="13">
        <f t="shared" si="354"/>
        <v>4349.9915000000001</v>
      </c>
      <c r="I2897" s="16">
        <v>515</v>
      </c>
      <c r="J2897" s="16">
        <f t="shared" si="357"/>
        <v>3834.9915000000001</v>
      </c>
    </row>
    <row r="2898" spans="1:10" x14ac:dyDescent="0.2">
      <c r="A2898" s="1">
        <v>43440</v>
      </c>
      <c r="B2898" s="8">
        <v>3204</v>
      </c>
      <c r="C2898" s="8">
        <f t="shared" si="355"/>
        <v>801</v>
      </c>
      <c r="D2898" s="2">
        <f t="shared" si="356"/>
        <v>4005</v>
      </c>
      <c r="E2898" s="8">
        <v>104.34</v>
      </c>
      <c r="F2898" s="8">
        <f t="shared" si="352"/>
        <v>15.651</v>
      </c>
      <c r="G2898" s="2">
        <f t="shared" si="353"/>
        <v>119.991</v>
      </c>
      <c r="H2898" s="13">
        <f t="shared" si="354"/>
        <v>4124.991</v>
      </c>
      <c r="I2898" s="16">
        <v>395</v>
      </c>
      <c r="J2898" s="16">
        <f t="shared" si="357"/>
        <v>3729.991</v>
      </c>
    </row>
    <row r="2899" spans="1:10" x14ac:dyDescent="0.2">
      <c r="A2899" s="1">
        <v>43441</v>
      </c>
      <c r="B2899" s="8"/>
      <c r="C2899" s="8">
        <f t="shared" si="355"/>
        <v>0</v>
      </c>
      <c r="D2899" s="2">
        <f t="shared" si="356"/>
        <v>0</v>
      </c>
      <c r="E2899" s="8"/>
      <c r="F2899" s="8">
        <f t="shared" ref="F2899:F2962" si="358">SUM(E2899*0.15)</f>
        <v>0</v>
      </c>
      <c r="G2899" s="2">
        <f t="shared" ref="G2899:G2962" si="359">SUM(E2899+F2899)</f>
        <v>0</v>
      </c>
      <c r="H2899" s="13">
        <f t="shared" si="354"/>
        <v>0</v>
      </c>
      <c r="I2899" s="16"/>
      <c r="J2899" s="16">
        <f t="shared" si="357"/>
        <v>0</v>
      </c>
    </row>
    <row r="2900" spans="1:10" x14ac:dyDescent="0.2">
      <c r="A2900" s="1">
        <v>43442</v>
      </c>
      <c r="B2900" s="8">
        <v>4772</v>
      </c>
      <c r="C2900" s="8">
        <f t="shared" si="355"/>
        <v>1193</v>
      </c>
      <c r="D2900" s="2">
        <f t="shared" si="356"/>
        <v>5965</v>
      </c>
      <c r="E2900" s="8">
        <v>173.9</v>
      </c>
      <c r="F2900" s="8">
        <f t="shared" si="358"/>
        <v>26.085000000000001</v>
      </c>
      <c r="G2900" s="2">
        <f t="shared" si="359"/>
        <v>199.98500000000001</v>
      </c>
      <c r="H2900" s="13">
        <f t="shared" si="354"/>
        <v>6164.9849999999997</v>
      </c>
      <c r="I2900" s="16">
        <v>180</v>
      </c>
      <c r="J2900" s="16">
        <f t="shared" si="357"/>
        <v>5984.9849999999997</v>
      </c>
    </row>
    <row r="2901" spans="1:10" x14ac:dyDescent="0.2">
      <c r="A2901" s="1">
        <v>43443</v>
      </c>
      <c r="B2901" s="8">
        <v>15740</v>
      </c>
      <c r="C2901" s="8">
        <f t="shared" si="355"/>
        <v>3935</v>
      </c>
      <c r="D2901" s="2">
        <f t="shared" si="356"/>
        <v>19675</v>
      </c>
      <c r="E2901" s="8">
        <v>200</v>
      </c>
      <c r="F2901" s="8">
        <f t="shared" si="358"/>
        <v>30</v>
      </c>
      <c r="G2901" s="2">
        <f t="shared" si="359"/>
        <v>230</v>
      </c>
      <c r="H2901" s="13">
        <f t="shared" si="354"/>
        <v>19905</v>
      </c>
      <c r="I2901" s="16">
        <v>960</v>
      </c>
      <c r="J2901" s="16">
        <f t="shared" si="357"/>
        <v>18945</v>
      </c>
    </row>
    <row r="2902" spans="1:10" x14ac:dyDescent="0.2">
      <c r="A2902" s="1">
        <v>43444</v>
      </c>
      <c r="B2902" s="8"/>
      <c r="C2902" s="8">
        <f t="shared" si="355"/>
        <v>0</v>
      </c>
      <c r="D2902" s="2">
        <f t="shared" si="356"/>
        <v>0</v>
      </c>
      <c r="E2902" s="8"/>
      <c r="F2902" s="8">
        <f t="shared" si="358"/>
        <v>0</v>
      </c>
      <c r="G2902" s="2">
        <f t="shared" si="359"/>
        <v>0</v>
      </c>
      <c r="H2902" s="13">
        <f t="shared" si="354"/>
        <v>0</v>
      </c>
      <c r="I2902" s="16"/>
      <c r="J2902" s="16">
        <f t="shared" si="357"/>
        <v>0</v>
      </c>
    </row>
    <row r="2903" spans="1:10" x14ac:dyDescent="0.2">
      <c r="A2903" s="1">
        <v>43445</v>
      </c>
      <c r="B2903" s="8"/>
      <c r="C2903" s="8">
        <f t="shared" si="355"/>
        <v>0</v>
      </c>
      <c r="D2903" s="2">
        <f t="shared" si="356"/>
        <v>0</v>
      </c>
      <c r="E2903" s="8"/>
      <c r="F2903" s="8">
        <f t="shared" si="358"/>
        <v>0</v>
      </c>
      <c r="G2903" s="2">
        <f t="shared" si="359"/>
        <v>0</v>
      </c>
      <c r="H2903" s="13">
        <f t="shared" si="354"/>
        <v>0</v>
      </c>
      <c r="I2903" s="16"/>
      <c r="J2903" s="16">
        <f t="shared" si="357"/>
        <v>0</v>
      </c>
    </row>
    <row r="2904" spans="1:10" x14ac:dyDescent="0.2">
      <c r="A2904" s="1">
        <v>43446</v>
      </c>
      <c r="B2904" s="8"/>
      <c r="C2904" s="8">
        <f t="shared" si="355"/>
        <v>0</v>
      </c>
      <c r="D2904" s="2">
        <f t="shared" si="356"/>
        <v>0</v>
      </c>
      <c r="E2904" s="8"/>
      <c r="F2904" s="8">
        <f t="shared" si="358"/>
        <v>0</v>
      </c>
      <c r="G2904" s="2">
        <f t="shared" si="359"/>
        <v>0</v>
      </c>
      <c r="H2904" s="13">
        <f t="shared" si="354"/>
        <v>0</v>
      </c>
      <c r="I2904" s="16"/>
      <c r="J2904" s="16">
        <f t="shared" si="357"/>
        <v>0</v>
      </c>
    </row>
    <row r="2905" spans="1:10" x14ac:dyDescent="0.2">
      <c r="A2905" s="1">
        <v>43447</v>
      </c>
      <c r="B2905" s="8"/>
      <c r="C2905" s="8">
        <f t="shared" si="355"/>
        <v>0</v>
      </c>
      <c r="D2905" s="2">
        <f t="shared" si="356"/>
        <v>0</v>
      </c>
      <c r="E2905" s="8"/>
      <c r="F2905" s="8">
        <f t="shared" si="358"/>
        <v>0</v>
      </c>
      <c r="G2905" s="2">
        <f t="shared" si="359"/>
        <v>0</v>
      </c>
      <c r="H2905" s="13">
        <f t="shared" si="354"/>
        <v>0</v>
      </c>
      <c r="I2905" s="16"/>
      <c r="J2905" s="16">
        <f t="shared" si="357"/>
        <v>0</v>
      </c>
    </row>
    <row r="2906" spans="1:10" x14ac:dyDescent="0.2">
      <c r="A2906" s="1">
        <v>43448</v>
      </c>
      <c r="B2906" s="8">
        <v>3456</v>
      </c>
      <c r="C2906" s="8">
        <f t="shared" si="355"/>
        <v>864</v>
      </c>
      <c r="D2906" s="2">
        <f t="shared" si="356"/>
        <v>4320</v>
      </c>
      <c r="E2906" s="8">
        <v>26.09</v>
      </c>
      <c r="F2906" s="8">
        <f t="shared" si="358"/>
        <v>3.9135</v>
      </c>
      <c r="G2906" s="2">
        <f t="shared" si="359"/>
        <v>30.003499999999999</v>
      </c>
      <c r="H2906" s="13">
        <f t="shared" si="354"/>
        <v>4350.0034999999998</v>
      </c>
      <c r="I2906" s="16">
        <v>555</v>
      </c>
      <c r="J2906" s="16">
        <f t="shared" si="357"/>
        <v>3795.0034999999998</v>
      </c>
    </row>
    <row r="2907" spans="1:10" x14ac:dyDescent="0.2">
      <c r="A2907" s="1">
        <v>43449</v>
      </c>
      <c r="B2907" s="8">
        <v>8244</v>
      </c>
      <c r="C2907" s="8">
        <f t="shared" si="355"/>
        <v>2061</v>
      </c>
      <c r="D2907" s="2">
        <f t="shared" si="356"/>
        <v>10305</v>
      </c>
      <c r="E2907" s="8">
        <v>286.95999999999998</v>
      </c>
      <c r="F2907" s="8">
        <f t="shared" si="358"/>
        <v>43.043999999999997</v>
      </c>
      <c r="G2907" s="2">
        <f t="shared" si="359"/>
        <v>330.00399999999996</v>
      </c>
      <c r="H2907" s="13">
        <f t="shared" si="354"/>
        <v>10635.004000000001</v>
      </c>
      <c r="I2907" s="16">
        <v>1160</v>
      </c>
      <c r="J2907" s="16">
        <f t="shared" si="357"/>
        <v>9475.0040000000008</v>
      </c>
    </row>
    <row r="2908" spans="1:10" x14ac:dyDescent="0.2">
      <c r="A2908" s="1">
        <v>43450</v>
      </c>
      <c r="B2908" s="8">
        <v>11688</v>
      </c>
      <c r="C2908" s="8">
        <f t="shared" si="355"/>
        <v>2922</v>
      </c>
      <c r="D2908" s="2">
        <f t="shared" si="356"/>
        <v>14610</v>
      </c>
      <c r="E2908" s="8">
        <v>408.7</v>
      </c>
      <c r="F2908" s="8">
        <f t="shared" si="358"/>
        <v>61.304999999999993</v>
      </c>
      <c r="G2908" s="2">
        <f t="shared" si="359"/>
        <v>470.005</v>
      </c>
      <c r="H2908" s="13">
        <f t="shared" si="354"/>
        <v>15080.004999999999</v>
      </c>
      <c r="I2908" s="16">
        <v>1230</v>
      </c>
      <c r="J2908" s="16">
        <f t="shared" si="357"/>
        <v>13850.004999999999</v>
      </c>
    </row>
    <row r="2909" spans="1:10" x14ac:dyDescent="0.2">
      <c r="A2909" s="1">
        <v>43451</v>
      </c>
      <c r="B2909" s="8"/>
      <c r="C2909" s="8">
        <f t="shared" si="355"/>
        <v>0</v>
      </c>
      <c r="D2909" s="2">
        <f t="shared" si="356"/>
        <v>0</v>
      </c>
      <c r="E2909" s="8"/>
      <c r="F2909" s="8">
        <f t="shared" si="358"/>
        <v>0</v>
      </c>
      <c r="G2909" s="2">
        <f t="shared" si="359"/>
        <v>0</v>
      </c>
      <c r="H2909" s="13">
        <f t="shared" si="354"/>
        <v>0</v>
      </c>
      <c r="I2909" s="16"/>
      <c r="J2909" s="16">
        <f t="shared" si="357"/>
        <v>0</v>
      </c>
    </row>
    <row r="2910" spans="1:10" x14ac:dyDescent="0.2">
      <c r="A2910" s="1">
        <v>43452</v>
      </c>
      <c r="B2910" s="8"/>
      <c r="C2910" s="8">
        <f t="shared" si="355"/>
        <v>0</v>
      </c>
      <c r="D2910" s="2">
        <f t="shared" si="356"/>
        <v>0</v>
      </c>
      <c r="E2910" s="8"/>
      <c r="F2910" s="8">
        <f t="shared" si="358"/>
        <v>0</v>
      </c>
      <c r="G2910" s="2">
        <f t="shared" si="359"/>
        <v>0</v>
      </c>
      <c r="H2910" s="13">
        <f t="shared" si="354"/>
        <v>0</v>
      </c>
      <c r="I2910" s="16"/>
      <c r="J2910" s="16">
        <f t="shared" si="357"/>
        <v>0</v>
      </c>
    </row>
    <row r="2911" spans="1:10" x14ac:dyDescent="0.2">
      <c r="A2911" s="1">
        <v>43453</v>
      </c>
      <c r="B2911" s="8"/>
      <c r="C2911" s="8">
        <f t="shared" si="355"/>
        <v>0</v>
      </c>
      <c r="D2911" s="2">
        <f t="shared" si="356"/>
        <v>0</v>
      </c>
      <c r="E2911" s="8"/>
      <c r="F2911" s="8">
        <f t="shared" si="358"/>
        <v>0</v>
      </c>
      <c r="G2911" s="2">
        <f t="shared" si="359"/>
        <v>0</v>
      </c>
      <c r="H2911" s="13">
        <f t="shared" si="354"/>
        <v>0</v>
      </c>
      <c r="I2911" s="16"/>
      <c r="J2911" s="16">
        <f t="shared" si="357"/>
        <v>0</v>
      </c>
    </row>
    <row r="2912" spans="1:10" x14ac:dyDescent="0.2">
      <c r="A2912" s="1">
        <v>43454</v>
      </c>
      <c r="B2912" s="8">
        <v>5564</v>
      </c>
      <c r="C2912" s="8">
        <f t="shared" si="355"/>
        <v>1391</v>
      </c>
      <c r="D2912" s="2">
        <f t="shared" si="356"/>
        <v>6955</v>
      </c>
      <c r="E2912" s="8">
        <v>130.43</v>
      </c>
      <c r="F2912" s="8">
        <f t="shared" si="358"/>
        <v>19.564499999999999</v>
      </c>
      <c r="G2912" s="2">
        <f t="shared" si="359"/>
        <v>149.99450000000002</v>
      </c>
      <c r="H2912" s="13">
        <f t="shared" si="354"/>
        <v>7104.9944999999998</v>
      </c>
      <c r="I2912" s="16">
        <v>895</v>
      </c>
      <c r="J2912" s="16">
        <f t="shared" si="357"/>
        <v>6209.9944999999998</v>
      </c>
    </row>
    <row r="2913" spans="1:10" x14ac:dyDescent="0.2">
      <c r="A2913" s="1">
        <v>43455</v>
      </c>
      <c r="B2913" s="8"/>
      <c r="C2913" s="8">
        <f t="shared" si="355"/>
        <v>0</v>
      </c>
      <c r="D2913" s="2">
        <f t="shared" si="356"/>
        <v>0</v>
      </c>
      <c r="E2913" s="8"/>
      <c r="F2913" s="8">
        <f t="shared" si="358"/>
        <v>0</v>
      </c>
      <c r="G2913" s="2">
        <f t="shared" si="359"/>
        <v>0</v>
      </c>
      <c r="H2913" s="13">
        <f t="shared" si="354"/>
        <v>0</v>
      </c>
      <c r="I2913" s="16"/>
      <c r="J2913" s="16">
        <f t="shared" si="357"/>
        <v>0</v>
      </c>
    </row>
    <row r="2914" spans="1:10" x14ac:dyDescent="0.2">
      <c r="A2914" s="1">
        <v>43456</v>
      </c>
      <c r="B2914" s="8"/>
      <c r="C2914" s="8">
        <f t="shared" si="355"/>
        <v>0</v>
      </c>
      <c r="D2914" s="2">
        <f t="shared" si="356"/>
        <v>0</v>
      </c>
      <c r="E2914" s="8"/>
      <c r="F2914" s="8">
        <f t="shared" si="358"/>
        <v>0</v>
      </c>
      <c r="G2914" s="2">
        <f t="shared" si="359"/>
        <v>0</v>
      </c>
      <c r="H2914" s="13">
        <f t="shared" si="354"/>
        <v>0</v>
      </c>
      <c r="I2914" s="16"/>
      <c r="J2914" s="16">
        <f t="shared" si="357"/>
        <v>0</v>
      </c>
    </row>
    <row r="2915" spans="1:10" x14ac:dyDescent="0.2">
      <c r="A2915" s="1">
        <v>43457</v>
      </c>
      <c r="B2915" s="8"/>
      <c r="C2915" s="8">
        <f t="shared" si="355"/>
        <v>0</v>
      </c>
      <c r="D2915" s="2">
        <f t="shared" si="356"/>
        <v>0</v>
      </c>
      <c r="E2915" s="8"/>
      <c r="F2915" s="8">
        <f t="shared" si="358"/>
        <v>0</v>
      </c>
      <c r="G2915" s="2">
        <f t="shared" si="359"/>
        <v>0</v>
      </c>
      <c r="H2915" s="13">
        <f t="shared" si="354"/>
        <v>0</v>
      </c>
      <c r="I2915" s="16"/>
      <c r="J2915" s="16">
        <f t="shared" si="357"/>
        <v>0</v>
      </c>
    </row>
    <row r="2916" spans="1:10" x14ac:dyDescent="0.2">
      <c r="A2916" s="1">
        <v>43458</v>
      </c>
      <c r="B2916" s="8"/>
      <c r="C2916" s="8">
        <f t="shared" si="355"/>
        <v>0</v>
      </c>
      <c r="D2916" s="2">
        <f t="shared" si="356"/>
        <v>0</v>
      </c>
      <c r="E2916" s="8"/>
      <c r="F2916" s="8">
        <f t="shared" si="358"/>
        <v>0</v>
      </c>
      <c r="G2916" s="2">
        <f t="shared" si="359"/>
        <v>0</v>
      </c>
      <c r="H2916" s="13">
        <f t="shared" si="354"/>
        <v>0</v>
      </c>
      <c r="I2916" s="16"/>
      <c r="J2916" s="16">
        <f t="shared" si="357"/>
        <v>0</v>
      </c>
    </row>
    <row r="2917" spans="1:10" x14ac:dyDescent="0.2">
      <c r="A2917" s="1">
        <v>43459</v>
      </c>
      <c r="B2917" s="8">
        <v>13040</v>
      </c>
      <c r="C2917" s="8">
        <f t="shared" si="355"/>
        <v>3260</v>
      </c>
      <c r="D2917" s="2">
        <f t="shared" si="356"/>
        <v>16300</v>
      </c>
      <c r="E2917" s="8">
        <v>330.43</v>
      </c>
      <c r="F2917" s="8">
        <f t="shared" si="358"/>
        <v>49.564500000000002</v>
      </c>
      <c r="G2917" s="2">
        <f t="shared" si="359"/>
        <v>379.99450000000002</v>
      </c>
      <c r="H2917" s="13">
        <f t="shared" si="354"/>
        <v>16679.994500000001</v>
      </c>
      <c r="I2917" s="16">
        <v>1960</v>
      </c>
      <c r="J2917" s="16">
        <f t="shared" si="357"/>
        <v>14719.994500000001</v>
      </c>
    </row>
    <row r="2918" spans="1:10" x14ac:dyDescent="0.2">
      <c r="A2918" s="1">
        <v>43460</v>
      </c>
      <c r="B2918" s="8">
        <v>12396</v>
      </c>
      <c r="C2918" s="8">
        <f t="shared" si="355"/>
        <v>3099</v>
      </c>
      <c r="D2918" s="2">
        <f t="shared" si="356"/>
        <v>15495</v>
      </c>
      <c r="E2918" s="8">
        <v>121.74</v>
      </c>
      <c r="F2918" s="8">
        <f t="shared" si="358"/>
        <v>18.260999999999999</v>
      </c>
      <c r="G2918" s="2">
        <f t="shared" si="359"/>
        <v>140.001</v>
      </c>
      <c r="H2918" s="13">
        <f t="shared" si="354"/>
        <v>15635.001</v>
      </c>
      <c r="I2918" s="16">
        <v>1735</v>
      </c>
      <c r="J2918" s="17">
        <f t="shared" si="357"/>
        <v>13900.001</v>
      </c>
    </row>
    <row r="2919" spans="1:10" x14ac:dyDescent="0.2">
      <c r="A2919" s="1">
        <v>43461</v>
      </c>
      <c r="B2919" s="8">
        <v>2932</v>
      </c>
      <c r="C2919" s="8">
        <f t="shared" si="355"/>
        <v>733</v>
      </c>
      <c r="D2919" s="2">
        <f t="shared" si="356"/>
        <v>3665</v>
      </c>
      <c r="E2919" s="8">
        <v>0</v>
      </c>
      <c r="F2919" s="8">
        <f t="shared" si="358"/>
        <v>0</v>
      </c>
      <c r="G2919" s="2">
        <f t="shared" si="359"/>
        <v>0</v>
      </c>
      <c r="H2919" s="13">
        <f t="shared" si="354"/>
        <v>3665</v>
      </c>
      <c r="I2919" s="16">
        <v>475</v>
      </c>
      <c r="J2919" s="16">
        <f t="shared" si="357"/>
        <v>3190</v>
      </c>
    </row>
    <row r="2920" spans="1:10" x14ac:dyDescent="0.2">
      <c r="A2920" s="1">
        <v>43462</v>
      </c>
      <c r="B2920" s="8">
        <v>4564</v>
      </c>
      <c r="C2920" s="8">
        <f t="shared" si="355"/>
        <v>1141</v>
      </c>
      <c r="D2920" s="2">
        <f t="shared" si="356"/>
        <v>5705</v>
      </c>
      <c r="E2920" s="8">
        <v>104.34</v>
      </c>
      <c r="F2920" s="8">
        <f t="shared" si="358"/>
        <v>15.651</v>
      </c>
      <c r="G2920" s="2">
        <f t="shared" si="359"/>
        <v>119.991</v>
      </c>
      <c r="H2920" s="13">
        <f t="shared" si="354"/>
        <v>5824.991</v>
      </c>
      <c r="I2920" s="16">
        <v>395</v>
      </c>
      <c r="J2920" s="16">
        <f t="shared" si="357"/>
        <v>5429.991</v>
      </c>
    </row>
    <row r="2921" spans="1:10" x14ac:dyDescent="0.2">
      <c r="A2921" s="1">
        <v>43463</v>
      </c>
      <c r="B2921" s="8">
        <v>2888</v>
      </c>
      <c r="C2921" s="8">
        <f t="shared" si="355"/>
        <v>722</v>
      </c>
      <c r="D2921" s="2">
        <f t="shared" si="356"/>
        <v>3610</v>
      </c>
      <c r="E2921" s="8">
        <v>34.78</v>
      </c>
      <c r="F2921" s="8">
        <f t="shared" si="358"/>
        <v>5.2169999999999996</v>
      </c>
      <c r="G2921" s="2">
        <f t="shared" si="359"/>
        <v>39.997</v>
      </c>
      <c r="H2921" s="13">
        <f t="shared" ref="H2921:H2984" si="360">SUM(G2921,D2921)</f>
        <v>3649.9969999999998</v>
      </c>
      <c r="I2921" s="16">
        <v>630</v>
      </c>
      <c r="J2921" s="16">
        <f t="shared" si="357"/>
        <v>3019.9969999999998</v>
      </c>
    </row>
    <row r="2922" spans="1:10" x14ac:dyDescent="0.2">
      <c r="A2922" s="1">
        <v>43464</v>
      </c>
      <c r="B2922" s="8">
        <v>6652</v>
      </c>
      <c r="C2922" s="8">
        <f t="shared" si="355"/>
        <v>1663</v>
      </c>
      <c r="D2922" s="2">
        <f t="shared" si="356"/>
        <v>8315</v>
      </c>
      <c r="E2922" s="8">
        <v>130.43</v>
      </c>
      <c r="F2922" s="8">
        <f t="shared" si="358"/>
        <v>19.564499999999999</v>
      </c>
      <c r="G2922" s="2">
        <f t="shared" si="359"/>
        <v>149.99450000000002</v>
      </c>
      <c r="H2922" s="13">
        <f t="shared" si="360"/>
        <v>8464.9945000000007</v>
      </c>
      <c r="I2922" s="16">
        <v>500</v>
      </c>
      <c r="J2922" s="16">
        <f t="shared" si="357"/>
        <v>7964.9945000000007</v>
      </c>
    </row>
    <row r="2923" spans="1:10" x14ac:dyDescent="0.2">
      <c r="A2923" s="1">
        <v>43465</v>
      </c>
      <c r="B2923" s="8">
        <v>4984</v>
      </c>
      <c r="C2923" s="8">
        <f t="shared" si="355"/>
        <v>1246</v>
      </c>
      <c r="D2923" s="2">
        <f t="shared" si="356"/>
        <v>6230</v>
      </c>
      <c r="E2923" s="8">
        <v>95.65</v>
      </c>
      <c r="F2923" s="8">
        <f t="shared" si="358"/>
        <v>14.3475</v>
      </c>
      <c r="G2923" s="2">
        <f t="shared" si="359"/>
        <v>109.9975</v>
      </c>
      <c r="H2923" s="13">
        <f t="shared" si="360"/>
        <v>6339.9975000000004</v>
      </c>
      <c r="I2923" s="16">
        <v>370</v>
      </c>
      <c r="J2923" s="16">
        <f t="shared" si="357"/>
        <v>5969.9975000000004</v>
      </c>
    </row>
    <row r="2924" spans="1:10" x14ac:dyDescent="0.2">
      <c r="A2924" s="1">
        <v>43466</v>
      </c>
      <c r="B2924" s="8">
        <v>2620.8000000000002</v>
      </c>
      <c r="C2924" s="8">
        <f t="shared" si="355"/>
        <v>655.20000000000005</v>
      </c>
      <c r="D2924" s="2">
        <f t="shared" si="356"/>
        <v>3276</v>
      </c>
      <c r="E2924" s="8">
        <v>0</v>
      </c>
      <c r="F2924" s="8">
        <f t="shared" si="358"/>
        <v>0</v>
      </c>
      <c r="G2924" s="2">
        <f t="shared" si="359"/>
        <v>0</v>
      </c>
      <c r="H2924" s="13">
        <f t="shared" si="360"/>
        <v>3276</v>
      </c>
      <c r="I2924" s="16">
        <v>315</v>
      </c>
      <c r="J2924" s="16">
        <f t="shared" si="357"/>
        <v>2961</v>
      </c>
    </row>
    <row r="2925" spans="1:10" x14ac:dyDescent="0.2">
      <c r="A2925" s="1">
        <v>43467</v>
      </c>
      <c r="B2925" s="8">
        <v>344</v>
      </c>
      <c r="C2925" s="8">
        <f t="shared" si="355"/>
        <v>86</v>
      </c>
      <c r="D2925" s="2">
        <f t="shared" si="356"/>
        <v>430</v>
      </c>
      <c r="E2925" s="8">
        <v>0</v>
      </c>
      <c r="F2925" s="8">
        <f t="shared" si="358"/>
        <v>0</v>
      </c>
      <c r="G2925" s="2">
        <f t="shared" si="359"/>
        <v>0</v>
      </c>
      <c r="H2925" s="13">
        <f t="shared" si="360"/>
        <v>430</v>
      </c>
      <c r="I2925" s="16">
        <v>90</v>
      </c>
      <c r="J2925" s="16">
        <f t="shared" si="357"/>
        <v>340</v>
      </c>
    </row>
    <row r="2926" spans="1:10" x14ac:dyDescent="0.2">
      <c r="A2926" s="1">
        <v>43468</v>
      </c>
      <c r="B2926" s="8">
        <v>1652</v>
      </c>
      <c r="C2926" s="8">
        <f t="shared" si="355"/>
        <v>413</v>
      </c>
      <c r="D2926" s="2">
        <f t="shared" si="356"/>
        <v>2065</v>
      </c>
      <c r="E2926" s="8">
        <v>86.95</v>
      </c>
      <c r="F2926" s="8">
        <f t="shared" si="358"/>
        <v>13.0425</v>
      </c>
      <c r="G2926" s="2">
        <f t="shared" si="359"/>
        <v>99.992500000000007</v>
      </c>
      <c r="H2926" s="13">
        <f t="shared" si="360"/>
        <v>2164.9924999999998</v>
      </c>
      <c r="I2926" s="16">
        <v>70</v>
      </c>
      <c r="J2926" s="16">
        <f t="shared" si="357"/>
        <v>2094.9924999999998</v>
      </c>
    </row>
    <row r="2927" spans="1:10" x14ac:dyDescent="0.2">
      <c r="A2927" s="1">
        <v>43469</v>
      </c>
      <c r="B2927" s="8"/>
      <c r="C2927" s="8">
        <f t="shared" si="355"/>
        <v>0</v>
      </c>
      <c r="D2927" s="2">
        <f t="shared" si="356"/>
        <v>0</v>
      </c>
      <c r="E2927" s="8"/>
      <c r="F2927" s="8">
        <f t="shared" si="358"/>
        <v>0</v>
      </c>
      <c r="G2927" s="2">
        <f t="shared" si="359"/>
        <v>0</v>
      </c>
      <c r="H2927" s="13">
        <f t="shared" si="360"/>
        <v>0</v>
      </c>
      <c r="I2927" s="16"/>
      <c r="J2927" s="16">
        <f t="shared" si="357"/>
        <v>0</v>
      </c>
    </row>
    <row r="2928" spans="1:10" x14ac:dyDescent="0.2">
      <c r="A2928" s="1">
        <v>43470</v>
      </c>
      <c r="B2928" s="8">
        <v>3856</v>
      </c>
      <c r="C2928" s="8">
        <f t="shared" si="355"/>
        <v>964</v>
      </c>
      <c r="D2928" s="2">
        <f t="shared" si="356"/>
        <v>4820</v>
      </c>
      <c r="E2928" s="8">
        <v>69.56</v>
      </c>
      <c r="F2928" s="8">
        <f t="shared" si="358"/>
        <v>10.433999999999999</v>
      </c>
      <c r="G2928" s="2">
        <f t="shared" si="359"/>
        <v>79.994</v>
      </c>
      <c r="H2928" s="13">
        <f t="shared" si="360"/>
        <v>4899.9939999999997</v>
      </c>
      <c r="I2928" s="16">
        <v>385</v>
      </c>
      <c r="J2928" s="16">
        <f t="shared" si="357"/>
        <v>4514.9939999999997</v>
      </c>
    </row>
    <row r="2929" spans="1:10" x14ac:dyDescent="0.2">
      <c r="A2929" s="1">
        <v>43471</v>
      </c>
      <c r="B2929" s="8">
        <v>8808</v>
      </c>
      <c r="C2929" s="8">
        <f t="shared" si="355"/>
        <v>2202</v>
      </c>
      <c r="D2929" s="2">
        <f t="shared" si="356"/>
        <v>11010</v>
      </c>
      <c r="E2929" s="8">
        <v>286.95</v>
      </c>
      <c r="F2929" s="8">
        <f t="shared" si="358"/>
        <v>43.042499999999997</v>
      </c>
      <c r="G2929" s="2">
        <f t="shared" si="359"/>
        <v>329.99250000000001</v>
      </c>
      <c r="H2929" s="13">
        <f t="shared" si="360"/>
        <v>11339.9925</v>
      </c>
      <c r="I2929" s="16">
        <v>1180</v>
      </c>
      <c r="J2929" s="16">
        <f t="shared" si="357"/>
        <v>10159.9925</v>
      </c>
    </row>
    <row r="2930" spans="1:10" x14ac:dyDescent="0.2">
      <c r="A2930" s="1">
        <v>43472</v>
      </c>
      <c r="B2930" s="8"/>
      <c r="C2930" s="8">
        <f t="shared" si="355"/>
        <v>0</v>
      </c>
      <c r="D2930" s="2">
        <f t="shared" si="356"/>
        <v>0</v>
      </c>
      <c r="E2930" s="8"/>
      <c r="F2930" s="8">
        <f t="shared" si="358"/>
        <v>0</v>
      </c>
      <c r="G2930" s="2">
        <f t="shared" si="359"/>
        <v>0</v>
      </c>
      <c r="H2930" s="13">
        <f t="shared" si="360"/>
        <v>0</v>
      </c>
      <c r="I2930" s="16"/>
      <c r="J2930" s="16">
        <f t="shared" si="357"/>
        <v>0</v>
      </c>
    </row>
    <row r="2931" spans="1:10" x14ac:dyDescent="0.2">
      <c r="A2931" s="1">
        <v>43473</v>
      </c>
      <c r="B2931" s="8"/>
      <c r="C2931" s="8">
        <f t="shared" si="355"/>
        <v>0</v>
      </c>
      <c r="D2931" s="2">
        <f t="shared" si="356"/>
        <v>0</v>
      </c>
      <c r="E2931" s="8"/>
      <c r="F2931" s="8">
        <f t="shared" si="358"/>
        <v>0</v>
      </c>
      <c r="G2931" s="2">
        <f t="shared" si="359"/>
        <v>0</v>
      </c>
      <c r="H2931" s="13">
        <f t="shared" si="360"/>
        <v>0</v>
      </c>
      <c r="I2931" s="16"/>
      <c r="J2931" s="16">
        <f t="shared" si="357"/>
        <v>0</v>
      </c>
    </row>
    <row r="2932" spans="1:10" x14ac:dyDescent="0.2">
      <c r="A2932" s="1">
        <v>43474</v>
      </c>
      <c r="B2932" s="8">
        <v>9950.4</v>
      </c>
      <c r="C2932" s="8">
        <f t="shared" si="355"/>
        <v>2487.6</v>
      </c>
      <c r="D2932" s="2">
        <f t="shared" si="356"/>
        <v>12438</v>
      </c>
      <c r="E2932" s="8">
        <v>39.130000000000003</v>
      </c>
      <c r="F2932" s="8">
        <f t="shared" si="358"/>
        <v>5.8695000000000004</v>
      </c>
      <c r="G2932" s="2">
        <f t="shared" si="359"/>
        <v>44.999500000000005</v>
      </c>
      <c r="H2932" s="13">
        <f t="shared" si="360"/>
        <v>12482.9995</v>
      </c>
      <c r="I2932" s="16">
        <v>2123</v>
      </c>
      <c r="J2932" s="16">
        <f t="shared" si="357"/>
        <v>10359.9995</v>
      </c>
    </row>
    <row r="2933" spans="1:10" x14ac:dyDescent="0.2">
      <c r="A2933" s="1">
        <v>43475</v>
      </c>
      <c r="B2933" s="8">
        <v>9573.6</v>
      </c>
      <c r="C2933" s="8">
        <f t="shared" si="355"/>
        <v>2393.4</v>
      </c>
      <c r="D2933" s="2">
        <f t="shared" si="356"/>
        <v>11967</v>
      </c>
      <c r="E2933" s="8">
        <v>217.38</v>
      </c>
      <c r="F2933" s="8">
        <f t="shared" si="358"/>
        <v>32.606999999999999</v>
      </c>
      <c r="G2933" s="2">
        <f t="shared" si="359"/>
        <v>249.98699999999999</v>
      </c>
      <c r="H2933" s="13">
        <f t="shared" si="360"/>
        <v>12216.986999999999</v>
      </c>
      <c r="I2933" s="16">
        <v>601</v>
      </c>
      <c r="J2933" s="16">
        <f t="shared" si="357"/>
        <v>11615.986999999999</v>
      </c>
    </row>
    <row r="2934" spans="1:10" x14ac:dyDescent="0.2">
      <c r="A2934" s="1">
        <v>43476</v>
      </c>
      <c r="B2934" s="8">
        <v>4240.8</v>
      </c>
      <c r="C2934" s="8">
        <f t="shared" si="355"/>
        <v>1060.2</v>
      </c>
      <c r="D2934" s="2">
        <f t="shared" si="356"/>
        <v>5301</v>
      </c>
      <c r="E2934" s="8">
        <v>39.130000000000003</v>
      </c>
      <c r="F2934" s="8">
        <f t="shared" si="358"/>
        <v>5.8695000000000004</v>
      </c>
      <c r="G2934" s="2">
        <f t="shared" si="359"/>
        <v>44.999500000000005</v>
      </c>
      <c r="H2934" s="13">
        <f t="shared" si="360"/>
        <v>5345.9994999999999</v>
      </c>
      <c r="I2934" s="16">
        <v>358</v>
      </c>
      <c r="J2934" s="16">
        <f t="shared" si="357"/>
        <v>4987.9994999999999</v>
      </c>
    </row>
    <row r="2935" spans="1:10" x14ac:dyDescent="0.2">
      <c r="A2935" s="1">
        <v>43477</v>
      </c>
      <c r="B2935" s="8">
        <v>36386.480000000003</v>
      </c>
      <c r="C2935" s="8">
        <f t="shared" si="355"/>
        <v>9096.6200000000008</v>
      </c>
      <c r="D2935" s="2">
        <f t="shared" si="356"/>
        <v>45483.100000000006</v>
      </c>
      <c r="E2935" s="8">
        <v>665.17</v>
      </c>
      <c r="F2935" s="8">
        <f t="shared" si="358"/>
        <v>99.775499999999994</v>
      </c>
      <c r="G2935" s="2">
        <f t="shared" si="359"/>
        <v>764.94549999999992</v>
      </c>
      <c r="H2935" s="13">
        <f t="shared" si="360"/>
        <v>46248.045500000007</v>
      </c>
      <c r="I2935" s="16">
        <v>3208</v>
      </c>
      <c r="J2935" s="16">
        <f t="shared" si="357"/>
        <v>43040.045500000007</v>
      </c>
    </row>
    <row r="2936" spans="1:10" x14ac:dyDescent="0.2">
      <c r="A2936" s="1">
        <v>43478</v>
      </c>
      <c r="B2936" s="8">
        <v>39928.800000000003</v>
      </c>
      <c r="C2936" s="8">
        <f t="shared" si="355"/>
        <v>9982.2000000000007</v>
      </c>
      <c r="D2936" s="2">
        <f t="shared" si="356"/>
        <v>49911</v>
      </c>
      <c r="E2936" s="8">
        <v>939.11</v>
      </c>
      <c r="F2936" s="8">
        <f t="shared" si="358"/>
        <v>140.8665</v>
      </c>
      <c r="G2936" s="2">
        <f t="shared" si="359"/>
        <v>1079.9765</v>
      </c>
      <c r="H2936" s="13">
        <f t="shared" si="360"/>
        <v>50990.976499999997</v>
      </c>
      <c r="I2936" s="16">
        <v>4443</v>
      </c>
      <c r="J2936" s="16">
        <f t="shared" si="357"/>
        <v>46547.976499999997</v>
      </c>
    </row>
    <row r="2937" spans="1:10" x14ac:dyDescent="0.2">
      <c r="A2937" s="1">
        <v>43479</v>
      </c>
      <c r="B2937" s="8">
        <v>1136.8</v>
      </c>
      <c r="C2937" s="8">
        <f t="shared" si="355"/>
        <v>284.2</v>
      </c>
      <c r="D2937" s="2">
        <f t="shared" si="356"/>
        <v>1421</v>
      </c>
      <c r="E2937" s="8">
        <v>34.78</v>
      </c>
      <c r="F2937" s="8">
        <f t="shared" si="358"/>
        <v>5.2169999999999996</v>
      </c>
      <c r="G2937" s="2">
        <f t="shared" si="359"/>
        <v>39.997</v>
      </c>
      <c r="H2937" s="13">
        <f t="shared" si="360"/>
        <v>1460.9970000000001</v>
      </c>
      <c r="I2937" s="16">
        <v>119</v>
      </c>
      <c r="J2937" s="16">
        <f t="shared" si="357"/>
        <v>1341.9970000000001</v>
      </c>
    </row>
    <row r="2938" spans="1:10" x14ac:dyDescent="0.2">
      <c r="A2938" s="1">
        <v>43480</v>
      </c>
      <c r="B2938" s="8">
        <v>1808</v>
      </c>
      <c r="C2938" s="8">
        <f t="shared" si="355"/>
        <v>452</v>
      </c>
      <c r="D2938" s="2">
        <f t="shared" si="356"/>
        <v>2260</v>
      </c>
      <c r="E2938" s="8">
        <v>78.260000000000005</v>
      </c>
      <c r="F2938" s="8">
        <f t="shared" si="358"/>
        <v>11.739000000000001</v>
      </c>
      <c r="G2938" s="2">
        <f t="shared" si="359"/>
        <v>89.999000000000009</v>
      </c>
      <c r="H2938" s="13">
        <f t="shared" si="360"/>
        <v>2349.9989999999998</v>
      </c>
      <c r="I2938" s="16">
        <v>38</v>
      </c>
      <c r="J2938" s="16">
        <f t="shared" si="357"/>
        <v>2311.9989999999998</v>
      </c>
    </row>
    <row r="2939" spans="1:10" x14ac:dyDescent="0.2">
      <c r="A2939" s="1">
        <v>43481</v>
      </c>
      <c r="B2939" s="8">
        <v>1997.6</v>
      </c>
      <c r="C2939" s="8">
        <f t="shared" si="355"/>
        <v>499.4</v>
      </c>
      <c r="D2939" s="2">
        <f t="shared" si="356"/>
        <v>2497</v>
      </c>
      <c r="E2939" s="8">
        <v>39.130000000000003</v>
      </c>
      <c r="F2939" s="8">
        <f t="shared" si="358"/>
        <v>5.8695000000000004</v>
      </c>
      <c r="G2939" s="2">
        <f t="shared" si="359"/>
        <v>44.999500000000005</v>
      </c>
      <c r="H2939" s="13">
        <f t="shared" si="360"/>
        <v>2541.9994999999999</v>
      </c>
      <c r="I2939" s="16">
        <v>319</v>
      </c>
      <c r="J2939" s="16">
        <f t="shared" si="357"/>
        <v>2222.9994999999999</v>
      </c>
    </row>
    <row r="2940" spans="1:10" x14ac:dyDescent="0.2">
      <c r="A2940" s="1">
        <v>43482</v>
      </c>
      <c r="B2940" s="8">
        <v>16016.8</v>
      </c>
      <c r="C2940" s="8">
        <f t="shared" si="355"/>
        <v>4004.2</v>
      </c>
      <c r="D2940" s="2">
        <f t="shared" si="356"/>
        <v>20021</v>
      </c>
      <c r="E2940" s="8">
        <v>217.38</v>
      </c>
      <c r="F2940" s="8">
        <f t="shared" si="358"/>
        <v>32.606999999999999</v>
      </c>
      <c r="G2940" s="2">
        <f t="shared" si="359"/>
        <v>249.98699999999999</v>
      </c>
      <c r="H2940" s="13">
        <f t="shared" si="360"/>
        <v>20270.987000000001</v>
      </c>
      <c r="I2940" s="16">
        <v>1509</v>
      </c>
      <c r="J2940" s="16">
        <f t="shared" si="357"/>
        <v>18761.987000000001</v>
      </c>
    </row>
    <row r="2941" spans="1:10" x14ac:dyDescent="0.2">
      <c r="A2941" s="1">
        <v>43483</v>
      </c>
      <c r="B2941" s="8">
        <v>11875.2</v>
      </c>
      <c r="C2941" s="8">
        <f t="shared" si="355"/>
        <v>2968.8</v>
      </c>
      <c r="D2941" s="2">
        <f t="shared" si="356"/>
        <v>14844</v>
      </c>
      <c r="E2941" s="8">
        <v>269.55</v>
      </c>
      <c r="F2941" s="8">
        <f t="shared" si="358"/>
        <v>40.432499999999997</v>
      </c>
      <c r="G2941" s="2">
        <f t="shared" si="359"/>
        <v>309.98250000000002</v>
      </c>
      <c r="H2941" s="13">
        <f t="shared" si="360"/>
        <v>15153.9825</v>
      </c>
      <c r="I2941" s="16">
        <v>887</v>
      </c>
      <c r="J2941" s="16">
        <f t="shared" si="357"/>
        <v>14266.9825</v>
      </c>
    </row>
    <row r="2942" spans="1:10" x14ac:dyDescent="0.2">
      <c r="A2942" s="1">
        <v>43484</v>
      </c>
      <c r="B2942" s="8">
        <v>42160</v>
      </c>
      <c r="C2942" s="8">
        <f t="shared" si="355"/>
        <v>10540</v>
      </c>
      <c r="D2942" s="2">
        <f t="shared" si="356"/>
        <v>52700</v>
      </c>
      <c r="E2942" s="8">
        <v>878.19</v>
      </c>
      <c r="F2942" s="8">
        <f t="shared" si="358"/>
        <v>131.7285</v>
      </c>
      <c r="G2942" s="2">
        <f t="shared" si="359"/>
        <v>1009.9185</v>
      </c>
      <c r="H2942" s="13">
        <f t="shared" si="360"/>
        <v>53709.9185</v>
      </c>
      <c r="I2942" s="16">
        <v>1336</v>
      </c>
      <c r="J2942" s="16">
        <f t="shared" si="357"/>
        <v>52373.9185</v>
      </c>
    </row>
    <row r="2943" spans="1:10" x14ac:dyDescent="0.2">
      <c r="A2943" s="1">
        <v>43485</v>
      </c>
      <c r="B2943" s="8">
        <v>51358.400000000001</v>
      </c>
      <c r="C2943" s="8">
        <f t="shared" ref="C2943:C3006" si="361">SUM(B2943*0.25)</f>
        <v>12839.6</v>
      </c>
      <c r="D2943" s="2">
        <f t="shared" ref="D2943:D3006" si="362">SUM(B2943+C2943)</f>
        <v>64198</v>
      </c>
      <c r="E2943" s="8">
        <v>1178.2</v>
      </c>
      <c r="F2943" s="8">
        <f t="shared" si="358"/>
        <v>176.73</v>
      </c>
      <c r="G2943" s="2">
        <f t="shared" si="359"/>
        <v>1354.93</v>
      </c>
      <c r="H2943" s="13">
        <f t="shared" si="360"/>
        <v>65552.929999999993</v>
      </c>
      <c r="I2943" s="16">
        <v>3042</v>
      </c>
      <c r="J2943" s="16">
        <f t="shared" ref="J2943:J3006" si="363">SUM(H2943-I2943)</f>
        <v>62510.929999999993</v>
      </c>
    </row>
    <row r="2944" spans="1:10" x14ac:dyDescent="0.2">
      <c r="A2944" s="1">
        <v>43486</v>
      </c>
      <c r="B2944" s="8">
        <v>9484.7999999999993</v>
      </c>
      <c r="C2944" s="8">
        <f t="shared" si="361"/>
        <v>2371.1999999999998</v>
      </c>
      <c r="D2944" s="2">
        <f t="shared" si="362"/>
        <v>11856</v>
      </c>
      <c r="E2944" s="8">
        <v>156.53</v>
      </c>
      <c r="F2944" s="8">
        <f t="shared" si="358"/>
        <v>23.479499999999998</v>
      </c>
      <c r="G2944" s="2">
        <f t="shared" si="359"/>
        <v>180.0095</v>
      </c>
      <c r="H2944" s="13">
        <f t="shared" si="360"/>
        <v>12036.0095</v>
      </c>
      <c r="I2944" s="16">
        <v>552</v>
      </c>
      <c r="J2944" s="16">
        <f t="shared" si="363"/>
        <v>11484.0095</v>
      </c>
    </row>
    <row r="2945" spans="1:10" x14ac:dyDescent="0.2">
      <c r="A2945" s="1">
        <v>43487</v>
      </c>
      <c r="B2945" s="8">
        <v>3549.6</v>
      </c>
      <c r="C2945" s="8">
        <f t="shared" si="361"/>
        <v>887.4</v>
      </c>
      <c r="D2945" s="2">
        <f t="shared" si="362"/>
        <v>4437</v>
      </c>
      <c r="E2945" s="8">
        <v>0</v>
      </c>
      <c r="F2945" s="8">
        <f t="shared" si="358"/>
        <v>0</v>
      </c>
      <c r="G2945" s="2">
        <f t="shared" si="359"/>
        <v>0</v>
      </c>
      <c r="H2945" s="13">
        <f t="shared" si="360"/>
        <v>4437</v>
      </c>
      <c r="I2945" s="16">
        <v>232</v>
      </c>
      <c r="J2945" s="16">
        <f t="shared" si="363"/>
        <v>4205</v>
      </c>
    </row>
    <row r="2946" spans="1:10" x14ac:dyDescent="0.2">
      <c r="A2946" s="1">
        <v>43488</v>
      </c>
      <c r="B2946" s="8">
        <v>5377.6</v>
      </c>
      <c r="C2946" s="8">
        <f t="shared" si="361"/>
        <v>1344.4</v>
      </c>
      <c r="D2946" s="2">
        <f t="shared" si="362"/>
        <v>6722</v>
      </c>
      <c r="E2946" s="8">
        <v>78.260000000000005</v>
      </c>
      <c r="F2946" s="8">
        <f t="shared" si="358"/>
        <v>11.739000000000001</v>
      </c>
      <c r="G2946" s="2">
        <f t="shared" si="359"/>
        <v>89.999000000000009</v>
      </c>
      <c r="H2946" s="13">
        <f t="shared" si="360"/>
        <v>6811.9989999999998</v>
      </c>
      <c r="I2946" s="16">
        <v>840</v>
      </c>
      <c r="J2946" s="16">
        <f t="shared" si="363"/>
        <v>5971.9989999999998</v>
      </c>
    </row>
    <row r="2947" spans="1:10" x14ac:dyDescent="0.2">
      <c r="A2947" s="1">
        <v>43489</v>
      </c>
      <c r="B2947" s="8">
        <v>7651.2</v>
      </c>
      <c r="C2947" s="8">
        <f t="shared" si="361"/>
        <v>1912.8</v>
      </c>
      <c r="D2947" s="2">
        <f t="shared" si="362"/>
        <v>9564</v>
      </c>
      <c r="E2947" s="8">
        <v>117.39</v>
      </c>
      <c r="F2947" s="8">
        <f t="shared" si="358"/>
        <v>17.608499999999999</v>
      </c>
      <c r="G2947" s="2">
        <f t="shared" si="359"/>
        <v>134.99850000000001</v>
      </c>
      <c r="H2947" s="13">
        <f t="shared" si="360"/>
        <v>9698.9984999999997</v>
      </c>
      <c r="I2947" s="16">
        <v>84</v>
      </c>
      <c r="J2947" s="16">
        <f t="shared" si="363"/>
        <v>9614.9984999999997</v>
      </c>
    </row>
    <row r="2948" spans="1:10" x14ac:dyDescent="0.2">
      <c r="A2948" s="1">
        <v>43490</v>
      </c>
      <c r="B2948" s="8">
        <v>6045.6</v>
      </c>
      <c r="C2948" s="8">
        <f t="shared" si="361"/>
        <v>1511.4</v>
      </c>
      <c r="D2948" s="2">
        <f t="shared" si="362"/>
        <v>7557</v>
      </c>
      <c r="E2948" s="8">
        <v>39.130000000000003</v>
      </c>
      <c r="F2948" s="8">
        <f t="shared" si="358"/>
        <v>5.8695000000000004</v>
      </c>
      <c r="G2948" s="2">
        <f t="shared" si="359"/>
        <v>44.999500000000005</v>
      </c>
      <c r="H2948" s="13">
        <f t="shared" si="360"/>
        <v>7601.9994999999999</v>
      </c>
      <c r="I2948" s="16">
        <v>529</v>
      </c>
      <c r="J2948" s="16">
        <f t="shared" si="363"/>
        <v>7072.9994999999999</v>
      </c>
    </row>
    <row r="2949" spans="1:10" x14ac:dyDescent="0.2">
      <c r="A2949" s="1">
        <v>43491</v>
      </c>
      <c r="B2949" s="8">
        <v>41792</v>
      </c>
      <c r="C2949" s="8">
        <f t="shared" si="361"/>
        <v>10448</v>
      </c>
      <c r="D2949" s="2">
        <f t="shared" si="362"/>
        <v>52240</v>
      </c>
      <c r="E2949" s="8">
        <v>1152.17</v>
      </c>
      <c r="F2949" s="8">
        <f t="shared" si="358"/>
        <v>172.82550000000001</v>
      </c>
      <c r="G2949" s="2">
        <f t="shared" si="359"/>
        <v>1324.9955</v>
      </c>
      <c r="H2949" s="13">
        <f t="shared" si="360"/>
        <v>53564.995499999997</v>
      </c>
      <c r="I2949" s="16">
        <v>2617</v>
      </c>
      <c r="J2949" s="17">
        <f t="shared" si="363"/>
        <v>50947.995499999997</v>
      </c>
    </row>
    <row r="2950" spans="1:10" x14ac:dyDescent="0.2">
      <c r="A2950" s="1">
        <v>43492</v>
      </c>
      <c r="B2950" s="8">
        <v>34983.199999999997</v>
      </c>
      <c r="C2950" s="8">
        <f t="shared" si="361"/>
        <v>8745.7999999999993</v>
      </c>
      <c r="D2950" s="2">
        <f t="shared" si="362"/>
        <v>43729</v>
      </c>
      <c r="E2950" s="8">
        <v>1252.1500000000001</v>
      </c>
      <c r="F2950" s="8">
        <f t="shared" si="358"/>
        <v>187.82250000000002</v>
      </c>
      <c r="G2950" s="2">
        <f t="shared" si="359"/>
        <v>1439.9725000000001</v>
      </c>
      <c r="H2950" s="13">
        <f t="shared" si="360"/>
        <v>45168.972500000003</v>
      </c>
      <c r="I2950" s="16">
        <v>2583</v>
      </c>
      <c r="J2950" s="16">
        <f t="shared" si="363"/>
        <v>42585.972500000003</v>
      </c>
    </row>
    <row r="2951" spans="1:10" x14ac:dyDescent="0.2">
      <c r="A2951" s="1">
        <v>43493</v>
      </c>
      <c r="B2951" s="8">
        <v>6963.2</v>
      </c>
      <c r="C2951" s="8">
        <f t="shared" si="361"/>
        <v>1740.8</v>
      </c>
      <c r="D2951" s="2">
        <f t="shared" si="362"/>
        <v>8704</v>
      </c>
      <c r="E2951" s="8">
        <v>56.53</v>
      </c>
      <c r="F2951" s="8">
        <f t="shared" si="358"/>
        <v>8.4794999999999998</v>
      </c>
      <c r="G2951" s="2">
        <f t="shared" si="359"/>
        <v>65.009500000000003</v>
      </c>
      <c r="H2951" s="13">
        <f t="shared" si="360"/>
        <v>8769.0095000000001</v>
      </c>
      <c r="I2951" s="16">
        <v>952</v>
      </c>
      <c r="J2951" s="16">
        <f t="shared" si="363"/>
        <v>7817.0095000000001</v>
      </c>
    </row>
    <row r="2952" spans="1:10" x14ac:dyDescent="0.2">
      <c r="A2952" s="1">
        <v>43494</v>
      </c>
      <c r="B2952" s="8">
        <v>12744.8</v>
      </c>
      <c r="C2952" s="8">
        <f t="shared" si="361"/>
        <v>3186.2</v>
      </c>
      <c r="D2952" s="2">
        <f t="shared" si="362"/>
        <v>15931</v>
      </c>
      <c r="E2952" s="8">
        <v>356.52</v>
      </c>
      <c r="F2952" s="8">
        <f t="shared" si="358"/>
        <v>53.477999999999994</v>
      </c>
      <c r="G2952" s="2">
        <f t="shared" si="359"/>
        <v>409.99799999999999</v>
      </c>
      <c r="H2952" s="13">
        <f t="shared" si="360"/>
        <v>16340.998</v>
      </c>
      <c r="I2952" s="16">
        <v>1329</v>
      </c>
      <c r="J2952" s="16">
        <f t="shared" si="363"/>
        <v>15011.998</v>
      </c>
    </row>
    <row r="2953" spans="1:10" x14ac:dyDescent="0.2">
      <c r="A2953" s="1">
        <v>43495</v>
      </c>
      <c r="B2953" s="8">
        <v>5033.6000000000004</v>
      </c>
      <c r="C2953" s="8">
        <f t="shared" si="361"/>
        <v>1258.4000000000001</v>
      </c>
      <c r="D2953" s="2">
        <f t="shared" si="362"/>
        <v>6292</v>
      </c>
      <c r="E2953" s="8">
        <v>126.09</v>
      </c>
      <c r="F2953" s="8">
        <f t="shared" si="358"/>
        <v>18.913499999999999</v>
      </c>
      <c r="G2953" s="2">
        <f t="shared" si="359"/>
        <v>145.0035</v>
      </c>
      <c r="H2953" s="13">
        <f t="shared" si="360"/>
        <v>6437.0034999999998</v>
      </c>
      <c r="I2953" s="16">
        <v>374</v>
      </c>
      <c r="J2953" s="16">
        <f t="shared" si="363"/>
        <v>6063.0034999999998</v>
      </c>
    </row>
    <row r="2954" spans="1:10" x14ac:dyDescent="0.2">
      <c r="A2954" s="1">
        <v>43496</v>
      </c>
      <c r="B2954" s="8">
        <v>11470.4</v>
      </c>
      <c r="C2954" s="8">
        <f t="shared" si="361"/>
        <v>2867.6</v>
      </c>
      <c r="D2954" s="2">
        <f t="shared" si="362"/>
        <v>14338</v>
      </c>
      <c r="E2954" s="8">
        <v>230.44</v>
      </c>
      <c r="F2954" s="8">
        <f t="shared" si="358"/>
        <v>34.565999999999995</v>
      </c>
      <c r="G2954" s="2">
        <f t="shared" si="359"/>
        <v>265.00599999999997</v>
      </c>
      <c r="H2954" s="13">
        <f t="shared" si="360"/>
        <v>14603.005999999999</v>
      </c>
      <c r="I2954" s="16">
        <v>814</v>
      </c>
      <c r="J2954" s="16">
        <f t="shared" si="363"/>
        <v>13789.005999999999</v>
      </c>
    </row>
    <row r="2955" spans="1:10" x14ac:dyDescent="0.2">
      <c r="A2955" s="1">
        <v>43497</v>
      </c>
      <c r="B2955" s="8">
        <v>5797.6</v>
      </c>
      <c r="C2955" s="8">
        <f t="shared" si="361"/>
        <v>1449.4</v>
      </c>
      <c r="D2955" s="2">
        <f t="shared" si="362"/>
        <v>7247</v>
      </c>
      <c r="E2955" s="8">
        <v>156.52000000000001</v>
      </c>
      <c r="F2955" s="8">
        <f t="shared" si="358"/>
        <v>23.478000000000002</v>
      </c>
      <c r="G2955" s="2">
        <f t="shared" si="359"/>
        <v>179.99800000000002</v>
      </c>
      <c r="H2955" s="13">
        <f t="shared" si="360"/>
        <v>7426.9979999999996</v>
      </c>
      <c r="I2955" s="16">
        <v>494</v>
      </c>
      <c r="J2955" s="16">
        <f t="shared" si="363"/>
        <v>6932.9979999999996</v>
      </c>
    </row>
    <row r="2956" spans="1:10" x14ac:dyDescent="0.2">
      <c r="A2956" s="1">
        <v>43498</v>
      </c>
      <c r="B2956" s="8">
        <v>27272.799999999999</v>
      </c>
      <c r="C2956" s="8">
        <f t="shared" si="361"/>
        <v>6818.2</v>
      </c>
      <c r="D2956" s="2">
        <f t="shared" si="362"/>
        <v>34091</v>
      </c>
      <c r="E2956" s="8">
        <v>378.26</v>
      </c>
      <c r="F2956" s="8">
        <f t="shared" si="358"/>
        <v>56.738999999999997</v>
      </c>
      <c r="G2956" s="2">
        <f t="shared" si="359"/>
        <v>434.99899999999997</v>
      </c>
      <c r="H2956" s="13">
        <f t="shared" si="360"/>
        <v>34525.999000000003</v>
      </c>
      <c r="I2956" s="16">
        <v>2037</v>
      </c>
      <c r="J2956" s="16">
        <f t="shared" si="363"/>
        <v>32488.999000000003</v>
      </c>
    </row>
    <row r="2957" spans="1:10" x14ac:dyDescent="0.2">
      <c r="A2957" s="1">
        <v>43499</v>
      </c>
      <c r="B2957" s="8">
        <v>64906.400000000001</v>
      </c>
      <c r="C2957" s="8">
        <f t="shared" si="361"/>
        <v>16226.6</v>
      </c>
      <c r="D2957" s="2">
        <f t="shared" si="362"/>
        <v>81133</v>
      </c>
      <c r="E2957" s="8">
        <v>984.33</v>
      </c>
      <c r="F2957" s="8">
        <f t="shared" si="358"/>
        <v>147.64949999999999</v>
      </c>
      <c r="G2957" s="2">
        <f t="shared" si="359"/>
        <v>1131.9794999999999</v>
      </c>
      <c r="H2957" s="13">
        <f t="shared" si="360"/>
        <v>82264.979500000001</v>
      </c>
      <c r="I2957" s="16">
        <v>4289</v>
      </c>
      <c r="J2957" s="16">
        <f t="shared" si="363"/>
        <v>77975.979500000001</v>
      </c>
    </row>
    <row r="2958" spans="1:10" x14ac:dyDescent="0.2">
      <c r="A2958" s="1">
        <v>43500</v>
      </c>
      <c r="B2958" s="8">
        <v>7596</v>
      </c>
      <c r="C2958" s="8">
        <f t="shared" si="361"/>
        <v>1899</v>
      </c>
      <c r="D2958" s="2">
        <f t="shared" si="362"/>
        <v>9495</v>
      </c>
      <c r="E2958" s="8">
        <v>195.64</v>
      </c>
      <c r="F2958" s="8">
        <f t="shared" si="358"/>
        <v>29.345999999999997</v>
      </c>
      <c r="G2958" s="2">
        <f t="shared" si="359"/>
        <v>224.98599999999999</v>
      </c>
      <c r="H2958" s="13">
        <f t="shared" si="360"/>
        <v>9719.9860000000008</v>
      </c>
      <c r="I2958" s="16">
        <v>1317</v>
      </c>
      <c r="J2958" s="16">
        <f t="shared" si="363"/>
        <v>8402.9860000000008</v>
      </c>
    </row>
    <row r="2959" spans="1:10" x14ac:dyDescent="0.2">
      <c r="A2959" s="1">
        <v>43501</v>
      </c>
      <c r="B2959" s="8">
        <v>11959.2</v>
      </c>
      <c r="C2959" s="8">
        <f t="shared" si="361"/>
        <v>2989.8</v>
      </c>
      <c r="D2959" s="2">
        <f t="shared" si="362"/>
        <v>14949</v>
      </c>
      <c r="E2959" s="8">
        <v>226.07</v>
      </c>
      <c r="F2959" s="8">
        <f t="shared" si="358"/>
        <v>33.910499999999999</v>
      </c>
      <c r="G2959" s="2">
        <f t="shared" si="359"/>
        <v>259.98050000000001</v>
      </c>
      <c r="H2959" s="13">
        <f t="shared" si="360"/>
        <v>15208.9805</v>
      </c>
      <c r="I2959" s="16">
        <v>1140</v>
      </c>
      <c r="J2959" s="16">
        <f t="shared" si="363"/>
        <v>14068.9805</v>
      </c>
    </row>
    <row r="2960" spans="1:10" x14ac:dyDescent="0.2">
      <c r="A2960" s="1">
        <v>43502</v>
      </c>
      <c r="B2960" s="8">
        <v>6508.8</v>
      </c>
      <c r="C2960" s="8">
        <f t="shared" si="361"/>
        <v>1627.2</v>
      </c>
      <c r="D2960" s="2">
        <f t="shared" si="362"/>
        <v>8136</v>
      </c>
      <c r="E2960" s="8">
        <v>108.69</v>
      </c>
      <c r="F2960" s="8">
        <f t="shared" si="358"/>
        <v>16.3035</v>
      </c>
      <c r="G2960" s="2">
        <f t="shared" si="359"/>
        <v>124.9935</v>
      </c>
      <c r="H2960" s="13">
        <f t="shared" si="360"/>
        <v>8260.9935000000005</v>
      </c>
      <c r="I2960" s="16">
        <v>898</v>
      </c>
      <c r="J2960" s="16">
        <f t="shared" si="363"/>
        <v>7362.9935000000005</v>
      </c>
    </row>
    <row r="2961" spans="1:10" x14ac:dyDescent="0.2">
      <c r="A2961" s="1">
        <v>43503</v>
      </c>
      <c r="B2961" s="8">
        <v>19687.2</v>
      </c>
      <c r="C2961" s="8">
        <f t="shared" si="361"/>
        <v>4921.8</v>
      </c>
      <c r="D2961" s="2">
        <f t="shared" si="362"/>
        <v>24609</v>
      </c>
      <c r="E2961" s="8">
        <v>339.11</v>
      </c>
      <c r="F2961" s="8">
        <f t="shared" si="358"/>
        <v>50.866500000000002</v>
      </c>
      <c r="G2961" s="2">
        <f t="shared" si="359"/>
        <v>389.97649999999999</v>
      </c>
      <c r="H2961" s="13">
        <f t="shared" si="360"/>
        <v>24998.976500000001</v>
      </c>
      <c r="I2961" s="16">
        <v>1968</v>
      </c>
      <c r="J2961" s="16">
        <f t="shared" si="363"/>
        <v>23030.976500000001</v>
      </c>
    </row>
    <row r="2962" spans="1:10" x14ac:dyDescent="0.2">
      <c r="A2962" s="1">
        <v>43504</v>
      </c>
      <c r="B2962" s="8">
        <v>17363.2</v>
      </c>
      <c r="C2962" s="8">
        <f t="shared" si="361"/>
        <v>4340.8</v>
      </c>
      <c r="D2962" s="2">
        <f t="shared" si="362"/>
        <v>21704</v>
      </c>
      <c r="E2962" s="8">
        <v>395.63</v>
      </c>
      <c r="F2962" s="8">
        <f t="shared" si="358"/>
        <v>59.344499999999996</v>
      </c>
      <c r="G2962" s="2">
        <f t="shared" si="359"/>
        <v>454.97449999999998</v>
      </c>
      <c r="H2962" s="13">
        <f t="shared" si="360"/>
        <v>22158.9745</v>
      </c>
      <c r="I2962" s="16">
        <v>2087</v>
      </c>
      <c r="J2962" s="16">
        <f t="shared" si="363"/>
        <v>20071.9745</v>
      </c>
    </row>
    <row r="2963" spans="1:10" x14ac:dyDescent="0.2">
      <c r="A2963" s="1">
        <v>43505</v>
      </c>
      <c r="B2963" s="8"/>
      <c r="C2963" s="8">
        <f t="shared" si="361"/>
        <v>0</v>
      </c>
      <c r="D2963" s="2">
        <f t="shared" si="362"/>
        <v>0</v>
      </c>
      <c r="E2963" s="8"/>
      <c r="F2963" s="8">
        <f t="shared" ref="F2963:F3026" si="364">SUM(E2963*0.15)</f>
        <v>0</v>
      </c>
      <c r="G2963" s="2">
        <f t="shared" ref="G2963:G3026" si="365">SUM(E2963+F2963)</f>
        <v>0</v>
      </c>
      <c r="H2963" s="13">
        <f t="shared" si="360"/>
        <v>0</v>
      </c>
      <c r="I2963" s="16"/>
      <c r="J2963" s="16">
        <f t="shared" si="363"/>
        <v>0</v>
      </c>
    </row>
    <row r="2964" spans="1:10" x14ac:dyDescent="0.2">
      <c r="A2964" s="1">
        <v>43506</v>
      </c>
      <c r="B2964" s="8">
        <v>10764.8</v>
      </c>
      <c r="C2964" s="8">
        <f t="shared" si="361"/>
        <v>2691.2</v>
      </c>
      <c r="D2964" s="2">
        <f t="shared" si="362"/>
        <v>13456</v>
      </c>
      <c r="E2964" s="8">
        <v>460.87</v>
      </c>
      <c r="F2964" s="8">
        <f t="shared" si="364"/>
        <v>69.130499999999998</v>
      </c>
      <c r="G2964" s="2">
        <f t="shared" si="365"/>
        <v>530.00049999999999</v>
      </c>
      <c r="H2964" s="13">
        <f t="shared" si="360"/>
        <v>13986.0005</v>
      </c>
      <c r="I2964" s="16">
        <v>495</v>
      </c>
      <c r="J2964" s="16">
        <f t="shared" si="363"/>
        <v>13491.0005</v>
      </c>
    </row>
    <row r="2965" spans="1:10" x14ac:dyDescent="0.2">
      <c r="A2965" s="1">
        <v>43507</v>
      </c>
      <c r="B2965" s="8">
        <v>13128.8</v>
      </c>
      <c r="C2965" s="8">
        <f t="shared" si="361"/>
        <v>3282.2</v>
      </c>
      <c r="D2965" s="2">
        <f t="shared" si="362"/>
        <v>16411</v>
      </c>
      <c r="E2965" s="8">
        <v>256.51</v>
      </c>
      <c r="F2965" s="8">
        <f t="shared" si="364"/>
        <v>38.476499999999994</v>
      </c>
      <c r="G2965" s="2">
        <f t="shared" si="365"/>
        <v>294.98649999999998</v>
      </c>
      <c r="H2965" s="13">
        <f t="shared" si="360"/>
        <v>16705.986499999999</v>
      </c>
      <c r="I2965" s="16">
        <v>1688</v>
      </c>
      <c r="J2965" s="16">
        <f t="shared" si="363"/>
        <v>15017.986499999999</v>
      </c>
    </row>
    <row r="2966" spans="1:10" x14ac:dyDescent="0.2">
      <c r="A2966" s="1">
        <v>43508</v>
      </c>
      <c r="B2966" s="8">
        <v>4749.6000000000004</v>
      </c>
      <c r="C2966" s="8">
        <f t="shared" si="361"/>
        <v>1187.4000000000001</v>
      </c>
      <c r="D2966" s="2">
        <f t="shared" si="362"/>
        <v>5937</v>
      </c>
      <c r="E2966" s="8">
        <v>69.56</v>
      </c>
      <c r="F2966" s="8">
        <f t="shared" si="364"/>
        <v>10.433999999999999</v>
      </c>
      <c r="G2966" s="2">
        <f t="shared" si="365"/>
        <v>79.994</v>
      </c>
      <c r="H2966" s="13">
        <f t="shared" si="360"/>
        <v>6016.9939999999997</v>
      </c>
      <c r="I2966" s="16">
        <v>483</v>
      </c>
      <c r="J2966" s="16">
        <f t="shared" si="363"/>
        <v>5533.9939999999997</v>
      </c>
    </row>
    <row r="2967" spans="1:10" x14ac:dyDescent="0.2">
      <c r="A2967" s="1">
        <v>43509</v>
      </c>
      <c r="B2967" s="8">
        <v>6181.6</v>
      </c>
      <c r="C2967" s="8">
        <f t="shared" si="361"/>
        <v>1545.4</v>
      </c>
      <c r="D2967" s="2">
        <f t="shared" si="362"/>
        <v>7727</v>
      </c>
      <c r="E2967" s="8">
        <v>243.47</v>
      </c>
      <c r="F2967" s="8">
        <f t="shared" si="364"/>
        <v>36.520499999999998</v>
      </c>
      <c r="G2967" s="2">
        <f t="shared" si="365"/>
        <v>279.9905</v>
      </c>
      <c r="H2967" s="13">
        <f t="shared" si="360"/>
        <v>8006.9904999999999</v>
      </c>
      <c r="I2967" s="16">
        <v>1354</v>
      </c>
      <c r="J2967" s="16">
        <f t="shared" si="363"/>
        <v>6652.9904999999999</v>
      </c>
    </row>
    <row r="2968" spans="1:10" x14ac:dyDescent="0.2">
      <c r="A2968" s="1">
        <v>43510</v>
      </c>
      <c r="B2968" s="8">
        <v>9606.4</v>
      </c>
      <c r="C2968" s="8">
        <f t="shared" si="361"/>
        <v>2401.6</v>
      </c>
      <c r="D2968" s="2">
        <f t="shared" si="362"/>
        <v>12008</v>
      </c>
      <c r="E2968" s="8">
        <v>173.91</v>
      </c>
      <c r="F2968" s="8">
        <f t="shared" si="364"/>
        <v>26.086499999999997</v>
      </c>
      <c r="G2968" s="2">
        <f t="shared" si="365"/>
        <v>199.9965</v>
      </c>
      <c r="H2968" s="13">
        <f t="shared" si="360"/>
        <v>12207.996499999999</v>
      </c>
      <c r="I2968" s="16">
        <v>329</v>
      </c>
      <c r="J2968" s="16">
        <f t="shared" si="363"/>
        <v>11878.996499999999</v>
      </c>
    </row>
    <row r="2969" spans="1:10" x14ac:dyDescent="0.2">
      <c r="A2969" s="1">
        <v>43511</v>
      </c>
      <c r="B2969" s="8"/>
      <c r="C2969" s="8">
        <f t="shared" si="361"/>
        <v>0</v>
      </c>
      <c r="D2969" s="2">
        <f t="shared" si="362"/>
        <v>0</v>
      </c>
      <c r="E2969" s="8"/>
      <c r="F2969" s="8">
        <f t="shared" si="364"/>
        <v>0</v>
      </c>
      <c r="G2969" s="2">
        <f t="shared" si="365"/>
        <v>0</v>
      </c>
      <c r="H2969" s="13">
        <f t="shared" si="360"/>
        <v>0</v>
      </c>
      <c r="I2969" s="16"/>
      <c r="J2969" s="16">
        <f t="shared" si="363"/>
        <v>0</v>
      </c>
    </row>
    <row r="2970" spans="1:10" x14ac:dyDescent="0.2">
      <c r="A2970" s="1">
        <v>43512</v>
      </c>
      <c r="B2970" s="8">
        <v>33193.599999999999</v>
      </c>
      <c r="C2970" s="8">
        <f t="shared" si="361"/>
        <v>8298.4</v>
      </c>
      <c r="D2970" s="2">
        <f t="shared" si="362"/>
        <v>41492</v>
      </c>
      <c r="E2970" s="8">
        <v>786.94</v>
      </c>
      <c r="F2970" s="8">
        <f t="shared" si="364"/>
        <v>118.041</v>
      </c>
      <c r="G2970" s="2">
        <f t="shared" si="365"/>
        <v>904.98099999999999</v>
      </c>
      <c r="H2970" s="13">
        <f t="shared" si="360"/>
        <v>42396.981</v>
      </c>
      <c r="I2970" s="16">
        <v>2276</v>
      </c>
      <c r="J2970" s="16">
        <f t="shared" si="363"/>
        <v>40120.981</v>
      </c>
    </row>
    <row r="2971" spans="1:10" x14ac:dyDescent="0.2">
      <c r="A2971" s="1">
        <v>43513</v>
      </c>
      <c r="B2971" s="8">
        <v>24202.400000000001</v>
      </c>
      <c r="C2971" s="8">
        <f t="shared" si="361"/>
        <v>6050.6</v>
      </c>
      <c r="D2971" s="2">
        <f t="shared" si="362"/>
        <v>30253</v>
      </c>
      <c r="E2971" s="8">
        <v>704.33</v>
      </c>
      <c r="F2971" s="8">
        <f t="shared" si="364"/>
        <v>105.6495</v>
      </c>
      <c r="G2971" s="2">
        <f t="shared" si="365"/>
        <v>809.97950000000003</v>
      </c>
      <c r="H2971" s="13">
        <f t="shared" si="360"/>
        <v>31062.979500000001</v>
      </c>
      <c r="I2971" s="16">
        <v>2323</v>
      </c>
      <c r="J2971" s="16">
        <f t="shared" si="363"/>
        <v>28739.979500000001</v>
      </c>
    </row>
    <row r="2972" spans="1:10" x14ac:dyDescent="0.2">
      <c r="A2972" s="1">
        <v>43514</v>
      </c>
      <c r="B2972" s="8">
        <v>6909.6</v>
      </c>
      <c r="C2972" s="8">
        <f t="shared" si="361"/>
        <v>1727.4</v>
      </c>
      <c r="D2972" s="2">
        <f t="shared" si="362"/>
        <v>8637</v>
      </c>
      <c r="E2972" s="8">
        <v>286.97000000000003</v>
      </c>
      <c r="F2972" s="8">
        <f t="shared" si="364"/>
        <v>43.045500000000004</v>
      </c>
      <c r="G2972" s="2">
        <f t="shared" si="365"/>
        <v>330.01550000000003</v>
      </c>
      <c r="H2972" s="13">
        <f t="shared" si="360"/>
        <v>8967.0154999999995</v>
      </c>
      <c r="I2972" s="16">
        <v>1165</v>
      </c>
      <c r="J2972" s="16">
        <f t="shared" si="363"/>
        <v>7802.0154999999995</v>
      </c>
    </row>
    <row r="2973" spans="1:10" x14ac:dyDescent="0.2">
      <c r="A2973" s="1">
        <v>43515</v>
      </c>
      <c r="B2973" s="8">
        <v>10590</v>
      </c>
      <c r="C2973" s="8">
        <f t="shared" si="361"/>
        <v>2647.5</v>
      </c>
      <c r="D2973" s="2">
        <f t="shared" si="362"/>
        <v>13237.5</v>
      </c>
      <c r="E2973" s="8">
        <v>256.2</v>
      </c>
      <c r="F2973" s="8">
        <f t="shared" si="364"/>
        <v>38.43</v>
      </c>
      <c r="G2973" s="2">
        <f t="shared" si="365"/>
        <v>294.63</v>
      </c>
      <c r="H2973" s="13">
        <f t="shared" si="360"/>
        <v>13532.13</v>
      </c>
      <c r="I2973" s="16">
        <v>468</v>
      </c>
      <c r="J2973" s="16">
        <f t="shared" si="363"/>
        <v>13064.13</v>
      </c>
    </row>
    <row r="2974" spans="1:10" x14ac:dyDescent="0.2">
      <c r="A2974" s="1">
        <v>43516</v>
      </c>
      <c r="B2974" s="8">
        <v>14607.2</v>
      </c>
      <c r="C2974" s="8">
        <f t="shared" si="361"/>
        <v>3651.8</v>
      </c>
      <c r="D2974" s="2">
        <f t="shared" si="362"/>
        <v>18259</v>
      </c>
      <c r="E2974" s="8">
        <v>239.11</v>
      </c>
      <c r="F2974" s="8">
        <f t="shared" si="364"/>
        <v>35.866500000000002</v>
      </c>
      <c r="G2974" s="2">
        <f t="shared" si="365"/>
        <v>274.97649999999999</v>
      </c>
      <c r="H2974" s="13">
        <f t="shared" si="360"/>
        <v>18533.976500000001</v>
      </c>
      <c r="I2974" s="16">
        <v>2520</v>
      </c>
      <c r="J2974" s="16">
        <f t="shared" si="363"/>
        <v>16013.976500000001</v>
      </c>
    </row>
    <row r="2975" spans="1:10" x14ac:dyDescent="0.2">
      <c r="A2975" s="1">
        <v>43517</v>
      </c>
      <c r="B2975" s="8">
        <v>17407.2</v>
      </c>
      <c r="C2975" s="8">
        <f t="shared" si="361"/>
        <v>4351.8</v>
      </c>
      <c r="D2975" s="2">
        <f t="shared" si="362"/>
        <v>21759</v>
      </c>
      <c r="E2975" s="8">
        <v>200</v>
      </c>
      <c r="F2975" s="8">
        <f t="shared" si="364"/>
        <v>30</v>
      </c>
      <c r="G2975" s="2">
        <f t="shared" si="365"/>
        <v>230</v>
      </c>
      <c r="H2975" s="13">
        <f t="shared" si="360"/>
        <v>21989</v>
      </c>
      <c r="I2975" s="16">
        <v>534</v>
      </c>
      <c r="J2975" s="16">
        <f t="shared" si="363"/>
        <v>21455</v>
      </c>
    </row>
    <row r="2976" spans="1:10" x14ac:dyDescent="0.2">
      <c r="A2976" s="1">
        <v>43518</v>
      </c>
      <c r="B2976" s="8">
        <v>12035.2</v>
      </c>
      <c r="C2976" s="8">
        <f t="shared" si="361"/>
        <v>3008.8</v>
      </c>
      <c r="D2976" s="2">
        <f t="shared" si="362"/>
        <v>15044</v>
      </c>
      <c r="E2976" s="8">
        <v>443.45</v>
      </c>
      <c r="F2976" s="8">
        <f t="shared" si="364"/>
        <v>66.517499999999998</v>
      </c>
      <c r="G2976" s="2">
        <f t="shared" si="365"/>
        <v>509.96749999999997</v>
      </c>
      <c r="H2976" s="13">
        <f t="shared" si="360"/>
        <v>15553.967500000001</v>
      </c>
      <c r="I2976" s="16">
        <v>992</v>
      </c>
      <c r="J2976" s="16">
        <f t="shared" si="363"/>
        <v>14561.967500000001</v>
      </c>
    </row>
    <row r="2977" spans="1:10" x14ac:dyDescent="0.2">
      <c r="A2977" s="1">
        <v>43519</v>
      </c>
      <c r="B2977" s="8">
        <v>14279.2</v>
      </c>
      <c r="C2977" s="8">
        <f t="shared" si="361"/>
        <v>3569.8</v>
      </c>
      <c r="D2977" s="2">
        <f t="shared" si="362"/>
        <v>17849</v>
      </c>
      <c r="E2977" s="8">
        <v>117.39</v>
      </c>
      <c r="F2977" s="8">
        <f t="shared" si="364"/>
        <v>17.608499999999999</v>
      </c>
      <c r="G2977" s="2">
        <f t="shared" si="365"/>
        <v>134.99850000000001</v>
      </c>
      <c r="H2977" s="13">
        <f t="shared" si="360"/>
        <v>17983.998500000002</v>
      </c>
      <c r="I2977" s="16">
        <v>1443</v>
      </c>
      <c r="J2977" s="16">
        <f t="shared" si="363"/>
        <v>16540.998500000002</v>
      </c>
    </row>
    <row r="2978" spans="1:10" x14ac:dyDescent="0.2">
      <c r="A2978" s="1">
        <v>43520</v>
      </c>
      <c r="B2978" s="8">
        <v>26952.799999999999</v>
      </c>
      <c r="C2978" s="8">
        <f t="shared" si="361"/>
        <v>6738.2</v>
      </c>
      <c r="D2978" s="2">
        <f t="shared" si="362"/>
        <v>33691</v>
      </c>
      <c r="E2978" s="8">
        <v>678.23</v>
      </c>
      <c r="F2978" s="8">
        <f t="shared" si="364"/>
        <v>101.7345</v>
      </c>
      <c r="G2978" s="2">
        <f t="shared" si="365"/>
        <v>779.96450000000004</v>
      </c>
      <c r="H2978" s="13">
        <f t="shared" si="360"/>
        <v>34470.964500000002</v>
      </c>
      <c r="I2978" s="16">
        <v>2606</v>
      </c>
      <c r="J2978" s="16">
        <f t="shared" si="363"/>
        <v>31864.964500000002</v>
      </c>
    </row>
    <row r="2979" spans="1:10" x14ac:dyDescent="0.2">
      <c r="A2979" s="1">
        <v>43521</v>
      </c>
      <c r="B2979" s="8">
        <v>3961.6</v>
      </c>
      <c r="C2979" s="8">
        <f t="shared" si="361"/>
        <v>990.4</v>
      </c>
      <c r="D2979" s="2">
        <f t="shared" si="362"/>
        <v>4952</v>
      </c>
      <c r="E2979" s="8">
        <v>95.85</v>
      </c>
      <c r="F2979" s="8">
        <f t="shared" si="364"/>
        <v>14.3775</v>
      </c>
      <c r="G2979" s="2">
        <f t="shared" si="365"/>
        <v>110.22749999999999</v>
      </c>
      <c r="H2979" s="13">
        <f t="shared" si="360"/>
        <v>5062.2275</v>
      </c>
      <c r="I2979" s="16">
        <v>481</v>
      </c>
      <c r="J2979" s="16">
        <f t="shared" si="363"/>
        <v>4581.2275</v>
      </c>
    </row>
    <row r="2980" spans="1:10" x14ac:dyDescent="0.2">
      <c r="A2980" s="1">
        <v>43522</v>
      </c>
      <c r="B2980" s="8">
        <v>4654.3999999999996</v>
      </c>
      <c r="C2980" s="8">
        <f t="shared" si="361"/>
        <v>1163.5999999999999</v>
      </c>
      <c r="D2980" s="2">
        <f t="shared" si="362"/>
        <v>5818</v>
      </c>
      <c r="E2980" s="8">
        <v>69.56</v>
      </c>
      <c r="F2980" s="8">
        <f t="shared" si="364"/>
        <v>10.433999999999999</v>
      </c>
      <c r="G2980" s="2">
        <f t="shared" si="365"/>
        <v>79.994</v>
      </c>
      <c r="H2980" s="13">
        <f t="shared" si="360"/>
        <v>5897.9939999999997</v>
      </c>
      <c r="I2980" s="16">
        <v>368</v>
      </c>
      <c r="J2980" s="17">
        <f t="shared" si="363"/>
        <v>5529.9939999999997</v>
      </c>
    </row>
    <row r="2981" spans="1:10" x14ac:dyDescent="0.2">
      <c r="A2981" s="1">
        <v>43523</v>
      </c>
      <c r="B2981" s="8">
        <v>4854.3999999999996</v>
      </c>
      <c r="C2981" s="8">
        <f t="shared" si="361"/>
        <v>1213.5999999999999</v>
      </c>
      <c r="D2981" s="2">
        <f t="shared" si="362"/>
        <v>6068</v>
      </c>
      <c r="E2981" s="8">
        <v>143.47999999999999</v>
      </c>
      <c r="F2981" s="8">
        <f t="shared" si="364"/>
        <v>21.521999999999998</v>
      </c>
      <c r="G2981" s="2">
        <f t="shared" si="365"/>
        <v>165.00199999999998</v>
      </c>
      <c r="H2981" s="13">
        <f t="shared" si="360"/>
        <v>6233.0020000000004</v>
      </c>
      <c r="I2981" s="16">
        <v>434</v>
      </c>
      <c r="J2981" s="16">
        <f t="shared" si="363"/>
        <v>5799.0020000000004</v>
      </c>
    </row>
    <row r="2982" spans="1:10" x14ac:dyDescent="0.2">
      <c r="A2982" s="1">
        <v>43524</v>
      </c>
      <c r="B2982" s="8">
        <v>11571.2</v>
      </c>
      <c r="C2982" s="8">
        <f t="shared" si="361"/>
        <v>2892.8</v>
      </c>
      <c r="D2982" s="2">
        <f t="shared" si="362"/>
        <v>14464</v>
      </c>
      <c r="E2982" s="8">
        <v>313.02999999999997</v>
      </c>
      <c r="F2982" s="8">
        <f t="shared" si="364"/>
        <v>46.954499999999996</v>
      </c>
      <c r="G2982" s="2">
        <f t="shared" si="365"/>
        <v>359.98449999999997</v>
      </c>
      <c r="H2982" s="13">
        <f t="shared" si="360"/>
        <v>14823.9845</v>
      </c>
      <c r="I2982" s="16">
        <v>771</v>
      </c>
      <c r="J2982" s="16">
        <f t="shared" si="363"/>
        <v>14052.9845</v>
      </c>
    </row>
    <row r="2983" spans="1:10" x14ac:dyDescent="0.2">
      <c r="A2983" s="1">
        <v>43525</v>
      </c>
      <c r="B2983" s="8">
        <v>7166.4</v>
      </c>
      <c r="C2983" s="8">
        <f t="shared" si="361"/>
        <v>1791.6</v>
      </c>
      <c r="D2983" s="2">
        <f t="shared" si="362"/>
        <v>8958</v>
      </c>
      <c r="E2983" s="8">
        <v>108.69</v>
      </c>
      <c r="F2983" s="8">
        <f t="shared" si="364"/>
        <v>16.3035</v>
      </c>
      <c r="G2983" s="2">
        <f t="shared" si="365"/>
        <v>124.9935</v>
      </c>
      <c r="H2983" s="13">
        <f t="shared" si="360"/>
        <v>9082.9935000000005</v>
      </c>
      <c r="I2983" s="16">
        <v>1144</v>
      </c>
      <c r="J2983" s="16">
        <f t="shared" si="363"/>
        <v>7938.9935000000005</v>
      </c>
    </row>
    <row r="2984" spans="1:10" x14ac:dyDescent="0.2">
      <c r="A2984" s="1">
        <v>43526</v>
      </c>
      <c r="B2984" s="8">
        <v>14072.8</v>
      </c>
      <c r="C2984" s="8">
        <f t="shared" si="361"/>
        <v>3518.2</v>
      </c>
      <c r="D2984" s="2">
        <f t="shared" si="362"/>
        <v>17591</v>
      </c>
      <c r="E2984" s="8">
        <v>369.57</v>
      </c>
      <c r="F2984" s="8">
        <f t="shared" si="364"/>
        <v>55.435499999999998</v>
      </c>
      <c r="G2984" s="2">
        <f t="shared" si="365"/>
        <v>425.00549999999998</v>
      </c>
      <c r="H2984" s="13">
        <f t="shared" si="360"/>
        <v>18016.005499999999</v>
      </c>
      <c r="I2984" s="16">
        <v>1033</v>
      </c>
      <c r="J2984" s="16">
        <f t="shared" si="363"/>
        <v>16983.005499999999</v>
      </c>
    </row>
    <row r="2985" spans="1:10" x14ac:dyDescent="0.2">
      <c r="A2985" s="1">
        <v>43527</v>
      </c>
      <c r="B2985" s="8">
        <v>9137.6</v>
      </c>
      <c r="C2985" s="8">
        <f t="shared" si="361"/>
        <v>2284.4</v>
      </c>
      <c r="D2985" s="2">
        <f t="shared" si="362"/>
        <v>11422</v>
      </c>
      <c r="E2985" s="8">
        <v>178.26</v>
      </c>
      <c r="F2985" s="8">
        <f t="shared" si="364"/>
        <v>26.738999999999997</v>
      </c>
      <c r="G2985" s="2">
        <f t="shared" si="365"/>
        <v>204.999</v>
      </c>
      <c r="H2985" s="13">
        <f t="shared" ref="H2985:H3048" si="366">SUM(G2985,D2985)</f>
        <v>11626.999</v>
      </c>
      <c r="I2985" s="16">
        <v>900</v>
      </c>
      <c r="J2985" s="16">
        <f t="shared" si="363"/>
        <v>10726.999</v>
      </c>
    </row>
    <row r="2986" spans="1:10" x14ac:dyDescent="0.2">
      <c r="A2986" s="1">
        <v>43528</v>
      </c>
      <c r="B2986" s="8"/>
      <c r="C2986" s="8">
        <f t="shared" si="361"/>
        <v>0</v>
      </c>
      <c r="D2986" s="2">
        <f t="shared" si="362"/>
        <v>0</v>
      </c>
      <c r="E2986" s="8"/>
      <c r="F2986" s="8">
        <f t="shared" si="364"/>
        <v>0</v>
      </c>
      <c r="G2986" s="2">
        <f t="shared" si="365"/>
        <v>0</v>
      </c>
      <c r="H2986" s="13">
        <f t="shared" si="366"/>
        <v>0</v>
      </c>
      <c r="I2986" s="16"/>
      <c r="J2986" s="16">
        <f t="shared" si="363"/>
        <v>0</v>
      </c>
    </row>
    <row r="2987" spans="1:10" x14ac:dyDescent="0.2">
      <c r="A2987" s="1">
        <v>43529</v>
      </c>
      <c r="B2987" s="8">
        <v>4300.8</v>
      </c>
      <c r="C2987" s="8">
        <f t="shared" si="361"/>
        <v>1075.2</v>
      </c>
      <c r="D2987" s="2">
        <f t="shared" si="362"/>
        <v>5376</v>
      </c>
      <c r="E2987" s="8">
        <v>178.25</v>
      </c>
      <c r="F2987" s="8">
        <f t="shared" si="364"/>
        <v>26.737500000000001</v>
      </c>
      <c r="G2987" s="2">
        <f t="shared" si="365"/>
        <v>204.98750000000001</v>
      </c>
      <c r="H2987" s="13">
        <f t="shared" si="366"/>
        <v>5580.9875000000002</v>
      </c>
      <c r="I2987" s="16">
        <v>1195</v>
      </c>
      <c r="J2987" s="16">
        <f t="shared" si="363"/>
        <v>4385.9875000000002</v>
      </c>
    </row>
    <row r="2988" spans="1:10" x14ac:dyDescent="0.2">
      <c r="A2988" s="1">
        <v>43530</v>
      </c>
      <c r="B2988" s="8">
        <v>4452.8</v>
      </c>
      <c r="C2988" s="8">
        <f t="shared" si="361"/>
        <v>1113.2</v>
      </c>
      <c r="D2988" s="2">
        <f t="shared" si="362"/>
        <v>5566</v>
      </c>
      <c r="E2988" s="8">
        <v>104.34</v>
      </c>
      <c r="F2988" s="8">
        <f t="shared" si="364"/>
        <v>15.651</v>
      </c>
      <c r="G2988" s="2">
        <f t="shared" si="365"/>
        <v>119.991</v>
      </c>
      <c r="H2988" s="13">
        <f t="shared" si="366"/>
        <v>5685.991</v>
      </c>
      <c r="I2988" s="16">
        <v>955</v>
      </c>
      <c r="J2988" s="16">
        <f t="shared" si="363"/>
        <v>4730.991</v>
      </c>
    </row>
    <row r="2989" spans="1:10" x14ac:dyDescent="0.2">
      <c r="A2989" s="1">
        <v>43531</v>
      </c>
      <c r="B2989" s="8">
        <v>5708.8</v>
      </c>
      <c r="C2989" s="8">
        <f t="shared" si="361"/>
        <v>1427.2</v>
      </c>
      <c r="D2989" s="2">
        <f t="shared" si="362"/>
        <v>7136</v>
      </c>
      <c r="E2989" s="8">
        <v>143.47999999999999</v>
      </c>
      <c r="F2989" s="8">
        <f t="shared" si="364"/>
        <v>21.521999999999998</v>
      </c>
      <c r="G2989" s="2">
        <f t="shared" si="365"/>
        <v>165.00199999999998</v>
      </c>
      <c r="H2989" s="13">
        <f t="shared" si="366"/>
        <v>7301.0020000000004</v>
      </c>
      <c r="I2989" s="16">
        <v>1178</v>
      </c>
      <c r="J2989" s="16">
        <f t="shared" si="363"/>
        <v>6123.0020000000004</v>
      </c>
    </row>
    <row r="2990" spans="1:10" x14ac:dyDescent="0.2">
      <c r="A2990" s="1">
        <v>43532</v>
      </c>
      <c r="B2990" s="8">
        <v>3671.2</v>
      </c>
      <c r="C2990" s="8">
        <f t="shared" si="361"/>
        <v>917.8</v>
      </c>
      <c r="D2990" s="2">
        <f t="shared" si="362"/>
        <v>4589</v>
      </c>
      <c r="E2990" s="8">
        <v>65.22</v>
      </c>
      <c r="F2990" s="8">
        <f t="shared" si="364"/>
        <v>9.7829999999999995</v>
      </c>
      <c r="G2990" s="2">
        <f t="shared" si="365"/>
        <v>75.003</v>
      </c>
      <c r="H2990" s="13">
        <f t="shared" si="366"/>
        <v>4664.0029999999997</v>
      </c>
      <c r="I2990" s="16">
        <v>935</v>
      </c>
      <c r="J2990" s="16">
        <f t="shared" si="363"/>
        <v>3729.0029999999997</v>
      </c>
    </row>
    <row r="2991" spans="1:10" x14ac:dyDescent="0.2">
      <c r="A2991" s="1">
        <v>43533</v>
      </c>
      <c r="B2991" s="8">
        <v>9218.4</v>
      </c>
      <c r="C2991" s="8">
        <f t="shared" si="361"/>
        <v>2304.6</v>
      </c>
      <c r="D2991" s="2">
        <f t="shared" si="362"/>
        <v>11523</v>
      </c>
      <c r="E2991" s="8">
        <v>278.27</v>
      </c>
      <c r="F2991" s="8">
        <f t="shared" si="364"/>
        <v>41.740499999999997</v>
      </c>
      <c r="G2991" s="2">
        <f t="shared" si="365"/>
        <v>320.01049999999998</v>
      </c>
      <c r="H2991" s="13">
        <f t="shared" si="366"/>
        <v>11843.0105</v>
      </c>
      <c r="I2991" s="16">
        <v>859</v>
      </c>
      <c r="J2991" s="16">
        <f t="shared" si="363"/>
        <v>10984.0105</v>
      </c>
    </row>
    <row r="2992" spans="1:10" x14ac:dyDescent="0.2">
      <c r="A2992" s="1">
        <v>43534</v>
      </c>
      <c r="B2992" s="8">
        <v>28932.799999999999</v>
      </c>
      <c r="C2992" s="8">
        <f t="shared" si="361"/>
        <v>7233.2</v>
      </c>
      <c r="D2992" s="2">
        <f t="shared" si="362"/>
        <v>36166</v>
      </c>
      <c r="E2992" s="8">
        <v>856.5</v>
      </c>
      <c r="F2992" s="8">
        <f t="shared" si="364"/>
        <v>128.47499999999999</v>
      </c>
      <c r="G2992" s="2">
        <f t="shared" si="365"/>
        <v>984.97500000000002</v>
      </c>
      <c r="H2992" s="13">
        <f t="shared" si="366"/>
        <v>37150.974999999999</v>
      </c>
      <c r="I2992" s="16">
        <v>2843</v>
      </c>
      <c r="J2992" s="16">
        <f t="shared" si="363"/>
        <v>34307.974999999999</v>
      </c>
    </row>
    <row r="2993" spans="1:10" x14ac:dyDescent="0.2">
      <c r="A2993" s="1">
        <v>43535</v>
      </c>
      <c r="B2993" s="8">
        <v>20416.8</v>
      </c>
      <c r="C2993" s="8">
        <f t="shared" si="361"/>
        <v>5104.2</v>
      </c>
      <c r="D2993" s="2">
        <f t="shared" si="362"/>
        <v>25521</v>
      </c>
      <c r="E2993" s="8">
        <v>295.62</v>
      </c>
      <c r="F2993" s="8">
        <f t="shared" si="364"/>
        <v>44.342999999999996</v>
      </c>
      <c r="G2993" s="2">
        <f t="shared" si="365"/>
        <v>339.96300000000002</v>
      </c>
      <c r="H2993" s="13">
        <f t="shared" si="366"/>
        <v>25860.963</v>
      </c>
      <c r="I2993" s="16">
        <v>1913</v>
      </c>
      <c r="J2993" s="16">
        <f t="shared" si="363"/>
        <v>23947.963</v>
      </c>
    </row>
    <row r="2994" spans="1:10" x14ac:dyDescent="0.2">
      <c r="A2994" s="1">
        <v>43536</v>
      </c>
      <c r="B2994" s="8">
        <v>4780.8999999999996</v>
      </c>
      <c r="C2994" s="8">
        <f t="shared" si="361"/>
        <v>1195.2249999999999</v>
      </c>
      <c r="D2994" s="2">
        <f t="shared" si="362"/>
        <v>5976.125</v>
      </c>
      <c r="E2994" s="8">
        <v>217.38</v>
      </c>
      <c r="F2994" s="8">
        <f t="shared" si="364"/>
        <v>32.606999999999999</v>
      </c>
      <c r="G2994" s="2">
        <f t="shared" si="365"/>
        <v>249.98699999999999</v>
      </c>
      <c r="H2994" s="13">
        <f t="shared" si="366"/>
        <v>6226.1120000000001</v>
      </c>
      <c r="I2994" s="16">
        <v>310</v>
      </c>
      <c r="J2994" s="16">
        <f t="shared" si="363"/>
        <v>5916.1120000000001</v>
      </c>
    </row>
    <row r="2995" spans="1:10" x14ac:dyDescent="0.2">
      <c r="A2995" s="1">
        <v>43537</v>
      </c>
      <c r="B2995" s="8">
        <v>7016</v>
      </c>
      <c r="C2995" s="8">
        <f t="shared" si="361"/>
        <v>1754</v>
      </c>
      <c r="D2995" s="2">
        <f t="shared" si="362"/>
        <v>8770</v>
      </c>
      <c r="E2995" s="8">
        <v>234.78</v>
      </c>
      <c r="F2995" s="8">
        <f t="shared" si="364"/>
        <v>35.216999999999999</v>
      </c>
      <c r="G2995" s="2">
        <f t="shared" si="365"/>
        <v>269.99700000000001</v>
      </c>
      <c r="H2995" s="13">
        <f t="shared" si="366"/>
        <v>9039.9969999999994</v>
      </c>
      <c r="I2995" s="16">
        <v>654</v>
      </c>
      <c r="J2995" s="16">
        <f t="shared" si="363"/>
        <v>8385.9969999999994</v>
      </c>
    </row>
    <row r="2996" spans="1:10" x14ac:dyDescent="0.2">
      <c r="A2996" s="1">
        <v>43538</v>
      </c>
      <c r="B2996" s="8">
        <v>7460</v>
      </c>
      <c r="C2996" s="8">
        <f t="shared" si="361"/>
        <v>1865</v>
      </c>
      <c r="D2996" s="2">
        <f t="shared" si="362"/>
        <v>9325</v>
      </c>
      <c r="E2996" s="8">
        <v>256.51</v>
      </c>
      <c r="F2996" s="8">
        <f t="shared" si="364"/>
        <v>38.476499999999994</v>
      </c>
      <c r="G2996" s="2">
        <f t="shared" si="365"/>
        <v>294.98649999999998</v>
      </c>
      <c r="H2996" s="13">
        <f t="shared" si="366"/>
        <v>9619.9864999999991</v>
      </c>
      <c r="I2996" s="16">
        <v>435</v>
      </c>
      <c r="J2996" s="16">
        <f t="shared" si="363"/>
        <v>9184.9864999999991</v>
      </c>
    </row>
    <row r="2997" spans="1:10" x14ac:dyDescent="0.2">
      <c r="A2997" s="1">
        <v>43539</v>
      </c>
      <c r="B2997" s="8">
        <v>4316.8</v>
      </c>
      <c r="C2997" s="8">
        <f t="shared" si="361"/>
        <v>1079.2</v>
      </c>
      <c r="D2997" s="2">
        <f t="shared" si="362"/>
        <v>5396</v>
      </c>
      <c r="E2997" s="8">
        <v>95.66</v>
      </c>
      <c r="F2997" s="8">
        <f t="shared" si="364"/>
        <v>14.348999999999998</v>
      </c>
      <c r="G2997" s="2">
        <f t="shared" si="365"/>
        <v>110.009</v>
      </c>
      <c r="H2997" s="13">
        <f t="shared" si="366"/>
        <v>5506.009</v>
      </c>
      <c r="I2997" s="16">
        <v>255</v>
      </c>
      <c r="J2997" s="16">
        <f t="shared" si="363"/>
        <v>5251.009</v>
      </c>
    </row>
    <row r="2998" spans="1:10" x14ac:dyDescent="0.2">
      <c r="A2998" s="1">
        <v>43540</v>
      </c>
      <c r="B2998" s="8">
        <v>37140</v>
      </c>
      <c r="C2998" s="8">
        <f t="shared" si="361"/>
        <v>9285</v>
      </c>
      <c r="D2998" s="2">
        <f t="shared" si="362"/>
        <v>46425</v>
      </c>
      <c r="E2998" s="8">
        <v>1056.51</v>
      </c>
      <c r="F2998" s="8">
        <f t="shared" si="364"/>
        <v>158.47649999999999</v>
      </c>
      <c r="G2998" s="2">
        <f t="shared" si="365"/>
        <v>1214.9865</v>
      </c>
      <c r="H2998" s="13">
        <f t="shared" si="366"/>
        <v>47639.986499999999</v>
      </c>
      <c r="I2998" s="16">
        <v>2408</v>
      </c>
      <c r="J2998" s="16">
        <f t="shared" si="363"/>
        <v>45231.986499999999</v>
      </c>
    </row>
    <row r="2999" spans="1:10" x14ac:dyDescent="0.2">
      <c r="A2999" s="1">
        <v>43541</v>
      </c>
      <c r="B2999" s="8">
        <v>13428</v>
      </c>
      <c r="C2999" s="8">
        <f t="shared" si="361"/>
        <v>3357</v>
      </c>
      <c r="D2999" s="2">
        <f t="shared" si="362"/>
        <v>16785</v>
      </c>
      <c r="E2999" s="8">
        <v>252.18</v>
      </c>
      <c r="F2999" s="8">
        <f t="shared" si="364"/>
        <v>37.826999999999998</v>
      </c>
      <c r="G2999" s="2">
        <f t="shared" si="365"/>
        <v>290.00700000000001</v>
      </c>
      <c r="H2999" s="13">
        <f t="shared" si="366"/>
        <v>17075.007000000001</v>
      </c>
      <c r="I2999" s="16">
        <v>1311</v>
      </c>
      <c r="J2999" s="16">
        <f t="shared" si="363"/>
        <v>15764.007000000001</v>
      </c>
    </row>
    <row r="3000" spans="1:10" x14ac:dyDescent="0.2">
      <c r="A3000" s="1">
        <v>43542</v>
      </c>
      <c r="B3000" s="8"/>
      <c r="C3000" s="8">
        <f t="shared" si="361"/>
        <v>0</v>
      </c>
      <c r="D3000" s="2">
        <f t="shared" si="362"/>
        <v>0</v>
      </c>
      <c r="E3000" s="8"/>
      <c r="F3000" s="8">
        <f t="shared" si="364"/>
        <v>0</v>
      </c>
      <c r="G3000" s="2">
        <f t="shared" si="365"/>
        <v>0</v>
      </c>
      <c r="H3000" s="13">
        <f t="shared" si="366"/>
        <v>0</v>
      </c>
      <c r="I3000" s="16"/>
      <c r="J3000" s="16">
        <f t="shared" si="363"/>
        <v>0</v>
      </c>
    </row>
    <row r="3001" spans="1:10" x14ac:dyDescent="0.2">
      <c r="A3001" s="1">
        <v>43543</v>
      </c>
      <c r="B3001" s="8"/>
      <c r="C3001" s="8">
        <f t="shared" si="361"/>
        <v>0</v>
      </c>
      <c r="D3001" s="2">
        <f t="shared" si="362"/>
        <v>0</v>
      </c>
      <c r="E3001" s="8"/>
      <c r="F3001" s="8">
        <f t="shared" si="364"/>
        <v>0</v>
      </c>
      <c r="G3001" s="2">
        <f t="shared" si="365"/>
        <v>0</v>
      </c>
      <c r="H3001" s="13">
        <f t="shared" si="366"/>
        <v>0</v>
      </c>
      <c r="I3001" s="16"/>
      <c r="J3001" s="16">
        <f t="shared" si="363"/>
        <v>0</v>
      </c>
    </row>
    <row r="3002" spans="1:10" x14ac:dyDescent="0.2">
      <c r="A3002" s="1">
        <v>43544</v>
      </c>
      <c r="B3002" s="8">
        <v>26023.200000000001</v>
      </c>
      <c r="C3002" s="8">
        <f t="shared" si="361"/>
        <v>6505.8</v>
      </c>
      <c r="D3002" s="2">
        <f t="shared" si="362"/>
        <v>32529</v>
      </c>
      <c r="E3002" s="8">
        <v>291.3</v>
      </c>
      <c r="F3002" s="8">
        <f t="shared" si="364"/>
        <v>43.695</v>
      </c>
      <c r="G3002" s="2">
        <f t="shared" si="365"/>
        <v>334.995</v>
      </c>
      <c r="H3002" s="13">
        <f t="shared" si="366"/>
        <v>32863.995000000003</v>
      </c>
      <c r="I3002" s="16">
        <v>3658</v>
      </c>
      <c r="J3002" s="16">
        <f t="shared" si="363"/>
        <v>29205.995000000003</v>
      </c>
    </row>
    <row r="3003" spans="1:10" x14ac:dyDescent="0.2">
      <c r="A3003" s="1">
        <v>43545</v>
      </c>
      <c r="B3003" s="8">
        <v>11935.2</v>
      </c>
      <c r="C3003" s="8">
        <f t="shared" si="361"/>
        <v>2983.8</v>
      </c>
      <c r="D3003" s="2">
        <f t="shared" si="362"/>
        <v>14919</v>
      </c>
      <c r="E3003" s="8">
        <v>291.3</v>
      </c>
      <c r="F3003" s="8">
        <f t="shared" si="364"/>
        <v>43.695</v>
      </c>
      <c r="G3003" s="2">
        <f t="shared" si="365"/>
        <v>334.995</v>
      </c>
      <c r="H3003" s="13">
        <f t="shared" si="366"/>
        <v>15253.995000000001</v>
      </c>
      <c r="I3003" s="16">
        <v>704</v>
      </c>
      <c r="J3003" s="16">
        <f t="shared" si="363"/>
        <v>14549.995000000001</v>
      </c>
    </row>
    <row r="3004" spans="1:10" x14ac:dyDescent="0.2">
      <c r="A3004" s="1">
        <v>43546</v>
      </c>
      <c r="B3004" s="8">
        <v>2944.8</v>
      </c>
      <c r="C3004" s="8">
        <f t="shared" si="361"/>
        <v>736.2</v>
      </c>
      <c r="D3004" s="2">
        <f t="shared" si="362"/>
        <v>3681</v>
      </c>
      <c r="E3004" s="8">
        <v>0</v>
      </c>
      <c r="F3004" s="8">
        <f t="shared" si="364"/>
        <v>0</v>
      </c>
      <c r="G3004" s="2">
        <f t="shared" si="365"/>
        <v>0</v>
      </c>
      <c r="H3004" s="13">
        <f t="shared" si="366"/>
        <v>3681</v>
      </c>
      <c r="I3004" s="16">
        <v>340</v>
      </c>
      <c r="J3004" s="16">
        <f t="shared" si="363"/>
        <v>3341</v>
      </c>
    </row>
    <row r="3005" spans="1:10" x14ac:dyDescent="0.2">
      <c r="A3005" s="1">
        <v>43547</v>
      </c>
      <c r="B3005" s="8">
        <v>28380.3</v>
      </c>
      <c r="C3005" s="8">
        <f t="shared" si="361"/>
        <v>7095.0749999999998</v>
      </c>
      <c r="D3005" s="2">
        <f t="shared" si="362"/>
        <v>35475.375</v>
      </c>
      <c r="E3005" s="8">
        <v>1021.71</v>
      </c>
      <c r="F3005" s="8">
        <f t="shared" si="364"/>
        <v>153.25649999999999</v>
      </c>
      <c r="G3005" s="2">
        <f t="shared" si="365"/>
        <v>1174.9665</v>
      </c>
      <c r="H3005" s="13">
        <f t="shared" si="366"/>
        <v>36650.341500000002</v>
      </c>
      <c r="I3005" s="16">
        <v>1988</v>
      </c>
      <c r="J3005" s="16">
        <f t="shared" si="363"/>
        <v>34662.341500000002</v>
      </c>
    </row>
    <row r="3006" spans="1:10" x14ac:dyDescent="0.2">
      <c r="A3006" s="1">
        <v>43548</v>
      </c>
      <c r="B3006" s="8">
        <v>14738.4</v>
      </c>
      <c r="C3006" s="8">
        <f t="shared" si="361"/>
        <v>3684.6</v>
      </c>
      <c r="D3006" s="2">
        <f t="shared" si="362"/>
        <v>18423</v>
      </c>
      <c r="E3006" s="8">
        <v>452.16</v>
      </c>
      <c r="F3006" s="8">
        <f t="shared" si="364"/>
        <v>67.823999999999998</v>
      </c>
      <c r="G3006" s="2">
        <f t="shared" si="365"/>
        <v>519.98400000000004</v>
      </c>
      <c r="H3006" s="13">
        <f t="shared" si="366"/>
        <v>18942.984</v>
      </c>
      <c r="I3006" s="16">
        <v>1654</v>
      </c>
      <c r="J3006" s="16">
        <f t="shared" si="363"/>
        <v>17288.984</v>
      </c>
    </row>
    <row r="3007" spans="1:10" x14ac:dyDescent="0.2">
      <c r="A3007" s="1">
        <v>43549</v>
      </c>
      <c r="B3007" s="8">
        <v>5856.8</v>
      </c>
      <c r="C3007" s="8">
        <f t="shared" ref="C3007:C3070" si="367">SUM(B3007*0.25)</f>
        <v>1464.2</v>
      </c>
      <c r="D3007" s="2">
        <f t="shared" ref="D3007:D3070" si="368">SUM(B3007+C3007)</f>
        <v>7321</v>
      </c>
      <c r="E3007" s="8">
        <v>30.43</v>
      </c>
      <c r="F3007" s="8">
        <f t="shared" si="364"/>
        <v>4.5644999999999998</v>
      </c>
      <c r="G3007" s="2">
        <f t="shared" si="365"/>
        <v>34.994500000000002</v>
      </c>
      <c r="H3007" s="13">
        <f t="shared" si="366"/>
        <v>7355.9944999999998</v>
      </c>
      <c r="I3007" s="16">
        <v>771</v>
      </c>
      <c r="J3007" s="16">
        <f t="shared" ref="J3007:J3070" si="369">SUM(H3007-I3007)</f>
        <v>6584.9944999999998</v>
      </c>
    </row>
    <row r="3008" spans="1:10" x14ac:dyDescent="0.2">
      <c r="A3008" s="1">
        <v>43550</v>
      </c>
      <c r="B3008" s="8">
        <v>2087.1999999999998</v>
      </c>
      <c r="C3008" s="8">
        <f t="shared" si="367"/>
        <v>521.79999999999995</v>
      </c>
      <c r="D3008" s="2">
        <f t="shared" si="368"/>
        <v>2609</v>
      </c>
      <c r="E3008" s="8">
        <v>17.39</v>
      </c>
      <c r="F3008" s="8">
        <f t="shared" si="364"/>
        <v>2.6084999999999998</v>
      </c>
      <c r="G3008" s="2">
        <f t="shared" si="365"/>
        <v>19.9985</v>
      </c>
      <c r="H3008" s="13">
        <f t="shared" si="366"/>
        <v>2628.9985000000001</v>
      </c>
      <c r="I3008" s="16">
        <v>326</v>
      </c>
      <c r="J3008" s="17">
        <f t="shared" si="369"/>
        <v>2302.9985000000001</v>
      </c>
    </row>
    <row r="3009" spans="1:10" x14ac:dyDescent="0.2">
      <c r="A3009" s="1">
        <v>43551</v>
      </c>
      <c r="B3009" s="8">
        <v>3084.8</v>
      </c>
      <c r="C3009" s="8">
        <f t="shared" si="367"/>
        <v>771.2</v>
      </c>
      <c r="D3009" s="2">
        <f t="shared" si="368"/>
        <v>3856</v>
      </c>
      <c r="E3009" s="8">
        <v>39.130000000000003</v>
      </c>
      <c r="F3009" s="8">
        <f t="shared" si="364"/>
        <v>5.8695000000000004</v>
      </c>
      <c r="G3009" s="2">
        <f t="shared" si="365"/>
        <v>44.999500000000005</v>
      </c>
      <c r="H3009" s="13">
        <f t="shared" si="366"/>
        <v>3900.9994999999999</v>
      </c>
      <c r="I3009" s="16">
        <v>333</v>
      </c>
      <c r="J3009" s="16">
        <f t="shared" si="369"/>
        <v>3567.9994999999999</v>
      </c>
    </row>
    <row r="3010" spans="1:10" x14ac:dyDescent="0.2">
      <c r="A3010" s="1">
        <v>43552</v>
      </c>
      <c r="B3010" s="8">
        <v>8304.7999999999993</v>
      </c>
      <c r="C3010" s="8">
        <f t="shared" si="367"/>
        <v>2076.1999999999998</v>
      </c>
      <c r="D3010" s="2">
        <f t="shared" si="368"/>
        <v>10381</v>
      </c>
      <c r="E3010" s="8">
        <v>226.07</v>
      </c>
      <c r="F3010" s="8">
        <f t="shared" si="364"/>
        <v>33.910499999999999</v>
      </c>
      <c r="G3010" s="2">
        <f t="shared" si="365"/>
        <v>259.98050000000001</v>
      </c>
      <c r="H3010" s="13">
        <f t="shared" si="366"/>
        <v>10640.9805</v>
      </c>
      <c r="I3010" s="16">
        <v>157</v>
      </c>
      <c r="J3010" s="16">
        <f t="shared" si="369"/>
        <v>10483.9805</v>
      </c>
    </row>
    <row r="3011" spans="1:10" x14ac:dyDescent="0.2">
      <c r="A3011" s="1">
        <v>43553</v>
      </c>
      <c r="B3011" s="8">
        <v>4331.2</v>
      </c>
      <c r="C3011" s="8">
        <f t="shared" si="367"/>
        <v>1082.8</v>
      </c>
      <c r="D3011" s="2">
        <f t="shared" si="368"/>
        <v>5414</v>
      </c>
      <c r="E3011" s="8">
        <v>165.221</v>
      </c>
      <c r="F3011" s="8">
        <f t="shared" si="364"/>
        <v>24.783149999999999</v>
      </c>
      <c r="G3011" s="2">
        <f t="shared" si="365"/>
        <v>190.00415000000001</v>
      </c>
      <c r="H3011" s="13">
        <f t="shared" si="366"/>
        <v>5604.0041499999998</v>
      </c>
      <c r="I3011" s="16">
        <v>394</v>
      </c>
      <c r="J3011" s="16">
        <f t="shared" si="369"/>
        <v>5210.0041499999998</v>
      </c>
    </row>
    <row r="3012" spans="1:10" x14ac:dyDescent="0.2">
      <c r="A3012" s="1">
        <v>43554</v>
      </c>
      <c r="B3012" s="8">
        <v>6920</v>
      </c>
      <c r="C3012" s="8">
        <f t="shared" si="367"/>
        <v>1730</v>
      </c>
      <c r="D3012" s="2">
        <f t="shared" si="368"/>
        <v>8650</v>
      </c>
      <c r="E3012" s="8">
        <v>400</v>
      </c>
      <c r="F3012" s="8">
        <f t="shared" si="364"/>
        <v>60</v>
      </c>
      <c r="G3012" s="2">
        <f t="shared" si="365"/>
        <v>460</v>
      </c>
      <c r="H3012" s="13">
        <f t="shared" si="366"/>
        <v>9110</v>
      </c>
      <c r="I3012" s="16">
        <v>721</v>
      </c>
      <c r="J3012" s="16">
        <f t="shared" si="369"/>
        <v>8389</v>
      </c>
    </row>
    <row r="3013" spans="1:10" x14ac:dyDescent="0.2">
      <c r="A3013" s="1">
        <v>43555</v>
      </c>
      <c r="B3013" s="8">
        <v>15819.2</v>
      </c>
      <c r="C3013" s="8">
        <f t="shared" si="367"/>
        <v>3954.8</v>
      </c>
      <c r="D3013" s="2">
        <f t="shared" si="368"/>
        <v>19774</v>
      </c>
      <c r="E3013" s="8">
        <v>434.77</v>
      </c>
      <c r="F3013" s="8">
        <f t="shared" si="364"/>
        <v>65.215499999999992</v>
      </c>
      <c r="G3013" s="2">
        <f t="shared" si="365"/>
        <v>499.9855</v>
      </c>
      <c r="H3013" s="13">
        <f t="shared" si="366"/>
        <v>20273.985499999999</v>
      </c>
      <c r="I3013" s="16">
        <v>1925</v>
      </c>
      <c r="J3013" s="16">
        <f t="shared" si="369"/>
        <v>18348.985499999999</v>
      </c>
    </row>
    <row r="3014" spans="1:10" x14ac:dyDescent="0.2">
      <c r="A3014" s="1">
        <v>43556</v>
      </c>
      <c r="B3014" s="8"/>
      <c r="C3014" s="8">
        <f t="shared" si="367"/>
        <v>0</v>
      </c>
      <c r="D3014" s="2">
        <f t="shared" si="368"/>
        <v>0</v>
      </c>
      <c r="E3014" s="8"/>
      <c r="F3014" s="8">
        <f t="shared" si="364"/>
        <v>0</v>
      </c>
      <c r="G3014" s="2">
        <f t="shared" si="365"/>
        <v>0</v>
      </c>
      <c r="H3014" s="13">
        <f t="shared" si="366"/>
        <v>0</v>
      </c>
      <c r="I3014" s="16"/>
      <c r="J3014" s="16">
        <f t="shared" si="369"/>
        <v>0</v>
      </c>
    </row>
    <row r="3015" spans="1:10" x14ac:dyDescent="0.2">
      <c r="A3015" s="1">
        <v>43557</v>
      </c>
      <c r="B3015" s="8">
        <v>1346.4</v>
      </c>
      <c r="C3015" s="8">
        <f t="shared" si="367"/>
        <v>336.6</v>
      </c>
      <c r="D3015" s="2">
        <f t="shared" si="368"/>
        <v>1683</v>
      </c>
      <c r="E3015" s="8">
        <v>47.82</v>
      </c>
      <c r="F3015" s="8">
        <f t="shared" si="364"/>
        <v>7.173</v>
      </c>
      <c r="G3015" s="2">
        <f t="shared" si="365"/>
        <v>54.993000000000002</v>
      </c>
      <c r="H3015" s="13">
        <f t="shared" si="366"/>
        <v>1737.9929999999999</v>
      </c>
      <c r="I3015" s="16">
        <v>155</v>
      </c>
      <c r="J3015" s="16">
        <f t="shared" si="369"/>
        <v>1582.9929999999999</v>
      </c>
    </row>
    <row r="3016" spans="1:10" x14ac:dyDescent="0.2">
      <c r="A3016" s="1">
        <v>43558</v>
      </c>
      <c r="B3016" s="8"/>
      <c r="C3016" s="8">
        <f t="shared" si="367"/>
        <v>0</v>
      </c>
      <c r="D3016" s="2">
        <f t="shared" si="368"/>
        <v>0</v>
      </c>
      <c r="E3016" s="8"/>
      <c r="F3016" s="8">
        <f t="shared" si="364"/>
        <v>0</v>
      </c>
      <c r="G3016" s="2">
        <f t="shared" si="365"/>
        <v>0</v>
      </c>
      <c r="H3016" s="13">
        <f t="shared" si="366"/>
        <v>0</v>
      </c>
      <c r="I3016" s="16"/>
      <c r="J3016" s="16">
        <f t="shared" si="369"/>
        <v>0</v>
      </c>
    </row>
    <row r="3017" spans="1:10" x14ac:dyDescent="0.2">
      <c r="A3017" s="1">
        <v>43559</v>
      </c>
      <c r="B3017" s="8">
        <v>6544</v>
      </c>
      <c r="C3017" s="8">
        <f t="shared" si="367"/>
        <v>1636</v>
      </c>
      <c r="D3017" s="2">
        <f t="shared" si="368"/>
        <v>8180</v>
      </c>
      <c r="E3017" s="8">
        <v>243.46</v>
      </c>
      <c r="F3017" s="8">
        <f t="shared" si="364"/>
        <v>36.518999999999998</v>
      </c>
      <c r="G3017" s="2">
        <f t="shared" si="365"/>
        <v>279.97899999999998</v>
      </c>
      <c r="H3017" s="13">
        <f t="shared" si="366"/>
        <v>8459.9789999999994</v>
      </c>
      <c r="I3017" s="16">
        <v>1407</v>
      </c>
      <c r="J3017" s="16">
        <f t="shared" si="369"/>
        <v>7052.9789999999994</v>
      </c>
    </row>
    <row r="3018" spans="1:10" x14ac:dyDescent="0.2">
      <c r="A3018" s="1">
        <v>43560</v>
      </c>
      <c r="B3018" s="8">
        <v>2842.4</v>
      </c>
      <c r="C3018" s="8">
        <f t="shared" si="367"/>
        <v>710.6</v>
      </c>
      <c r="D3018" s="2">
        <f t="shared" si="368"/>
        <v>3553</v>
      </c>
      <c r="E3018" s="8">
        <v>147.82</v>
      </c>
      <c r="F3018" s="8">
        <f t="shared" si="364"/>
        <v>22.172999999999998</v>
      </c>
      <c r="G3018" s="2">
        <f t="shared" si="365"/>
        <v>169.99299999999999</v>
      </c>
      <c r="H3018" s="13">
        <f t="shared" si="366"/>
        <v>3722.9929999999999</v>
      </c>
      <c r="I3018" s="16">
        <v>170</v>
      </c>
      <c r="J3018" s="16">
        <f t="shared" si="369"/>
        <v>3552.9929999999999</v>
      </c>
    </row>
    <row r="3019" spans="1:10" x14ac:dyDescent="0.2">
      <c r="A3019" s="1">
        <v>43561</v>
      </c>
      <c r="B3019" s="8">
        <v>4480</v>
      </c>
      <c r="C3019" s="8">
        <f t="shared" si="367"/>
        <v>1120</v>
      </c>
      <c r="D3019" s="2">
        <f t="shared" si="368"/>
        <v>5600</v>
      </c>
      <c r="E3019" s="8">
        <v>360.88</v>
      </c>
      <c r="F3019" s="8">
        <f t="shared" si="364"/>
        <v>54.131999999999998</v>
      </c>
      <c r="G3019" s="2">
        <f t="shared" si="365"/>
        <v>415.012</v>
      </c>
      <c r="H3019" s="13">
        <f t="shared" si="366"/>
        <v>6015.0119999999997</v>
      </c>
      <c r="I3019" s="16">
        <v>691</v>
      </c>
      <c r="J3019" s="16">
        <f t="shared" si="369"/>
        <v>5324.0119999999997</v>
      </c>
    </row>
    <row r="3020" spans="1:10" x14ac:dyDescent="0.2">
      <c r="A3020" s="1">
        <v>43562</v>
      </c>
      <c r="B3020" s="8">
        <v>10105.6</v>
      </c>
      <c r="C3020" s="8">
        <f t="shared" si="367"/>
        <v>2526.4</v>
      </c>
      <c r="D3020" s="2">
        <f t="shared" si="368"/>
        <v>12632</v>
      </c>
      <c r="E3020" s="8">
        <v>327.83</v>
      </c>
      <c r="F3020" s="8">
        <f t="shared" si="364"/>
        <v>49.174499999999995</v>
      </c>
      <c r="G3020" s="2">
        <f t="shared" si="365"/>
        <v>377.00450000000001</v>
      </c>
      <c r="H3020" s="13">
        <f t="shared" si="366"/>
        <v>13009.004499999999</v>
      </c>
      <c r="I3020" s="16">
        <v>667</v>
      </c>
      <c r="J3020" s="16">
        <f t="shared" si="369"/>
        <v>12342.004499999999</v>
      </c>
    </row>
    <row r="3021" spans="1:10" x14ac:dyDescent="0.2">
      <c r="A3021" s="1">
        <v>43563</v>
      </c>
      <c r="B3021" s="8">
        <v>1727.2</v>
      </c>
      <c r="C3021" s="8">
        <f t="shared" si="367"/>
        <v>431.8</v>
      </c>
      <c r="D3021" s="2">
        <f t="shared" si="368"/>
        <v>2159</v>
      </c>
      <c r="E3021" s="8">
        <v>0</v>
      </c>
      <c r="F3021" s="8">
        <f t="shared" si="364"/>
        <v>0</v>
      </c>
      <c r="G3021" s="2">
        <f t="shared" si="365"/>
        <v>0</v>
      </c>
      <c r="H3021" s="13">
        <f t="shared" si="366"/>
        <v>2159</v>
      </c>
      <c r="I3021" s="16">
        <v>169</v>
      </c>
      <c r="J3021" s="16">
        <f t="shared" si="369"/>
        <v>1990</v>
      </c>
    </row>
    <row r="3022" spans="1:10" x14ac:dyDescent="0.2">
      <c r="A3022" s="1">
        <v>43564</v>
      </c>
      <c r="B3022" s="8"/>
      <c r="C3022" s="8">
        <f t="shared" si="367"/>
        <v>0</v>
      </c>
      <c r="D3022" s="2">
        <f t="shared" si="368"/>
        <v>0</v>
      </c>
      <c r="E3022" s="8"/>
      <c r="F3022" s="8">
        <f t="shared" si="364"/>
        <v>0</v>
      </c>
      <c r="G3022" s="2">
        <f t="shared" si="365"/>
        <v>0</v>
      </c>
      <c r="H3022" s="13">
        <f t="shared" si="366"/>
        <v>0</v>
      </c>
      <c r="I3022" s="16"/>
      <c r="J3022" s="16">
        <f t="shared" si="369"/>
        <v>0</v>
      </c>
    </row>
    <row r="3023" spans="1:10" x14ac:dyDescent="0.2">
      <c r="A3023" s="1">
        <v>43565</v>
      </c>
      <c r="B3023" s="8">
        <v>3065.6</v>
      </c>
      <c r="C3023" s="8">
        <f t="shared" si="367"/>
        <v>766.4</v>
      </c>
      <c r="D3023" s="2">
        <f t="shared" si="368"/>
        <v>3832</v>
      </c>
      <c r="E3023" s="8">
        <v>34.78</v>
      </c>
      <c r="F3023" s="8">
        <f t="shared" si="364"/>
        <v>5.2169999999999996</v>
      </c>
      <c r="G3023" s="2">
        <f t="shared" si="365"/>
        <v>39.997</v>
      </c>
      <c r="H3023" s="13">
        <f t="shared" si="366"/>
        <v>3871.9969999999998</v>
      </c>
      <c r="I3023" s="16">
        <v>1076</v>
      </c>
      <c r="J3023" s="16">
        <f t="shared" si="369"/>
        <v>2795.9969999999998</v>
      </c>
    </row>
    <row r="3024" spans="1:10" x14ac:dyDescent="0.2">
      <c r="A3024" s="1">
        <v>43566</v>
      </c>
      <c r="B3024" s="8">
        <v>2065.6</v>
      </c>
      <c r="C3024" s="8">
        <f t="shared" si="367"/>
        <v>516.4</v>
      </c>
      <c r="D3024" s="2">
        <f t="shared" si="368"/>
        <v>2582</v>
      </c>
      <c r="E3024" s="8">
        <v>63.48</v>
      </c>
      <c r="F3024" s="8">
        <f t="shared" si="364"/>
        <v>9.5219999999999985</v>
      </c>
      <c r="G3024" s="2">
        <f t="shared" si="365"/>
        <v>73.001999999999995</v>
      </c>
      <c r="H3024" s="13">
        <f t="shared" si="366"/>
        <v>2655.002</v>
      </c>
      <c r="I3024" s="16">
        <v>69</v>
      </c>
      <c r="J3024" s="16">
        <f t="shared" si="369"/>
        <v>2586.002</v>
      </c>
    </row>
    <row r="3025" spans="1:10" x14ac:dyDescent="0.2">
      <c r="A3025" s="1">
        <v>43567</v>
      </c>
      <c r="B3025" s="8">
        <v>1680.8</v>
      </c>
      <c r="C3025" s="8">
        <f t="shared" si="367"/>
        <v>420.2</v>
      </c>
      <c r="D3025" s="2">
        <f t="shared" si="368"/>
        <v>2101</v>
      </c>
      <c r="E3025" s="8">
        <v>0</v>
      </c>
      <c r="F3025" s="8">
        <f t="shared" si="364"/>
        <v>0</v>
      </c>
      <c r="G3025" s="2">
        <f t="shared" si="365"/>
        <v>0</v>
      </c>
      <c r="H3025" s="13">
        <f t="shared" si="366"/>
        <v>2101</v>
      </c>
      <c r="I3025" s="16">
        <v>274</v>
      </c>
      <c r="J3025" s="16">
        <f t="shared" si="369"/>
        <v>1827</v>
      </c>
    </row>
    <row r="3026" spans="1:10" x14ac:dyDescent="0.2">
      <c r="A3026" s="1">
        <v>43568</v>
      </c>
      <c r="B3026" s="8">
        <v>3936</v>
      </c>
      <c r="C3026" s="8">
        <f t="shared" si="367"/>
        <v>984</v>
      </c>
      <c r="D3026" s="2">
        <f t="shared" si="368"/>
        <v>4920</v>
      </c>
      <c r="E3026" s="8">
        <v>108.7</v>
      </c>
      <c r="F3026" s="8">
        <f t="shared" si="364"/>
        <v>16.305</v>
      </c>
      <c r="G3026" s="2">
        <f t="shared" si="365"/>
        <v>125.005</v>
      </c>
      <c r="H3026" s="13">
        <f t="shared" si="366"/>
        <v>5045.0050000000001</v>
      </c>
      <c r="I3026" s="16">
        <v>156</v>
      </c>
      <c r="J3026" s="16">
        <f t="shared" si="369"/>
        <v>4889.0050000000001</v>
      </c>
    </row>
    <row r="3027" spans="1:10" x14ac:dyDescent="0.2">
      <c r="A3027" s="1">
        <v>43569</v>
      </c>
      <c r="B3027" s="8">
        <v>5838.4</v>
      </c>
      <c r="C3027" s="8">
        <f t="shared" si="367"/>
        <v>1459.6</v>
      </c>
      <c r="D3027" s="2">
        <f t="shared" si="368"/>
        <v>7298</v>
      </c>
      <c r="E3027" s="8">
        <v>8.6999999999999993</v>
      </c>
      <c r="F3027" s="8">
        <f t="shared" ref="F3027:F3090" si="370">SUM(E3027*0.15)</f>
        <v>1.3049999999999999</v>
      </c>
      <c r="G3027" s="2">
        <f t="shared" ref="G3027:G3090" si="371">SUM(E3027+F3027)</f>
        <v>10.004999999999999</v>
      </c>
      <c r="H3027" s="13">
        <f t="shared" si="366"/>
        <v>7308.0050000000001</v>
      </c>
      <c r="I3027" s="16">
        <v>484</v>
      </c>
      <c r="J3027" s="16">
        <f t="shared" si="369"/>
        <v>6824.0050000000001</v>
      </c>
    </row>
    <row r="3028" spans="1:10" x14ac:dyDescent="0.2">
      <c r="A3028" s="1">
        <v>43570</v>
      </c>
      <c r="B3028" s="8">
        <v>3752.8</v>
      </c>
      <c r="C3028" s="8">
        <f t="shared" si="367"/>
        <v>938.2</v>
      </c>
      <c r="D3028" s="2">
        <f t="shared" si="368"/>
        <v>4691</v>
      </c>
      <c r="E3028" s="8">
        <v>173.04</v>
      </c>
      <c r="F3028" s="8">
        <f t="shared" si="370"/>
        <v>25.956</v>
      </c>
      <c r="G3028" s="2">
        <f t="shared" si="371"/>
        <v>198.99599999999998</v>
      </c>
      <c r="H3028" s="13">
        <f t="shared" si="366"/>
        <v>4889.9960000000001</v>
      </c>
      <c r="I3028" s="16">
        <v>216</v>
      </c>
      <c r="J3028" s="16">
        <f t="shared" si="369"/>
        <v>4673.9960000000001</v>
      </c>
    </row>
    <row r="3029" spans="1:10" x14ac:dyDescent="0.2">
      <c r="A3029" s="1">
        <v>43571</v>
      </c>
      <c r="B3029" s="8">
        <v>1982.4</v>
      </c>
      <c r="C3029" s="8">
        <f t="shared" si="367"/>
        <v>495.6</v>
      </c>
      <c r="D3029" s="2">
        <f t="shared" si="368"/>
        <v>2478</v>
      </c>
      <c r="E3029" s="8">
        <v>0</v>
      </c>
      <c r="F3029" s="8">
        <f t="shared" si="370"/>
        <v>0</v>
      </c>
      <c r="G3029" s="2">
        <f t="shared" si="371"/>
        <v>0</v>
      </c>
      <c r="H3029" s="13">
        <f t="shared" si="366"/>
        <v>2478</v>
      </c>
      <c r="I3029" s="16">
        <v>1</v>
      </c>
      <c r="J3029" s="16">
        <f t="shared" si="369"/>
        <v>2477</v>
      </c>
    </row>
    <row r="3030" spans="1:10" x14ac:dyDescent="0.2">
      <c r="A3030" s="1">
        <v>43572</v>
      </c>
      <c r="B3030" s="8">
        <v>2728.8</v>
      </c>
      <c r="C3030" s="8">
        <f t="shared" si="367"/>
        <v>682.2</v>
      </c>
      <c r="D3030" s="2">
        <f t="shared" si="368"/>
        <v>3411</v>
      </c>
      <c r="E3030" s="8">
        <v>33.04</v>
      </c>
      <c r="F3030" s="8">
        <f t="shared" si="370"/>
        <v>4.9559999999999995</v>
      </c>
      <c r="G3030" s="2">
        <f t="shared" si="371"/>
        <v>37.995999999999995</v>
      </c>
      <c r="H3030" s="13">
        <f t="shared" si="366"/>
        <v>3448.9960000000001</v>
      </c>
      <c r="I3030" s="16">
        <v>373</v>
      </c>
      <c r="J3030" s="16">
        <f t="shared" si="369"/>
        <v>3075.9960000000001</v>
      </c>
    </row>
    <row r="3031" spans="1:10" x14ac:dyDescent="0.2">
      <c r="A3031" s="1">
        <v>43573</v>
      </c>
      <c r="B3031" s="8">
        <v>4013.6</v>
      </c>
      <c r="C3031" s="8">
        <f t="shared" si="367"/>
        <v>1003.4</v>
      </c>
      <c r="D3031" s="2">
        <f t="shared" si="368"/>
        <v>5017</v>
      </c>
      <c r="E3031" s="8">
        <v>154.76</v>
      </c>
      <c r="F3031" s="8">
        <f t="shared" si="370"/>
        <v>23.213999999999999</v>
      </c>
      <c r="G3031" s="2">
        <f t="shared" si="371"/>
        <v>177.97399999999999</v>
      </c>
      <c r="H3031" s="13">
        <f t="shared" si="366"/>
        <v>5194.9740000000002</v>
      </c>
      <c r="I3031" s="16">
        <v>725</v>
      </c>
      <c r="J3031" s="16">
        <f t="shared" si="369"/>
        <v>4469.9740000000002</v>
      </c>
    </row>
    <row r="3032" spans="1:10" x14ac:dyDescent="0.2">
      <c r="A3032" s="1">
        <v>43574</v>
      </c>
      <c r="B3032" s="8">
        <v>4537.6000000000004</v>
      </c>
      <c r="C3032" s="8">
        <f t="shared" si="367"/>
        <v>1134.4000000000001</v>
      </c>
      <c r="D3032" s="2">
        <f t="shared" si="368"/>
        <v>5672</v>
      </c>
      <c r="E3032" s="8">
        <v>52.18</v>
      </c>
      <c r="F3032" s="8">
        <f t="shared" si="370"/>
        <v>7.827</v>
      </c>
      <c r="G3032" s="2">
        <f t="shared" si="371"/>
        <v>60.006999999999998</v>
      </c>
      <c r="H3032" s="13">
        <f t="shared" si="366"/>
        <v>5732.0069999999996</v>
      </c>
      <c r="I3032" s="16">
        <v>400</v>
      </c>
      <c r="J3032" s="16">
        <f t="shared" si="369"/>
        <v>5332.0069999999996</v>
      </c>
    </row>
    <row r="3033" spans="1:10" x14ac:dyDescent="0.2">
      <c r="A3033" s="1">
        <v>43575</v>
      </c>
      <c r="B3033" s="8">
        <v>2886.4</v>
      </c>
      <c r="C3033" s="8">
        <f t="shared" si="367"/>
        <v>721.6</v>
      </c>
      <c r="D3033" s="2">
        <f t="shared" si="368"/>
        <v>3608</v>
      </c>
      <c r="E3033" s="8">
        <v>26.09</v>
      </c>
      <c r="F3033" s="8">
        <f t="shared" si="370"/>
        <v>3.9135</v>
      </c>
      <c r="G3033" s="2">
        <f t="shared" si="371"/>
        <v>30.003499999999999</v>
      </c>
      <c r="H3033" s="13">
        <f t="shared" si="366"/>
        <v>3638.0034999999998</v>
      </c>
      <c r="I3033" s="16">
        <v>0</v>
      </c>
      <c r="J3033" s="16">
        <f t="shared" si="369"/>
        <v>3638.0034999999998</v>
      </c>
    </row>
    <row r="3034" spans="1:10" x14ac:dyDescent="0.2">
      <c r="A3034" s="1">
        <v>43576</v>
      </c>
      <c r="B3034" s="8">
        <v>3991.2</v>
      </c>
      <c r="C3034" s="8">
        <f t="shared" si="367"/>
        <v>997.8</v>
      </c>
      <c r="D3034" s="2">
        <f t="shared" si="368"/>
        <v>4989</v>
      </c>
      <c r="E3034" s="8">
        <v>30.43</v>
      </c>
      <c r="F3034" s="8">
        <f t="shared" si="370"/>
        <v>4.5644999999999998</v>
      </c>
      <c r="G3034" s="2">
        <f t="shared" si="371"/>
        <v>34.994500000000002</v>
      </c>
      <c r="H3034" s="13">
        <f t="shared" si="366"/>
        <v>5023.9944999999998</v>
      </c>
      <c r="I3034" s="16">
        <v>161</v>
      </c>
      <c r="J3034" s="16">
        <f t="shared" si="369"/>
        <v>4862.9944999999998</v>
      </c>
    </row>
    <row r="3035" spans="1:10" x14ac:dyDescent="0.2">
      <c r="A3035" s="1">
        <v>43577</v>
      </c>
      <c r="B3035" s="8">
        <v>3630.4</v>
      </c>
      <c r="C3035" s="8">
        <f t="shared" si="367"/>
        <v>907.6</v>
      </c>
      <c r="D3035" s="2">
        <f t="shared" si="368"/>
        <v>4538</v>
      </c>
      <c r="E3035" s="8">
        <v>67.819999999999993</v>
      </c>
      <c r="F3035" s="8">
        <f t="shared" si="370"/>
        <v>10.172999999999998</v>
      </c>
      <c r="G3035" s="2">
        <f t="shared" si="371"/>
        <v>77.992999999999995</v>
      </c>
      <c r="H3035" s="13">
        <f t="shared" si="366"/>
        <v>4615.9930000000004</v>
      </c>
      <c r="I3035" s="16">
        <v>42</v>
      </c>
      <c r="J3035" s="16">
        <f t="shared" si="369"/>
        <v>4573.9930000000004</v>
      </c>
    </row>
    <row r="3036" spans="1:10" x14ac:dyDescent="0.2">
      <c r="A3036" s="1">
        <v>43578</v>
      </c>
      <c r="B3036" s="8"/>
      <c r="C3036" s="8">
        <f t="shared" si="367"/>
        <v>0</v>
      </c>
      <c r="D3036" s="2">
        <f t="shared" si="368"/>
        <v>0</v>
      </c>
      <c r="E3036" s="8"/>
      <c r="F3036" s="8">
        <f t="shared" si="370"/>
        <v>0</v>
      </c>
      <c r="G3036" s="2">
        <f t="shared" si="371"/>
        <v>0</v>
      </c>
      <c r="H3036" s="13">
        <f t="shared" si="366"/>
        <v>0</v>
      </c>
      <c r="I3036" s="16"/>
      <c r="J3036" s="16">
        <f t="shared" si="369"/>
        <v>0</v>
      </c>
    </row>
    <row r="3037" spans="1:10" x14ac:dyDescent="0.2">
      <c r="A3037" s="1">
        <v>43579</v>
      </c>
      <c r="B3037" s="8">
        <v>788.8</v>
      </c>
      <c r="C3037" s="8">
        <f t="shared" si="367"/>
        <v>197.2</v>
      </c>
      <c r="D3037" s="2">
        <f t="shared" si="368"/>
        <v>986</v>
      </c>
      <c r="E3037" s="8"/>
      <c r="F3037" s="8">
        <f t="shared" si="370"/>
        <v>0</v>
      </c>
      <c r="G3037" s="2">
        <f t="shared" si="371"/>
        <v>0</v>
      </c>
      <c r="H3037" s="13">
        <f t="shared" si="366"/>
        <v>986</v>
      </c>
      <c r="I3037" s="16">
        <v>0</v>
      </c>
      <c r="J3037" s="16">
        <f t="shared" si="369"/>
        <v>986</v>
      </c>
    </row>
    <row r="3038" spans="1:10" x14ac:dyDescent="0.2">
      <c r="A3038" s="1">
        <v>43580</v>
      </c>
      <c r="B3038" s="8"/>
      <c r="C3038" s="8">
        <f t="shared" si="367"/>
        <v>0</v>
      </c>
      <c r="D3038" s="2">
        <f t="shared" si="368"/>
        <v>0</v>
      </c>
      <c r="E3038" s="8"/>
      <c r="F3038" s="8">
        <f t="shared" si="370"/>
        <v>0</v>
      </c>
      <c r="G3038" s="2">
        <f t="shared" si="371"/>
        <v>0</v>
      </c>
      <c r="H3038" s="13">
        <f t="shared" si="366"/>
        <v>0</v>
      </c>
      <c r="I3038" s="16"/>
      <c r="J3038" s="16">
        <f t="shared" si="369"/>
        <v>0</v>
      </c>
    </row>
    <row r="3039" spans="1:10" x14ac:dyDescent="0.2">
      <c r="A3039" s="1">
        <v>43581</v>
      </c>
      <c r="B3039" s="8"/>
      <c r="C3039" s="8">
        <f t="shared" si="367"/>
        <v>0</v>
      </c>
      <c r="D3039" s="2">
        <f t="shared" si="368"/>
        <v>0</v>
      </c>
      <c r="E3039" s="8"/>
      <c r="F3039" s="8">
        <f t="shared" si="370"/>
        <v>0</v>
      </c>
      <c r="G3039" s="2">
        <f t="shared" si="371"/>
        <v>0</v>
      </c>
      <c r="H3039" s="13">
        <f t="shared" si="366"/>
        <v>0</v>
      </c>
      <c r="I3039" s="16"/>
      <c r="J3039" s="17">
        <f t="shared" si="369"/>
        <v>0</v>
      </c>
    </row>
    <row r="3040" spans="1:10" x14ac:dyDescent="0.2">
      <c r="A3040" s="1">
        <v>43582</v>
      </c>
      <c r="B3040" s="8">
        <v>3745.6</v>
      </c>
      <c r="C3040" s="8">
        <f t="shared" si="367"/>
        <v>936.4</v>
      </c>
      <c r="D3040" s="2">
        <f t="shared" si="368"/>
        <v>4682</v>
      </c>
      <c r="E3040" s="8">
        <v>102.61</v>
      </c>
      <c r="F3040" s="8">
        <f t="shared" si="370"/>
        <v>15.391499999999999</v>
      </c>
      <c r="G3040" s="2">
        <f t="shared" si="371"/>
        <v>118.00149999999999</v>
      </c>
      <c r="H3040" s="13">
        <f t="shared" si="366"/>
        <v>4800.0015000000003</v>
      </c>
      <c r="I3040" s="16">
        <v>470</v>
      </c>
      <c r="J3040" s="16">
        <f t="shared" si="369"/>
        <v>4330.0015000000003</v>
      </c>
    </row>
    <row r="3041" spans="1:10" x14ac:dyDescent="0.2">
      <c r="A3041" s="1">
        <v>43583</v>
      </c>
      <c r="B3041" s="8">
        <v>9582.4</v>
      </c>
      <c r="C3041" s="8">
        <f t="shared" si="367"/>
        <v>2395.6</v>
      </c>
      <c r="D3041" s="2">
        <f t="shared" si="368"/>
        <v>11978</v>
      </c>
      <c r="E3041" s="8">
        <v>206.95</v>
      </c>
      <c r="F3041" s="8">
        <f t="shared" si="370"/>
        <v>31.042499999999997</v>
      </c>
      <c r="G3041" s="2">
        <f t="shared" si="371"/>
        <v>237.99249999999998</v>
      </c>
      <c r="H3041" s="13">
        <f t="shared" si="366"/>
        <v>12215.9925</v>
      </c>
      <c r="I3041" s="16">
        <v>384</v>
      </c>
      <c r="J3041" s="16">
        <f t="shared" si="369"/>
        <v>11831.9925</v>
      </c>
    </row>
    <row r="3042" spans="1:10" x14ac:dyDescent="0.2">
      <c r="A3042" s="1">
        <v>43584</v>
      </c>
      <c r="B3042" s="8"/>
      <c r="C3042" s="8">
        <f t="shared" si="367"/>
        <v>0</v>
      </c>
      <c r="D3042" s="2">
        <f t="shared" si="368"/>
        <v>0</v>
      </c>
      <c r="E3042" s="8"/>
      <c r="F3042" s="8">
        <f t="shared" si="370"/>
        <v>0</v>
      </c>
      <c r="G3042" s="2">
        <f t="shared" si="371"/>
        <v>0</v>
      </c>
      <c r="H3042" s="13">
        <f t="shared" si="366"/>
        <v>0</v>
      </c>
      <c r="I3042" s="16"/>
      <c r="J3042" s="16">
        <f t="shared" si="369"/>
        <v>0</v>
      </c>
    </row>
    <row r="3043" spans="1:10" x14ac:dyDescent="0.2">
      <c r="A3043" s="1">
        <v>43585</v>
      </c>
      <c r="B3043" s="8">
        <v>349.6</v>
      </c>
      <c r="C3043" s="8">
        <f t="shared" si="367"/>
        <v>87.4</v>
      </c>
      <c r="D3043" s="2">
        <f t="shared" si="368"/>
        <v>437</v>
      </c>
      <c r="E3043" s="8"/>
      <c r="F3043" s="8">
        <f t="shared" si="370"/>
        <v>0</v>
      </c>
      <c r="G3043" s="2">
        <f t="shared" si="371"/>
        <v>0</v>
      </c>
      <c r="H3043" s="13">
        <f t="shared" si="366"/>
        <v>437</v>
      </c>
      <c r="I3043" s="16">
        <v>0</v>
      </c>
      <c r="J3043" s="16">
        <f t="shared" si="369"/>
        <v>437</v>
      </c>
    </row>
    <row r="3044" spans="1:10" x14ac:dyDescent="0.2">
      <c r="A3044" s="1">
        <v>43586</v>
      </c>
      <c r="B3044" s="8">
        <v>23431.200000000001</v>
      </c>
      <c r="C3044" s="8">
        <f t="shared" si="367"/>
        <v>5857.8</v>
      </c>
      <c r="D3044" s="2">
        <f t="shared" si="368"/>
        <v>29289</v>
      </c>
      <c r="E3044" s="8">
        <v>366.07</v>
      </c>
      <c r="F3044" s="8">
        <f t="shared" si="370"/>
        <v>54.910499999999999</v>
      </c>
      <c r="G3044" s="2">
        <f t="shared" si="371"/>
        <v>420.98050000000001</v>
      </c>
      <c r="H3044" s="13">
        <f t="shared" si="366"/>
        <v>29709.980500000001</v>
      </c>
      <c r="I3044" s="16">
        <v>2563</v>
      </c>
      <c r="J3044" s="16">
        <f t="shared" si="369"/>
        <v>27146.980500000001</v>
      </c>
    </row>
    <row r="3045" spans="1:10" x14ac:dyDescent="0.2">
      <c r="A3045" s="1">
        <v>43587</v>
      </c>
      <c r="B3045" s="8">
        <v>455.2</v>
      </c>
      <c r="C3045" s="8">
        <f t="shared" si="367"/>
        <v>113.8</v>
      </c>
      <c r="D3045" s="2">
        <f t="shared" si="368"/>
        <v>569</v>
      </c>
      <c r="E3045" s="8"/>
      <c r="F3045" s="8">
        <f t="shared" si="370"/>
        <v>0</v>
      </c>
      <c r="G3045" s="2">
        <f t="shared" si="371"/>
        <v>0</v>
      </c>
      <c r="H3045" s="13">
        <f t="shared" si="366"/>
        <v>569</v>
      </c>
      <c r="I3045" s="16">
        <v>0</v>
      </c>
      <c r="J3045" s="16">
        <f t="shared" si="369"/>
        <v>569</v>
      </c>
    </row>
    <row r="3046" spans="1:10" x14ac:dyDescent="0.2">
      <c r="A3046" s="1">
        <v>43588</v>
      </c>
      <c r="B3046" s="8"/>
      <c r="C3046" s="8">
        <f t="shared" si="367"/>
        <v>0</v>
      </c>
      <c r="D3046" s="2">
        <f t="shared" si="368"/>
        <v>0</v>
      </c>
      <c r="E3046" s="8"/>
      <c r="F3046" s="8">
        <f t="shared" si="370"/>
        <v>0</v>
      </c>
      <c r="G3046" s="2">
        <f t="shared" si="371"/>
        <v>0</v>
      </c>
      <c r="H3046" s="13">
        <f t="shared" si="366"/>
        <v>0</v>
      </c>
      <c r="I3046" s="16"/>
      <c r="J3046" s="16">
        <f t="shared" si="369"/>
        <v>0</v>
      </c>
    </row>
    <row r="3047" spans="1:10" x14ac:dyDescent="0.2">
      <c r="A3047" s="1">
        <v>43589</v>
      </c>
      <c r="B3047" s="8">
        <v>9456.7999999999993</v>
      </c>
      <c r="C3047" s="8">
        <f t="shared" si="367"/>
        <v>2364.1999999999998</v>
      </c>
      <c r="D3047" s="2">
        <f t="shared" si="368"/>
        <v>11821</v>
      </c>
      <c r="E3047" s="8">
        <v>30.43</v>
      </c>
      <c r="F3047" s="8">
        <f t="shared" si="370"/>
        <v>4.5644999999999998</v>
      </c>
      <c r="G3047" s="2">
        <f t="shared" si="371"/>
        <v>34.994500000000002</v>
      </c>
      <c r="H3047" s="13">
        <f t="shared" si="366"/>
        <v>11855.994500000001</v>
      </c>
      <c r="I3047" s="16">
        <v>434</v>
      </c>
      <c r="J3047" s="16">
        <f t="shared" si="369"/>
        <v>11421.994500000001</v>
      </c>
    </row>
    <row r="3048" spans="1:10" x14ac:dyDescent="0.2">
      <c r="A3048" s="1">
        <v>43590</v>
      </c>
      <c r="B3048" s="8">
        <v>22640.799999999999</v>
      </c>
      <c r="C3048" s="8">
        <f t="shared" si="367"/>
        <v>5660.2</v>
      </c>
      <c r="D3048" s="2">
        <f t="shared" si="368"/>
        <v>28301</v>
      </c>
      <c r="E3048" s="8">
        <v>187.81</v>
      </c>
      <c r="F3048" s="8">
        <f t="shared" si="370"/>
        <v>28.171499999999998</v>
      </c>
      <c r="G3048" s="2">
        <f t="shared" si="371"/>
        <v>215.98150000000001</v>
      </c>
      <c r="H3048" s="13">
        <f t="shared" si="366"/>
        <v>28516.981500000002</v>
      </c>
      <c r="I3048" s="16">
        <v>1528</v>
      </c>
      <c r="J3048" s="16">
        <f t="shared" si="369"/>
        <v>26988.981500000002</v>
      </c>
    </row>
    <row r="3049" spans="1:10" x14ac:dyDescent="0.2">
      <c r="A3049" s="1">
        <v>43591</v>
      </c>
      <c r="B3049" s="8">
        <v>1116.8</v>
      </c>
      <c r="C3049" s="8">
        <f t="shared" si="367"/>
        <v>279.2</v>
      </c>
      <c r="D3049" s="2">
        <f t="shared" si="368"/>
        <v>1396</v>
      </c>
      <c r="E3049" s="8">
        <v>0</v>
      </c>
      <c r="F3049" s="8">
        <f t="shared" si="370"/>
        <v>0</v>
      </c>
      <c r="G3049" s="2">
        <f t="shared" si="371"/>
        <v>0</v>
      </c>
      <c r="H3049" s="13">
        <f t="shared" ref="H3049:H3112" si="372">SUM(G3049,D3049)</f>
        <v>1396</v>
      </c>
      <c r="I3049" s="16">
        <v>80</v>
      </c>
      <c r="J3049" s="16">
        <f t="shared" si="369"/>
        <v>1316</v>
      </c>
    </row>
    <row r="3050" spans="1:10" x14ac:dyDescent="0.2">
      <c r="A3050" s="1">
        <v>43592</v>
      </c>
      <c r="B3050" s="8">
        <v>858.4</v>
      </c>
      <c r="C3050" s="8">
        <f t="shared" si="367"/>
        <v>214.6</v>
      </c>
      <c r="D3050" s="2">
        <f t="shared" si="368"/>
        <v>1073</v>
      </c>
      <c r="E3050" s="8">
        <v>0</v>
      </c>
      <c r="F3050" s="8">
        <f t="shared" si="370"/>
        <v>0</v>
      </c>
      <c r="G3050" s="2">
        <f t="shared" si="371"/>
        <v>0</v>
      </c>
      <c r="H3050" s="13">
        <f t="shared" si="372"/>
        <v>1073</v>
      </c>
      <c r="I3050" s="16">
        <v>0</v>
      </c>
      <c r="J3050" s="16">
        <f t="shared" si="369"/>
        <v>1073</v>
      </c>
    </row>
    <row r="3051" spans="1:10" x14ac:dyDescent="0.2">
      <c r="A3051" s="1">
        <v>43593</v>
      </c>
      <c r="B3051" s="8">
        <v>12630.4</v>
      </c>
      <c r="C3051" s="8">
        <f t="shared" si="367"/>
        <v>3157.6</v>
      </c>
      <c r="D3051" s="2">
        <f t="shared" si="368"/>
        <v>15788</v>
      </c>
      <c r="E3051" s="8"/>
      <c r="F3051" s="8">
        <f t="shared" si="370"/>
        <v>0</v>
      </c>
      <c r="G3051" s="2">
        <f t="shared" si="371"/>
        <v>0</v>
      </c>
      <c r="H3051" s="13">
        <f t="shared" si="372"/>
        <v>15788</v>
      </c>
      <c r="I3051" s="16">
        <v>42</v>
      </c>
      <c r="J3051" s="16">
        <f t="shared" si="369"/>
        <v>15746</v>
      </c>
    </row>
    <row r="3052" spans="1:10" x14ac:dyDescent="0.2">
      <c r="A3052" s="1">
        <v>43594</v>
      </c>
      <c r="B3052" s="8"/>
      <c r="C3052" s="8">
        <f t="shared" si="367"/>
        <v>0</v>
      </c>
      <c r="D3052" s="2">
        <f t="shared" si="368"/>
        <v>0</v>
      </c>
      <c r="E3052" s="8"/>
      <c r="F3052" s="8">
        <f t="shared" si="370"/>
        <v>0</v>
      </c>
      <c r="G3052" s="2">
        <f t="shared" si="371"/>
        <v>0</v>
      </c>
      <c r="H3052" s="13">
        <f t="shared" si="372"/>
        <v>0</v>
      </c>
      <c r="I3052" s="16"/>
      <c r="J3052" s="16">
        <f t="shared" si="369"/>
        <v>0</v>
      </c>
    </row>
    <row r="3053" spans="1:10" x14ac:dyDescent="0.2">
      <c r="A3053" s="1">
        <v>43595</v>
      </c>
      <c r="B3053" s="8"/>
      <c r="C3053" s="8">
        <f t="shared" si="367"/>
        <v>0</v>
      </c>
      <c r="D3053" s="2">
        <f t="shared" si="368"/>
        <v>0</v>
      </c>
      <c r="E3053" s="8"/>
      <c r="F3053" s="8">
        <f t="shared" si="370"/>
        <v>0</v>
      </c>
      <c r="G3053" s="2">
        <f t="shared" si="371"/>
        <v>0</v>
      </c>
      <c r="H3053" s="13">
        <f t="shared" si="372"/>
        <v>0</v>
      </c>
      <c r="I3053" s="16"/>
      <c r="J3053" s="16">
        <f t="shared" si="369"/>
        <v>0</v>
      </c>
    </row>
    <row r="3054" spans="1:10" x14ac:dyDescent="0.2">
      <c r="A3054" s="1">
        <v>43596</v>
      </c>
      <c r="B3054" s="8">
        <v>5711.2</v>
      </c>
      <c r="C3054" s="8">
        <f t="shared" si="367"/>
        <v>1427.8</v>
      </c>
      <c r="D3054" s="2">
        <f t="shared" si="368"/>
        <v>7139</v>
      </c>
      <c r="E3054" s="8">
        <v>0</v>
      </c>
      <c r="F3054" s="8">
        <f t="shared" si="370"/>
        <v>0</v>
      </c>
      <c r="G3054" s="2">
        <f t="shared" si="371"/>
        <v>0</v>
      </c>
      <c r="H3054" s="13">
        <f t="shared" si="372"/>
        <v>7139</v>
      </c>
      <c r="I3054" s="16">
        <v>568</v>
      </c>
      <c r="J3054" s="16">
        <f t="shared" si="369"/>
        <v>6571</v>
      </c>
    </row>
    <row r="3055" spans="1:10" x14ac:dyDescent="0.2">
      <c r="A3055" s="1">
        <v>43597</v>
      </c>
      <c r="B3055" s="8">
        <v>29878.400000000001</v>
      </c>
      <c r="C3055" s="8">
        <f t="shared" si="367"/>
        <v>7469.6</v>
      </c>
      <c r="D3055" s="2">
        <f t="shared" si="368"/>
        <v>37348</v>
      </c>
      <c r="E3055" s="8">
        <v>4.3499999999999996</v>
      </c>
      <c r="F3055" s="8">
        <f t="shared" si="370"/>
        <v>0.65249999999999997</v>
      </c>
      <c r="G3055" s="2">
        <f t="shared" si="371"/>
        <v>5.0024999999999995</v>
      </c>
      <c r="H3055" s="13">
        <f t="shared" si="372"/>
        <v>37353.002500000002</v>
      </c>
      <c r="I3055" s="16">
        <v>4470</v>
      </c>
      <c r="J3055" s="16">
        <f t="shared" si="369"/>
        <v>32883.002500000002</v>
      </c>
    </row>
    <row r="3056" spans="1:10" x14ac:dyDescent="0.2">
      <c r="A3056" s="1">
        <v>43598</v>
      </c>
      <c r="B3056" s="8">
        <v>3120.8</v>
      </c>
      <c r="C3056" s="8">
        <f t="shared" si="367"/>
        <v>780.2</v>
      </c>
      <c r="D3056" s="2">
        <f t="shared" si="368"/>
        <v>3901</v>
      </c>
      <c r="E3056" s="8">
        <v>34.78</v>
      </c>
      <c r="F3056" s="8">
        <f t="shared" si="370"/>
        <v>5.2169999999999996</v>
      </c>
      <c r="G3056" s="2">
        <f t="shared" si="371"/>
        <v>39.997</v>
      </c>
      <c r="H3056" s="13">
        <f t="shared" si="372"/>
        <v>3940.9969999999998</v>
      </c>
      <c r="I3056" s="16">
        <v>475</v>
      </c>
      <c r="J3056" s="16">
        <f t="shared" si="369"/>
        <v>3465.9969999999998</v>
      </c>
    </row>
    <row r="3057" spans="1:10" x14ac:dyDescent="0.2">
      <c r="A3057" s="1">
        <v>43599</v>
      </c>
      <c r="B3057" s="8">
        <v>2116</v>
      </c>
      <c r="C3057" s="8">
        <f t="shared" si="367"/>
        <v>529</v>
      </c>
      <c r="D3057" s="2">
        <f t="shared" si="368"/>
        <v>2645</v>
      </c>
      <c r="E3057" s="8">
        <v>0</v>
      </c>
      <c r="F3057" s="8">
        <f t="shared" si="370"/>
        <v>0</v>
      </c>
      <c r="G3057" s="2">
        <f t="shared" si="371"/>
        <v>0</v>
      </c>
      <c r="H3057" s="13">
        <f t="shared" si="372"/>
        <v>2645</v>
      </c>
      <c r="I3057" s="16">
        <v>240</v>
      </c>
      <c r="J3057" s="16">
        <f t="shared" si="369"/>
        <v>2405</v>
      </c>
    </row>
    <row r="3058" spans="1:10" x14ac:dyDescent="0.2">
      <c r="A3058" s="1">
        <v>43600</v>
      </c>
      <c r="B3058" s="8">
        <v>2729.6</v>
      </c>
      <c r="C3058" s="8">
        <f t="shared" si="367"/>
        <v>682.4</v>
      </c>
      <c r="D3058" s="2">
        <f t="shared" si="368"/>
        <v>3412</v>
      </c>
      <c r="E3058" s="8">
        <v>0</v>
      </c>
      <c r="F3058" s="8">
        <f t="shared" si="370"/>
        <v>0</v>
      </c>
      <c r="G3058" s="2">
        <f t="shared" si="371"/>
        <v>0</v>
      </c>
      <c r="H3058" s="13">
        <f t="shared" si="372"/>
        <v>3412</v>
      </c>
      <c r="I3058" s="16">
        <v>236</v>
      </c>
      <c r="J3058" s="16">
        <f t="shared" si="369"/>
        <v>3176</v>
      </c>
    </row>
    <row r="3059" spans="1:10" x14ac:dyDescent="0.2">
      <c r="A3059" s="1">
        <v>43601</v>
      </c>
      <c r="B3059" s="8">
        <v>645.6</v>
      </c>
      <c r="C3059" s="8">
        <f t="shared" si="367"/>
        <v>161.4</v>
      </c>
      <c r="D3059" s="2">
        <f t="shared" si="368"/>
        <v>807</v>
      </c>
      <c r="E3059" s="8">
        <v>0</v>
      </c>
      <c r="F3059" s="8">
        <f t="shared" si="370"/>
        <v>0</v>
      </c>
      <c r="G3059" s="2">
        <f t="shared" si="371"/>
        <v>0</v>
      </c>
      <c r="H3059" s="13">
        <f t="shared" si="372"/>
        <v>807</v>
      </c>
      <c r="I3059" s="16">
        <v>0</v>
      </c>
      <c r="J3059" s="16">
        <f t="shared" si="369"/>
        <v>807</v>
      </c>
    </row>
    <row r="3060" spans="1:10" x14ac:dyDescent="0.2">
      <c r="A3060" s="1">
        <v>43602</v>
      </c>
      <c r="B3060" s="8">
        <v>31104</v>
      </c>
      <c r="C3060" s="8">
        <f t="shared" si="367"/>
        <v>7776</v>
      </c>
      <c r="D3060" s="2">
        <f t="shared" si="368"/>
        <v>38880</v>
      </c>
      <c r="E3060" s="8">
        <v>0</v>
      </c>
      <c r="F3060" s="8">
        <f t="shared" si="370"/>
        <v>0</v>
      </c>
      <c r="G3060" s="2">
        <f t="shared" si="371"/>
        <v>0</v>
      </c>
      <c r="H3060" s="13">
        <f t="shared" si="372"/>
        <v>38880</v>
      </c>
      <c r="I3060" s="16">
        <v>723</v>
      </c>
      <c r="J3060" s="16">
        <f t="shared" si="369"/>
        <v>38157</v>
      </c>
    </row>
    <row r="3061" spans="1:10" x14ac:dyDescent="0.2">
      <c r="A3061" s="1">
        <v>43603</v>
      </c>
      <c r="B3061" s="8">
        <v>8249.6</v>
      </c>
      <c r="C3061" s="8">
        <f t="shared" si="367"/>
        <v>2062.4</v>
      </c>
      <c r="D3061" s="2">
        <f t="shared" si="368"/>
        <v>10312</v>
      </c>
      <c r="E3061" s="8">
        <v>0</v>
      </c>
      <c r="F3061" s="8">
        <f t="shared" si="370"/>
        <v>0</v>
      </c>
      <c r="G3061" s="2">
        <f t="shared" si="371"/>
        <v>0</v>
      </c>
      <c r="H3061" s="13">
        <f t="shared" si="372"/>
        <v>10312</v>
      </c>
      <c r="I3061" s="16">
        <v>0</v>
      </c>
      <c r="J3061" s="16">
        <f t="shared" si="369"/>
        <v>10312</v>
      </c>
    </row>
    <row r="3062" spans="1:10" x14ac:dyDescent="0.2">
      <c r="A3062" s="1">
        <v>43604</v>
      </c>
      <c r="B3062" s="8">
        <v>31324.799999999999</v>
      </c>
      <c r="C3062" s="8">
        <f t="shared" si="367"/>
        <v>7831.2</v>
      </c>
      <c r="D3062" s="2">
        <f t="shared" si="368"/>
        <v>39156</v>
      </c>
      <c r="E3062" s="8">
        <v>70.44</v>
      </c>
      <c r="F3062" s="8">
        <f t="shared" si="370"/>
        <v>10.565999999999999</v>
      </c>
      <c r="G3062" s="2">
        <f t="shared" si="371"/>
        <v>81.006</v>
      </c>
      <c r="H3062" s="13">
        <f t="shared" si="372"/>
        <v>39237.006000000001</v>
      </c>
      <c r="I3062" s="16">
        <v>2090</v>
      </c>
      <c r="J3062" s="16">
        <f t="shared" si="369"/>
        <v>37147.006000000001</v>
      </c>
    </row>
    <row r="3063" spans="1:10" x14ac:dyDescent="0.2">
      <c r="A3063" s="1">
        <v>43605</v>
      </c>
      <c r="B3063" s="8"/>
      <c r="C3063" s="8">
        <f t="shared" si="367"/>
        <v>0</v>
      </c>
      <c r="D3063" s="2">
        <f t="shared" si="368"/>
        <v>0</v>
      </c>
      <c r="E3063" s="8"/>
      <c r="F3063" s="8">
        <f t="shared" si="370"/>
        <v>0</v>
      </c>
      <c r="G3063" s="2">
        <f t="shared" si="371"/>
        <v>0</v>
      </c>
      <c r="H3063" s="13">
        <f t="shared" si="372"/>
        <v>0</v>
      </c>
      <c r="I3063" s="16"/>
      <c r="J3063" s="16">
        <f t="shared" si="369"/>
        <v>0</v>
      </c>
    </row>
    <row r="3064" spans="1:10" x14ac:dyDescent="0.2">
      <c r="A3064" s="1">
        <v>43606</v>
      </c>
      <c r="B3064" s="8">
        <v>3972</v>
      </c>
      <c r="C3064" s="8">
        <f t="shared" si="367"/>
        <v>993</v>
      </c>
      <c r="D3064" s="2">
        <f t="shared" si="368"/>
        <v>4965</v>
      </c>
      <c r="E3064" s="8">
        <v>17.39</v>
      </c>
      <c r="F3064" s="8">
        <f t="shared" si="370"/>
        <v>2.6084999999999998</v>
      </c>
      <c r="G3064" s="2">
        <f t="shared" si="371"/>
        <v>19.9985</v>
      </c>
      <c r="H3064" s="13">
        <f t="shared" si="372"/>
        <v>4984.9984999999997</v>
      </c>
      <c r="I3064" s="16">
        <v>428</v>
      </c>
      <c r="J3064" s="16">
        <f t="shared" si="369"/>
        <v>4556.9984999999997</v>
      </c>
    </row>
    <row r="3065" spans="1:10" x14ac:dyDescent="0.2">
      <c r="A3065" s="1">
        <v>43607</v>
      </c>
      <c r="B3065" s="8">
        <v>2696</v>
      </c>
      <c r="C3065" s="8">
        <f t="shared" si="367"/>
        <v>674</v>
      </c>
      <c r="D3065" s="2">
        <f t="shared" si="368"/>
        <v>3370</v>
      </c>
      <c r="E3065" s="8">
        <v>0</v>
      </c>
      <c r="F3065" s="8">
        <f t="shared" si="370"/>
        <v>0</v>
      </c>
      <c r="G3065" s="2">
        <f t="shared" si="371"/>
        <v>0</v>
      </c>
      <c r="H3065" s="13">
        <f t="shared" si="372"/>
        <v>3370</v>
      </c>
      <c r="I3065" s="16">
        <v>0</v>
      </c>
      <c r="J3065" s="16">
        <f t="shared" si="369"/>
        <v>3370</v>
      </c>
    </row>
    <row r="3066" spans="1:10" x14ac:dyDescent="0.2">
      <c r="A3066" s="1">
        <v>43608</v>
      </c>
      <c r="B3066" s="18">
        <v>1620.8</v>
      </c>
      <c r="C3066" s="8">
        <f t="shared" si="367"/>
        <v>405.2</v>
      </c>
      <c r="D3066" s="2">
        <f t="shared" si="368"/>
        <v>2026</v>
      </c>
      <c r="E3066" s="8">
        <v>0</v>
      </c>
      <c r="F3066" s="8">
        <f t="shared" si="370"/>
        <v>0</v>
      </c>
      <c r="G3066" s="2">
        <f t="shared" si="371"/>
        <v>0</v>
      </c>
      <c r="H3066" s="13">
        <f t="shared" si="372"/>
        <v>2026</v>
      </c>
      <c r="I3066" s="16">
        <v>399</v>
      </c>
      <c r="J3066" s="16">
        <f t="shared" si="369"/>
        <v>1627</v>
      </c>
    </row>
    <row r="3067" spans="1:10" x14ac:dyDescent="0.2">
      <c r="A3067" s="1">
        <v>43609</v>
      </c>
      <c r="B3067" s="8">
        <v>1932.8</v>
      </c>
      <c r="C3067" s="8">
        <f t="shared" si="367"/>
        <v>483.2</v>
      </c>
      <c r="D3067" s="2">
        <f t="shared" si="368"/>
        <v>2416</v>
      </c>
      <c r="E3067" s="8">
        <v>0</v>
      </c>
      <c r="F3067" s="8">
        <f t="shared" si="370"/>
        <v>0</v>
      </c>
      <c r="G3067" s="2">
        <f t="shared" si="371"/>
        <v>0</v>
      </c>
      <c r="H3067" s="13">
        <f t="shared" si="372"/>
        <v>2416</v>
      </c>
      <c r="I3067" s="16">
        <v>0</v>
      </c>
      <c r="J3067" s="16">
        <f t="shared" si="369"/>
        <v>2416</v>
      </c>
    </row>
    <row r="3068" spans="1:10" x14ac:dyDescent="0.2">
      <c r="A3068" s="1">
        <v>43610</v>
      </c>
      <c r="B3068" s="8">
        <v>14170.4</v>
      </c>
      <c r="C3068" s="8">
        <f t="shared" si="367"/>
        <v>3542.6</v>
      </c>
      <c r="D3068" s="2">
        <f t="shared" si="368"/>
        <v>17713</v>
      </c>
      <c r="E3068" s="8">
        <v>38.28</v>
      </c>
      <c r="F3068" s="8">
        <f t="shared" si="370"/>
        <v>5.742</v>
      </c>
      <c r="G3068" s="2">
        <f t="shared" si="371"/>
        <v>44.021999999999998</v>
      </c>
      <c r="H3068" s="13">
        <f t="shared" si="372"/>
        <v>17757.022000000001</v>
      </c>
      <c r="I3068" s="16">
        <v>1619</v>
      </c>
      <c r="J3068" s="16">
        <f t="shared" si="369"/>
        <v>16138.022000000001</v>
      </c>
    </row>
    <row r="3069" spans="1:10" x14ac:dyDescent="0.2">
      <c r="A3069" s="1">
        <v>43611</v>
      </c>
      <c r="B3069" s="8">
        <v>22460.799999999999</v>
      </c>
      <c r="C3069" s="8">
        <f t="shared" si="367"/>
        <v>5615.2</v>
      </c>
      <c r="D3069" s="2">
        <f t="shared" si="368"/>
        <v>28076</v>
      </c>
      <c r="E3069" s="8">
        <v>8.6999999999999993</v>
      </c>
      <c r="F3069" s="8">
        <f t="shared" si="370"/>
        <v>1.3049999999999999</v>
      </c>
      <c r="G3069" s="2">
        <f t="shared" si="371"/>
        <v>10.004999999999999</v>
      </c>
      <c r="H3069" s="13">
        <f t="shared" si="372"/>
        <v>28086.005000000001</v>
      </c>
      <c r="I3069" s="16">
        <v>975</v>
      </c>
      <c r="J3069" s="17">
        <f t="shared" si="369"/>
        <v>27111.005000000001</v>
      </c>
    </row>
    <row r="3070" spans="1:10" x14ac:dyDescent="0.2">
      <c r="A3070" s="1">
        <v>43612</v>
      </c>
      <c r="B3070" s="8">
        <v>849.6</v>
      </c>
      <c r="C3070" s="8">
        <f t="shared" si="367"/>
        <v>212.4</v>
      </c>
      <c r="D3070" s="2">
        <f t="shared" si="368"/>
        <v>1062</v>
      </c>
      <c r="E3070" s="8">
        <v>0</v>
      </c>
      <c r="F3070" s="8">
        <f t="shared" si="370"/>
        <v>0</v>
      </c>
      <c r="G3070" s="2">
        <f t="shared" si="371"/>
        <v>0</v>
      </c>
      <c r="H3070" s="13">
        <f t="shared" si="372"/>
        <v>1062</v>
      </c>
      <c r="I3070" s="16">
        <v>0</v>
      </c>
      <c r="J3070" s="16">
        <f t="shared" si="369"/>
        <v>1062</v>
      </c>
    </row>
    <row r="3071" spans="1:10" x14ac:dyDescent="0.2">
      <c r="A3071" s="1">
        <v>43613</v>
      </c>
      <c r="B3071" s="8">
        <v>1492.8</v>
      </c>
      <c r="C3071" s="8">
        <f t="shared" ref="C3071:C3134" si="373">SUM(B3071*0.25)</f>
        <v>373.2</v>
      </c>
      <c r="D3071" s="2">
        <f t="shared" ref="D3071:D3134" si="374">SUM(B3071+C3071)</f>
        <v>1866</v>
      </c>
      <c r="E3071" s="8">
        <v>0</v>
      </c>
      <c r="F3071" s="8">
        <f t="shared" si="370"/>
        <v>0</v>
      </c>
      <c r="G3071" s="2">
        <f t="shared" si="371"/>
        <v>0</v>
      </c>
      <c r="H3071" s="13">
        <f t="shared" si="372"/>
        <v>1866</v>
      </c>
      <c r="I3071" s="16">
        <v>38</v>
      </c>
      <c r="J3071" s="16">
        <f t="shared" ref="J3071:J3134" si="375">SUM(H3071-I3071)</f>
        <v>1828</v>
      </c>
    </row>
    <row r="3072" spans="1:10" x14ac:dyDescent="0.2">
      <c r="A3072" s="1">
        <v>43614</v>
      </c>
      <c r="B3072" s="8">
        <v>2289.6</v>
      </c>
      <c r="C3072" s="8">
        <f t="shared" si="373"/>
        <v>572.4</v>
      </c>
      <c r="D3072" s="2">
        <f t="shared" si="374"/>
        <v>2862</v>
      </c>
      <c r="E3072" s="8">
        <v>17.39</v>
      </c>
      <c r="F3072" s="8">
        <f t="shared" si="370"/>
        <v>2.6084999999999998</v>
      </c>
      <c r="G3072" s="2">
        <f t="shared" si="371"/>
        <v>19.9985</v>
      </c>
      <c r="H3072" s="13">
        <f t="shared" si="372"/>
        <v>2881.9985000000001</v>
      </c>
      <c r="I3072" s="16">
        <v>0</v>
      </c>
      <c r="J3072" s="16">
        <f t="shared" si="375"/>
        <v>2881.9985000000001</v>
      </c>
    </row>
    <row r="3073" spans="1:10" x14ac:dyDescent="0.2">
      <c r="A3073" s="1">
        <v>43615</v>
      </c>
      <c r="B3073" s="8">
        <v>6290.4</v>
      </c>
      <c r="C3073" s="8">
        <f t="shared" si="373"/>
        <v>1572.6</v>
      </c>
      <c r="D3073" s="2">
        <f t="shared" si="374"/>
        <v>7863</v>
      </c>
      <c r="E3073" s="8">
        <v>0</v>
      </c>
      <c r="F3073" s="8">
        <f t="shared" si="370"/>
        <v>0</v>
      </c>
      <c r="G3073" s="2">
        <f t="shared" si="371"/>
        <v>0</v>
      </c>
      <c r="H3073" s="13">
        <f t="shared" si="372"/>
        <v>7863</v>
      </c>
      <c r="I3073" s="16">
        <v>362</v>
      </c>
      <c r="J3073" s="16">
        <f t="shared" si="375"/>
        <v>7501</v>
      </c>
    </row>
    <row r="3074" spans="1:10" x14ac:dyDescent="0.2">
      <c r="A3074" s="1">
        <v>43616</v>
      </c>
      <c r="B3074" s="8">
        <v>11027.2</v>
      </c>
      <c r="C3074" s="8">
        <f t="shared" si="373"/>
        <v>2756.8</v>
      </c>
      <c r="D3074" s="2">
        <f t="shared" si="374"/>
        <v>13784</v>
      </c>
      <c r="E3074" s="8">
        <v>0</v>
      </c>
      <c r="F3074" s="8">
        <f t="shared" si="370"/>
        <v>0</v>
      </c>
      <c r="G3074" s="2">
        <f t="shared" si="371"/>
        <v>0</v>
      </c>
      <c r="H3074" s="13">
        <f t="shared" si="372"/>
        <v>13784</v>
      </c>
      <c r="I3074" s="16">
        <v>785</v>
      </c>
      <c r="J3074" s="16">
        <f t="shared" si="375"/>
        <v>12999</v>
      </c>
    </row>
    <row r="3075" spans="1:10" x14ac:dyDescent="0.2">
      <c r="A3075" s="1">
        <v>43617</v>
      </c>
      <c r="B3075" s="8">
        <v>3932.8</v>
      </c>
      <c r="C3075" s="8">
        <f t="shared" si="373"/>
        <v>983.2</v>
      </c>
      <c r="D3075" s="2">
        <f t="shared" si="374"/>
        <v>4916</v>
      </c>
      <c r="E3075" s="8">
        <v>0</v>
      </c>
      <c r="F3075" s="8">
        <f t="shared" si="370"/>
        <v>0</v>
      </c>
      <c r="G3075" s="2">
        <f t="shared" si="371"/>
        <v>0</v>
      </c>
      <c r="H3075" s="13">
        <f t="shared" si="372"/>
        <v>4916</v>
      </c>
      <c r="I3075" s="16">
        <v>0</v>
      </c>
      <c r="J3075" s="16">
        <f t="shared" si="375"/>
        <v>4916</v>
      </c>
    </row>
    <row r="3076" spans="1:10" x14ac:dyDescent="0.2">
      <c r="A3076" s="1">
        <v>43618</v>
      </c>
      <c r="B3076" s="8">
        <v>33256</v>
      </c>
      <c r="C3076" s="8">
        <f t="shared" si="373"/>
        <v>8314</v>
      </c>
      <c r="D3076" s="2">
        <f t="shared" si="374"/>
        <v>41570</v>
      </c>
      <c r="E3076" s="8">
        <v>17.39</v>
      </c>
      <c r="F3076" s="8">
        <f t="shared" si="370"/>
        <v>2.6084999999999998</v>
      </c>
      <c r="G3076" s="2">
        <f t="shared" si="371"/>
        <v>19.9985</v>
      </c>
      <c r="H3076" s="13">
        <f t="shared" si="372"/>
        <v>41589.998500000002</v>
      </c>
      <c r="I3076" s="16">
        <v>1044</v>
      </c>
      <c r="J3076" s="16">
        <f t="shared" si="375"/>
        <v>40545.998500000002</v>
      </c>
    </row>
    <row r="3077" spans="1:10" x14ac:dyDescent="0.2">
      <c r="A3077" s="1">
        <v>43619</v>
      </c>
      <c r="B3077" s="8">
        <v>1761.6</v>
      </c>
      <c r="C3077" s="8">
        <f t="shared" si="373"/>
        <v>440.4</v>
      </c>
      <c r="D3077" s="2">
        <f t="shared" si="374"/>
        <v>2202</v>
      </c>
      <c r="E3077" s="8">
        <v>0</v>
      </c>
      <c r="F3077" s="8">
        <f t="shared" si="370"/>
        <v>0</v>
      </c>
      <c r="G3077" s="2">
        <f t="shared" si="371"/>
        <v>0</v>
      </c>
      <c r="H3077" s="13">
        <f t="shared" si="372"/>
        <v>2202</v>
      </c>
      <c r="I3077" s="16">
        <v>97</v>
      </c>
      <c r="J3077" s="16">
        <f t="shared" si="375"/>
        <v>2105</v>
      </c>
    </row>
    <row r="3078" spans="1:10" x14ac:dyDescent="0.2">
      <c r="A3078" s="1">
        <v>43620</v>
      </c>
      <c r="B3078" s="8">
        <v>5356.8</v>
      </c>
      <c r="C3078" s="8">
        <f t="shared" si="373"/>
        <v>1339.2</v>
      </c>
      <c r="D3078" s="2">
        <f t="shared" si="374"/>
        <v>6696</v>
      </c>
      <c r="E3078" s="8">
        <v>0</v>
      </c>
      <c r="F3078" s="8">
        <f t="shared" si="370"/>
        <v>0</v>
      </c>
      <c r="G3078" s="2">
        <f t="shared" si="371"/>
        <v>0</v>
      </c>
      <c r="H3078" s="13">
        <f t="shared" si="372"/>
        <v>6696</v>
      </c>
      <c r="I3078" s="16">
        <v>0</v>
      </c>
      <c r="J3078" s="16">
        <f t="shared" si="375"/>
        <v>6696</v>
      </c>
    </row>
    <row r="3079" spans="1:10" x14ac:dyDescent="0.2">
      <c r="A3079" s="1">
        <v>43621</v>
      </c>
      <c r="B3079" s="8">
        <v>1471.2</v>
      </c>
      <c r="C3079" s="8">
        <f t="shared" si="373"/>
        <v>367.8</v>
      </c>
      <c r="D3079" s="2">
        <f t="shared" si="374"/>
        <v>1839</v>
      </c>
      <c r="E3079" s="8">
        <v>0</v>
      </c>
      <c r="F3079" s="8">
        <f t="shared" si="370"/>
        <v>0</v>
      </c>
      <c r="G3079" s="2">
        <f t="shared" si="371"/>
        <v>0</v>
      </c>
      <c r="H3079" s="13">
        <f t="shared" si="372"/>
        <v>1839</v>
      </c>
      <c r="I3079" s="16">
        <v>211</v>
      </c>
      <c r="J3079" s="16">
        <f t="shared" si="375"/>
        <v>1628</v>
      </c>
    </row>
    <row r="3080" spans="1:10" x14ac:dyDescent="0.2">
      <c r="A3080" s="1">
        <v>43622</v>
      </c>
      <c r="B3080" s="8"/>
      <c r="C3080" s="8">
        <f t="shared" si="373"/>
        <v>0</v>
      </c>
      <c r="D3080" s="2">
        <f t="shared" si="374"/>
        <v>0</v>
      </c>
      <c r="E3080" s="8"/>
      <c r="F3080" s="8">
        <f t="shared" si="370"/>
        <v>0</v>
      </c>
      <c r="G3080" s="2">
        <f t="shared" si="371"/>
        <v>0</v>
      </c>
      <c r="H3080" s="13">
        <f t="shared" si="372"/>
        <v>0</v>
      </c>
      <c r="I3080" s="16"/>
      <c r="J3080" s="16">
        <f t="shared" si="375"/>
        <v>0</v>
      </c>
    </row>
    <row r="3081" spans="1:10" x14ac:dyDescent="0.2">
      <c r="A3081" s="1">
        <v>43623</v>
      </c>
      <c r="B3081" s="8">
        <v>7372.8</v>
      </c>
      <c r="C3081" s="8">
        <f t="shared" si="373"/>
        <v>1843.2</v>
      </c>
      <c r="D3081" s="2">
        <f t="shared" si="374"/>
        <v>9216</v>
      </c>
      <c r="E3081" s="8">
        <v>231.29</v>
      </c>
      <c r="F3081" s="8">
        <f t="shared" si="370"/>
        <v>34.6935</v>
      </c>
      <c r="G3081" s="2">
        <f t="shared" si="371"/>
        <v>265.98349999999999</v>
      </c>
      <c r="H3081" s="13">
        <f t="shared" si="372"/>
        <v>9481.9835000000003</v>
      </c>
      <c r="I3081" s="16">
        <v>2314</v>
      </c>
      <c r="J3081" s="16">
        <f t="shared" si="375"/>
        <v>7167.9835000000003</v>
      </c>
    </row>
    <row r="3082" spans="1:10" x14ac:dyDescent="0.2">
      <c r="A3082" s="1">
        <v>43624</v>
      </c>
      <c r="B3082" s="8">
        <v>7932</v>
      </c>
      <c r="C3082" s="8">
        <f t="shared" si="373"/>
        <v>1983</v>
      </c>
      <c r="D3082" s="2">
        <f t="shared" si="374"/>
        <v>9915</v>
      </c>
      <c r="E3082" s="8">
        <v>170.43</v>
      </c>
      <c r="F3082" s="8">
        <f t="shared" si="370"/>
        <v>25.564499999999999</v>
      </c>
      <c r="G3082" s="2">
        <f t="shared" si="371"/>
        <v>195.99450000000002</v>
      </c>
      <c r="H3082" s="13">
        <f t="shared" si="372"/>
        <v>10110.994500000001</v>
      </c>
      <c r="I3082" s="16">
        <v>910</v>
      </c>
      <c r="J3082" s="16">
        <f t="shared" si="375"/>
        <v>9200.9945000000007</v>
      </c>
    </row>
    <row r="3083" spans="1:10" x14ac:dyDescent="0.2">
      <c r="A3083" s="1">
        <v>43625</v>
      </c>
      <c r="B3083" s="8">
        <v>17073.599999999999</v>
      </c>
      <c r="C3083" s="8">
        <f t="shared" si="373"/>
        <v>4268.3999999999996</v>
      </c>
      <c r="D3083" s="2">
        <f t="shared" si="374"/>
        <v>21342</v>
      </c>
      <c r="E3083" s="8">
        <v>343.47</v>
      </c>
      <c r="F3083" s="8">
        <f t="shared" si="370"/>
        <v>51.520500000000006</v>
      </c>
      <c r="G3083" s="2">
        <f t="shared" si="371"/>
        <v>394.99050000000005</v>
      </c>
      <c r="H3083" s="13">
        <f t="shared" si="372"/>
        <v>21736.9905</v>
      </c>
      <c r="I3083" s="16">
        <v>2802</v>
      </c>
      <c r="J3083" s="16">
        <f t="shared" si="375"/>
        <v>18934.9905</v>
      </c>
    </row>
    <row r="3084" spans="1:10" x14ac:dyDescent="0.2">
      <c r="A3084" s="1">
        <v>43626</v>
      </c>
      <c r="B3084" s="8">
        <v>48495.199999999997</v>
      </c>
      <c r="C3084" s="8">
        <f t="shared" si="373"/>
        <v>12123.8</v>
      </c>
      <c r="D3084" s="2">
        <f t="shared" si="374"/>
        <v>60619</v>
      </c>
      <c r="E3084" s="8">
        <v>44.36</v>
      </c>
      <c r="F3084" s="8">
        <f t="shared" si="370"/>
        <v>6.6539999999999999</v>
      </c>
      <c r="G3084" s="2">
        <f t="shared" si="371"/>
        <v>51.013999999999996</v>
      </c>
      <c r="H3084" s="13">
        <f t="shared" si="372"/>
        <v>60670.014000000003</v>
      </c>
      <c r="I3084" s="16">
        <v>7737</v>
      </c>
      <c r="J3084" s="16">
        <f t="shared" si="375"/>
        <v>52933.014000000003</v>
      </c>
    </row>
    <row r="3085" spans="1:10" x14ac:dyDescent="0.2">
      <c r="A3085" s="1">
        <v>43627</v>
      </c>
      <c r="B3085" s="8">
        <v>2032.8</v>
      </c>
      <c r="C3085" s="8">
        <f t="shared" si="373"/>
        <v>508.2</v>
      </c>
      <c r="D3085" s="2">
        <f t="shared" si="374"/>
        <v>2541</v>
      </c>
      <c r="E3085" s="8">
        <v>0</v>
      </c>
      <c r="F3085" s="8">
        <f t="shared" si="370"/>
        <v>0</v>
      </c>
      <c r="G3085" s="2">
        <f t="shared" si="371"/>
        <v>0</v>
      </c>
      <c r="H3085" s="13">
        <f t="shared" si="372"/>
        <v>2541</v>
      </c>
      <c r="I3085" s="16">
        <v>398</v>
      </c>
      <c r="J3085" s="16">
        <f t="shared" si="375"/>
        <v>2143</v>
      </c>
    </row>
    <row r="3086" spans="1:10" x14ac:dyDescent="0.2">
      <c r="A3086" s="1">
        <v>43628</v>
      </c>
      <c r="B3086" s="8">
        <v>1420.8</v>
      </c>
      <c r="C3086" s="8">
        <f t="shared" si="373"/>
        <v>355.2</v>
      </c>
      <c r="D3086" s="2">
        <f t="shared" si="374"/>
        <v>1776</v>
      </c>
      <c r="E3086" s="8">
        <v>0</v>
      </c>
      <c r="F3086" s="8">
        <f t="shared" si="370"/>
        <v>0</v>
      </c>
      <c r="G3086" s="2">
        <f t="shared" si="371"/>
        <v>0</v>
      </c>
      <c r="H3086" s="13">
        <f t="shared" si="372"/>
        <v>1776</v>
      </c>
      <c r="I3086" s="16">
        <v>159</v>
      </c>
      <c r="J3086" s="16">
        <f t="shared" si="375"/>
        <v>1617</v>
      </c>
    </row>
    <row r="3087" spans="1:10" x14ac:dyDescent="0.2">
      <c r="A3087" s="1">
        <v>43629</v>
      </c>
      <c r="B3087" s="8">
        <v>855.2</v>
      </c>
      <c r="C3087" s="8">
        <f t="shared" si="373"/>
        <v>213.8</v>
      </c>
      <c r="D3087" s="2">
        <f t="shared" si="374"/>
        <v>1069</v>
      </c>
      <c r="E3087" s="8">
        <v>0</v>
      </c>
      <c r="F3087" s="8">
        <f t="shared" si="370"/>
        <v>0</v>
      </c>
      <c r="G3087" s="2">
        <f t="shared" si="371"/>
        <v>0</v>
      </c>
      <c r="H3087" s="13">
        <f t="shared" si="372"/>
        <v>1069</v>
      </c>
      <c r="I3087" s="16">
        <v>0</v>
      </c>
      <c r="J3087" s="16">
        <f t="shared" si="375"/>
        <v>1069</v>
      </c>
    </row>
    <row r="3088" spans="1:10" x14ac:dyDescent="0.2">
      <c r="A3088" s="1">
        <v>43630</v>
      </c>
      <c r="B3088" s="8">
        <v>2264.8000000000002</v>
      </c>
      <c r="C3088" s="8">
        <f t="shared" si="373"/>
        <v>566.20000000000005</v>
      </c>
      <c r="D3088" s="2">
        <f t="shared" si="374"/>
        <v>2831</v>
      </c>
      <c r="E3088" s="8">
        <v>0</v>
      </c>
      <c r="F3088" s="8">
        <f t="shared" si="370"/>
        <v>0</v>
      </c>
      <c r="G3088" s="2">
        <f t="shared" si="371"/>
        <v>0</v>
      </c>
      <c r="H3088" s="13">
        <f t="shared" si="372"/>
        <v>2831</v>
      </c>
      <c r="I3088" s="16">
        <v>42</v>
      </c>
      <c r="J3088" s="16">
        <f t="shared" si="375"/>
        <v>2789</v>
      </c>
    </row>
    <row r="3089" spans="1:10" x14ac:dyDescent="0.2">
      <c r="A3089" s="1">
        <v>43631</v>
      </c>
      <c r="B3089" s="8">
        <v>14705.6</v>
      </c>
      <c r="C3089" s="8">
        <f t="shared" si="373"/>
        <v>3676.4</v>
      </c>
      <c r="D3089" s="2">
        <f t="shared" si="374"/>
        <v>18382</v>
      </c>
      <c r="E3089" s="8">
        <v>43.48</v>
      </c>
      <c r="F3089" s="8">
        <f t="shared" si="370"/>
        <v>6.5219999999999994</v>
      </c>
      <c r="G3089" s="2">
        <f t="shared" si="371"/>
        <v>50.001999999999995</v>
      </c>
      <c r="H3089" s="13">
        <f t="shared" si="372"/>
        <v>18432.002</v>
      </c>
      <c r="I3089" s="8">
        <v>2202</v>
      </c>
      <c r="J3089" s="16">
        <f t="shared" si="375"/>
        <v>16230.002</v>
      </c>
    </row>
    <row r="3090" spans="1:10" x14ac:dyDescent="0.2">
      <c r="A3090" s="1">
        <v>43632</v>
      </c>
      <c r="B3090" s="8">
        <v>20047.2</v>
      </c>
      <c r="C3090" s="8">
        <f t="shared" si="373"/>
        <v>5011.8</v>
      </c>
      <c r="D3090" s="2">
        <f t="shared" si="374"/>
        <v>25059</v>
      </c>
      <c r="E3090" s="8">
        <v>0</v>
      </c>
      <c r="F3090" s="8">
        <f t="shared" si="370"/>
        <v>0</v>
      </c>
      <c r="G3090" s="2">
        <f t="shared" si="371"/>
        <v>0</v>
      </c>
      <c r="H3090" s="13">
        <f t="shared" si="372"/>
        <v>25059</v>
      </c>
      <c r="I3090" s="16">
        <v>1678</v>
      </c>
      <c r="J3090" s="16">
        <f t="shared" si="375"/>
        <v>23381</v>
      </c>
    </row>
    <row r="3091" spans="1:10" x14ac:dyDescent="0.2">
      <c r="A3091" s="1">
        <v>43633</v>
      </c>
      <c r="B3091" s="8">
        <v>5224.8999999999996</v>
      </c>
      <c r="C3091" s="8">
        <f t="shared" si="373"/>
        <v>1306.2249999999999</v>
      </c>
      <c r="D3091" s="2">
        <f t="shared" si="374"/>
        <v>6531.125</v>
      </c>
      <c r="E3091" s="8">
        <v>130.43</v>
      </c>
      <c r="F3091" s="8">
        <f t="shared" ref="F3091:F3154" si="376">SUM(E3091*0.15)</f>
        <v>19.564499999999999</v>
      </c>
      <c r="G3091" s="2">
        <f t="shared" ref="G3091:G3154" si="377">SUM(E3091+F3091)</f>
        <v>149.99450000000002</v>
      </c>
      <c r="H3091" s="13">
        <f t="shared" si="372"/>
        <v>6681.1194999999998</v>
      </c>
      <c r="I3091" s="16">
        <v>0</v>
      </c>
      <c r="J3091" s="16">
        <f t="shared" si="375"/>
        <v>6681.1194999999998</v>
      </c>
    </row>
    <row r="3092" spans="1:10" x14ac:dyDescent="0.2">
      <c r="A3092" s="1">
        <v>43634</v>
      </c>
      <c r="B3092" s="8">
        <v>3800</v>
      </c>
      <c r="C3092" s="8">
        <f t="shared" si="373"/>
        <v>950</v>
      </c>
      <c r="D3092" s="2">
        <f t="shared" si="374"/>
        <v>4750</v>
      </c>
      <c r="E3092" s="8">
        <v>0</v>
      </c>
      <c r="F3092" s="8">
        <f t="shared" si="376"/>
        <v>0</v>
      </c>
      <c r="G3092" s="2">
        <f t="shared" si="377"/>
        <v>0</v>
      </c>
      <c r="H3092" s="13">
        <f t="shared" si="372"/>
        <v>4750</v>
      </c>
      <c r="I3092" s="16">
        <v>635</v>
      </c>
      <c r="J3092" s="16">
        <f t="shared" si="375"/>
        <v>4115</v>
      </c>
    </row>
    <row r="3093" spans="1:10" x14ac:dyDescent="0.2">
      <c r="A3093" s="1">
        <v>43635</v>
      </c>
      <c r="B3093" s="8">
        <v>3232.8</v>
      </c>
      <c r="C3093" s="8">
        <f t="shared" si="373"/>
        <v>808.2</v>
      </c>
      <c r="D3093" s="2">
        <f t="shared" si="374"/>
        <v>4041</v>
      </c>
      <c r="E3093" s="8">
        <v>0</v>
      </c>
      <c r="F3093" s="8">
        <f t="shared" si="376"/>
        <v>0</v>
      </c>
      <c r="G3093" s="2">
        <f t="shared" si="377"/>
        <v>0</v>
      </c>
      <c r="H3093" s="13">
        <f t="shared" si="372"/>
        <v>4041</v>
      </c>
      <c r="I3093" s="16">
        <v>591</v>
      </c>
      <c r="J3093" s="16">
        <f t="shared" si="375"/>
        <v>3450</v>
      </c>
    </row>
    <row r="3094" spans="1:10" x14ac:dyDescent="0.2">
      <c r="A3094" s="1">
        <v>43636</v>
      </c>
      <c r="B3094" s="8">
        <v>2728</v>
      </c>
      <c r="C3094" s="8">
        <f t="shared" si="373"/>
        <v>682</v>
      </c>
      <c r="D3094" s="2">
        <f t="shared" si="374"/>
        <v>3410</v>
      </c>
      <c r="E3094" s="8">
        <v>0</v>
      </c>
      <c r="F3094" s="8">
        <f t="shared" si="376"/>
        <v>0</v>
      </c>
      <c r="G3094" s="2">
        <f t="shared" si="377"/>
        <v>0</v>
      </c>
      <c r="H3094" s="13">
        <f t="shared" si="372"/>
        <v>3410</v>
      </c>
      <c r="I3094" s="16">
        <v>370</v>
      </c>
      <c r="J3094" s="16">
        <f t="shared" si="375"/>
        <v>3040</v>
      </c>
    </row>
    <row r="3095" spans="1:10" x14ac:dyDescent="0.2">
      <c r="A3095" s="1">
        <v>43637</v>
      </c>
      <c r="B3095" s="8">
        <v>3811.2</v>
      </c>
      <c r="C3095" s="8">
        <f t="shared" si="373"/>
        <v>952.8</v>
      </c>
      <c r="D3095" s="2">
        <f t="shared" si="374"/>
        <v>4764</v>
      </c>
      <c r="E3095" s="8">
        <v>0</v>
      </c>
      <c r="F3095" s="8">
        <f t="shared" si="376"/>
        <v>0</v>
      </c>
      <c r="G3095" s="2">
        <f t="shared" si="377"/>
        <v>0</v>
      </c>
      <c r="H3095" s="13">
        <f t="shared" si="372"/>
        <v>4764</v>
      </c>
      <c r="I3095" s="16">
        <v>0</v>
      </c>
      <c r="J3095" s="16">
        <f t="shared" si="375"/>
        <v>4764</v>
      </c>
    </row>
    <row r="3096" spans="1:10" x14ac:dyDescent="0.2">
      <c r="A3096" s="1">
        <v>43638</v>
      </c>
      <c r="B3096" s="8">
        <v>15095.2</v>
      </c>
      <c r="C3096" s="8">
        <f t="shared" si="373"/>
        <v>3773.8</v>
      </c>
      <c r="D3096" s="2">
        <f t="shared" si="374"/>
        <v>18869</v>
      </c>
      <c r="E3096" s="8">
        <v>26.1</v>
      </c>
      <c r="F3096" s="8">
        <f t="shared" si="376"/>
        <v>3.915</v>
      </c>
      <c r="G3096" s="2">
        <f t="shared" si="377"/>
        <v>30.015000000000001</v>
      </c>
      <c r="H3096" s="13">
        <f t="shared" si="372"/>
        <v>18899.014999999999</v>
      </c>
      <c r="I3096" s="16">
        <v>1025</v>
      </c>
      <c r="J3096" s="16">
        <f t="shared" si="375"/>
        <v>17874.014999999999</v>
      </c>
    </row>
    <row r="3097" spans="1:10" x14ac:dyDescent="0.2">
      <c r="A3097" s="1">
        <v>43639</v>
      </c>
      <c r="B3097" s="8">
        <v>30916.799999999999</v>
      </c>
      <c r="C3097" s="8">
        <f t="shared" si="373"/>
        <v>7729.2</v>
      </c>
      <c r="D3097" s="2">
        <f t="shared" si="374"/>
        <v>38646</v>
      </c>
      <c r="E3097" s="8">
        <v>40.880000000000003</v>
      </c>
      <c r="F3097" s="8">
        <f t="shared" si="376"/>
        <v>6.1320000000000006</v>
      </c>
      <c r="G3097" s="2">
        <f t="shared" si="377"/>
        <v>47.012</v>
      </c>
      <c r="H3097" s="13">
        <f t="shared" si="372"/>
        <v>38693.012000000002</v>
      </c>
      <c r="I3097" s="16">
        <v>1717</v>
      </c>
      <c r="J3097" s="16">
        <f t="shared" si="375"/>
        <v>36976.012000000002</v>
      </c>
    </row>
    <row r="3098" spans="1:10" x14ac:dyDescent="0.2">
      <c r="A3098" s="1">
        <v>43640</v>
      </c>
      <c r="B3098" s="8">
        <v>6932.8</v>
      </c>
      <c r="C3098" s="8">
        <f t="shared" si="373"/>
        <v>1733.2</v>
      </c>
      <c r="D3098" s="2">
        <f t="shared" si="374"/>
        <v>8666</v>
      </c>
      <c r="E3098" s="8">
        <v>8.6999999999999993</v>
      </c>
      <c r="F3098" s="8">
        <f t="shared" si="376"/>
        <v>1.3049999999999999</v>
      </c>
      <c r="G3098" s="2">
        <f t="shared" si="377"/>
        <v>10.004999999999999</v>
      </c>
      <c r="H3098" s="13">
        <f t="shared" si="372"/>
        <v>8676.0049999999992</v>
      </c>
      <c r="I3098" s="16">
        <v>1101</v>
      </c>
      <c r="J3098" s="16">
        <f t="shared" si="375"/>
        <v>7575.0049999999992</v>
      </c>
    </row>
    <row r="3099" spans="1:10" x14ac:dyDescent="0.2">
      <c r="A3099" s="1">
        <v>43641</v>
      </c>
      <c r="B3099" s="8">
        <v>2505.6</v>
      </c>
      <c r="C3099" s="8">
        <f t="shared" si="373"/>
        <v>626.4</v>
      </c>
      <c r="D3099" s="2">
        <f t="shared" si="374"/>
        <v>3132</v>
      </c>
      <c r="E3099" s="8">
        <v>0</v>
      </c>
      <c r="F3099" s="8">
        <f t="shared" si="376"/>
        <v>0</v>
      </c>
      <c r="G3099" s="2">
        <f t="shared" si="377"/>
        <v>0</v>
      </c>
      <c r="H3099" s="13">
        <f t="shared" si="372"/>
        <v>3132</v>
      </c>
      <c r="I3099" s="16">
        <v>197</v>
      </c>
      <c r="J3099" s="16">
        <f t="shared" si="375"/>
        <v>2935</v>
      </c>
    </row>
    <row r="3100" spans="1:10" x14ac:dyDescent="0.2">
      <c r="A3100" s="1">
        <v>43642</v>
      </c>
      <c r="B3100" s="8">
        <v>3153.6</v>
      </c>
      <c r="C3100" s="8">
        <f t="shared" si="373"/>
        <v>788.4</v>
      </c>
      <c r="D3100" s="2">
        <f t="shared" si="374"/>
        <v>3942</v>
      </c>
      <c r="E3100" s="8">
        <v>0</v>
      </c>
      <c r="F3100" s="8">
        <f t="shared" si="376"/>
        <v>0</v>
      </c>
      <c r="G3100" s="2">
        <f t="shared" si="377"/>
        <v>0</v>
      </c>
      <c r="H3100" s="13">
        <f t="shared" si="372"/>
        <v>3942</v>
      </c>
      <c r="I3100" s="16">
        <v>669</v>
      </c>
      <c r="J3100" s="17">
        <f t="shared" si="375"/>
        <v>3273</v>
      </c>
    </row>
    <row r="3101" spans="1:10" x14ac:dyDescent="0.2">
      <c r="A3101" s="1">
        <v>43643</v>
      </c>
      <c r="B3101" s="8">
        <v>5264.8</v>
      </c>
      <c r="C3101" s="8">
        <f t="shared" si="373"/>
        <v>1316.2</v>
      </c>
      <c r="D3101" s="2">
        <f t="shared" si="374"/>
        <v>6581</v>
      </c>
      <c r="E3101" s="8">
        <v>0</v>
      </c>
      <c r="F3101" s="8">
        <f t="shared" si="376"/>
        <v>0</v>
      </c>
      <c r="G3101" s="2">
        <f t="shared" si="377"/>
        <v>0</v>
      </c>
      <c r="H3101" s="13">
        <f t="shared" si="372"/>
        <v>6581</v>
      </c>
      <c r="I3101" s="16">
        <v>463</v>
      </c>
      <c r="J3101" s="16">
        <f t="shared" si="375"/>
        <v>6118</v>
      </c>
    </row>
    <row r="3102" spans="1:10" x14ac:dyDescent="0.2">
      <c r="A3102" s="1">
        <v>43644</v>
      </c>
      <c r="B3102" s="8">
        <v>2809.6</v>
      </c>
      <c r="C3102" s="8">
        <f t="shared" si="373"/>
        <v>702.4</v>
      </c>
      <c r="D3102" s="2">
        <f t="shared" si="374"/>
        <v>3512</v>
      </c>
      <c r="E3102" s="8">
        <v>0</v>
      </c>
      <c r="F3102" s="8">
        <f t="shared" si="376"/>
        <v>0</v>
      </c>
      <c r="G3102" s="2">
        <f t="shared" si="377"/>
        <v>0</v>
      </c>
      <c r="H3102" s="13">
        <f t="shared" si="372"/>
        <v>3512</v>
      </c>
      <c r="I3102" s="16">
        <v>281</v>
      </c>
      <c r="J3102" s="16">
        <f t="shared" si="375"/>
        <v>3231</v>
      </c>
    </row>
    <row r="3103" spans="1:10" x14ac:dyDescent="0.2">
      <c r="A3103" s="1">
        <v>43645</v>
      </c>
      <c r="B3103" s="8">
        <v>10008</v>
      </c>
      <c r="C3103" s="8">
        <f t="shared" si="373"/>
        <v>2502</v>
      </c>
      <c r="D3103" s="2">
        <f t="shared" si="374"/>
        <v>12510</v>
      </c>
      <c r="E3103" s="8">
        <v>26.97</v>
      </c>
      <c r="F3103" s="8">
        <f t="shared" si="376"/>
        <v>4.0454999999999997</v>
      </c>
      <c r="G3103" s="2">
        <f t="shared" si="377"/>
        <v>31.015499999999999</v>
      </c>
      <c r="H3103" s="13">
        <f t="shared" si="372"/>
        <v>12541.0155</v>
      </c>
      <c r="I3103" s="16">
        <v>0</v>
      </c>
      <c r="J3103" s="16">
        <f t="shared" si="375"/>
        <v>12541.0155</v>
      </c>
    </row>
    <row r="3104" spans="1:10" x14ac:dyDescent="0.2">
      <c r="A3104" s="1">
        <v>43646</v>
      </c>
      <c r="B3104" s="8">
        <v>20088</v>
      </c>
      <c r="C3104" s="8">
        <f t="shared" si="373"/>
        <v>5022</v>
      </c>
      <c r="D3104" s="2">
        <f t="shared" si="374"/>
        <v>25110</v>
      </c>
      <c r="E3104" s="8">
        <v>52.19</v>
      </c>
      <c r="F3104" s="8">
        <f t="shared" si="376"/>
        <v>7.8284999999999991</v>
      </c>
      <c r="G3104" s="2">
        <f t="shared" si="377"/>
        <v>60.018499999999996</v>
      </c>
      <c r="H3104" s="13">
        <f t="shared" si="372"/>
        <v>25170.018499999998</v>
      </c>
      <c r="I3104" s="16">
        <v>857</v>
      </c>
      <c r="J3104" s="16">
        <f t="shared" si="375"/>
        <v>24313.018499999998</v>
      </c>
    </row>
    <row r="3105" spans="1:10" x14ac:dyDescent="0.2">
      <c r="A3105" s="1">
        <v>43647</v>
      </c>
      <c r="B3105" s="8">
        <v>7260</v>
      </c>
      <c r="C3105" s="8">
        <f t="shared" si="373"/>
        <v>1815</v>
      </c>
      <c r="D3105" s="2">
        <f t="shared" si="374"/>
        <v>9075</v>
      </c>
      <c r="E3105" s="8">
        <v>4.3499999999999996</v>
      </c>
      <c r="F3105" s="8">
        <f t="shared" si="376"/>
        <v>0.65249999999999997</v>
      </c>
      <c r="G3105" s="2">
        <f t="shared" si="377"/>
        <v>5.0024999999999995</v>
      </c>
      <c r="H3105" s="13">
        <f t="shared" si="372"/>
        <v>9080.0025000000005</v>
      </c>
      <c r="I3105" s="16">
        <v>847</v>
      </c>
      <c r="J3105" s="16">
        <f t="shared" si="375"/>
        <v>8233.0025000000005</v>
      </c>
    </row>
    <row r="3106" spans="1:10" x14ac:dyDescent="0.2">
      <c r="A3106" s="1">
        <v>43648</v>
      </c>
      <c r="B3106" s="8">
        <v>4508.8</v>
      </c>
      <c r="C3106" s="8">
        <f t="shared" si="373"/>
        <v>1127.2</v>
      </c>
      <c r="D3106" s="2">
        <f t="shared" si="374"/>
        <v>5636</v>
      </c>
      <c r="E3106" s="8">
        <v>0</v>
      </c>
      <c r="F3106" s="8">
        <f t="shared" si="376"/>
        <v>0</v>
      </c>
      <c r="G3106" s="2">
        <f t="shared" si="377"/>
        <v>0</v>
      </c>
      <c r="H3106" s="13">
        <f t="shared" si="372"/>
        <v>5636</v>
      </c>
      <c r="I3106" s="16">
        <v>608</v>
      </c>
      <c r="J3106" s="16">
        <f t="shared" si="375"/>
        <v>5028</v>
      </c>
    </row>
    <row r="3107" spans="1:10" x14ac:dyDescent="0.2">
      <c r="A3107" s="1">
        <v>43649</v>
      </c>
      <c r="B3107" s="8">
        <v>4510.3999999999996</v>
      </c>
      <c r="C3107" s="8">
        <f t="shared" si="373"/>
        <v>1127.5999999999999</v>
      </c>
      <c r="D3107" s="2">
        <f t="shared" si="374"/>
        <v>5638</v>
      </c>
      <c r="E3107" s="8">
        <v>27.84</v>
      </c>
      <c r="F3107" s="8">
        <f t="shared" si="376"/>
        <v>4.1760000000000002</v>
      </c>
      <c r="G3107" s="2">
        <f t="shared" si="377"/>
        <v>32.015999999999998</v>
      </c>
      <c r="H3107" s="13">
        <f t="shared" si="372"/>
        <v>5670.0159999999996</v>
      </c>
      <c r="I3107" s="16">
        <v>114</v>
      </c>
      <c r="J3107" s="16">
        <f t="shared" si="375"/>
        <v>5556.0159999999996</v>
      </c>
    </row>
    <row r="3108" spans="1:10" x14ac:dyDescent="0.2">
      <c r="A3108" s="1">
        <v>43650</v>
      </c>
      <c r="B3108" s="8">
        <v>6354.4</v>
      </c>
      <c r="C3108" s="8">
        <f t="shared" si="373"/>
        <v>1588.6</v>
      </c>
      <c r="D3108" s="2">
        <f t="shared" si="374"/>
        <v>7943</v>
      </c>
      <c r="E3108" s="8">
        <v>0</v>
      </c>
      <c r="F3108" s="8">
        <f t="shared" si="376"/>
        <v>0</v>
      </c>
      <c r="G3108" s="2">
        <f t="shared" si="377"/>
        <v>0</v>
      </c>
      <c r="H3108" s="13">
        <f t="shared" si="372"/>
        <v>7943</v>
      </c>
      <c r="I3108" s="16">
        <v>637</v>
      </c>
      <c r="J3108" s="16">
        <f t="shared" si="375"/>
        <v>7306</v>
      </c>
    </row>
    <row r="3109" spans="1:10" x14ac:dyDescent="0.2">
      <c r="A3109" s="1">
        <v>43651</v>
      </c>
      <c r="B3109" s="8">
        <v>3116.8</v>
      </c>
      <c r="C3109" s="8">
        <f t="shared" si="373"/>
        <v>779.2</v>
      </c>
      <c r="D3109" s="2">
        <f t="shared" si="374"/>
        <v>3896</v>
      </c>
      <c r="E3109" s="8">
        <v>0</v>
      </c>
      <c r="F3109" s="8">
        <f t="shared" si="376"/>
        <v>0</v>
      </c>
      <c r="G3109" s="2">
        <f t="shared" si="377"/>
        <v>0</v>
      </c>
      <c r="H3109" s="13">
        <f t="shared" si="372"/>
        <v>3896</v>
      </c>
      <c r="I3109" s="16">
        <v>354</v>
      </c>
      <c r="J3109" s="16">
        <f t="shared" si="375"/>
        <v>3542</v>
      </c>
    </row>
    <row r="3110" spans="1:10" x14ac:dyDescent="0.2">
      <c r="A3110" s="1">
        <v>43652</v>
      </c>
      <c r="B3110" s="8">
        <v>5544</v>
      </c>
      <c r="C3110" s="8">
        <f t="shared" si="373"/>
        <v>1386</v>
      </c>
      <c r="D3110" s="2">
        <f t="shared" si="374"/>
        <v>6930</v>
      </c>
      <c r="E3110" s="8">
        <v>26.09</v>
      </c>
      <c r="F3110" s="8">
        <f t="shared" si="376"/>
        <v>3.9135</v>
      </c>
      <c r="G3110" s="2">
        <f t="shared" si="377"/>
        <v>30.003499999999999</v>
      </c>
      <c r="H3110" s="13">
        <f t="shared" si="372"/>
        <v>6960.0034999999998</v>
      </c>
      <c r="I3110" s="16">
        <v>557</v>
      </c>
      <c r="J3110" s="16">
        <f t="shared" si="375"/>
        <v>6403.0034999999998</v>
      </c>
    </row>
    <row r="3111" spans="1:10" x14ac:dyDescent="0.2">
      <c r="A3111" s="1">
        <v>43653</v>
      </c>
      <c r="B3111" s="8">
        <v>22835.200000000001</v>
      </c>
      <c r="C3111" s="8">
        <f t="shared" si="373"/>
        <v>5708.8</v>
      </c>
      <c r="D3111" s="2">
        <f t="shared" si="374"/>
        <v>28544</v>
      </c>
      <c r="E3111" s="8">
        <v>56.54</v>
      </c>
      <c r="F3111" s="8">
        <f t="shared" si="376"/>
        <v>8.4809999999999999</v>
      </c>
      <c r="G3111" s="2">
        <f t="shared" si="377"/>
        <v>65.021000000000001</v>
      </c>
      <c r="H3111" s="13">
        <f t="shared" si="372"/>
        <v>28609.021000000001</v>
      </c>
      <c r="I3111" s="16">
        <v>569</v>
      </c>
      <c r="J3111" s="16">
        <f t="shared" si="375"/>
        <v>28040.021000000001</v>
      </c>
    </row>
    <row r="3112" spans="1:10" x14ac:dyDescent="0.2">
      <c r="A3112" s="1">
        <v>43654</v>
      </c>
      <c r="B3112" s="8"/>
      <c r="C3112" s="8">
        <f t="shared" si="373"/>
        <v>0</v>
      </c>
      <c r="D3112" s="2">
        <f t="shared" si="374"/>
        <v>0</v>
      </c>
      <c r="E3112" s="8"/>
      <c r="F3112" s="8">
        <f t="shared" si="376"/>
        <v>0</v>
      </c>
      <c r="G3112" s="2">
        <f t="shared" si="377"/>
        <v>0</v>
      </c>
      <c r="H3112" s="13">
        <f t="shared" si="372"/>
        <v>0</v>
      </c>
      <c r="I3112" s="16"/>
      <c r="J3112" s="16">
        <f t="shared" si="375"/>
        <v>0</v>
      </c>
    </row>
    <row r="3113" spans="1:10" x14ac:dyDescent="0.2">
      <c r="A3113" s="1">
        <v>43655</v>
      </c>
      <c r="B3113" s="8"/>
      <c r="C3113" s="8">
        <f t="shared" si="373"/>
        <v>0</v>
      </c>
      <c r="D3113" s="2">
        <f t="shared" si="374"/>
        <v>0</v>
      </c>
      <c r="E3113" s="8"/>
      <c r="F3113" s="8">
        <f t="shared" si="376"/>
        <v>0</v>
      </c>
      <c r="G3113" s="2">
        <f t="shared" si="377"/>
        <v>0</v>
      </c>
      <c r="H3113" s="13">
        <f t="shared" ref="H3113:H3152" si="378">SUM(G3113,D3113)</f>
        <v>0</v>
      </c>
      <c r="I3113" s="16"/>
      <c r="J3113" s="16">
        <f t="shared" si="375"/>
        <v>0</v>
      </c>
    </row>
    <row r="3114" spans="1:10" x14ac:dyDescent="0.2">
      <c r="A3114" s="1">
        <v>43656</v>
      </c>
      <c r="B3114" s="8"/>
      <c r="C3114" s="8">
        <f t="shared" si="373"/>
        <v>0</v>
      </c>
      <c r="D3114" s="2">
        <f t="shared" si="374"/>
        <v>0</v>
      </c>
      <c r="E3114" s="8"/>
      <c r="F3114" s="8">
        <f t="shared" si="376"/>
        <v>0</v>
      </c>
      <c r="G3114" s="2">
        <f t="shared" si="377"/>
        <v>0</v>
      </c>
      <c r="H3114" s="13">
        <f t="shared" si="378"/>
        <v>0</v>
      </c>
      <c r="I3114" s="16"/>
      <c r="J3114" s="16">
        <f t="shared" si="375"/>
        <v>0</v>
      </c>
    </row>
    <row r="3115" spans="1:10" x14ac:dyDescent="0.2">
      <c r="A3115" s="1">
        <v>43657</v>
      </c>
      <c r="B3115" s="8"/>
      <c r="C3115" s="8">
        <f t="shared" si="373"/>
        <v>0</v>
      </c>
      <c r="D3115" s="2">
        <f t="shared" si="374"/>
        <v>0</v>
      </c>
      <c r="E3115" s="8"/>
      <c r="F3115" s="8">
        <f t="shared" si="376"/>
        <v>0</v>
      </c>
      <c r="G3115" s="2">
        <f t="shared" si="377"/>
        <v>0</v>
      </c>
      <c r="H3115" s="13">
        <f t="shared" si="378"/>
        <v>0</v>
      </c>
      <c r="I3115" s="16"/>
      <c r="J3115" s="16">
        <f t="shared" si="375"/>
        <v>0</v>
      </c>
    </row>
    <row r="3116" spans="1:10" x14ac:dyDescent="0.2">
      <c r="A3116" s="1">
        <v>43658</v>
      </c>
      <c r="B3116" s="8"/>
      <c r="C3116" s="8">
        <f t="shared" si="373"/>
        <v>0</v>
      </c>
      <c r="D3116" s="2">
        <f t="shared" si="374"/>
        <v>0</v>
      </c>
      <c r="E3116" s="8"/>
      <c r="F3116" s="8">
        <f t="shared" si="376"/>
        <v>0</v>
      </c>
      <c r="G3116" s="2">
        <f t="shared" si="377"/>
        <v>0</v>
      </c>
      <c r="H3116" s="13">
        <f t="shared" si="378"/>
        <v>0</v>
      </c>
      <c r="I3116" s="16"/>
      <c r="J3116" s="16">
        <f t="shared" si="375"/>
        <v>0</v>
      </c>
    </row>
    <row r="3117" spans="1:10" x14ac:dyDescent="0.2">
      <c r="A3117" s="1">
        <v>43659</v>
      </c>
      <c r="B3117" s="8"/>
      <c r="C3117" s="8">
        <f t="shared" si="373"/>
        <v>0</v>
      </c>
      <c r="D3117" s="2">
        <f t="shared" si="374"/>
        <v>0</v>
      </c>
      <c r="E3117" s="8"/>
      <c r="F3117" s="8">
        <f t="shared" si="376"/>
        <v>0</v>
      </c>
      <c r="G3117" s="2">
        <f t="shared" si="377"/>
        <v>0</v>
      </c>
      <c r="H3117" s="13">
        <f t="shared" si="378"/>
        <v>0</v>
      </c>
      <c r="I3117" s="16"/>
      <c r="J3117" s="16">
        <f t="shared" si="375"/>
        <v>0</v>
      </c>
    </row>
    <row r="3118" spans="1:10" x14ac:dyDescent="0.2">
      <c r="A3118" s="1">
        <v>43660</v>
      </c>
      <c r="B3118" s="8"/>
      <c r="C3118" s="8">
        <f t="shared" si="373"/>
        <v>0</v>
      </c>
      <c r="D3118" s="2">
        <f t="shared" si="374"/>
        <v>0</v>
      </c>
      <c r="E3118" s="8"/>
      <c r="F3118" s="8">
        <f t="shared" si="376"/>
        <v>0</v>
      </c>
      <c r="G3118" s="2">
        <f t="shared" si="377"/>
        <v>0</v>
      </c>
      <c r="H3118" s="13">
        <f t="shared" si="378"/>
        <v>0</v>
      </c>
      <c r="I3118" s="16"/>
      <c r="J3118" s="16">
        <f t="shared" si="375"/>
        <v>0</v>
      </c>
    </row>
    <row r="3119" spans="1:10" x14ac:dyDescent="0.2">
      <c r="A3119" s="1">
        <v>43661</v>
      </c>
      <c r="B3119" s="8"/>
      <c r="C3119" s="8">
        <f t="shared" si="373"/>
        <v>0</v>
      </c>
      <c r="D3119" s="2">
        <f t="shared" si="374"/>
        <v>0</v>
      </c>
      <c r="E3119" s="8"/>
      <c r="F3119" s="8">
        <f t="shared" si="376"/>
        <v>0</v>
      </c>
      <c r="G3119" s="2">
        <f t="shared" si="377"/>
        <v>0</v>
      </c>
      <c r="H3119" s="13">
        <f t="shared" si="378"/>
        <v>0</v>
      </c>
      <c r="I3119" s="16"/>
      <c r="J3119" s="16">
        <f t="shared" si="375"/>
        <v>0</v>
      </c>
    </row>
    <row r="3120" spans="1:10" x14ac:dyDescent="0.2">
      <c r="A3120" s="1">
        <v>43662</v>
      </c>
      <c r="B3120" s="8"/>
      <c r="C3120" s="8">
        <f t="shared" si="373"/>
        <v>0</v>
      </c>
      <c r="D3120" s="2">
        <f t="shared" si="374"/>
        <v>0</v>
      </c>
      <c r="E3120" s="8"/>
      <c r="F3120" s="8">
        <f t="shared" si="376"/>
        <v>0</v>
      </c>
      <c r="G3120" s="2">
        <f t="shared" si="377"/>
        <v>0</v>
      </c>
      <c r="H3120" s="13">
        <f t="shared" si="378"/>
        <v>0</v>
      </c>
      <c r="I3120" s="16"/>
      <c r="J3120" s="16">
        <f t="shared" si="375"/>
        <v>0</v>
      </c>
    </row>
    <row r="3121" spans="1:10" x14ac:dyDescent="0.2">
      <c r="A3121" s="1">
        <v>43663</v>
      </c>
      <c r="B3121" s="8"/>
      <c r="C3121" s="8">
        <f t="shared" si="373"/>
        <v>0</v>
      </c>
      <c r="D3121" s="2">
        <f t="shared" si="374"/>
        <v>0</v>
      </c>
      <c r="E3121" s="8"/>
      <c r="F3121" s="8">
        <f t="shared" si="376"/>
        <v>0</v>
      </c>
      <c r="G3121" s="2">
        <f t="shared" si="377"/>
        <v>0</v>
      </c>
      <c r="H3121" s="13">
        <f t="shared" si="378"/>
        <v>0</v>
      </c>
      <c r="I3121" s="16"/>
      <c r="J3121" s="16">
        <f t="shared" si="375"/>
        <v>0</v>
      </c>
    </row>
    <row r="3122" spans="1:10" x14ac:dyDescent="0.2">
      <c r="A3122" s="1">
        <v>43664</v>
      </c>
      <c r="B3122" s="8"/>
      <c r="C3122" s="8">
        <f t="shared" si="373"/>
        <v>0</v>
      </c>
      <c r="D3122" s="2">
        <f t="shared" si="374"/>
        <v>0</v>
      </c>
      <c r="E3122" s="8"/>
      <c r="F3122" s="8">
        <f t="shared" si="376"/>
        <v>0</v>
      </c>
      <c r="G3122" s="2">
        <f t="shared" si="377"/>
        <v>0</v>
      </c>
      <c r="H3122" s="13">
        <f t="shared" si="378"/>
        <v>0</v>
      </c>
      <c r="I3122" s="16"/>
      <c r="J3122" s="16">
        <f t="shared" si="375"/>
        <v>0</v>
      </c>
    </row>
    <row r="3123" spans="1:10" x14ac:dyDescent="0.2">
      <c r="A3123" s="1">
        <v>43665</v>
      </c>
      <c r="B3123" s="8"/>
      <c r="C3123" s="8">
        <f t="shared" si="373"/>
        <v>0</v>
      </c>
      <c r="D3123" s="2">
        <f t="shared" si="374"/>
        <v>0</v>
      </c>
      <c r="E3123" s="8"/>
      <c r="F3123" s="8">
        <f t="shared" si="376"/>
        <v>0</v>
      </c>
      <c r="G3123" s="2">
        <f t="shared" si="377"/>
        <v>0</v>
      </c>
      <c r="H3123" s="13">
        <f t="shared" si="378"/>
        <v>0</v>
      </c>
      <c r="I3123" s="16"/>
      <c r="J3123" s="16">
        <f t="shared" si="375"/>
        <v>0</v>
      </c>
    </row>
    <row r="3124" spans="1:10" x14ac:dyDescent="0.2">
      <c r="A3124" s="1">
        <v>43666</v>
      </c>
      <c r="B3124" s="8"/>
      <c r="C3124" s="8">
        <f t="shared" si="373"/>
        <v>0</v>
      </c>
      <c r="D3124" s="2">
        <f t="shared" si="374"/>
        <v>0</v>
      </c>
      <c r="E3124" s="8"/>
      <c r="F3124" s="8">
        <f t="shared" si="376"/>
        <v>0</v>
      </c>
      <c r="G3124" s="2">
        <f t="shared" si="377"/>
        <v>0</v>
      </c>
      <c r="H3124" s="13">
        <f t="shared" si="378"/>
        <v>0</v>
      </c>
      <c r="I3124" s="16"/>
      <c r="J3124" s="16">
        <f t="shared" si="375"/>
        <v>0</v>
      </c>
    </row>
    <row r="3125" spans="1:10" x14ac:dyDescent="0.2">
      <c r="A3125" s="1">
        <v>43667</v>
      </c>
      <c r="B3125" s="8"/>
      <c r="C3125" s="8">
        <f t="shared" si="373"/>
        <v>0</v>
      </c>
      <c r="D3125" s="2">
        <f t="shared" si="374"/>
        <v>0</v>
      </c>
      <c r="E3125" s="8"/>
      <c r="F3125" s="8">
        <f t="shared" si="376"/>
        <v>0</v>
      </c>
      <c r="G3125" s="2">
        <f t="shared" si="377"/>
        <v>0</v>
      </c>
      <c r="H3125" s="13">
        <f t="shared" si="378"/>
        <v>0</v>
      </c>
      <c r="I3125" s="16"/>
      <c r="J3125" s="16">
        <f t="shared" si="375"/>
        <v>0</v>
      </c>
    </row>
    <row r="3126" spans="1:10" x14ac:dyDescent="0.2">
      <c r="A3126" s="1">
        <v>43668</v>
      </c>
      <c r="B3126" s="8"/>
      <c r="C3126" s="8">
        <f t="shared" si="373"/>
        <v>0</v>
      </c>
      <c r="D3126" s="2">
        <f t="shared" si="374"/>
        <v>0</v>
      </c>
      <c r="E3126" s="8"/>
      <c r="F3126" s="8">
        <f t="shared" si="376"/>
        <v>0</v>
      </c>
      <c r="G3126" s="2">
        <f t="shared" si="377"/>
        <v>0</v>
      </c>
      <c r="H3126" s="13">
        <f t="shared" si="378"/>
        <v>0</v>
      </c>
      <c r="I3126" s="16"/>
      <c r="J3126" s="16">
        <f t="shared" si="375"/>
        <v>0</v>
      </c>
    </row>
    <row r="3127" spans="1:10" x14ac:dyDescent="0.2">
      <c r="A3127" s="1">
        <v>43669</v>
      </c>
      <c r="B3127" s="8"/>
      <c r="C3127" s="8">
        <f t="shared" si="373"/>
        <v>0</v>
      </c>
      <c r="D3127" s="2">
        <f t="shared" si="374"/>
        <v>0</v>
      </c>
      <c r="E3127" s="8"/>
      <c r="F3127" s="8">
        <f t="shared" si="376"/>
        <v>0</v>
      </c>
      <c r="G3127" s="2">
        <f t="shared" si="377"/>
        <v>0</v>
      </c>
      <c r="H3127" s="13">
        <f t="shared" si="378"/>
        <v>0</v>
      </c>
      <c r="I3127" s="16"/>
      <c r="J3127" s="16">
        <f t="shared" si="375"/>
        <v>0</v>
      </c>
    </row>
    <row r="3128" spans="1:10" x14ac:dyDescent="0.2">
      <c r="A3128" s="1">
        <v>43670</v>
      </c>
      <c r="B3128" s="8"/>
      <c r="C3128" s="8">
        <f t="shared" si="373"/>
        <v>0</v>
      </c>
      <c r="D3128" s="2">
        <f t="shared" si="374"/>
        <v>0</v>
      </c>
      <c r="E3128" s="8"/>
      <c r="F3128" s="8">
        <f t="shared" si="376"/>
        <v>0</v>
      </c>
      <c r="G3128" s="2">
        <f t="shared" si="377"/>
        <v>0</v>
      </c>
      <c r="H3128" s="13">
        <f t="shared" si="378"/>
        <v>0</v>
      </c>
      <c r="I3128" s="16"/>
      <c r="J3128" s="16">
        <f t="shared" si="375"/>
        <v>0</v>
      </c>
    </row>
    <row r="3129" spans="1:10" x14ac:dyDescent="0.2">
      <c r="A3129" s="1">
        <v>43671</v>
      </c>
      <c r="B3129" s="8"/>
      <c r="C3129" s="8">
        <f t="shared" si="373"/>
        <v>0</v>
      </c>
      <c r="D3129" s="2">
        <f t="shared" si="374"/>
        <v>0</v>
      </c>
      <c r="E3129" s="8"/>
      <c r="F3129" s="8">
        <f t="shared" si="376"/>
        <v>0</v>
      </c>
      <c r="G3129" s="2">
        <f t="shared" si="377"/>
        <v>0</v>
      </c>
      <c r="H3129" s="13">
        <f t="shared" si="378"/>
        <v>0</v>
      </c>
      <c r="I3129" s="16"/>
      <c r="J3129" s="16">
        <f t="shared" si="375"/>
        <v>0</v>
      </c>
    </row>
    <row r="3130" spans="1:10" x14ac:dyDescent="0.2">
      <c r="A3130" s="1">
        <v>43672</v>
      </c>
      <c r="B3130" s="8"/>
      <c r="C3130" s="8">
        <f t="shared" si="373"/>
        <v>0</v>
      </c>
      <c r="D3130" s="2">
        <f t="shared" si="374"/>
        <v>0</v>
      </c>
      <c r="E3130" s="8"/>
      <c r="F3130" s="8">
        <f t="shared" si="376"/>
        <v>0</v>
      </c>
      <c r="G3130" s="2">
        <f t="shared" si="377"/>
        <v>0</v>
      </c>
      <c r="H3130" s="13">
        <f t="shared" si="378"/>
        <v>0</v>
      </c>
      <c r="I3130" s="16"/>
      <c r="J3130" s="17">
        <f t="shared" si="375"/>
        <v>0</v>
      </c>
    </row>
    <row r="3131" spans="1:10" x14ac:dyDescent="0.2">
      <c r="A3131" s="1">
        <v>43673</v>
      </c>
      <c r="B3131" s="8"/>
      <c r="C3131" s="8">
        <f t="shared" si="373"/>
        <v>0</v>
      </c>
      <c r="D3131" s="2">
        <f t="shared" si="374"/>
        <v>0</v>
      </c>
      <c r="E3131" s="8"/>
      <c r="F3131" s="8">
        <f t="shared" si="376"/>
        <v>0</v>
      </c>
      <c r="G3131" s="2">
        <f t="shared" si="377"/>
        <v>0</v>
      </c>
      <c r="H3131" s="13">
        <f t="shared" si="378"/>
        <v>0</v>
      </c>
      <c r="I3131" s="16"/>
      <c r="J3131" s="16">
        <f t="shared" si="375"/>
        <v>0</v>
      </c>
    </row>
    <row r="3132" spans="1:10" x14ac:dyDescent="0.2">
      <c r="A3132" s="1">
        <v>43674</v>
      </c>
      <c r="B3132" s="8"/>
      <c r="C3132" s="8">
        <f t="shared" si="373"/>
        <v>0</v>
      </c>
      <c r="D3132" s="2">
        <f t="shared" si="374"/>
        <v>0</v>
      </c>
      <c r="E3132" s="8"/>
      <c r="F3132" s="8">
        <f t="shared" si="376"/>
        <v>0</v>
      </c>
      <c r="G3132" s="2">
        <f t="shared" si="377"/>
        <v>0</v>
      </c>
      <c r="H3132" s="13">
        <f t="shared" si="378"/>
        <v>0</v>
      </c>
      <c r="I3132" s="16"/>
      <c r="J3132" s="16">
        <f t="shared" si="375"/>
        <v>0</v>
      </c>
    </row>
    <row r="3133" spans="1:10" x14ac:dyDescent="0.2">
      <c r="A3133" s="1">
        <v>43675</v>
      </c>
      <c r="B3133" s="8"/>
      <c r="C3133" s="8">
        <f t="shared" si="373"/>
        <v>0</v>
      </c>
      <c r="D3133" s="2">
        <f t="shared" si="374"/>
        <v>0</v>
      </c>
      <c r="E3133" s="8"/>
      <c r="F3133" s="8">
        <f t="shared" si="376"/>
        <v>0</v>
      </c>
      <c r="G3133" s="2">
        <f t="shared" si="377"/>
        <v>0</v>
      </c>
      <c r="H3133" s="13">
        <f t="shared" si="378"/>
        <v>0</v>
      </c>
      <c r="I3133" s="16"/>
      <c r="J3133" s="16">
        <f t="shared" si="375"/>
        <v>0</v>
      </c>
    </row>
    <row r="3134" spans="1:10" x14ac:dyDescent="0.2">
      <c r="A3134" s="1">
        <v>43676</v>
      </c>
      <c r="B3134" s="8"/>
      <c r="C3134" s="8">
        <f t="shared" si="373"/>
        <v>0</v>
      </c>
      <c r="D3134" s="2">
        <f t="shared" si="374"/>
        <v>0</v>
      </c>
      <c r="E3134" s="8"/>
      <c r="F3134" s="8">
        <f t="shared" si="376"/>
        <v>0</v>
      </c>
      <c r="G3134" s="2">
        <f t="shared" si="377"/>
        <v>0</v>
      </c>
      <c r="H3134" s="13">
        <f t="shared" si="378"/>
        <v>0</v>
      </c>
      <c r="I3134" s="16"/>
      <c r="J3134" s="16">
        <f t="shared" si="375"/>
        <v>0</v>
      </c>
    </row>
    <row r="3135" spans="1:10" x14ac:dyDescent="0.2">
      <c r="A3135" s="1">
        <v>43677</v>
      </c>
      <c r="B3135" s="8"/>
      <c r="C3135" s="8">
        <f t="shared" ref="C3135:C3153" si="379">SUM(B3135*0.25)</f>
        <v>0</v>
      </c>
      <c r="D3135" s="2">
        <f t="shared" ref="D3135:D3153" si="380">SUM(B3135+C3135)</f>
        <v>0</v>
      </c>
      <c r="E3135" s="8"/>
      <c r="F3135" s="8">
        <f t="shared" si="376"/>
        <v>0</v>
      </c>
      <c r="G3135" s="2">
        <f t="shared" si="377"/>
        <v>0</v>
      </c>
      <c r="H3135" s="13">
        <f t="shared" si="378"/>
        <v>0</v>
      </c>
      <c r="I3135" s="16"/>
      <c r="J3135" s="16">
        <f t="shared" ref="J3135:J3153" si="381">SUM(H3135-I3135)</f>
        <v>0</v>
      </c>
    </row>
    <row r="3136" spans="1:10" x14ac:dyDescent="0.2">
      <c r="A3136" s="1">
        <v>43678</v>
      </c>
      <c r="B3136" s="8"/>
      <c r="C3136" s="8">
        <f t="shared" si="379"/>
        <v>0</v>
      </c>
      <c r="D3136" s="2">
        <f t="shared" si="380"/>
        <v>0</v>
      </c>
      <c r="E3136" s="8"/>
      <c r="F3136" s="8">
        <f t="shared" si="376"/>
        <v>0</v>
      </c>
      <c r="G3136" s="2">
        <f t="shared" si="377"/>
        <v>0</v>
      </c>
      <c r="H3136" s="13">
        <f t="shared" si="378"/>
        <v>0</v>
      </c>
      <c r="I3136" s="16"/>
      <c r="J3136" s="16">
        <f t="shared" si="381"/>
        <v>0</v>
      </c>
    </row>
    <row r="3137" spans="1:10" x14ac:dyDescent="0.2">
      <c r="A3137" s="1">
        <v>43679</v>
      </c>
      <c r="B3137" s="8"/>
      <c r="C3137" s="8">
        <f t="shared" si="379"/>
        <v>0</v>
      </c>
      <c r="D3137" s="2">
        <f t="shared" si="380"/>
        <v>0</v>
      </c>
      <c r="E3137" s="8"/>
      <c r="F3137" s="8">
        <f t="shared" si="376"/>
        <v>0</v>
      </c>
      <c r="G3137" s="2">
        <f t="shared" si="377"/>
        <v>0</v>
      </c>
      <c r="H3137" s="13">
        <f t="shared" si="378"/>
        <v>0</v>
      </c>
      <c r="I3137" s="16"/>
      <c r="J3137" s="16">
        <f t="shared" si="381"/>
        <v>0</v>
      </c>
    </row>
    <row r="3138" spans="1:10" x14ac:dyDescent="0.2">
      <c r="A3138" s="1">
        <v>43680</v>
      </c>
      <c r="B3138" s="8">
        <v>9881.6</v>
      </c>
      <c r="C3138" s="8">
        <f t="shared" si="379"/>
        <v>2470.4</v>
      </c>
      <c r="D3138" s="2">
        <f t="shared" si="380"/>
        <v>12352</v>
      </c>
      <c r="E3138" s="8">
        <v>0</v>
      </c>
      <c r="F3138" s="8">
        <f t="shared" si="376"/>
        <v>0</v>
      </c>
      <c r="G3138" s="2">
        <f t="shared" si="377"/>
        <v>0</v>
      </c>
      <c r="H3138" s="13">
        <f t="shared" si="378"/>
        <v>12352</v>
      </c>
      <c r="I3138" s="16">
        <v>266</v>
      </c>
      <c r="J3138" s="16">
        <f t="shared" si="381"/>
        <v>12086</v>
      </c>
    </row>
    <row r="3139" spans="1:10" x14ac:dyDescent="0.2">
      <c r="A3139" s="1">
        <v>43681</v>
      </c>
      <c r="B3139" s="8">
        <v>19546.400000000001</v>
      </c>
      <c r="C3139" s="8">
        <f t="shared" si="379"/>
        <v>4886.6000000000004</v>
      </c>
      <c r="D3139" s="2">
        <f t="shared" si="380"/>
        <v>24433</v>
      </c>
      <c r="E3139" s="8">
        <v>0</v>
      </c>
      <c r="F3139" s="8">
        <f t="shared" si="376"/>
        <v>0</v>
      </c>
      <c r="G3139" s="2">
        <f t="shared" si="377"/>
        <v>0</v>
      </c>
      <c r="H3139" s="13">
        <f t="shared" si="378"/>
        <v>24433</v>
      </c>
      <c r="I3139" s="16">
        <v>1696</v>
      </c>
      <c r="J3139" s="16">
        <f t="shared" si="381"/>
        <v>22737</v>
      </c>
    </row>
    <row r="3140" spans="1:10" x14ac:dyDescent="0.2">
      <c r="A3140" s="1">
        <v>43682</v>
      </c>
      <c r="B3140" s="8"/>
      <c r="C3140" s="8">
        <f t="shared" si="379"/>
        <v>0</v>
      </c>
      <c r="D3140" s="2">
        <f t="shared" si="380"/>
        <v>0</v>
      </c>
      <c r="E3140" s="8"/>
      <c r="F3140" s="8">
        <f t="shared" si="376"/>
        <v>0</v>
      </c>
      <c r="G3140" s="2">
        <f t="shared" si="377"/>
        <v>0</v>
      </c>
      <c r="H3140" s="13">
        <f t="shared" si="378"/>
        <v>0</v>
      </c>
      <c r="I3140" s="16"/>
      <c r="J3140" s="16">
        <f t="shared" si="381"/>
        <v>0</v>
      </c>
    </row>
    <row r="3141" spans="1:10" x14ac:dyDescent="0.2">
      <c r="A3141" s="1">
        <v>43683</v>
      </c>
      <c r="B3141" s="8"/>
      <c r="C3141" s="8">
        <f t="shared" si="379"/>
        <v>0</v>
      </c>
      <c r="D3141" s="2">
        <f t="shared" si="380"/>
        <v>0</v>
      </c>
      <c r="E3141" s="8"/>
      <c r="F3141" s="8">
        <f t="shared" si="376"/>
        <v>0</v>
      </c>
      <c r="G3141" s="2">
        <f t="shared" si="377"/>
        <v>0</v>
      </c>
      <c r="H3141" s="13">
        <f t="shared" si="378"/>
        <v>0</v>
      </c>
      <c r="I3141" s="16"/>
      <c r="J3141" s="16">
        <f t="shared" si="381"/>
        <v>0</v>
      </c>
    </row>
    <row r="3142" spans="1:10" x14ac:dyDescent="0.2">
      <c r="A3142" s="1">
        <v>43684</v>
      </c>
      <c r="B3142" s="8">
        <v>5919.2</v>
      </c>
      <c r="C3142" s="8">
        <f t="shared" si="379"/>
        <v>1479.8</v>
      </c>
      <c r="D3142" s="2">
        <f t="shared" si="380"/>
        <v>7399</v>
      </c>
      <c r="E3142" s="8">
        <v>43.48</v>
      </c>
      <c r="F3142" s="8">
        <f t="shared" si="376"/>
        <v>6.5219999999999994</v>
      </c>
      <c r="G3142" s="2">
        <f t="shared" si="377"/>
        <v>50.001999999999995</v>
      </c>
      <c r="H3142" s="13">
        <f t="shared" si="378"/>
        <v>7449.0020000000004</v>
      </c>
      <c r="I3142" s="16">
        <v>676</v>
      </c>
      <c r="J3142" s="16">
        <f t="shared" si="381"/>
        <v>6773.0020000000004</v>
      </c>
    </row>
    <row r="3143" spans="1:10" x14ac:dyDescent="0.2">
      <c r="A3143" s="1">
        <v>43685</v>
      </c>
      <c r="B3143" s="8">
        <v>7691.2</v>
      </c>
      <c r="C3143" s="8">
        <f t="shared" si="379"/>
        <v>1922.8</v>
      </c>
      <c r="D3143" s="2">
        <f t="shared" si="380"/>
        <v>9614</v>
      </c>
      <c r="E3143" s="8">
        <v>0</v>
      </c>
      <c r="F3143" s="8">
        <f t="shared" si="376"/>
        <v>0</v>
      </c>
      <c r="G3143" s="2">
        <f t="shared" si="377"/>
        <v>0</v>
      </c>
      <c r="H3143" s="13">
        <f t="shared" si="378"/>
        <v>9614</v>
      </c>
      <c r="I3143" s="16">
        <v>632</v>
      </c>
      <c r="J3143" s="16">
        <f t="shared" si="381"/>
        <v>8982</v>
      </c>
    </row>
    <row r="3144" spans="1:10" x14ac:dyDescent="0.2">
      <c r="A3144" s="1">
        <v>43686</v>
      </c>
      <c r="B3144" s="8">
        <v>6353.6</v>
      </c>
      <c r="C3144" s="8">
        <f t="shared" si="379"/>
        <v>1588.4</v>
      </c>
      <c r="D3144" s="2">
        <f t="shared" si="380"/>
        <v>7942</v>
      </c>
      <c r="E3144" s="8">
        <v>28.7</v>
      </c>
      <c r="F3144" s="8">
        <f t="shared" si="376"/>
        <v>4.3049999999999997</v>
      </c>
      <c r="G3144" s="2">
        <f t="shared" si="377"/>
        <v>33.004999999999995</v>
      </c>
      <c r="H3144" s="13">
        <f t="shared" si="378"/>
        <v>7975.0050000000001</v>
      </c>
      <c r="I3144" s="16">
        <v>1279</v>
      </c>
      <c r="J3144" s="16">
        <f t="shared" si="381"/>
        <v>6696.0050000000001</v>
      </c>
    </row>
    <row r="3145" spans="1:10" x14ac:dyDescent="0.2">
      <c r="A3145" s="1">
        <v>43687</v>
      </c>
      <c r="B3145" s="8">
        <v>3792.8</v>
      </c>
      <c r="C3145" s="8">
        <f t="shared" si="379"/>
        <v>948.2</v>
      </c>
      <c r="D3145" s="2">
        <f t="shared" si="380"/>
        <v>4741</v>
      </c>
      <c r="E3145" s="8">
        <v>0</v>
      </c>
      <c r="F3145" s="8">
        <f t="shared" si="376"/>
        <v>0</v>
      </c>
      <c r="G3145" s="2">
        <f t="shared" si="377"/>
        <v>0</v>
      </c>
      <c r="H3145" s="13">
        <f t="shared" si="378"/>
        <v>4741</v>
      </c>
      <c r="I3145" s="16">
        <v>256</v>
      </c>
      <c r="J3145" s="16">
        <f t="shared" si="381"/>
        <v>4485</v>
      </c>
    </row>
    <row r="3146" spans="1:10" x14ac:dyDescent="0.2">
      <c r="A3146" s="1">
        <v>43688</v>
      </c>
      <c r="B3146" s="8">
        <v>19591.2</v>
      </c>
      <c r="C3146" s="8">
        <f t="shared" si="379"/>
        <v>4897.8</v>
      </c>
      <c r="D3146" s="2">
        <f t="shared" si="380"/>
        <v>24489</v>
      </c>
      <c r="E3146" s="8">
        <v>39.130000000000003</v>
      </c>
      <c r="F3146" s="8">
        <f t="shared" si="376"/>
        <v>5.8695000000000004</v>
      </c>
      <c r="G3146" s="2">
        <f t="shared" si="377"/>
        <v>44.999500000000005</v>
      </c>
      <c r="H3146" s="13">
        <f t="shared" si="378"/>
        <v>24533.999500000002</v>
      </c>
      <c r="I3146" s="16">
        <v>1142</v>
      </c>
      <c r="J3146" s="16">
        <f t="shared" si="381"/>
        <v>23391.999500000002</v>
      </c>
    </row>
    <row r="3147" spans="1:10" x14ac:dyDescent="0.2">
      <c r="A3147" s="1">
        <v>43689</v>
      </c>
      <c r="B3147" s="8"/>
      <c r="C3147" s="8">
        <f t="shared" si="379"/>
        <v>0</v>
      </c>
      <c r="D3147" s="2">
        <f t="shared" si="380"/>
        <v>0</v>
      </c>
      <c r="E3147" s="8"/>
      <c r="F3147" s="8">
        <f t="shared" si="376"/>
        <v>0</v>
      </c>
      <c r="G3147" s="2">
        <f t="shared" si="377"/>
        <v>0</v>
      </c>
      <c r="H3147" s="13">
        <f t="shared" si="378"/>
        <v>0</v>
      </c>
      <c r="I3147" s="16"/>
      <c r="J3147" s="16">
        <f t="shared" si="381"/>
        <v>0</v>
      </c>
    </row>
    <row r="3148" spans="1:10" x14ac:dyDescent="0.2">
      <c r="A3148" s="1">
        <v>43690</v>
      </c>
      <c r="B3148" s="8"/>
      <c r="C3148" s="8">
        <f t="shared" si="379"/>
        <v>0</v>
      </c>
      <c r="D3148" s="2">
        <f t="shared" si="380"/>
        <v>0</v>
      </c>
      <c r="E3148" s="8"/>
      <c r="F3148" s="8">
        <f t="shared" si="376"/>
        <v>0</v>
      </c>
      <c r="G3148" s="2">
        <f t="shared" si="377"/>
        <v>0</v>
      </c>
      <c r="H3148" s="13">
        <f t="shared" si="378"/>
        <v>0</v>
      </c>
      <c r="I3148" s="16"/>
      <c r="J3148" s="16">
        <f t="shared" si="381"/>
        <v>0</v>
      </c>
    </row>
    <row r="3149" spans="1:10" x14ac:dyDescent="0.2">
      <c r="A3149" s="1">
        <v>43691</v>
      </c>
      <c r="B3149" s="8">
        <v>4587.2</v>
      </c>
      <c r="C3149" s="8">
        <f t="shared" si="379"/>
        <v>1146.8</v>
      </c>
      <c r="D3149" s="2">
        <f t="shared" si="380"/>
        <v>5734</v>
      </c>
      <c r="E3149" s="8">
        <v>0</v>
      </c>
      <c r="F3149" s="8">
        <f t="shared" si="376"/>
        <v>0</v>
      </c>
      <c r="G3149" s="2">
        <f t="shared" si="377"/>
        <v>0</v>
      </c>
      <c r="H3149" s="13">
        <f t="shared" si="378"/>
        <v>5734</v>
      </c>
      <c r="I3149" s="16">
        <v>2155</v>
      </c>
      <c r="J3149" s="16">
        <f t="shared" si="381"/>
        <v>3579</v>
      </c>
    </row>
    <row r="3150" spans="1:10" x14ac:dyDescent="0.2">
      <c r="A3150" s="1">
        <v>43692</v>
      </c>
      <c r="B3150" s="8">
        <v>11288</v>
      </c>
      <c r="C3150" s="8">
        <f t="shared" si="379"/>
        <v>2822</v>
      </c>
      <c r="D3150" s="2">
        <f t="shared" si="380"/>
        <v>14110</v>
      </c>
      <c r="E3150" s="8">
        <v>139.12</v>
      </c>
      <c r="F3150" s="8">
        <f t="shared" si="376"/>
        <v>20.867999999999999</v>
      </c>
      <c r="G3150" s="2">
        <f t="shared" si="377"/>
        <v>159.988</v>
      </c>
      <c r="H3150" s="13">
        <f t="shared" si="378"/>
        <v>14269.987999999999</v>
      </c>
      <c r="I3150" s="16">
        <v>1386</v>
      </c>
      <c r="J3150" s="16">
        <f t="shared" si="381"/>
        <v>12883.987999999999</v>
      </c>
    </row>
    <row r="3151" spans="1:10" x14ac:dyDescent="0.2">
      <c r="A3151" s="1">
        <v>43693</v>
      </c>
      <c r="B3151" s="8">
        <v>4539.2</v>
      </c>
      <c r="C3151" s="8">
        <f t="shared" si="379"/>
        <v>1134.8</v>
      </c>
      <c r="D3151" s="2">
        <f t="shared" si="380"/>
        <v>5674</v>
      </c>
      <c r="E3151" s="8">
        <v>195.67</v>
      </c>
      <c r="F3151" s="8">
        <f t="shared" si="376"/>
        <v>29.350499999999997</v>
      </c>
      <c r="G3151" s="2">
        <f t="shared" si="377"/>
        <v>225.02049999999997</v>
      </c>
      <c r="H3151" s="13">
        <f t="shared" si="378"/>
        <v>5899.0204999999996</v>
      </c>
      <c r="I3151" s="16">
        <v>1304</v>
      </c>
      <c r="J3151" s="16">
        <f t="shared" si="381"/>
        <v>4595.0204999999996</v>
      </c>
    </row>
    <row r="3152" spans="1:10" x14ac:dyDescent="0.2">
      <c r="A3152" s="1">
        <v>43694</v>
      </c>
      <c r="B3152" s="8">
        <v>3825.6</v>
      </c>
      <c r="C3152" s="8">
        <f t="shared" si="379"/>
        <v>956.4</v>
      </c>
      <c r="D3152" s="2">
        <f t="shared" si="380"/>
        <v>4782</v>
      </c>
      <c r="E3152" s="8">
        <v>0</v>
      </c>
      <c r="F3152" s="8">
        <f t="shared" si="376"/>
        <v>0</v>
      </c>
      <c r="G3152" s="2">
        <f t="shared" si="377"/>
        <v>0</v>
      </c>
      <c r="H3152" s="13">
        <f t="shared" si="378"/>
        <v>4782</v>
      </c>
      <c r="I3152" s="16">
        <v>0</v>
      </c>
      <c r="J3152" s="16">
        <f t="shared" si="381"/>
        <v>4782</v>
      </c>
    </row>
    <row r="3153" spans="1:10" x14ac:dyDescent="0.2">
      <c r="A3153" s="19">
        <v>43695</v>
      </c>
      <c r="B3153" s="20">
        <v>43885.599999999999</v>
      </c>
      <c r="C3153" s="20">
        <f t="shared" si="379"/>
        <v>10971.4</v>
      </c>
      <c r="D3153" s="21">
        <f t="shared" si="380"/>
        <v>54857</v>
      </c>
      <c r="E3153" s="20">
        <v>69.569999999999993</v>
      </c>
      <c r="F3153" s="20">
        <f t="shared" si="376"/>
        <v>10.435499999999999</v>
      </c>
      <c r="G3153" s="21">
        <f t="shared" si="377"/>
        <v>80.005499999999998</v>
      </c>
      <c r="H3153" s="22">
        <f>SUM(G3153,D3153)+7827</f>
        <v>62764.005499999999</v>
      </c>
      <c r="I3153" s="23">
        <v>2973</v>
      </c>
      <c r="J3153" s="23">
        <f t="shared" si="381"/>
        <v>59791.005499999999</v>
      </c>
    </row>
    <row r="3154" spans="1:10" x14ac:dyDescent="0.2">
      <c r="A3154" s="1">
        <v>43696</v>
      </c>
      <c r="B3154" s="8">
        <v>1221.5999999999999</v>
      </c>
      <c r="C3154" s="8">
        <f t="shared" ref="C3154:C3160" si="382">SUM(B3154*0.25)</f>
        <v>305.39999999999998</v>
      </c>
      <c r="D3154" s="2">
        <f t="shared" ref="D3154:D3160" si="383">SUM(B3154+C3154)</f>
        <v>1527</v>
      </c>
      <c r="E3154" s="8">
        <v>0</v>
      </c>
      <c r="F3154" s="8">
        <f t="shared" si="376"/>
        <v>0</v>
      </c>
      <c r="G3154" s="2">
        <f t="shared" si="377"/>
        <v>0</v>
      </c>
      <c r="H3154" s="13">
        <f t="shared" ref="H3154:H3159" si="384">SUM(G3154,D3154)</f>
        <v>1527</v>
      </c>
      <c r="I3154" s="16">
        <v>0</v>
      </c>
      <c r="J3154" s="16">
        <f t="shared" ref="J3154:J3160" si="385">SUM(H3154-I3154)</f>
        <v>1527</v>
      </c>
    </row>
    <row r="3155" spans="1:10" x14ac:dyDescent="0.2">
      <c r="A3155" s="1">
        <v>43697</v>
      </c>
      <c r="B3155" s="8">
        <v>2024</v>
      </c>
      <c r="C3155" s="8">
        <f t="shared" si="382"/>
        <v>506</v>
      </c>
      <c r="D3155" s="2">
        <f t="shared" si="383"/>
        <v>2530</v>
      </c>
      <c r="E3155" s="8">
        <v>0</v>
      </c>
      <c r="F3155" s="8">
        <f t="shared" ref="F3155:F3160" si="386">SUM(E3155*0.15)</f>
        <v>0</v>
      </c>
      <c r="G3155" s="2">
        <f t="shared" ref="G3155:G3160" si="387">SUM(E3155+F3155)</f>
        <v>0</v>
      </c>
      <c r="H3155" s="13">
        <f t="shared" si="384"/>
        <v>2530</v>
      </c>
      <c r="I3155" s="16">
        <v>228</v>
      </c>
      <c r="J3155" s="16">
        <f t="shared" si="385"/>
        <v>2302</v>
      </c>
    </row>
    <row r="3156" spans="1:10" x14ac:dyDescent="0.2">
      <c r="A3156" s="1">
        <v>43698</v>
      </c>
      <c r="B3156" s="8">
        <v>7534.4</v>
      </c>
      <c r="C3156" s="8">
        <f t="shared" si="382"/>
        <v>1883.6</v>
      </c>
      <c r="D3156" s="2">
        <f t="shared" si="383"/>
        <v>9418</v>
      </c>
      <c r="E3156" s="8">
        <v>0</v>
      </c>
      <c r="F3156" s="8">
        <f t="shared" si="386"/>
        <v>0</v>
      </c>
      <c r="G3156" s="2">
        <f t="shared" si="387"/>
        <v>0</v>
      </c>
      <c r="H3156" s="13">
        <f t="shared" si="384"/>
        <v>9418</v>
      </c>
      <c r="I3156" s="16">
        <v>1287</v>
      </c>
      <c r="J3156" s="16">
        <f t="shared" si="385"/>
        <v>8131</v>
      </c>
    </row>
    <row r="3157" spans="1:10" x14ac:dyDescent="0.2">
      <c r="A3157" s="1">
        <v>43699</v>
      </c>
      <c r="B3157" s="8">
        <v>929.6</v>
      </c>
      <c r="C3157" s="8">
        <f t="shared" si="382"/>
        <v>232.4</v>
      </c>
      <c r="D3157" s="2">
        <f t="shared" si="383"/>
        <v>1162</v>
      </c>
      <c r="E3157" s="8">
        <v>0</v>
      </c>
      <c r="F3157" s="8">
        <f t="shared" si="386"/>
        <v>0</v>
      </c>
      <c r="G3157" s="2">
        <f t="shared" si="387"/>
        <v>0</v>
      </c>
      <c r="H3157" s="13">
        <f t="shared" si="384"/>
        <v>1162</v>
      </c>
      <c r="I3157" s="16">
        <v>0</v>
      </c>
      <c r="J3157" s="16">
        <f t="shared" si="385"/>
        <v>1162</v>
      </c>
    </row>
    <row r="3158" spans="1:10" x14ac:dyDescent="0.2">
      <c r="A3158" s="1">
        <v>43700</v>
      </c>
      <c r="B3158" s="8">
        <v>2982.4</v>
      </c>
      <c r="C3158" s="8">
        <f t="shared" si="382"/>
        <v>745.6</v>
      </c>
      <c r="D3158" s="2">
        <f t="shared" si="383"/>
        <v>3728</v>
      </c>
      <c r="E3158" s="8">
        <v>52.17</v>
      </c>
      <c r="F3158" s="8">
        <f t="shared" si="386"/>
        <v>7.8254999999999999</v>
      </c>
      <c r="G3158" s="2">
        <f t="shared" si="387"/>
        <v>59.9955</v>
      </c>
      <c r="H3158" s="13">
        <f t="shared" si="384"/>
        <v>3787.9955</v>
      </c>
      <c r="I3158" s="16">
        <v>560</v>
      </c>
      <c r="J3158" s="16">
        <f t="shared" si="385"/>
        <v>3227.9955</v>
      </c>
    </row>
    <row r="3159" spans="1:10" x14ac:dyDescent="0.2">
      <c r="A3159" s="1">
        <v>43701</v>
      </c>
      <c r="B3159" s="8">
        <v>28311.200000000001</v>
      </c>
      <c r="C3159" s="8">
        <f t="shared" si="382"/>
        <v>7077.8</v>
      </c>
      <c r="D3159" s="2">
        <f t="shared" si="383"/>
        <v>35389</v>
      </c>
      <c r="E3159" s="8">
        <v>0</v>
      </c>
      <c r="F3159" s="8">
        <f t="shared" si="386"/>
        <v>0</v>
      </c>
      <c r="G3159" s="2">
        <f t="shared" si="387"/>
        <v>0</v>
      </c>
      <c r="H3159" s="13">
        <f t="shared" si="384"/>
        <v>35389</v>
      </c>
      <c r="I3159" s="16">
        <v>1442</v>
      </c>
      <c r="J3159" s="16">
        <f t="shared" si="385"/>
        <v>33947</v>
      </c>
    </row>
    <row r="3160" spans="1:10" x14ac:dyDescent="0.2">
      <c r="A3160" s="19">
        <v>43702</v>
      </c>
      <c r="B3160" s="20">
        <v>7873.6</v>
      </c>
      <c r="C3160" s="20">
        <f t="shared" si="382"/>
        <v>1968.4</v>
      </c>
      <c r="D3160" s="21">
        <f t="shared" si="383"/>
        <v>9842</v>
      </c>
      <c r="E3160" s="20">
        <v>0</v>
      </c>
      <c r="F3160" s="20">
        <f t="shared" si="386"/>
        <v>0</v>
      </c>
      <c r="G3160" s="21">
        <f t="shared" si="387"/>
        <v>0</v>
      </c>
      <c r="H3160" s="22">
        <f>SUM(G3160,D3160) + 49241</f>
        <v>59083</v>
      </c>
      <c r="I3160" s="23">
        <v>0</v>
      </c>
      <c r="J3160" s="23">
        <f t="shared" si="385"/>
        <v>59083</v>
      </c>
    </row>
    <row r="3161" spans="1:10" x14ac:dyDescent="0.2">
      <c r="A3161" s="1">
        <v>43703</v>
      </c>
      <c r="B3161" s="8">
        <v>4587.2</v>
      </c>
      <c r="C3161" s="8">
        <f t="shared" ref="C3161:C3165" si="388">SUM(B3161*0.25)</f>
        <v>1146.8</v>
      </c>
      <c r="D3161" s="2">
        <f t="shared" ref="D3161:D3165" si="389">SUM(B3161+C3161)</f>
        <v>5734</v>
      </c>
      <c r="E3161" s="8">
        <v>0</v>
      </c>
      <c r="F3161" s="8">
        <f t="shared" ref="F3161:F3165" si="390">SUM(E3161*0.15)</f>
        <v>0</v>
      </c>
      <c r="G3161" s="2">
        <f t="shared" ref="G3161:G3165" si="391">SUM(E3161+F3161)</f>
        <v>0</v>
      </c>
      <c r="H3161" s="13">
        <f t="shared" ref="H3161:H3164" si="392">SUM(G3161,D3161)</f>
        <v>5734</v>
      </c>
      <c r="I3161" s="16">
        <v>0</v>
      </c>
      <c r="J3161" s="17">
        <f t="shared" ref="J3161:J3165" si="393">SUM(H3161-I3161)</f>
        <v>5734</v>
      </c>
    </row>
    <row r="3162" spans="1:10" x14ac:dyDescent="0.2">
      <c r="A3162" s="1">
        <v>43704</v>
      </c>
      <c r="B3162" s="8">
        <v>4932</v>
      </c>
      <c r="C3162" s="8">
        <f t="shared" si="388"/>
        <v>1233</v>
      </c>
      <c r="D3162" s="2">
        <f t="shared" si="389"/>
        <v>6165</v>
      </c>
      <c r="E3162" s="8">
        <v>17.39</v>
      </c>
      <c r="F3162" s="8">
        <f t="shared" si="390"/>
        <v>2.6084999999999998</v>
      </c>
      <c r="G3162" s="2">
        <f t="shared" si="391"/>
        <v>19.9985</v>
      </c>
      <c r="H3162" s="13">
        <f t="shared" si="392"/>
        <v>6184.9984999999997</v>
      </c>
      <c r="I3162" s="16">
        <v>969</v>
      </c>
      <c r="J3162" s="16">
        <f t="shared" si="393"/>
        <v>5215.9984999999997</v>
      </c>
    </row>
    <row r="3163" spans="1:10" x14ac:dyDescent="0.2">
      <c r="A3163" s="1">
        <v>43705</v>
      </c>
      <c r="B3163" s="8">
        <v>1280.8</v>
      </c>
      <c r="C3163" s="8">
        <f t="shared" si="388"/>
        <v>320.2</v>
      </c>
      <c r="D3163" s="2">
        <f t="shared" si="389"/>
        <v>1601</v>
      </c>
      <c r="E3163" s="8">
        <v>21.74</v>
      </c>
      <c r="F3163" s="8">
        <f t="shared" si="390"/>
        <v>3.2609999999999997</v>
      </c>
      <c r="G3163" s="2">
        <f t="shared" si="391"/>
        <v>25.000999999999998</v>
      </c>
      <c r="H3163" s="13">
        <f t="shared" si="392"/>
        <v>1626.001</v>
      </c>
      <c r="I3163" s="16">
        <v>412</v>
      </c>
      <c r="J3163" s="16">
        <f t="shared" si="393"/>
        <v>1214.001</v>
      </c>
    </row>
    <row r="3164" spans="1:10" x14ac:dyDescent="0.2">
      <c r="A3164" s="1">
        <v>43706</v>
      </c>
      <c r="B3164" s="8">
        <v>3545.6</v>
      </c>
      <c r="C3164" s="8">
        <f t="shared" si="388"/>
        <v>886.4</v>
      </c>
      <c r="D3164" s="2">
        <f t="shared" si="389"/>
        <v>4432</v>
      </c>
      <c r="E3164" s="8">
        <v>0</v>
      </c>
      <c r="F3164" s="8">
        <f t="shared" si="390"/>
        <v>0</v>
      </c>
      <c r="G3164" s="2">
        <f t="shared" si="391"/>
        <v>0</v>
      </c>
      <c r="H3164" s="13">
        <f t="shared" si="392"/>
        <v>4432</v>
      </c>
      <c r="I3164" s="16">
        <v>80</v>
      </c>
      <c r="J3164" s="16">
        <f t="shared" si="393"/>
        <v>4352</v>
      </c>
    </row>
    <row r="3165" spans="1:10" x14ac:dyDescent="0.2">
      <c r="A3165" s="1">
        <v>43707</v>
      </c>
      <c r="B3165" s="20">
        <v>2644.8</v>
      </c>
      <c r="C3165" s="20">
        <f t="shared" si="388"/>
        <v>661.2</v>
      </c>
      <c r="D3165" s="21">
        <f t="shared" si="389"/>
        <v>3306</v>
      </c>
      <c r="E3165" s="20">
        <v>0</v>
      </c>
      <c r="F3165" s="20">
        <f t="shared" si="390"/>
        <v>0</v>
      </c>
      <c r="G3165" s="21">
        <f t="shared" si="391"/>
        <v>0</v>
      </c>
      <c r="H3165" s="22">
        <f>SUM(G3165,D3165) +1068</f>
        <v>4374</v>
      </c>
      <c r="I3165" s="23">
        <v>1321</v>
      </c>
      <c r="J3165" s="23">
        <f t="shared" si="393"/>
        <v>3053</v>
      </c>
    </row>
    <row r="3166" spans="1:10" x14ac:dyDescent="0.2">
      <c r="A3166" s="1">
        <v>43708</v>
      </c>
      <c r="B3166" s="8">
        <v>13640</v>
      </c>
      <c r="C3166" s="8">
        <f>SUM(B3166*0.25)</f>
        <v>3410</v>
      </c>
      <c r="D3166" s="2">
        <f>SUM(B3166+C3166)</f>
        <v>17050</v>
      </c>
      <c r="E3166" s="8">
        <v>0</v>
      </c>
      <c r="F3166" s="8">
        <f>SUM(E3166*0.15)</f>
        <v>0</v>
      </c>
      <c r="G3166" s="2">
        <f>SUM(E3166+F3166)</f>
        <v>0</v>
      </c>
      <c r="H3166" s="13">
        <f>SUM(G3166,D3166)</f>
        <v>17050</v>
      </c>
      <c r="I3166" s="16">
        <v>644</v>
      </c>
      <c r="J3166" s="16">
        <f>SUM(H3166-I3166)</f>
        <v>16406</v>
      </c>
    </row>
    <row r="3167" spans="1:10" x14ac:dyDescent="0.2">
      <c r="A3167" s="19">
        <v>43709</v>
      </c>
      <c r="B3167" s="20">
        <v>26282.400000000001</v>
      </c>
      <c r="C3167" s="20">
        <f t="shared" ref="C3167:C3204" si="394">SUM(B3167*0.25)</f>
        <v>6570.6</v>
      </c>
      <c r="D3167" s="21">
        <f t="shared" ref="D3167:D3204" si="395">SUM(B3167+C3167)</f>
        <v>32853</v>
      </c>
      <c r="E3167" s="20">
        <v>17.39</v>
      </c>
      <c r="F3167" s="20">
        <f t="shared" ref="F3167:F3204" si="396">SUM(E3167*0.15)</f>
        <v>2.6084999999999998</v>
      </c>
      <c r="G3167" s="21">
        <f t="shared" ref="G3167:G3204" si="397">SUM(E3167+F3167)</f>
        <v>19.9985</v>
      </c>
      <c r="H3167" s="22">
        <f>SUM(G3167,D3167) + 1022</f>
        <v>33894.998500000002</v>
      </c>
      <c r="I3167" s="23">
        <v>648</v>
      </c>
      <c r="J3167" s="23">
        <f t="shared" ref="J3167:J3204" si="398">SUM(H3167-I3167)</f>
        <v>33246.998500000002</v>
      </c>
    </row>
    <row r="3168" spans="1:10" x14ac:dyDescent="0.2">
      <c r="A3168" s="1">
        <v>43710</v>
      </c>
      <c r="B3168" s="8">
        <v>3632.8</v>
      </c>
      <c r="C3168" s="8">
        <f t="shared" ref="C3168:C3198" si="399">SUM(B3168*0.25)</f>
        <v>908.2</v>
      </c>
      <c r="D3168" s="2">
        <f t="shared" ref="D3168:D3198" si="400">SUM(B3168+C3168)</f>
        <v>4541</v>
      </c>
      <c r="E3168" s="8">
        <v>0</v>
      </c>
      <c r="F3168" s="8">
        <f t="shared" ref="F3168:F3198" si="401">SUM(E3168*0.15)</f>
        <v>0</v>
      </c>
      <c r="G3168" s="2">
        <f t="shared" ref="G3168:G3198" si="402">SUM(E3168+F3168)</f>
        <v>0</v>
      </c>
      <c r="H3168" s="13">
        <f t="shared" ref="H3168:H3173" si="403">SUM(G3168,D3168)</f>
        <v>4541</v>
      </c>
      <c r="I3168" s="16">
        <v>0</v>
      </c>
      <c r="J3168" s="16">
        <f t="shared" ref="J3168:J3198" si="404">SUM(H3168-I3168)</f>
        <v>4541</v>
      </c>
    </row>
    <row r="3169" spans="1:13" x14ac:dyDescent="0.2">
      <c r="A3169" s="1">
        <v>43711</v>
      </c>
      <c r="B3169" s="8">
        <v>1120</v>
      </c>
      <c r="C3169" s="8">
        <f t="shared" si="399"/>
        <v>280</v>
      </c>
      <c r="D3169" s="2">
        <f t="shared" si="400"/>
        <v>1400</v>
      </c>
      <c r="E3169" s="8">
        <v>0</v>
      </c>
      <c r="F3169" s="8">
        <f t="shared" si="401"/>
        <v>0</v>
      </c>
      <c r="G3169" s="2">
        <f t="shared" si="402"/>
        <v>0</v>
      </c>
      <c r="H3169" s="13">
        <f t="shared" si="403"/>
        <v>1400</v>
      </c>
      <c r="I3169" s="16">
        <v>161</v>
      </c>
      <c r="J3169" s="16">
        <f t="shared" si="404"/>
        <v>1239</v>
      </c>
    </row>
    <row r="3170" spans="1:13" x14ac:dyDescent="0.2">
      <c r="A3170" s="1">
        <v>43712</v>
      </c>
      <c r="B3170" s="8">
        <v>546.4</v>
      </c>
      <c r="C3170" s="8">
        <f t="shared" si="399"/>
        <v>136.6</v>
      </c>
      <c r="D3170" s="2">
        <f t="shared" si="400"/>
        <v>683</v>
      </c>
      <c r="E3170" s="8">
        <v>0</v>
      </c>
      <c r="F3170" s="8">
        <f t="shared" si="401"/>
        <v>0</v>
      </c>
      <c r="G3170" s="2">
        <f t="shared" si="402"/>
        <v>0</v>
      </c>
      <c r="H3170" s="13">
        <f t="shared" si="403"/>
        <v>683</v>
      </c>
      <c r="I3170" s="16">
        <v>351</v>
      </c>
      <c r="J3170" s="16">
        <f t="shared" si="404"/>
        <v>332</v>
      </c>
    </row>
    <row r="3171" spans="1:13" x14ac:dyDescent="0.2">
      <c r="A3171" s="1">
        <v>43713</v>
      </c>
      <c r="B3171" s="8">
        <v>5110.3999999999996</v>
      </c>
      <c r="C3171" s="8">
        <f t="shared" si="399"/>
        <v>1277.5999999999999</v>
      </c>
      <c r="D3171" s="2">
        <f t="shared" si="400"/>
        <v>6388</v>
      </c>
      <c r="E3171" s="8">
        <v>13.05</v>
      </c>
      <c r="F3171" s="8">
        <f t="shared" si="401"/>
        <v>1.9575</v>
      </c>
      <c r="G3171" s="2">
        <f t="shared" si="402"/>
        <v>15.0075</v>
      </c>
      <c r="H3171" s="13">
        <f t="shared" si="403"/>
        <v>6403.0074999999997</v>
      </c>
      <c r="I3171" s="16">
        <v>523</v>
      </c>
      <c r="J3171" s="16">
        <f t="shared" si="404"/>
        <v>5880.0074999999997</v>
      </c>
    </row>
    <row r="3172" spans="1:13" x14ac:dyDescent="0.2">
      <c r="A3172" s="1">
        <v>43714</v>
      </c>
      <c r="B3172" s="8">
        <v>4604</v>
      </c>
      <c r="C3172" s="8">
        <f t="shared" si="399"/>
        <v>1151</v>
      </c>
      <c r="D3172" s="2">
        <f t="shared" si="400"/>
        <v>5755</v>
      </c>
      <c r="E3172" s="8">
        <v>0</v>
      </c>
      <c r="F3172" s="8">
        <f t="shared" si="401"/>
        <v>0</v>
      </c>
      <c r="G3172" s="2">
        <f t="shared" si="402"/>
        <v>0</v>
      </c>
      <c r="H3172" s="13">
        <f t="shared" si="403"/>
        <v>5755</v>
      </c>
      <c r="I3172" s="16">
        <v>579</v>
      </c>
      <c r="J3172" s="16">
        <f t="shared" si="404"/>
        <v>5176</v>
      </c>
    </row>
    <row r="3173" spans="1:13" x14ac:dyDescent="0.2">
      <c r="A3173" s="1">
        <v>43715</v>
      </c>
      <c r="B3173" s="8">
        <v>5597.6</v>
      </c>
      <c r="C3173" s="8">
        <f t="shared" si="399"/>
        <v>1399.4</v>
      </c>
      <c r="D3173" s="2">
        <f t="shared" si="400"/>
        <v>6997</v>
      </c>
      <c r="E3173" s="8">
        <v>0</v>
      </c>
      <c r="F3173" s="8">
        <f t="shared" si="401"/>
        <v>0</v>
      </c>
      <c r="G3173" s="2">
        <f t="shared" si="402"/>
        <v>0</v>
      </c>
      <c r="H3173" s="13">
        <f t="shared" si="403"/>
        <v>6997</v>
      </c>
      <c r="I3173" s="16">
        <v>0</v>
      </c>
      <c r="J3173" s="16">
        <f t="shared" si="404"/>
        <v>6997</v>
      </c>
    </row>
    <row r="3174" spans="1:13" x14ac:dyDescent="0.2">
      <c r="A3174" s="19">
        <v>43716</v>
      </c>
      <c r="B3174" s="20">
        <v>4982.3999999999996</v>
      </c>
      <c r="C3174" s="20">
        <f t="shared" si="399"/>
        <v>1245.5999999999999</v>
      </c>
      <c r="D3174" s="21">
        <f t="shared" si="400"/>
        <v>6228</v>
      </c>
      <c r="E3174" s="20">
        <v>0</v>
      </c>
      <c r="F3174" s="20">
        <f t="shared" si="401"/>
        <v>0</v>
      </c>
      <c r="G3174" s="21">
        <f t="shared" si="402"/>
        <v>0</v>
      </c>
      <c r="H3174" s="22">
        <f>SUM(G3174,D3174) + 45833</f>
        <v>52061</v>
      </c>
      <c r="I3174" s="23">
        <v>42</v>
      </c>
      <c r="J3174" s="23">
        <f t="shared" si="404"/>
        <v>52019</v>
      </c>
    </row>
    <row r="3175" spans="1:13" x14ac:dyDescent="0.2">
      <c r="A3175" s="24">
        <v>43717</v>
      </c>
      <c r="B3175" s="8">
        <v>607.20000000000005</v>
      </c>
      <c r="C3175" s="8">
        <f t="shared" si="399"/>
        <v>151.80000000000001</v>
      </c>
      <c r="D3175" s="2">
        <f t="shared" si="400"/>
        <v>759</v>
      </c>
      <c r="E3175" s="8">
        <v>0</v>
      </c>
      <c r="F3175" s="8">
        <f t="shared" si="401"/>
        <v>0</v>
      </c>
      <c r="G3175" s="2">
        <f t="shared" si="402"/>
        <v>0</v>
      </c>
      <c r="H3175" s="13">
        <f t="shared" ref="H3175:H3198" si="405">SUM(G3175,D3175)</f>
        <v>759</v>
      </c>
      <c r="I3175" s="16">
        <v>0</v>
      </c>
      <c r="J3175" s="16">
        <f t="shared" si="404"/>
        <v>759</v>
      </c>
    </row>
    <row r="3176" spans="1:13" x14ac:dyDescent="0.2">
      <c r="A3176" s="1">
        <v>43718</v>
      </c>
      <c r="B3176" s="8">
        <v>957.6</v>
      </c>
      <c r="C3176" s="8">
        <f t="shared" si="399"/>
        <v>239.4</v>
      </c>
      <c r="D3176" s="2">
        <f t="shared" si="400"/>
        <v>1197</v>
      </c>
      <c r="E3176" s="8">
        <v>0</v>
      </c>
      <c r="F3176" s="8">
        <f t="shared" si="401"/>
        <v>0</v>
      </c>
      <c r="G3176" s="2">
        <f t="shared" si="402"/>
        <v>0</v>
      </c>
      <c r="H3176" s="13">
        <f t="shared" si="405"/>
        <v>1197</v>
      </c>
      <c r="I3176" s="16">
        <v>119</v>
      </c>
      <c r="J3176" s="16">
        <f t="shared" si="404"/>
        <v>1078</v>
      </c>
    </row>
    <row r="3177" spans="1:13" x14ac:dyDescent="0.2">
      <c r="A3177" s="1">
        <v>43719</v>
      </c>
      <c r="B3177" s="8">
        <v>1781.6</v>
      </c>
      <c r="C3177" s="8">
        <f t="shared" si="399"/>
        <v>445.4</v>
      </c>
      <c r="D3177" s="2">
        <f t="shared" si="400"/>
        <v>2227</v>
      </c>
      <c r="E3177" s="8">
        <v>0</v>
      </c>
      <c r="F3177" s="8">
        <f t="shared" si="401"/>
        <v>0</v>
      </c>
      <c r="G3177" s="2">
        <f t="shared" si="402"/>
        <v>0</v>
      </c>
      <c r="H3177" s="13">
        <f t="shared" si="405"/>
        <v>2227</v>
      </c>
      <c r="I3177" s="16">
        <v>231</v>
      </c>
      <c r="J3177" s="16">
        <f t="shared" si="404"/>
        <v>1996</v>
      </c>
    </row>
    <row r="3178" spans="1:13" x14ac:dyDescent="0.2">
      <c r="A3178" s="1">
        <v>43720</v>
      </c>
      <c r="B3178" s="8">
        <v>4183.2</v>
      </c>
      <c r="C3178" s="8">
        <f t="shared" si="399"/>
        <v>1045.8</v>
      </c>
      <c r="D3178" s="2">
        <f t="shared" si="400"/>
        <v>5229</v>
      </c>
      <c r="E3178" s="8">
        <v>0</v>
      </c>
      <c r="F3178" s="8">
        <f t="shared" si="401"/>
        <v>0</v>
      </c>
      <c r="G3178" s="2">
        <f t="shared" si="402"/>
        <v>0</v>
      </c>
      <c r="H3178" s="13">
        <f t="shared" si="405"/>
        <v>5229</v>
      </c>
      <c r="I3178" s="16">
        <v>99</v>
      </c>
      <c r="J3178" s="16">
        <f t="shared" si="404"/>
        <v>5130</v>
      </c>
    </row>
    <row r="3179" spans="1:13" x14ac:dyDescent="0.2">
      <c r="A3179" s="1">
        <v>43721</v>
      </c>
      <c r="B3179" s="8">
        <v>8489.6</v>
      </c>
      <c r="C3179" s="8">
        <f t="shared" si="399"/>
        <v>2122.4</v>
      </c>
      <c r="D3179" s="2">
        <f t="shared" si="400"/>
        <v>10612</v>
      </c>
      <c r="E3179" s="8">
        <v>34.78</v>
      </c>
      <c r="F3179" s="8">
        <f t="shared" si="401"/>
        <v>5.2169999999999996</v>
      </c>
      <c r="G3179" s="2">
        <f t="shared" si="402"/>
        <v>39.997</v>
      </c>
      <c r="H3179" s="13">
        <f t="shared" si="405"/>
        <v>10651.996999999999</v>
      </c>
      <c r="I3179" s="16">
        <v>1700</v>
      </c>
      <c r="J3179" s="16">
        <f t="shared" si="404"/>
        <v>8951.9969999999994</v>
      </c>
      <c r="M3179" t="s">
        <v>10</v>
      </c>
    </row>
    <row r="3180" spans="1:13" x14ac:dyDescent="0.2">
      <c r="A3180" s="1">
        <v>43722</v>
      </c>
      <c r="B3180" s="25">
        <v>19337.599999999999</v>
      </c>
      <c r="C3180" s="25">
        <f t="shared" si="399"/>
        <v>4834.3999999999996</v>
      </c>
      <c r="D3180" s="26">
        <f t="shared" si="400"/>
        <v>24172</v>
      </c>
      <c r="E3180" s="25">
        <v>0</v>
      </c>
      <c r="F3180" s="25">
        <f t="shared" si="401"/>
        <v>0</v>
      </c>
      <c r="G3180" s="26">
        <f t="shared" si="402"/>
        <v>0</v>
      </c>
      <c r="H3180" s="27">
        <f>SUM(G3180,D3180)</f>
        <v>24172</v>
      </c>
      <c r="I3180" s="28">
        <v>1061</v>
      </c>
      <c r="J3180" s="28">
        <f t="shared" si="404"/>
        <v>23111</v>
      </c>
    </row>
    <row r="3181" spans="1:13" x14ac:dyDescent="0.2">
      <c r="A3181" s="19">
        <v>43723</v>
      </c>
      <c r="B3181" s="20">
        <v>49652</v>
      </c>
      <c r="C3181" s="20">
        <f t="shared" si="399"/>
        <v>12413</v>
      </c>
      <c r="D3181" s="21">
        <f t="shared" si="400"/>
        <v>62065</v>
      </c>
      <c r="E3181" s="20">
        <v>17.39</v>
      </c>
      <c r="F3181" s="20">
        <f t="shared" si="401"/>
        <v>2.6084999999999998</v>
      </c>
      <c r="G3181" s="21">
        <f t="shared" si="402"/>
        <v>19.9985</v>
      </c>
      <c r="H3181" s="22">
        <f>SUM(G3181,D3181)+17151</f>
        <v>79235.998500000002</v>
      </c>
      <c r="I3181" s="23">
        <v>2631</v>
      </c>
      <c r="J3181" s="23">
        <f t="shared" si="404"/>
        <v>76604.998500000002</v>
      </c>
    </row>
    <row r="3182" spans="1:13" x14ac:dyDescent="0.2">
      <c r="A3182" s="1">
        <v>43724</v>
      </c>
      <c r="B3182" s="8">
        <v>3159.2</v>
      </c>
      <c r="C3182" s="8">
        <f t="shared" si="399"/>
        <v>789.8</v>
      </c>
      <c r="D3182" s="2">
        <f t="shared" si="400"/>
        <v>3949</v>
      </c>
      <c r="E3182" s="8">
        <v>0</v>
      </c>
      <c r="F3182" s="8">
        <f t="shared" si="401"/>
        <v>0</v>
      </c>
      <c r="G3182" s="2">
        <f t="shared" si="402"/>
        <v>0</v>
      </c>
      <c r="H3182" s="13">
        <f t="shared" ref="H3181:H3198" si="406">SUM(G3182,D3182)</f>
        <v>3949</v>
      </c>
      <c r="I3182" s="16">
        <v>0</v>
      </c>
      <c r="J3182" s="16">
        <f t="shared" si="404"/>
        <v>3949</v>
      </c>
    </row>
    <row r="3183" spans="1:13" x14ac:dyDescent="0.2">
      <c r="A3183" s="1">
        <v>43725</v>
      </c>
      <c r="B3183" s="8">
        <v>4061.6</v>
      </c>
      <c r="C3183" s="8">
        <f t="shared" si="399"/>
        <v>1015.4</v>
      </c>
      <c r="D3183" s="2">
        <f t="shared" si="400"/>
        <v>5077</v>
      </c>
      <c r="E3183" s="8">
        <v>17.39</v>
      </c>
      <c r="F3183" s="8">
        <f t="shared" si="401"/>
        <v>2.6084999999999998</v>
      </c>
      <c r="G3183" s="2">
        <f t="shared" si="402"/>
        <v>19.9985</v>
      </c>
      <c r="H3183" s="13">
        <f t="shared" si="406"/>
        <v>5096.9984999999997</v>
      </c>
      <c r="I3183" s="16">
        <v>454</v>
      </c>
      <c r="J3183" s="16">
        <f t="shared" si="404"/>
        <v>4642.9984999999997</v>
      </c>
    </row>
    <row r="3184" spans="1:13" x14ac:dyDescent="0.2">
      <c r="A3184" s="1">
        <v>43726</v>
      </c>
      <c r="B3184" s="8">
        <v>5333.6</v>
      </c>
      <c r="C3184" s="8">
        <f t="shared" si="399"/>
        <v>1333.4</v>
      </c>
      <c r="D3184" s="2">
        <f t="shared" si="400"/>
        <v>6667</v>
      </c>
      <c r="E3184" s="8">
        <v>87.83</v>
      </c>
      <c r="F3184" s="8">
        <f t="shared" si="401"/>
        <v>13.1745</v>
      </c>
      <c r="G3184" s="2">
        <f t="shared" si="402"/>
        <v>101.00449999999999</v>
      </c>
      <c r="H3184" s="13">
        <f t="shared" si="406"/>
        <v>6768.0045</v>
      </c>
      <c r="I3184" s="16">
        <v>337</v>
      </c>
      <c r="J3184" s="16">
        <f t="shared" si="404"/>
        <v>6431.0045</v>
      </c>
    </row>
    <row r="3185" spans="1:10" x14ac:dyDescent="0.2">
      <c r="A3185" s="1">
        <v>43727</v>
      </c>
      <c r="B3185" s="8">
        <v>2147.1999999999998</v>
      </c>
      <c r="C3185" s="8">
        <f t="shared" si="399"/>
        <v>536.79999999999995</v>
      </c>
      <c r="D3185" s="2">
        <f t="shared" si="400"/>
        <v>2684</v>
      </c>
      <c r="E3185" s="8">
        <v>0</v>
      </c>
      <c r="F3185" s="8">
        <f t="shared" si="401"/>
        <v>0</v>
      </c>
      <c r="G3185" s="2">
        <f t="shared" si="402"/>
        <v>0</v>
      </c>
      <c r="H3185" s="13">
        <f t="shared" si="406"/>
        <v>2684</v>
      </c>
      <c r="I3185" s="16">
        <v>0</v>
      </c>
      <c r="J3185" s="16">
        <f t="shared" si="404"/>
        <v>2684</v>
      </c>
    </row>
    <row r="3186" spans="1:10" x14ac:dyDescent="0.2">
      <c r="A3186" s="1">
        <v>43728</v>
      </c>
      <c r="B3186" s="8">
        <v>5975.2</v>
      </c>
      <c r="C3186" s="8">
        <f t="shared" si="399"/>
        <v>1493.8</v>
      </c>
      <c r="D3186" s="2">
        <f t="shared" si="400"/>
        <v>7469</v>
      </c>
      <c r="E3186" s="8">
        <v>0</v>
      </c>
      <c r="F3186" s="8">
        <f t="shared" si="401"/>
        <v>0</v>
      </c>
      <c r="G3186" s="2">
        <f t="shared" si="402"/>
        <v>0</v>
      </c>
      <c r="H3186" s="13">
        <f t="shared" si="406"/>
        <v>7469</v>
      </c>
      <c r="I3186" s="16">
        <v>518</v>
      </c>
      <c r="J3186" s="16">
        <f t="shared" si="404"/>
        <v>6951</v>
      </c>
    </row>
    <row r="3187" spans="1:10" x14ac:dyDescent="0.2">
      <c r="A3187" s="1">
        <v>43729</v>
      </c>
      <c r="B3187" s="8">
        <v>38142.400000000001</v>
      </c>
      <c r="C3187" s="8">
        <f t="shared" si="399"/>
        <v>9535.6</v>
      </c>
      <c r="D3187" s="2">
        <f t="shared" si="400"/>
        <v>47678</v>
      </c>
      <c r="E3187" s="8">
        <v>0</v>
      </c>
      <c r="F3187" s="8">
        <f t="shared" si="401"/>
        <v>0</v>
      </c>
      <c r="G3187" s="2">
        <f t="shared" si="402"/>
        <v>0</v>
      </c>
      <c r="H3187" s="13">
        <f t="shared" si="406"/>
        <v>47678</v>
      </c>
      <c r="I3187" s="16">
        <v>3760</v>
      </c>
      <c r="J3187" s="16">
        <f t="shared" si="404"/>
        <v>43918</v>
      </c>
    </row>
    <row r="3188" spans="1:10" x14ac:dyDescent="0.2">
      <c r="A3188" s="19">
        <v>43730</v>
      </c>
      <c r="B3188" s="20">
        <v>51313.599999999999</v>
      </c>
      <c r="C3188" s="20">
        <f t="shared" ref="C3188:C3197" si="407">SUM(B3188*0.25)</f>
        <v>12828.4</v>
      </c>
      <c r="D3188" s="21">
        <f t="shared" ref="D3188:D3197" si="408">SUM(B3188+C3188)</f>
        <v>64142</v>
      </c>
      <c r="E3188" s="20">
        <v>78.27</v>
      </c>
      <c r="F3188" s="20">
        <f t="shared" ref="F3188:F3197" si="409">SUM(E3188*0.15)</f>
        <v>11.740499999999999</v>
      </c>
      <c r="G3188" s="21">
        <f t="shared" ref="G3188:G3197" si="410">SUM(E3188+F3188)</f>
        <v>90.010499999999993</v>
      </c>
      <c r="H3188" s="22">
        <f>SUM(G3188,D3188)+2328</f>
        <v>66560.010500000004</v>
      </c>
      <c r="I3188" s="23">
        <v>5698</v>
      </c>
      <c r="J3188" s="23">
        <f t="shared" ref="J3188:J3197" si="411">SUM(H3188-I3188)</f>
        <v>60862.010500000004</v>
      </c>
    </row>
    <row r="3189" spans="1:10" x14ac:dyDescent="0.2">
      <c r="A3189" s="1">
        <v>43731</v>
      </c>
      <c r="B3189" s="8">
        <v>3616.8</v>
      </c>
      <c r="C3189" s="8">
        <f t="shared" si="407"/>
        <v>904.2</v>
      </c>
      <c r="D3189" s="2">
        <f t="shared" si="408"/>
        <v>4521</v>
      </c>
      <c r="E3189" s="8">
        <v>0</v>
      </c>
      <c r="F3189" s="8">
        <f t="shared" si="409"/>
        <v>0</v>
      </c>
      <c r="G3189" s="2">
        <f t="shared" si="410"/>
        <v>0</v>
      </c>
      <c r="H3189" s="13">
        <f t="shared" ref="H3189:H3197" si="412">SUM(G3189,D3189)</f>
        <v>4521</v>
      </c>
      <c r="I3189" s="16">
        <v>0</v>
      </c>
      <c r="J3189" s="16">
        <f t="shared" si="411"/>
        <v>4521</v>
      </c>
    </row>
    <row r="3190" spans="1:10" x14ac:dyDescent="0.2">
      <c r="A3190" s="1">
        <v>43732</v>
      </c>
      <c r="B3190" s="8">
        <v>2770.4</v>
      </c>
      <c r="C3190" s="8">
        <f t="shared" si="407"/>
        <v>692.6</v>
      </c>
      <c r="D3190" s="2">
        <f t="shared" si="408"/>
        <v>3463</v>
      </c>
      <c r="E3190" s="8">
        <v>0</v>
      </c>
      <c r="F3190" s="8">
        <f t="shared" si="409"/>
        <v>0</v>
      </c>
      <c r="G3190" s="2">
        <f t="shared" si="410"/>
        <v>0</v>
      </c>
      <c r="H3190" s="13">
        <f t="shared" si="412"/>
        <v>3463</v>
      </c>
      <c r="I3190" s="16">
        <v>556</v>
      </c>
      <c r="J3190" s="16">
        <f t="shared" si="411"/>
        <v>2907</v>
      </c>
    </row>
    <row r="3191" spans="1:10" x14ac:dyDescent="0.2">
      <c r="A3191" s="1">
        <v>43733</v>
      </c>
      <c r="B3191" s="8">
        <v>5472.8</v>
      </c>
      <c r="C3191" s="8">
        <f t="shared" si="407"/>
        <v>1368.2</v>
      </c>
      <c r="D3191" s="2">
        <f t="shared" si="408"/>
        <v>6841</v>
      </c>
      <c r="E3191" s="8">
        <v>17.39</v>
      </c>
      <c r="F3191" s="8">
        <f t="shared" si="409"/>
        <v>2.6084999999999998</v>
      </c>
      <c r="G3191" s="2">
        <f t="shared" si="410"/>
        <v>19.9985</v>
      </c>
      <c r="H3191" s="13">
        <f t="shared" si="412"/>
        <v>6860.9984999999997</v>
      </c>
      <c r="I3191" s="16">
        <v>729</v>
      </c>
      <c r="J3191" s="16">
        <f t="shared" si="411"/>
        <v>6131.9984999999997</v>
      </c>
    </row>
    <row r="3192" spans="1:10" x14ac:dyDescent="0.2">
      <c r="A3192" s="1">
        <v>43734</v>
      </c>
      <c r="B3192" s="8">
        <v>18420.8</v>
      </c>
      <c r="C3192" s="8">
        <f t="shared" si="407"/>
        <v>4605.2</v>
      </c>
      <c r="D3192" s="2">
        <f t="shared" si="408"/>
        <v>23026</v>
      </c>
      <c r="E3192" s="8">
        <v>0</v>
      </c>
      <c r="F3192" s="8">
        <f t="shared" si="409"/>
        <v>0</v>
      </c>
      <c r="G3192" s="2">
        <f t="shared" si="410"/>
        <v>0</v>
      </c>
      <c r="H3192" s="13">
        <f t="shared" si="412"/>
        <v>23026</v>
      </c>
      <c r="I3192" s="16">
        <v>130</v>
      </c>
      <c r="J3192" s="17">
        <f t="shared" si="411"/>
        <v>22896</v>
      </c>
    </row>
    <row r="3193" spans="1:10" x14ac:dyDescent="0.2">
      <c r="A3193" s="1">
        <v>43735</v>
      </c>
      <c r="B3193" s="8">
        <v>256</v>
      </c>
      <c r="C3193" s="8">
        <f t="shared" si="407"/>
        <v>64</v>
      </c>
      <c r="D3193" s="2">
        <f t="shared" si="408"/>
        <v>320</v>
      </c>
      <c r="E3193" s="8">
        <v>0</v>
      </c>
      <c r="F3193" s="8">
        <f t="shared" si="409"/>
        <v>0</v>
      </c>
      <c r="G3193" s="2">
        <f t="shared" si="410"/>
        <v>0</v>
      </c>
      <c r="H3193" s="13">
        <f t="shared" si="412"/>
        <v>320</v>
      </c>
      <c r="I3193" s="16">
        <v>160</v>
      </c>
      <c r="J3193" s="16">
        <f t="shared" si="411"/>
        <v>160</v>
      </c>
    </row>
    <row r="3194" spans="1:10" x14ac:dyDescent="0.2">
      <c r="A3194" s="1">
        <v>43736</v>
      </c>
      <c r="B3194" s="8">
        <v>7892.8</v>
      </c>
      <c r="C3194" s="8">
        <f t="shared" si="407"/>
        <v>1973.2</v>
      </c>
      <c r="D3194" s="2">
        <f t="shared" si="408"/>
        <v>9866</v>
      </c>
      <c r="E3194" s="8">
        <v>47.83</v>
      </c>
      <c r="F3194" s="8">
        <f t="shared" si="409"/>
        <v>7.1744999999999992</v>
      </c>
      <c r="G3194" s="2">
        <f t="shared" si="410"/>
        <v>55.0045</v>
      </c>
      <c r="H3194" s="13">
        <f t="shared" si="412"/>
        <v>9921.0044999999991</v>
      </c>
      <c r="I3194" s="16">
        <v>435</v>
      </c>
      <c r="J3194" s="16">
        <f t="shared" si="411"/>
        <v>9486.0044999999991</v>
      </c>
    </row>
    <row r="3195" spans="1:10" x14ac:dyDescent="0.2">
      <c r="A3195" s="19">
        <v>43737</v>
      </c>
      <c r="B3195" s="20">
        <v>47376</v>
      </c>
      <c r="C3195" s="20">
        <f t="shared" ref="C3195:C3197" si="413">SUM(B3195*0.25)</f>
        <v>11844</v>
      </c>
      <c r="D3195" s="21">
        <f t="shared" ref="D3195:D3197" si="414">SUM(B3195+C3195)</f>
        <v>59220</v>
      </c>
      <c r="E3195" s="20">
        <v>0</v>
      </c>
      <c r="F3195" s="20">
        <f t="shared" ref="F3195:F3197" si="415">SUM(E3195*0.15)</f>
        <v>0</v>
      </c>
      <c r="G3195" s="21">
        <f t="shared" ref="G3195:G3197" si="416">SUM(E3195+F3195)</f>
        <v>0</v>
      </c>
      <c r="H3195" s="22">
        <f>SUM(G3195,D3195)+9634</f>
        <v>68854</v>
      </c>
      <c r="I3195" s="23">
        <v>2563</v>
      </c>
      <c r="J3195" s="23">
        <f t="shared" ref="J3195:J3197" si="417">SUM(H3195-I3195)</f>
        <v>66291</v>
      </c>
    </row>
    <row r="3196" spans="1:10" x14ac:dyDescent="0.2">
      <c r="A3196" s="1">
        <v>43738</v>
      </c>
      <c r="B3196" s="8">
        <v>7523.2</v>
      </c>
      <c r="C3196" s="8">
        <f t="shared" si="413"/>
        <v>1880.8</v>
      </c>
      <c r="D3196" s="2">
        <f t="shared" si="414"/>
        <v>9404</v>
      </c>
      <c r="E3196" s="8">
        <v>0</v>
      </c>
      <c r="F3196" s="8">
        <f t="shared" si="415"/>
        <v>0</v>
      </c>
      <c r="G3196" s="2">
        <f t="shared" si="416"/>
        <v>0</v>
      </c>
      <c r="H3196" s="13">
        <f t="shared" ref="H3196:H3197" si="418">SUM(G3196,D3196)</f>
        <v>9404</v>
      </c>
      <c r="I3196" s="16">
        <v>258</v>
      </c>
      <c r="J3196" s="16">
        <f t="shared" si="417"/>
        <v>9146</v>
      </c>
    </row>
    <row r="3197" spans="1:10" x14ac:dyDescent="0.2">
      <c r="A3197" s="1">
        <v>43739</v>
      </c>
      <c r="B3197" s="8"/>
      <c r="C3197" s="8"/>
      <c r="D3197" s="2"/>
      <c r="E3197" s="8"/>
      <c r="F3197" s="8"/>
      <c r="G3197" s="2"/>
      <c r="H3197" s="13"/>
      <c r="I3197" s="16"/>
      <c r="J3197" s="16"/>
    </row>
    <row r="3198" spans="1:10" x14ac:dyDescent="0.2">
      <c r="A3198" s="1">
        <v>43740</v>
      </c>
      <c r="C3198" s="8"/>
      <c r="D3198" s="2"/>
      <c r="E3198" s="8"/>
      <c r="F3198" s="8"/>
      <c r="G3198" s="2"/>
      <c r="H3198" s="13"/>
      <c r="I3198" s="16"/>
      <c r="J3198" s="16"/>
    </row>
    <row r="3199" spans="1:10" x14ac:dyDescent="0.2">
      <c r="A3199" s="1">
        <v>43741</v>
      </c>
      <c r="B3199" s="8"/>
      <c r="C3199" s="8"/>
      <c r="D3199" s="2"/>
      <c r="E3199" s="8"/>
      <c r="F3199" s="8"/>
      <c r="G3199" s="2"/>
      <c r="H3199" s="13"/>
      <c r="I3199" s="16"/>
      <c r="J3199" s="16"/>
    </row>
    <row r="3200" spans="1:10" x14ac:dyDescent="0.2">
      <c r="A3200" s="1">
        <v>43742</v>
      </c>
      <c r="B3200" s="8"/>
      <c r="C3200" s="8">
        <f t="shared" ref="C3182:C3202" si="419">SUM(B3200*0.25)</f>
        <v>0</v>
      </c>
      <c r="D3200" s="2">
        <f t="shared" ref="D3182:D3202" si="420">SUM(B3200+C3200)</f>
        <v>0</v>
      </c>
      <c r="E3200" s="8"/>
      <c r="F3200" s="8">
        <f t="shared" ref="F3182:F3202" si="421">SUM(E3200*0.15)</f>
        <v>0</v>
      </c>
      <c r="G3200" s="2">
        <f t="shared" ref="G3182:G3202" si="422">SUM(E3200+F3200)</f>
        <v>0</v>
      </c>
      <c r="H3200" s="13">
        <f t="shared" ref="H3182:H3202" si="423">SUM(G3200,D3200)</f>
        <v>0</v>
      </c>
      <c r="I3200" s="16"/>
      <c r="J3200" s="16">
        <f t="shared" ref="J3182:J3202" si="424">SUM(H3200-I3200)</f>
        <v>0</v>
      </c>
    </row>
    <row r="3201" spans="1:10" x14ac:dyDescent="0.2">
      <c r="A3201" s="1">
        <v>43743</v>
      </c>
      <c r="B3201" s="8"/>
      <c r="C3201" s="8">
        <f t="shared" si="419"/>
        <v>0</v>
      </c>
      <c r="D3201" s="2">
        <f t="shared" si="420"/>
        <v>0</v>
      </c>
      <c r="E3201" s="8"/>
      <c r="F3201" s="8">
        <f t="shared" si="421"/>
        <v>0</v>
      </c>
      <c r="G3201" s="2">
        <f t="shared" si="422"/>
        <v>0</v>
      </c>
      <c r="H3201" s="13">
        <f t="shared" si="423"/>
        <v>0</v>
      </c>
      <c r="I3201" s="16"/>
      <c r="J3201" s="16">
        <f t="shared" si="424"/>
        <v>0</v>
      </c>
    </row>
    <row r="3202" spans="1:10" x14ac:dyDescent="0.2">
      <c r="A3202" s="1">
        <v>43744</v>
      </c>
      <c r="B3202" s="8"/>
      <c r="C3202" s="8">
        <f t="shared" si="419"/>
        <v>0</v>
      </c>
      <c r="D3202" s="2">
        <f t="shared" si="420"/>
        <v>0</v>
      </c>
      <c r="E3202" s="8"/>
      <c r="F3202" s="8">
        <f t="shared" si="421"/>
        <v>0</v>
      </c>
      <c r="G3202" s="2">
        <f t="shared" si="422"/>
        <v>0</v>
      </c>
      <c r="H3202" s="13">
        <f t="shared" si="423"/>
        <v>0</v>
      </c>
      <c r="I3202" s="16"/>
      <c r="J3202" s="16">
        <f t="shared" si="424"/>
        <v>0</v>
      </c>
    </row>
    <row r="3203" spans="1:10" x14ac:dyDescent="0.2">
      <c r="A3203" s="1">
        <v>43745</v>
      </c>
      <c r="B3203" s="8"/>
      <c r="C3203" s="8">
        <f t="shared" ref="C3176:C3203" si="425">SUM(B3203*0.25)</f>
        <v>0</v>
      </c>
      <c r="D3203" s="2">
        <f t="shared" ref="D3176:D3203" si="426">SUM(B3203+C3203)</f>
        <v>0</v>
      </c>
      <c r="E3203" s="8"/>
      <c r="F3203" s="8">
        <f t="shared" ref="F3176:F3203" si="427">SUM(E3203*0.15)</f>
        <v>0</v>
      </c>
      <c r="G3203" s="2">
        <f t="shared" ref="G3176:G3203" si="428">SUM(E3203+F3203)</f>
        <v>0</v>
      </c>
      <c r="H3203" s="13">
        <f t="shared" ref="H3176:H3203" si="429">SUM(G3203,D3203)</f>
        <v>0</v>
      </c>
      <c r="I3203" s="16"/>
      <c r="J3203" s="16">
        <f t="shared" ref="J3176:J3203" si="430">SUM(H3203-I3203)</f>
        <v>0</v>
      </c>
    </row>
    <row r="3204" spans="1:10" x14ac:dyDescent="0.2">
      <c r="A3204" s="1">
        <v>43745</v>
      </c>
      <c r="B3204" s="8"/>
      <c r="C3204" s="8">
        <f t="shared" si="394"/>
        <v>0</v>
      </c>
      <c r="D3204" s="2">
        <f t="shared" si="395"/>
        <v>0</v>
      </c>
      <c r="E3204" s="8"/>
      <c r="F3204" s="8">
        <f t="shared" si="396"/>
        <v>0</v>
      </c>
      <c r="G3204" s="2">
        <f t="shared" si="397"/>
        <v>0</v>
      </c>
      <c r="H3204" s="13">
        <f t="shared" ref="H3204" si="431">SUM(G3204,D3204)</f>
        <v>0</v>
      </c>
      <c r="I3204" s="16"/>
      <c r="J3204" s="16">
        <f t="shared" si="398"/>
        <v>0</v>
      </c>
    </row>
    <row r="3205" spans="1:10" x14ac:dyDescent="0.2">
      <c r="A3205" s="1">
        <v>43746</v>
      </c>
    </row>
    <row r="3206" spans="1:10" x14ac:dyDescent="0.2">
      <c r="A3206" s="1">
        <v>43747</v>
      </c>
    </row>
    <row r="3207" spans="1:10" x14ac:dyDescent="0.2">
      <c r="A3207" s="1">
        <v>43748</v>
      </c>
    </row>
    <row r="3208" spans="1:10" x14ac:dyDescent="0.2">
      <c r="A3208" s="1">
        <v>43749</v>
      </c>
    </row>
    <row r="3209" spans="1:10" x14ac:dyDescent="0.2">
      <c r="A3209" s="1">
        <v>43750</v>
      </c>
    </row>
    <row r="3210" spans="1:10" x14ac:dyDescent="0.2">
      <c r="A3210" s="1">
        <v>43751</v>
      </c>
    </row>
    <row r="3211" spans="1:10" x14ac:dyDescent="0.2">
      <c r="A3211" s="1">
        <v>43752</v>
      </c>
    </row>
    <row r="3212" spans="1:10" x14ac:dyDescent="0.2">
      <c r="A3212" s="1">
        <v>43753</v>
      </c>
    </row>
    <row r="3213" spans="1:10" x14ac:dyDescent="0.2">
      <c r="A3213" s="1">
        <v>43754</v>
      </c>
    </row>
    <row r="3214" spans="1:10" x14ac:dyDescent="0.2">
      <c r="A3214" s="1">
        <v>43755</v>
      </c>
    </row>
    <row r="3215" spans="1:10" x14ac:dyDescent="0.2">
      <c r="A3215" s="1">
        <v>43756</v>
      </c>
    </row>
    <row r="3216" spans="1:10" x14ac:dyDescent="0.2">
      <c r="A3216" s="1">
        <v>43757</v>
      </c>
    </row>
    <row r="3217" spans="1:1" x14ac:dyDescent="0.2">
      <c r="A3217" s="1">
        <v>43758</v>
      </c>
    </row>
    <row r="3218" spans="1:1" x14ac:dyDescent="0.2">
      <c r="A3218" s="1">
        <v>43759</v>
      </c>
    </row>
    <row r="3219" spans="1:1" x14ac:dyDescent="0.2">
      <c r="A3219" s="1">
        <v>43760</v>
      </c>
    </row>
    <row r="3220" spans="1:1" x14ac:dyDescent="0.2">
      <c r="A3220" s="1">
        <v>43761</v>
      </c>
    </row>
    <row r="3221" spans="1:1" x14ac:dyDescent="0.2">
      <c r="A3221" s="1">
        <v>43762</v>
      </c>
    </row>
    <row r="3222" spans="1:1" x14ac:dyDescent="0.2">
      <c r="A3222" s="1">
        <v>43763</v>
      </c>
    </row>
    <row r="3223" spans="1:1" x14ac:dyDescent="0.2">
      <c r="A3223" s="1">
        <v>43764</v>
      </c>
    </row>
    <row r="3224" spans="1:1" x14ac:dyDescent="0.2">
      <c r="A3224" s="1">
        <v>43765</v>
      </c>
    </row>
    <row r="3225" spans="1:1" x14ac:dyDescent="0.2">
      <c r="A3225" s="1">
        <v>43766</v>
      </c>
    </row>
    <row r="3226" spans="1:1" x14ac:dyDescent="0.2">
      <c r="A3226" s="1">
        <v>43767</v>
      </c>
    </row>
    <row r="3227" spans="1:1" x14ac:dyDescent="0.2">
      <c r="A3227" s="1">
        <v>43768</v>
      </c>
    </row>
    <row r="3228" spans="1:1" x14ac:dyDescent="0.2">
      <c r="A3228" s="1">
        <v>43769</v>
      </c>
    </row>
    <row r="3229" spans="1:1" x14ac:dyDescent="0.2">
      <c r="A3229" s="1">
        <v>43770</v>
      </c>
    </row>
    <row r="3230" spans="1:1" x14ac:dyDescent="0.2">
      <c r="A3230" s="1">
        <v>43771</v>
      </c>
    </row>
    <row r="3231" spans="1:1" x14ac:dyDescent="0.2">
      <c r="A3231" s="1">
        <v>43772</v>
      </c>
    </row>
    <row r="3232" spans="1:1" x14ac:dyDescent="0.2">
      <c r="A3232" s="1">
        <v>43773</v>
      </c>
    </row>
    <row r="3233" spans="1:1" x14ac:dyDescent="0.2">
      <c r="A3233" s="1">
        <v>43774</v>
      </c>
    </row>
    <row r="3234" spans="1:1" x14ac:dyDescent="0.2">
      <c r="A3234" s="1">
        <v>43775</v>
      </c>
    </row>
    <row r="3235" spans="1:1" x14ac:dyDescent="0.2">
      <c r="A3235" s="1">
        <v>43776</v>
      </c>
    </row>
    <row r="3236" spans="1:1" x14ac:dyDescent="0.2">
      <c r="A3236" s="1">
        <v>43777</v>
      </c>
    </row>
    <row r="3237" spans="1:1" x14ac:dyDescent="0.2">
      <c r="A3237" s="1">
        <v>43778</v>
      </c>
    </row>
    <row r="3238" spans="1:1" x14ac:dyDescent="0.2">
      <c r="A3238" s="1">
        <v>43779</v>
      </c>
    </row>
    <row r="3239" spans="1:1" x14ac:dyDescent="0.2">
      <c r="A3239" s="1">
        <v>43780</v>
      </c>
    </row>
    <row r="3240" spans="1:1" x14ac:dyDescent="0.2">
      <c r="A3240" s="1">
        <v>43781</v>
      </c>
    </row>
    <row r="3241" spans="1:1" x14ac:dyDescent="0.2">
      <c r="A3241" s="1">
        <v>43782</v>
      </c>
    </row>
    <row r="3242" spans="1:1" x14ac:dyDescent="0.2">
      <c r="A3242" s="1">
        <v>43783</v>
      </c>
    </row>
    <row r="3243" spans="1:1" x14ac:dyDescent="0.2">
      <c r="A3243" s="1">
        <v>43784</v>
      </c>
    </row>
    <row r="3244" spans="1:1" x14ac:dyDescent="0.2">
      <c r="A3244" s="1">
        <v>43785</v>
      </c>
    </row>
    <row r="3245" spans="1:1" x14ac:dyDescent="0.2">
      <c r="A3245" s="1">
        <v>43786</v>
      </c>
    </row>
    <row r="3246" spans="1:1" x14ac:dyDescent="0.2">
      <c r="A3246" s="1">
        <v>43787</v>
      </c>
    </row>
    <row r="3247" spans="1:1" x14ac:dyDescent="0.2">
      <c r="A3247" s="1">
        <v>43788</v>
      </c>
    </row>
    <row r="3248" spans="1:1" x14ac:dyDescent="0.2">
      <c r="A3248" s="1">
        <v>43789</v>
      </c>
    </row>
    <row r="3249" spans="1:1" x14ac:dyDescent="0.2">
      <c r="A3249" s="1">
        <v>43790</v>
      </c>
    </row>
    <row r="3250" spans="1:1" x14ac:dyDescent="0.2">
      <c r="A3250" s="1">
        <v>43791</v>
      </c>
    </row>
    <row r="3251" spans="1:1" x14ac:dyDescent="0.2">
      <c r="A3251" s="1">
        <v>43792</v>
      </c>
    </row>
    <row r="3252" spans="1:1" x14ac:dyDescent="0.2">
      <c r="A3252" s="1">
        <v>43793</v>
      </c>
    </row>
    <row r="3253" spans="1:1" x14ac:dyDescent="0.2">
      <c r="A3253" s="1">
        <v>43794</v>
      </c>
    </row>
    <row r="3254" spans="1:1" x14ac:dyDescent="0.2">
      <c r="A3254" s="1">
        <v>43795</v>
      </c>
    </row>
    <row r="3255" spans="1:1" x14ac:dyDescent="0.2">
      <c r="A3255" s="1">
        <v>43796</v>
      </c>
    </row>
    <row r="3256" spans="1:1" x14ac:dyDescent="0.2">
      <c r="A3256" s="1">
        <v>43797</v>
      </c>
    </row>
    <row r="3257" spans="1:1" x14ac:dyDescent="0.2">
      <c r="A3257" s="1">
        <v>43798</v>
      </c>
    </row>
    <row r="3258" spans="1:1" x14ac:dyDescent="0.2">
      <c r="A3258" s="1">
        <v>43799</v>
      </c>
    </row>
    <row r="3259" spans="1:1" x14ac:dyDescent="0.2">
      <c r="A3259" s="1">
        <v>43800</v>
      </c>
    </row>
    <row r="3260" spans="1:1" x14ac:dyDescent="0.2">
      <c r="A3260" s="1">
        <v>43801</v>
      </c>
    </row>
    <row r="3261" spans="1:1" x14ac:dyDescent="0.2">
      <c r="A3261" s="1">
        <v>43802</v>
      </c>
    </row>
    <row r="3262" spans="1:1" x14ac:dyDescent="0.2">
      <c r="A3262" s="1">
        <v>43803</v>
      </c>
    </row>
    <row r="3263" spans="1:1" x14ac:dyDescent="0.2">
      <c r="A3263" s="1">
        <v>43804</v>
      </c>
    </row>
    <row r="3264" spans="1:1" x14ac:dyDescent="0.2">
      <c r="A3264" s="1">
        <v>43805</v>
      </c>
    </row>
    <row r="3265" spans="1:1" x14ac:dyDescent="0.2">
      <c r="A3265" s="1">
        <v>43806</v>
      </c>
    </row>
    <row r="3266" spans="1:1" x14ac:dyDescent="0.2">
      <c r="A3266" s="1">
        <v>43807</v>
      </c>
    </row>
    <row r="3267" spans="1:1" x14ac:dyDescent="0.2">
      <c r="A3267" s="1">
        <v>43808</v>
      </c>
    </row>
    <row r="3268" spans="1:1" x14ac:dyDescent="0.2">
      <c r="A3268" s="1">
        <v>43809</v>
      </c>
    </row>
    <row r="3269" spans="1:1" x14ac:dyDescent="0.2">
      <c r="A3269" s="1">
        <v>43810</v>
      </c>
    </row>
    <row r="3270" spans="1:1" x14ac:dyDescent="0.2">
      <c r="A3270" s="1">
        <v>43811</v>
      </c>
    </row>
    <row r="3271" spans="1:1" x14ac:dyDescent="0.2">
      <c r="A3271" s="1">
        <v>43812</v>
      </c>
    </row>
    <row r="3272" spans="1:1" x14ac:dyDescent="0.2">
      <c r="A3272" s="1">
        <v>43813</v>
      </c>
    </row>
    <row r="3273" spans="1:1" x14ac:dyDescent="0.2">
      <c r="A3273" s="1">
        <v>43814</v>
      </c>
    </row>
    <row r="3274" spans="1:1" x14ac:dyDescent="0.2">
      <c r="A3274" s="1">
        <v>43815</v>
      </c>
    </row>
    <row r="3275" spans="1:1" x14ac:dyDescent="0.2">
      <c r="A3275" s="1">
        <v>43816</v>
      </c>
    </row>
    <row r="3276" spans="1:1" x14ac:dyDescent="0.2">
      <c r="A3276" s="1">
        <v>43817</v>
      </c>
    </row>
    <row r="3277" spans="1:1" x14ac:dyDescent="0.2">
      <c r="A3277" s="1">
        <v>43818</v>
      </c>
    </row>
    <row r="3278" spans="1:1" x14ac:dyDescent="0.2">
      <c r="A3278" s="1">
        <v>43819</v>
      </c>
    </row>
    <row r="3279" spans="1:1" x14ac:dyDescent="0.2">
      <c r="A3279" s="1">
        <v>43820</v>
      </c>
    </row>
    <row r="3280" spans="1:1" x14ac:dyDescent="0.2">
      <c r="A3280" s="1">
        <v>43821</v>
      </c>
    </row>
    <row r="3281" spans="1:1" x14ac:dyDescent="0.2">
      <c r="A3281" s="1">
        <v>43822</v>
      </c>
    </row>
    <row r="3282" spans="1:1" x14ac:dyDescent="0.2">
      <c r="A3282" s="1">
        <v>43823</v>
      </c>
    </row>
    <row r="3283" spans="1:1" x14ac:dyDescent="0.2">
      <c r="A3283" s="1">
        <v>43824</v>
      </c>
    </row>
    <row r="3284" spans="1:1" x14ac:dyDescent="0.2">
      <c r="A3284" s="1">
        <v>43825</v>
      </c>
    </row>
    <row r="3285" spans="1:1" x14ac:dyDescent="0.2">
      <c r="A3285" s="1">
        <v>43826</v>
      </c>
    </row>
    <row r="3286" spans="1:1" x14ac:dyDescent="0.2">
      <c r="A3286" s="1">
        <v>43827</v>
      </c>
    </row>
    <row r="3287" spans="1:1" x14ac:dyDescent="0.2">
      <c r="A3287" s="1">
        <v>43828</v>
      </c>
    </row>
    <row r="3288" spans="1:1" x14ac:dyDescent="0.2">
      <c r="A3288" s="1">
        <v>43829</v>
      </c>
    </row>
    <row r="3289" spans="1:1" x14ac:dyDescent="0.2">
      <c r="A3289" s="1">
        <v>43830</v>
      </c>
    </row>
    <row r="3290" spans="1:1" x14ac:dyDescent="0.2">
      <c r="A3290" s="1">
        <v>43831</v>
      </c>
    </row>
    <row r="3291" spans="1:1" x14ac:dyDescent="0.2">
      <c r="A3291" s="1">
        <v>43832</v>
      </c>
    </row>
    <row r="3292" spans="1:1" x14ac:dyDescent="0.2">
      <c r="A3292" s="1">
        <v>43833</v>
      </c>
    </row>
    <row r="3293" spans="1:1" x14ac:dyDescent="0.2">
      <c r="A3293" s="1">
        <v>43834</v>
      </c>
    </row>
    <row r="3294" spans="1:1" x14ac:dyDescent="0.2">
      <c r="A3294" s="1">
        <v>43835</v>
      </c>
    </row>
    <row r="3295" spans="1:1" x14ac:dyDescent="0.2">
      <c r="A3295" s="1">
        <v>43836</v>
      </c>
    </row>
    <row r="3296" spans="1:1" x14ac:dyDescent="0.2">
      <c r="A3296" s="1">
        <v>43837</v>
      </c>
    </row>
    <row r="3297" spans="1:1" x14ac:dyDescent="0.2">
      <c r="A3297" s="1">
        <v>43838</v>
      </c>
    </row>
    <row r="3298" spans="1:1" x14ac:dyDescent="0.2">
      <c r="A3298" s="1">
        <v>43839</v>
      </c>
    </row>
    <row r="3299" spans="1:1" x14ac:dyDescent="0.2">
      <c r="A3299" s="1">
        <v>43840</v>
      </c>
    </row>
    <row r="3300" spans="1:1" x14ac:dyDescent="0.2">
      <c r="A3300" s="1">
        <v>43841</v>
      </c>
    </row>
    <row r="3301" spans="1:1" x14ac:dyDescent="0.2">
      <c r="A3301" s="1">
        <v>43842</v>
      </c>
    </row>
    <row r="3302" spans="1:1" x14ac:dyDescent="0.2">
      <c r="A3302" s="1">
        <v>43843</v>
      </c>
    </row>
    <row r="3303" spans="1:1" x14ac:dyDescent="0.2">
      <c r="A3303" s="1">
        <v>43844</v>
      </c>
    </row>
    <row r="3304" spans="1:1" x14ac:dyDescent="0.2">
      <c r="A3304" s="1">
        <v>43845</v>
      </c>
    </row>
    <row r="3305" spans="1:1" x14ac:dyDescent="0.2">
      <c r="A3305" s="1">
        <v>43846</v>
      </c>
    </row>
    <row r="3306" spans="1:1" x14ac:dyDescent="0.2">
      <c r="A3306" s="1">
        <v>43847</v>
      </c>
    </row>
    <row r="3307" spans="1:1" x14ac:dyDescent="0.2">
      <c r="A3307" s="1">
        <v>43848</v>
      </c>
    </row>
    <row r="3308" spans="1:1" x14ac:dyDescent="0.2">
      <c r="A3308" s="1">
        <v>43849</v>
      </c>
    </row>
    <row r="3309" spans="1:1" x14ac:dyDescent="0.2">
      <c r="A3309" s="1">
        <v>43850</v>
      </c>
    </row>
    <row r="3310" spans="1:1" x14ac:dyDescent="0.2">
      <c r="A3310" s="1">
        <v>43851</v>
      </c>
    </row>
    <row r="3311" spans="1:1" x14ac:dyDescent="0.2">
      <c r="A3311" s="1">
        <v>43852</v>
      </c>
    </row>
    <row r="3312" spans="1:1" x14ac:dyDescent="0.2">
      <c r="A3312" s="1">
        <v>43853</v>
      </c>
    </row>
    <row r="3313" spans="1:1" x14ac:dyDescent="0.2">
      <c r="A3313" s="1">
        <v>43854</v>
      </c>
    </row>
    <row r="3314" spans="1:1" x14ac:dyDescent="0.2">
      <c r="A3314" s="1">
        <v>43855</v>
      </c>
    </row>
    <row r="3315" spans="1:1" x14ac:dyDescent="0.2">
      <c r="A3315" s="1">
        <v>43856</v>
      </c>
    </row>
    <row r="3316" spans="1:1" x14ac:dyDescent="0.2">
      <c r="A3316" s="1">
        <v>43857</v>
      </c>
    </row>
    <row r="3317" spans="1:1" x14ac:dyDescent="0.2">
      <c r="A3317" s="1">
        <v>43858</v>
      </c>
    </row>
    <row r="3318" spans="1:1" x14ac:dyDescent="0.2">
      <c r="A3318" s="1">
        <v>43859</v>
      </c>
    </row>
    <row r="3319" spans="1:1" x14ac:dyDescent="0.2">
      <c r="A3319" s="1">
        <v>43860</v>
      </c>
    </row>
    <row r="3320" spans="1:1" x14ac:dyDescent="0.2">
      <c r="A3320" s="1">
        <v>43861</v>
      </c>
    </row>
    <row r="3321" spans="1:1" x14ac:dyDescent="0.2">
      <c r="A3321" s="1">
        <v>43862</v>
      </c>
    </row>
    <row r="3322" spans="1:1" x14ac:dyDescent="0.2">
      <c r="A3322" s="1">
        <v>43863</v>
      </c>
    </row>
    <row r="3323" spans="1:1" x14ac:dyDescent="0.2">
      <c r="A3323" s="1">
        <v>43864</v>
      </c>
    </row>
    <row r="3324" spans="1:1" x14ac:dyDescent="0.2">
      <c r="A3324" s="1">
        <v>43865</v>
      </c>
    </row>
    <row r="3325" spans="1:1" x14ac:dyDescent="0.2">
      <c r="A3325" s="1">
        <v>43866</v>
      </c>
    </row>
    <row r="3326" spans="1:1" x14ac:dyDescent="0.2">
      <c r="A3326" s="1">
        <v>43867</v>
      </c>
    </row>
    <row r="3327" spans="1:1" x14ac:dyDescent="0.2">
      <c r="A3327" s="1">
        <v>43868</v>
      </c>
    </row>
    <row r="3328" spans="1:1" x14ac:dyDescent="0.2">
      <c r="A3328" s="1">
        <v>43869</v>
      </c>
    </row>
    <row r="3329" spans="1:1" x14ac:dyDescent="0.2">
      <c r="A3329" s="1">
        <v>43870</v>
      </c>
    </row>
    <row r="3330" spans="1:1" x14ac:dyDescent="0.2">
      <c r="A3330" s="1">
        <v>43871</v>
      </c>
    </row>
    <row r="3331" spans="1:1" x14ac:dyDescent="0.2">
      <c r="A3331" s="1">
        <v>43872</v>
      </c>
    </row>
    <row r="3332" spans="1:1" x14ac:dyDescent="0.2">
      <c r="A3332" s="1">
        <v>43873</v>
      </c>
    </row>
    <row r="3333" spans="1:1" x14ac:dyDescent="0.2">
      <c r="A3333" s="1">
        <v>43874</v>
      </c>
    </row>
    <row r="3334" spans="1:1" x14ac:dyDescent="0.2">
      <c r="A3334" s="1">
        <v>43875</v>
      </c>
    </row>
    <row r="3335" spans="1:1" x14ac:dyDescent="0.2">
      <c r="A3335" s="1">
        <v>43876</v>
      </c>
    </row>
    <row r="3336" spans="1:1" x14ac:dyDescent="0.2">
      <c r="A3336" s="1">
        <v>43877</v>
      </c>
    </row>
    <row r="3337" spans="1:1" x14ac:dyDescent="0.2">
      <c r="A3337" s="1">
        <v>43878</v>
      </c>
    </row>
    <row r="3338" spans="1:1" x14ac:dyDescent="0.2">
      <c r="A3338" s="1">
        <v>43879</v>
      </c>
    </row>
    <row r="3339" spans="1:1" x14ac:dyDescent="0.2">
      <c r="A3339" s="1">
        <v>43880</v>
      </c>
    </row>
    <row r="3340" spans="1:1" x14ac:dyDescent="0.2">
      <c r="A3340" s="1">
        <v>43881</v>
      </c>
    </row>
    <row r="3341" spans="1:1" x14ac:dyDescent="0.2">
      <c r="A3341" s="1">
        <v>43882</v>
      </c>
    </row>
    <row r="3342" spans="1:1" x14ac:dyDescent="0.2">
      <c r="A3342" s="1">
        <v>43883</v>
      </c>
    </row>
    <row r="3343" spans="1:1" x14ac:dyDescent="0.2">
      <c r="A3343" s="1">
        <v>43884</v>
      </c>
    </row>
    <row r="3344" spans="1:1" x14ac:dyDescent="0.2">
      <c r="A3344" s="1">
        <v>43885</v>
      </c>
    </row>
    <row r="3345" spans="1:1" x14ac:dyDescent="0.2">
      <c r="A3345" s="1">
        <v>43886</v>
      </c>
    </row>
    <row r="3346" spans="1:1" x14ac:dyDescent="0.2">
      <c r="A3346" s="1">
        <v>43887</v>
      </c>
    </row>
    <row r="3347" spans="1:1" x14ac:dyDescent="0.2">
      <c r="A3347" s="1">
        <v>43888</v>
      </c>
    </row>
    <row r="3348" spans="1:1" x14ac:dyDescent="0.2">
      <c r="A3348" s="1">
        <v>43889</v>
      </c>
    </row>
    <row r="3349" spans="1:1" x14ac:dyDescent="0.2">
      <c r="A3349" s="1">
        <v>43890</v>
      </c>
    </row>
    <row r="3350" spans="1:1" x14ac:dyDescent="0.2">
      <c r="A3350" s="1">
        <v>43891</v>
      </c>
    </row>
    <row r="3351" spans="1:1" x14ac:dyDescent="0.2">
      <c r="A3351" s="1">
        <v>43892</v>
      </c>
    </row>
    <row r="3352" spans="1:1" x14ac:dyDescent="0.2">
      <c r="A3352" s="1">
        <v>43893</v>
      </c>
    </row>
    <row r="3353" spans="1:1" x14ac:dyDescent="0.2">
      <c r="A3353" s="1">
        <v>43894</v>
      </c>
    </row>
    <row r="3354" spans="1:1" x14ac:dyDescent="0.2">
      <c r="A3354" s="1">
        <v>43895</v>
      </c>
    </row>
    <row r="3355" spans="1:1" x14ac:dyDescent="0.2">
      <c r="A3355" s="1">
        <v>43896</v>
      </c>
    </row>
    <row r="3356" spans="1:1" x14ac:dyDescent="0.2">
      <c r="A3356" s="1">
        <v>43897</v>
      </c>
    </row>
    <row r="3357" spans="1:1" x14ac:dyDescent="0.2">
      <c r="A3357" s="1">
        <v>43898</v>
      </c>
    </row>
    <row r="3358" spans="1:1" x14ac:dyDescent="0.2">
      <c r="A3358" s="1">
        <v>43899</v>
      </c>
    </row>
    <row r="3359" spans="1:1" x14ac:dyDescent="0.2">
      <c r="A3359" s="1">
        <v>43900</v>
      </c>
    </row>
    <row r="3360" spans="1:1" x14ac:dyDescent="0.2">
      <c r="A3360" s="1">
        <v>43901</v>
      </c>
    </row>
    <row r="3361" spans="1:1" x14ac:dyDescent="0.2">
      <c r="A3361" s="1">
        <v>43902</v>
      </c>
    </row>
    <row r="3362" spans="1:1" x14ac:dyDescent="0.2">
      <c r="A3362" s="1">
        <v>43903</v>
      </c>
    </row>
    <row r="3363" spans="1:1" x14ac:dyDescent="0.2">
      <c r="A3363" s="1">
        <v>43904</v>
      </c>
    </row>
    <row r="3364" spans="1:1" x14ac:dyDescent="0.2">
      <c r="A3364" s="1">
        <v>43905</v>
      </c>
    </row>
    <row r="3365" spans="1:1" x14ac:dyDescent="0.2">
      <c r="A3365" s="1">
        <v>43906</v>
      </c>
    </row>
    <row r="3366" spans="1:1" x14ac:dyDescent="0.2">
      <c r="A3366" s="1">
        <v>43907</v>
      </c>
    </row>
    <row r="3367" spans="1:1" x14ac:dyDescent="0.2">
      <c r="A3367" s="1">
        <v>43908</v>
      </c>
    </row>
    <row r="3368" spans="1:1" x14ac:dyDescent="0.2">
      <c r="A3368" s="1">
        <v>43909</v>
      </c>
    </row>
    <row r="3369" spans="1:1" x14ac:dyDescent="0.2">
      <c r="A3369" s="1">
        <v>43910</v>
      </c>
    </row>
    <row r="3370" spans="1:1" x14ac:dyDescent="0.2">
      <c r="A3370" s="1">
        <v>43911</v>
      </c>
    </row>
    <row r="3371" spans="1:1" x14ac:dyDescent="0.2">
      <c r="A3371" s="1">
        <v>43912</v>
      </c>
    </row>
    <row r="3372" spans="1:1" x14ac:dyDescent="0.2">
      <c r="A3372" s="1">
        <v>43913</v>
      </c>
    </row>
    <row r="3373" spans="1:1" x14ac:dyDescent="0.2">
      <c r="A3373" s="1">
        <v>43914</v>
      </c>
    </row>
    <row r="3374" spans="1:1" x14ac:dyDescent="0.2">
      <c r="A3374" s="1">
        <v>43915</v>
      </c>
    </row>
    <row r="3375" spans="1:1" x14ac:dyDescent="0.2">
      <c r="A3375" s="1">
        <v>43916</v>
      </c>
    </row>
    <row r="3376" spans="1:1" x14ac:dyDescent="0.2">
      <c r="A3376" s="1">
        <v>43917</v>
      </c>
    </row>
    <row r="3377" spans="1:1" x14ac:dyDescent="0.2">
      <c r="A3377" s="1">
        <v>43918</v>
      </c>
    </row>
    <row r="3378" spans="1:1" x14ac:dyDescent="0.2">
      <c r="A3378" s="1">
        <v>43919</v>
      </c>
    </row>
    <row r="3379" spans="1:1" x14ac:dyDescent="0.2">
      <c r="A3379" s="1">
        <v>43920</v>
      </c>
    </row>
    <row r="3380" spans="1:1" x14ac:dyDescent="0.2">
      <c r="A3380" s="1">
        <v>43921</v>
      </c>
    </row>
    <row r="3381" spans="1:1" x14ac:dyDescent="0.2">
      <c r="A3381" s="1">
        <v>43922</v>
      </c>
    </row>
    <row r="3382" spans="1:1" x14ac:dyDescent="0.2">
      <c r="A3382" s="1">
        <v>43923</v>
      </c>
    </row>
    <row r="3383" spans="1:1" x14ac:dyDescent="0.2">
      <c r="A3383" s="1">
        <v>43924</v>
      </c>
    </row>
    <row r="3384" spans="1:1" x14ac:dyDescent="0.2">
      <c r="A3384" s="1">
        <v>43925</v>
      </c>
    </row>
    <row r="3385" spans="1:1" x14ac:dyDescent="0.2">
      <c r="A3385" s="1">
        <v>43926</v>
      </c>
    </row>
    <row r="3386" spans="1:1" x14ac:dyDescent="0.2">
      <c r="A3386" s="1">
        <v>43927</v>
      </c>
    </row>
    <row r="3387" spans="1:1" x14ac:dyDescent="0.2">
      <c r="A3387" s="1">
        <v>43928</v>
      </c>
    </row>
    <row r="3388" spans="1:1" x14ac:dyDescent="0.2">
      <c r="A3388" s="1">
        <v>43929</v>
      </c>
    </row>
    <row r="3389" spans="1:1" x14ac:dyDescent="0.2">
      <c r="A3389" s="1">
        <v>43930</v>
      </c>
    </row>
    <row r="3390" spans="1:1" x14ac:dyDescent="0.2">
      <c r="A3390" s="1">
        <v>43931</v>
      </c>
    </row>
    <row r="3391" spans="1:1" x14ac:dyDescent="0.2">
      <c r="A3391" s="1">
        <v>43932</v>
      </c>
    </row>
    <row r="3392" spans="1:1" x14ac:dyDescent="0.2">
      <c r="A3392" s="1">
        <v>43933</v>
      </c>
    </row>
    <row r="3393" spans="1:1" x14ac:dyDescent="0.2">
      <c r="A3393" s="1">
        <v>43934</v>
      </c>
    </row>
    <row r="3394" spans="1:1" x14ac:dyDescent="0.2">
      <c r="A3394" s="1">
        <v>43935</v>
      </c>
    </row>
    <row r="3395" spans="1:1" x14ac:dyDescent="0.2">
      <c r="A3395" s="1">
        <v>43936</v>
      </c>
    </row>
    <row r="3396" spans="1:1" x14ac:dyDescent="0.2">
      <c r="A3396" s="1">
        <v>43937</v>
      </c>
    </row>
    <row r="3397" spans="1:1" x14ac:dyDescent="0.2">
      <c r="A3397" s="1">
        <v>43938</v>
      </c>
    </row>
    <row r="3398" spans="1:1" x14ac:dyDescent="0.2">
      <c r="A3398" s="1">
        <v>43939</v>
      </c>
    </row>
    <row r="3399" spans="1:1" x14ac:dyDescent="0.2">
      <c r="A3399" s="1">
        <v>43940</v>
      </c>
    </row>
    <row r="3400" spans="1:1" x14ac:dyDescent="0.2">
      <c r="A3400" s="1">
        <v>43941</v>
      </c>
    </row>
    <row r="3401" spans="1:1" x14ac:dyDescent="0.2">
      <c r="A3401" s="1">
        <v>43942</v>
      </c>
    </row>
    <row r="3402" spans="1:1" x14ac:dyDescent="0.2">
      <c r="A3402" s="1">
        <v>43943</v>
      </c>
    </row>
    <row r="3403" spans="1:1" x14ac:dyDescent="0.2">
      <c r="A3403" s="1">
        <v>43944</v>
      </c>
    </row>
    <row r="3404" spans="1:1" x14ac:dyDescent="0.2">
      <c r="A3404" s="1">
        <v>43945</v>
      </c>
    </row>
    <row r="3405" spans="1:1" x14ac:dyDescent="0.2">
      <c r="A3405" s="1">
        <v>43946</v>
      </c>
    </row>
    <row r="3406" spans="1:1" x14ac:dyDescent="0.2">
      <c r="A3406" s="1">
        <v>43947</v>
      </c>
    </row>
    <row r="3407" spans="1:1" x14ac:dyDescent="0.2">
      <c r="A3407" s="1">
        <v>43948</v>
      </c>
    </row>
    <row r="3408" spans="1:1" x14ac:dyDescent="0.2">
      <c r="A3408" s="1">
        <v>43949</v>
      </c>
    </row>
    <row r="3409" spans="1:1" x14ac:dyDescent="0.2">
      <c r="A3409" s="1">
        <v>43950</v>
      </c>
    </row>
    <row r="3410" spans="1:1" x14ac:dyDescent="0.2">
      <c r="A3410" s="1">
        <v>43951</v>
      </c>
    </row>
    <row r="3411" spans="1:1" x14ac:dyDescent="0.2">
      <c r="A3411" s="1">
        <v>43952</v>
      </c>
    </row>
    <row r="3412" spans="1:1" x14ac:dyDescent="0.2">
      <c r="A3412" s="1">
        <v>43953</v>
      </c>
    </row>
    <row r="3413" spans="1:1" x14ac:dyDescent="0.2">
      <c r="A3413" s="1">
        <v>43954</v>
      </c>
    </row>
    <row r="3414" spans="1:1" x14ac:dyDescent="0.2">
      <c r="A3414" s="1">
        <v>43955</v>
      </c>
    </row>
    <row r="3415" spans="1:1" x14ac:dyDescent="0.2">
      <c r="A3415" s="1">
        <v>43956</v>
      </c>
    </row>
    <row r="3416" spans="1:1" x14ac:dyDescent="0.2">
      <c r="A3416" s="1">
        <v>43957</v>
      </c>
    </row>
    <row r="3417" spans="1:1" x14ac:dyDescent="0.2">
      <c r="A3417" s="1">
        <v>43958</v>
      </c>
    </row>
    <row r="3418" spans="1:1" x14ac:dyDescent="0.2">
      <c r="A3418" s="1">
        <v>43959</v>
      </c>
    </row>
    <row r="3419" spans="1:1" x14ac:dyDescent="0.2">
      <c r="A3419" s="1">
        <v>43960</v>
      </c>
    </row>
    <row r="3420" spans="1:1" x14ac:dyDescent="0.2">
      <c r="A3420" s="1">
        <v>43961</v>
      </c>
    </row>
    <row r="3421" spans="1:1" x14ac:dyDescent="0.2">
      <c r="A3421" s="1">
        <v>43962</v>
      </c>
    </row>
    <row r="3422" spans="1:1" x14ac:dyDescent="0.2">
      <c r="A3422" s="1">
        <v>43963</v>
      </c>
    </row>
    <row r="3423" spans="1:1" x14ac:dyDescent="0.2">
      <c r="A3423" s="1">
        <v>43964</v>
      </c>
    </row>
    <row r="3424" spans="1:1" x14ac:dyDescent="0.2">
      <c r="A3424" s="1">
        <v>43965</v>
      </c>
    </row>
    <row r="3425" spans="1:1" x14ac:dyDescent="0.2">
      <c r="A3425" s="1">
        <v>43966</v>
      </c>
    </row>
    <row r="3426" spans="1:1" x14ac:dyDescent="0.2">
      <c r="A3426" s="1">
        <v>43967</v>
      </c>
    </row>
    <row r="3427" spans="1:1" x14ac:dyDescent="0.2">
      <c r="A3427" s="1">
        <v>43968</v>
      </c>
    </row>
    <row r="3428" spans="1:1" x14ac:dyDescent="0.2">
      <c r="A3428" s="1">
        <v>43969</v>
      </c>
    </row>
    <row r="3429" spans="1:1" x14ac:dyDescent="0.2">
      <c r="A3429" s="1">
        <v>43970</v>
      </c>
    </row>
    <row r="3430" spans="1:1" x14ac:dyDescent="0.2">
      <c r="A3430" s="1">
        <v>43971</v>
      </c>
    </row>
    <row r="3431" spans="1:1" x14ac:dyDescent="0.2">
      <c r="A3431" s="1">
        <v>43972</v>
      </c>
    </row>
    <row r="3432" spans="1:1" x14ac:dyDescent="0.2">
      <c r="A3432" s="1">
        <v>43973</v>
      </c>
    </row>
    <row r="3433" spans="1:1" x14ac:dyDescent="0.2">
      <c r="A3433" s="1">
        <v>43974</v>
      </c>
    </row>
    <row r="3434" spans="1:1" x14ac:dyDescent="0.2">
      <c r="A3434" s="1">
        <v>43975</v>
      </c>
    </row>
    <row r="3435" spans="1:1" x14ac:dyDescent="0.2">
      <c r="A3435" s="1">
        <v>43976</v>
      </c>
    </row>
    <row r="3436" spans="1:1" x14ac:dyDescent="0.2">
      <c r="A3436" s="1">
        <v>43977</v>
      </c>
    </row>
    <row r="3437" spans="1:1" x14ac:dyDescent="0.2">
      <c r="A3437" s="1">
        <v>43978</v>
      </c>
    </row>
    <row r="3438" spans="1:1" x14ac:dyDescent="0.2">
      <c r="A3438" s="1">
        <v>43979</v>
      </c>
    </row>
    <row r="3439" spans="1:1" x14ac:dyDescent="0.2">
      <c r="A3439" s="1">
        <v>43980</v>
      </c>
    </row>
    <row r="3440" spans="1:1" x14ac:dyDescent="0.2">
      <c r="A3440" s="1">
        <v>43981</v>
      </c>
    </row>
    <row r="3441" spans="1:1" x14ac:dyDescent="0.2">
      <c r="A3441" s="1">
        <v>43982</v>
      </c>
    </row>
    <row r="3442" spans="1:1" x14ac:dyDescent="0.2">
      <c r="A3442" s="1">
        <v>43983</v>
      </c>
    </row>
    <row r="3443" spans="1:1" x14ac:dyDescent="0.2">
      <c r="A3443" s="1">
        <v>43984</v>
      </c>
    </row>
    <row r="3444" spans="1:1" x14ac:dyDescent="0.2">
      <c r="A3444" s="1">
        <v>43985</v>
      </c>
    </row>
    <row r="3445" spans="1:1" x14ac:dyDescent="0.2">
      <c r="A3445" s="1">
        <v>43986</v>
      </c>
    </row>
    <row r="3446" spans="1:1" x14ac:dyDescent="0.2">
      <c r="A3446" s="1">
        <v>43987</v>
      </c>
    </row>
    <row r="3447" spans="1:1" x14ac:dyDescent="0.2">
      <c r="A3447" s="1">
        <v>43988</v>
      </c>
    </row>
    <row r="3448" spans="1:1" x14ac:dyDescent="0.2">
      <c r="A3448" s="1">
        <v>43989</v>
      </c>
    </row>
    <row r="3449" spans="1:1" x14ac:dyDescent="0.2">
      <c r="A3449" s="1">
        <v>43990</v>
      </c>
    </row>
    <row r="3450" spans="1:1" x14ac:dyDescent="0.2">
      <c r="A3450" s="1">
        <v>43991</v>
      </c>
    </row>
    <row r="3451" spans="1:1" x14ac:dyDescent="0.2">
      <c r="A3451" s="1">
        <v>43992</v>
      </c>
    </row>
    <row r="3452" spans="1:1" x14ac:dyDescent="0.2">
      <c r="A3452" s="1">
        <v>43993</v>
      </c>
    </row>
    <row r="3453" spans="1:1" x14ac:dyDescent="0.2">
      <c r="A3453" s="1">
        <v>43994</v>
      </c>
    </row>
    <row r="3454" spans="1:1" x14ac:dyDescent="0.2">
      <c r="A3454" s="1">
        <v>43995</v>
      </c>
    </row>
    <row r="3455" spans="1:1" x14ac:dyDescent="0.2">
      <c r="A3455" s="1">
        <v>43996</v>
      </c>
    </row>
    <row r="3456" spans="1:1" x14ac:dyDescent="0.2">
      <c r="A3456" s="1">
        <v>43997</v>
      </c>
    </row>
    <row r="3457" spans="1:1" x14ac:dyDescent="0.2">
      <c r="A3457" s="1">
        <v>43998</v>
      </c>
    </row>
    <row r="3458" spans="1:1" x14ac:dyDescent="0.2">
      <c r="A3458" s="1">
        <v>43999</v>
      </c>
    </row>
    <row r="3459" spans="1:1" x14ac:dyDescent="0.2">
      <c r="A3459" s="1">
        <v>44000</v>
      </c>
    </row>
    <row r="3460" spans="1:1" x14ac:dyDescent="0.2">
      <c r="A3460" s="1">
        <v>44001</v>
      </c>
    </row>
    <row r="3461" spans="1:1" x14ac:dyDescent="0.2">
      <c r="A3461" s="1">
        <v>44002</v>
      </c>
    </row>
    <row r="3462" spans="1:1" x14ac:dyDescent="0.2">
      <c r="A3462" s="1">
        <v>44003</v>
      </c>
    </row>
    <row r="3463" spans="1:1" x14ac:dyDescent="0.2">
      <c r="A3463" s="1">
        <v>44004</v>
      </c>
    </row>
    <row r="3464" spans="1:1" x14ac:dyDescent="0.2">
      <c r="A3464" s="1">
        <v>44005</v>
      </c>
    </row>
    <row r="3465" spans="1:1" x14ac:dyDescent="0.2">
      <c r="A3465" s="1">
        <v>44006</v>
      </c>
    </row>
    <row r="3466" spans="1:1" x14ac:dyDescent="0.2">
      <c r="A3466" s="1">
        <v>44007</v>
      </c>
    </row>
    <row r="3467" spans="1:1" x14ac:dyDescent="0.2">
      <c r="A3467" s="1">
        <v>44008</v>
      </c>
    </row>
    <row r="3468" spans="1:1" x14ac:dyDescent="0.2">
      <c r="A3468" s="1">
        <v>44009</v>
      </c>
    </row>
    <row r="3469" spans="1:1" x14ac:dyDescent="0.2">
      <c r="A3469" s="1">
        <v>44010</v>
      </c>
    </row>
    <row r="3470" spans="1:1" x14ac:dyDescent="0.2">
      <c r="A3470" s="1">
        <v>44011</v>
      </c>
    </row>
    <row r="3471" spans="1:1" x14ac:dyDescent="0.2">
      <c r="A3471" s="1">
        <v>44012</v>
      </c>
    </row>
    <row r="3472" spans="1:1" x14ac:dyDescent="0.2">
      <c r="A3472" s="1">
        <v>44013</v>
      </c>
    </row>
    <row r="3473" spans="1:1" x14ac:dyDescent="0.2">
      <c r="A3473" s="1">
        <v>44014</v>
      </c>
    </row>
    <row r="3474" spans="1:1" x14ac:dyDescent="0.2">
      <c r="A3474" s="1">
        <v>44015</v>
      </c>
    </row>
    <row r="3475" spans="1:1" x14ac:dyDescent="0.2">
      <c r="A3475" s="1">
        <v>44016</v>
      </c>
    </row>
    <row r="3476" spans="1:1" x14ac:dyDescent="0.2">
      <c r="A3476" s="1">
        <v>44017</v>
      </c>
    </row>
    <row r="3477" spans="1:1" x14ac:dyDescent="0.2">
      <c r="A3477" s="1">
        <v>44018</v>
      </c>
    </row>
    <row r="3478" spans="1:1" x14ac:dyDescent="0.2">
      <c r="A3478" s="1">
        <v>44019</v>
      </c>
    </row>
    <row r="3479" spans="1:1" x14ac:dyDescent="0.2">
      <c r="A3479" s="1">
        <v>44020</v>
      </c>
    </row>
    <row r="3480" spans="1:1" x14ac:dyDescent="0.2">
      <c r="A3480" s="1">
        <v>44021</v>
      </c>
    </row>
    <row r="3481" spans="1:1" x14ac:dyDescent="0.2">
      <c r="A3481" s="1">
        <v>44022</v>
      </c>
    </row>
    <row r="3482" spans="1:1" x14ac:dyDescent="0.2">
      <c r="A3482" s="1">
        <v>44023</v>
      </c>
    </row>
    <row r="3483" spans="1:1" x14ac:dyDescent="0.2">
      <c r="A3483" s="1">
        <v>44024</v>
      </c>
    </row>
    <row r="3484" spans="1:1" x14ac:dyDescent="0.2">
      <c r="A3484" s="1">
        <v>44025</v>
      </c>
    </row>
    <row r="3485" spans="1:1" x14ac:dyDescent="0.2">
      <c r="A3485" s="1">
        <v>44026</v>
      </c>
    </row>
    <row r="3486" spans="1:1" x14ac:dyDescent="0.2">
      <c r="A3486" s="1">
        <v>44027</v>
      </c>
    </row>
    <row r="3487" spans="1:1" x14ac:dyDescent="0.2">
      <c r="A3487" s="1">
        <v>44028</v>
      </c>
    </row>
    <row r="3488" spans="1:1" x14ac:dyDescent="0.2">
      <c r="A3488" s="1">
        <v>44029</v>
      </c>
    </row>
    <row r="3489" spans="1:1" x14ac:dyDescent="0.2">
      <c r="A3489" s="1">
        <v>44030</v>
      </c>
    </row>
    <row r="3490" spans="1:1" x14ac:dyDescent="0.2">
      <c r="A3490" s="1">
        <v>44031</v>
      </c>
    </row>
    <row r="3491" spans="1:1" x14ac:dyDescent="0.2">
      <c r="A3491" s="1">
        <v>44032</v>
      </c>
    </row>
    <row r="3492" spans="1:1" x14ac:dyDescent="0.2">
      <c r="A3492" s="1">
        <v>44033</v>
      </c>
    </row>
    <row r="3493" spans="1:1" x14ac:dyDescent="0.2">
      <c r="A3493" s="1">
        <v>44034</v>
      </c>
    </row>
    <row r="3494" spans="1:1" x14ac:dyDescent="0.2">
      <c r="A3494" s="1">
        <v>44035</v>
      </c>
    </row>
    <row r="3495" spans="1:1" x14ac:dyDescent="0.2">
      <c r="A3495" s="1">
        <v>44036</v>
      </c>
    </row>
    <row r="3496" spans="1:1" x14ac:dyDescent="0.2">
      <c r="A3496" s="1">
        <v>44037</v>
      </c>
    </row>
    <row r="3497" spans="1:1" x14ac:dyDescent="0.2">
      <c r="A3497" s="1">
        <v>44038</v>
      </c>
    </row>
    <row r="3498" spans="1:1" x14ac:dyDescent="0.2">
      <c r="A3498" s="1">
        <v>44039</v>
      </c>
    </row>
    <row r="3499" spans="1:1" x14ac:dyDescent="0.2">
      <c r="A3499" s="1">
        <v>44040</v>
      </c>
    </row>
    <row r="3500" spans="1:1" x14ac:dyDescent="0.2">
      <c r="A3500" s="1">
        <v>44041</v>
      </c>
    </row>
    <row r="3501" spans="1:1" x14ac:dyDescent="0.2">
      <c r="A3501" s="1">
        <v>44042</v>
      </c>
    </row>
    <row r="3502" spans="1:1" x14ac:dyDescent="0.2">
      <c r="A3502" s="1">
        <v>44043</v>
      </c>
    </row>
    <row r="3503" spans="1:1" x14ac:dyDescent="0.2">
      <c r="A3503" s="1">
        <v>44044</v>
      </c>
    </row>
    <row r="3504" spans="1:1" x14ac:dyDescent="0.2">
      <c r="A3504" s="1">
        <v>44045</v>
      </c>
    </row>
    <row r="3505" spans="1:1" x14ac:dyDescent="0.2">
      <c r="A3505" s="1">
        <v>44046</v>
      </c>
    </row>
    <row r="3506" spans="1:1" x14ac:dyDescent="0.2">
      <c r="A3506" s="1">
        <v>44047</v>
      </c>
    </row>
    <row r="3507" spans="1:1" x14ac:dyDescent="0.2">
      <c r="A3507" s="1">
        <v>44048</v>
      </c>
    </row>
    <row r="3508" spans="1:1" x14ac:dyDescent="0.2">
      <c r="A3508" s="1">
        <v>44049</v>
      </c>
    </row>
    <row r="3509" spans="1:1" x14ac:dyDescent="0.2">
      <c r="A3509" s="1">
        <v>44050</v>
      </c>
    </row>
    <row r="3510" spans="1:1" x14ac:dyDescent="0.2">
      <c r="A3510" s="1">
        <v>44051</v>
      </c>
    </row>
    <row r="3511" spans="1:1" x14ac:dyDescent="0.2">
      <c r="A3511" s="1">
        <v>44052</v>
      </c>
    </row>
    <row r="3512" spans="1:1" x14ac:dyDescent="0.2">
      <c r="A3512" s="1">
        <v>44053</v>
      </c>
    </row>
    <row r="3513" spans="1:1" x14ac:dyDescent="0.2">
      <c r="A3513" s="1">
        <v>44054</v>
      </c>
    </row>
    <row r="3514" spans="1:1" x14ac:dyDescent="0.2">
      <c r="A3514" s="1">
        <v>44055</v>
      </c>
    </row>
    <row r="3515" spans="1:1" x14ac:dyDescent="0.2">
      <c r="A3515" s="1">
        <v>44056</v>
      </c>
    </row>
    <row r="3516" spans="1:1" x14ac:dyDescent="0.2">
      <c r="A3516" s="1">
        <v>44057</v>
      </c>
    </row>
    <row r="3517" spans="1:1" x14ac:dyDescent="0.2">
      <c r="A3517" s="1">
        <v>44058</v>
      </c>
    </row>
    <row r="3518" spans="1:1" x14ac:dyDescent="0.2">
      <c r="A3518" s="1">
        <v>44059</v>
      </c>
    </row>
    <row r="3519" spans="1:1" x14ac:dyDescent="0.2">
      <c r="A3519" s="1">
        <v>44060</v>
      </c>
    </row>
    <row r="3520" spans="1:1" x14ac:dyDescent="0.2">
      <c r="A3520" s="1">
        <v>44061</v>
      </c>
    </row>
    <row r="3521" spans="1:1" x14ac:dyDescent="0.2">
      <c r="A3521" s="1">
        <v>44062</v>
      </c>
    </row>
    <row r="3522" spans="1:1" x14ac:dyDescent="0.2">
      <c r="A3522" s="1">
        <v>44063</v>
      </c>
    </row>
    <row r="3523" spans="1:1" x14ac:dyDescent="0.2">
      <c r="A3523" s="1">
        <v>44064</v>
      </c>
    </row>
    <row r="3524" spans="1:1" x14ac:dyDescent="0.2">
      <c r="A3524" s="1">
        <v>44065</v>
      </c>
    </row>
    <row r="3525" spans="1:1" x14ac:dyDescent="0.2">
      <c r="A3525" s="1">
        <v>44066</v>
      </c>
    </row>
    <row r="3526" spans="1:1" x14ac:dyDescent="0.2">
      <c r="A3526" s="1">
        <v>44067</v>
      </c>
    </row>
    <row r="3527" spans="1:1" x14ac:dyDescent="0.2">
      <c r="A3527" s="1">
        <v>44068</v>
      </c>
    </row>
    <row r="3528" spans="1:1" x14ac:dyDescent="0.2">
      <c r="A3528" s="1">
        <v>44069</v>
      </c>
    </row>
    <row r="3529" spans="1:1" x14ac:dyDescent="0.2">
      <c r="A3529" s="1">
        <v>44070</v>
      </c>
    </row>
    <row r="3530" spans="1:1" x14ac:dyDescent="0.2">
      <c r="A3530" s="1">
        <v>44071</v>
      </c>
    </row>
    <row r="3531" spans="1:1" x14ac:dyDescent="0.2">
      <c r="A3531" s="1">
        <v>44072</v>
      </c>
    </row>
    <row r="3532" spans="1:1" x14ac:dyDescent="0.2">
      <c r="A3532" s="1">
        <v>44073</v>
      </c>
    </row>
    <row r="3533" spans="1:1" x14ac:dyDescent="0.2">
      <c r="A3533" s="1">
        <v>44074</v>
      </c>
    </row>
    <row r="3534" spans="1:1" x14ac:dyDescent="0.2">
      <c r="A3534" s="1">
        <v>44075</v>
      </c>
    </row>
    <row r="3535" spans="1:1" x14ac:dyDescent="0.2">
      <c r="A3535" s="1">
        <v>44076</v>
      </c>
    </row>
    <row r="3536" spans="1:1" x14ac:dyDescent="0.2">
      <c r="A3536" s="1">
        <v>44077</v>
      </c>
    </row>
    <row r="3537" spans="1:1" x14ac:dyDescent="0.2">
      <c r="A3537" s="1">
        <v>44078</v>
      </c>
    </row>
    <row r="3538" spans="1:1" x14ac:dyDescent="0.2">
      <c r="A3538" s="1">
        <v>44079</v>
      </c>
    </row>
    <row r="3539" spans="1:1" x14ac:dyDescent="0.2">
      <c r="A3539" s="1">
        <v>44080</v>
      </c>
    </row>
    <row r="3540" spans="1:1" x14ac:dyDescent="0.2">
      <c r="A3540" s="1">
        <v>44081</v>
      </c>
    </row>
    <row r="3541" spans="1:1" x14ac:dyDescent="0.2">
      <c r="A3541" s="1">
        <v>44082</v>
      </c>
    </row>
    <row r="3542" spans="1:1" x14ac:dyDescent="0.2">
      <c r="A3542" s="1">
        <v>44083</v>
      </c>
    </row>
    <row r="3543" spans="1:1" x14ac:dyDescent="0.2">
      <c r="A3543" s="1">
        <v>44084</v>
      </c>
    </row>
    <row r="3544" spans="1:1" x14ac:dyDescent="0.2">
      <c r="A3544" s="1">
        <v>44085</v>
      </c>
    </row>
    <row r="3545" spans="1:1" x14ac:dyDescent="0.2">
      <c r="A3545" s="1">
        <v>44086</v>
      </c>
    </row>
    <row r="3546" spans="1:1" x14ac:dyDescent="0.2">
      <c r="A3546" s="1">
        <v>44087</v>
      </c>
    </row>
    <row r="3547" spans="1:1" x14ac:dyDescent="0.2">
      <c r="A3547" s="1">
        <v>44088</v>
      </c>
    </row>
    <row r="3548" spans="1:1" x14ac:dyDescent="0.2">
      <c r="A3548" s="1">
        <v>44089</v>
      </c>
    </row>
    <row r="3549" spans="1:1" x14ac:dyDescent="0.2">
      <c r="A3549" s="1">
        <v>44090</v>
      </c>
    </row>
    <row r="3550" spans="1:1" x14ac:dyDescent="0.2">
      <c r="A3550" s="1">
        <v>44091</v>
      </c>
    </row>
    <row r="3551" spans="1:1" x14ac:dyDescent="0.2">
      <c r="A3551" s="1">
        <v>44092</v>
      </c>
    </row>
    <row r="3552" spans="1:1" x14ac:dyDescent="0.2">
      <c r="A3552" s="1">
        <v>44093</v>
      </c>
    </row>
    <row r="3553" spans="1:1" x14ac:dyDescent="0.2">
      <c r="A3553" s="1">
        <v>44094</v>
      </c>
    </row>
    <row r="3554" spans="1:1" x14ac:dyDescent="0.2">
      <c r="A3554" s="1">
        <v>44095</v>
      </c>
    </row>
    <row r="3555" spans="1:1" x14ac:dyDescent="0.2">
      <c r="A3555" s="1">
        <v>44096</v>
      </c>
    </row>
    <row r="3556" spans="1:1" x14ac:dyDescent="0.2">
      <c r="A3556" s="1">
        <v>44097</v>
      </c>
    </row>
    <row r="3557" spans="1:1" x14ac:dyDescent="0.2">
      <c r="A3557" s="1">
        <v>44098</v>
      </c>
    </row>
    <row r="3558" spans="1:1" x14ac:dyDescent="0.2">
      <c r="A3558" s="1">
        <v>44099</v>
      </c>
    </row>
    <row r="3559" spans="1:1" x14ac:dyDescent="0.2">
      <c r="A3559" s="1">
        <v>44100</v>
      </c>
    </row>
    <row r="3560" spans="1:1" x14ac:dyDescent="0.2">
      <c r="A3560" s="1">
        <v>44101</v>
      </c>
    </row>
    <row r="3561" spans="1:1" x14ac:dyDescent="0.2">
      <c r="A3561" s="1">
        <v>44102</v>
      </c>
    </row>
    <row r="3562" spans="1:1" x14ac:dyDescent="0.2">
      <c r="A3562" s="1">
        <v>44103</v>
      </c>
    </row>
    <row r="3563" spans="1:1" x14ac:dyDescent="0.2">
      <c r="A3563" s="1">
        <v>44104</v>
      </c>
    </row>
    <row r="3564" spans="1:1" x14ac:dyDescent="0.2">
      <c r="A3564" s="1">
        <v>44105</v>
      </c>
    </row>
    <row r="3565" spans="1:1" x14ac:dyDescent="0.2">
      <c r="A3565" s="1">
        <v>44106</v>
      </c>
    </row>
    <row r="3566" spans="1:1" x14ac:dyDescent="0.2">
      <c r="A3566" s="1">
        <v>44107</v>
      </c>
    </row>
    <row r="3567" spans="1:1" x14ac:dyDescent="0.2">
      <c r="A3567" s="1">
        <v>44108</v>
      </c>
    </row>
    <row r="3568" spans="1:1" x14ac:dyDescent="0.2">
      <c r="A3568" s="1">
        <v>44109</v>
      </c>
    </row>
    <row r="3569" spans="1:1" x14ac:dyDescent="0.2">
      <c r="A3569" s="1">
        <v>44110</v>
      </c>
    </row>
    <row r="3570" spans="1:1" x14ac:dyDescent="0.2">
      <c r="A3570" s="1">
        <v>44111</v>
      </c>
    </row>
    <row r="3571" spans="1:1" x14ac:dyDescent="0.2">
      <c r="A3571" s="1">
        <v>44112</v>
      </c>
    </row>
    <row r="3572" spans="1:1" x14ac:dyDescent="0.2">
      <c r="A3572" s="1">
        <v>44113</v>
      </c>
    </row>
    <row r="3573" spans="1:1" x14ac:dyDescent="0.2">
      <c r="A3573" s="1">
        <v>44114</v>
      </c>
    </row>
    <row r="3574" spans="1:1" x14ac:dyDescent="0.2">
      <c r="A3574" s="1">
        <v>44115</v>
      </c>
    </row>
    <row r="3575" spans="1:1" x14ac:dyDescent="0.2">
      <c r="A3575" s="1">
        <v>44116</v>
      </c>
    </row>
    <row r="3576" spans="1:1" x14ac:dyDescent="0.2">
      <c r="A3576" s="1">
        <v>44117</v>
      </c>
    </row>
    <row r="3577" spans="1:1" x14ac:dyDescent="0.2">
      <c r="A3577" s="1">
        <v>44118</v>
      </c>
    </row>
    <row r="3578" spans="1:1" x14ac:dyDescent="0.2">
      <c r="A3578" s="1">
        <v>44119</v>
      </c>
    </row>
    <row r="3579" spans="1:1" x14ac:dyDescent="0.2">
      <c r="A3579" s="1">
        <v>44120</v>
      </c>
    </row>
    <row r="3580" spans="1:1" x14ac:dyDescent="0.2">
      <c r="A3580" s="1">
        <v>44121</v>
      </c>
    </row>
    <row r="3581" spans="1:1" x14ac:dyDescent="0.2">
      <c r="A3581" s="1">
        <v>44122</v>
      </c>
    </row>
    <row r="3582" spans="1:1" x14ac:dyDescent="0.2">
      <c r="A3582" s="1">
        <v>44123</v>
      </c>
    </row>
    <row r="3583" spans="1:1" x14ac:dyDescent="0.2">
      <c r="A3583" s="1">
        <v>44124</v>
      </c>
    </row>
    <row r="3584" spans="1:1" x14ac:dyDescent="0.2">
      <c r="A3584" s="1">
        <v>44125</v>
      </c>
    </row>
    <row r="3585" spans="1:1" x14ac:dyDescent="0.2">
      <c r="A3585" s="1">
        <v>44126</v>
      </c>
    </row>
    <row r="3586" spans="1:1" x14ac:dyDescent="0.2">
      <c r="A3586" s="1">
        <v>44127</v>
      </c>
    </row>
    <row r="3587" spans="1:1" x14ac:dyDescent="0.2">
      <c r="A3587" s="1">
        <v>44128</v>
      </c>
    </row>
    <row r="3588" spans="1:1" x14ac:dyDescent="0.2">
      <c r="A3588" s="1">
        <v>44129</v>
      </c>
    </row>
    <row r="3589" spans="1:1" x14ac:dyDescent="0.2">
      <c r="A3589" s="1">
        <v>44130</v>
      </c>
    </row>
    <row r="3590" spans="1:1" x14ac:dyDescent="0.2">
      <c r="A3590" s="1">
        <v>44131</v>
      </c>
    </row>
    <row r="3591" spans="1:1" x14ac:dyDescent="0.2">
      <c r="A3591" s="1">
        <v>44132</v>
      </c>
    </row>
    <row r="3592" spans="1:1" x14ac:dyDescent="0.2">
      <c r="A3592" s="1">
        <v>44133</v>
      </c>
    </row>
    <row r="3593" spans="1:1" x14ac:dyDescent="0.2">
      <c r="A3593" s="1">
        <v>44134</v>
      </c>
    </row>
    <row r="3594" spans="1:1" x14ac:dyDescent="0.2">
      <c r="A3594" s="1">
        <v>44135</v>
      </c>
    </row>
    <row r="3595" spans="1:1" x14ac:dyDescent="0.2">
      <c r="A3595" s="1">
        <v>44136</v>
      </c>
    </row>
    <row r="3596" spans="1:1" x14ac:dyDescent="0.2">
      <c r="A3596" s="1">
        <v>44137</v>
      </c>
    </row>
    <row r="3597" spans="1:1" x14ac:dyDescent="0.2">
      <c r="A3597" s="1">
        <v>44138</v>
      </c>
    </row>
    <row r="3598" spans="1:1" x14ac:dyDescent="0.2">
      <c r="A3598" s="1">
        <v>44139</v>
      </c>
    </row>
    <row r="3599" spans="1:1" x14ac:dyDescent="0.2">
      <c r="A3599" s="1">
        <v>44140</v>
      </c>
    </row>
    <row r="3600" spans="1:1" x14ac:dyDescent="0.2">
      <c r="A3600" s="1">
        <v>44141</v>
      </c>
    </row>
    <row r="3601" spans="1:1" x14ac:dyDescent="0.2">
      <c r="A3601" s="1">
        <v>44142</v>
      </c>
    </row>
    <row r="3602" spans="1:1" x14ac:dyDescent="0.2">
      <c r="A3602" s="1">
        <v>44143</v>
      </c>
    </row>
    <row r="3603" spans="1:1" x14ac:dyDescent="0.2">
      <c r="A3603" s="1">
        <v>44144</v>
      </c>
    </row>
    <row r="3604" spans="1:1" x14ac:dyDescent="0.2">
      <c r="A3604" s="1">
        <v>44145</v>
      </c>
    </row>
    <row r="3605" spans="1:1" x14ac:dyDescent="0.2">
      <c r="A3605" s="1">
        <v>44146</v>
      </c>
    </row>
    <row r="3606" spans="1:1" x14ac:dyDescent="0.2">
      <c r="A3606" s="1">
        <v>44147</v>
      </c>
    </row>
    <row r="3607" spans="1:1" x14ac:dyDescent="0.2">
      <c r="A3607" s="1">
        <v>44148</v>
      </c>
    </row>
    <row r="3608" spans="1:1" x14ac:dyDescent="0.2">
      <c r="A3608" s="1">
        <v>44149</v>
      </c>
    </row>
    <row r="3609" spans="1:1" x14ac:dyDescent="0.2">
      <c r="A3609" s="1">
        <v>44150</v>
      </c>
    </row>
    <row r="3610" spans="1:1" x14ac:dyDescent="0.2">
      <c r="A3610" s="1">
        <v>44151</v>
      </c>
    </row>
    <row r="3611" spans="1:1" x14ac:dyDescent="0.2">
      <c r="A3611" s="1">
        <v>44152</v>
      </c>
    </row>
    <row r="3612" spans="1:1" x14ac:dyDescent="0.2">
      <c r="A3612" s="1">
        <v>44153</v>
      </c>
    </row>
    <row r="3613" spans="1:1" x14ac:dyDescent="0.2">
      <c r="A3613" s="1">
        <v>44154</v>
      </c>
    </row>
    <row r="3614" spans="1:1" x14ac:dyDescent="0.2">
      <c r="A3614" s="1">
        <v>44155</v>
      </c>
    </row>
    <row r="3615" spans="1:1" x14ac:dyDescent="0.2">
      <c r="A3615" s="1">
        <v>44156</v>
      </c>
    </row>
    <row r="3616" spans="1:1" x14ac:dyDescent="0.2">
      <c r="A3616" s="1">
        <v>44157</v>
      </c>
    </row>
    <row r="3617" spans="1:1" x14ac:dyDescent="0.2">
      <c r="A3617" s="1">
        <v>44158</v>
      </c>
    </row>
    <row r="3618" spans="1:1" x14ac:dyDescent="0.2">
      <c r="A3618" s="1">
        <v>44159</v>
      </c>
    </row>
    <row r="3619" spans="1:1" x14ac:dyDescent="0.2">
      <c r="A3619" s="1">
        <v>44160</v>
      </c>
    </row>
    <row r="3620" spans="1:1" x14ac:dyDescent="0.2">
      <c r="A3620" s="1">
        <v>44161</v>
      </c>
    </row>
    <row r="3621" spans="1:1" x14ac:dyDescent="0.2">
      <c r="A3621" s="1">
        <v>44162</v>
      </c>
    </row>
    <row r="3622" spans="1:1" x14ac:dyDescent="0.2">
      <c r="A3622" s="1">
        <v>44163</v>
      </c>
    </row>
    <row r="3623" spans="1:1" x14ac:dyDescent="0.2">
      <c r="A3623" s="1">
        <v>44164</v>
      </c>
    </row>
    <row r="3624" spans="1:1" x14ac:dyDescent="0.2">
      <c r="A3624" s="1">
        <v>44165</v>
      </c>
    </row>
    <row r="3625" spans="1:1" x14ac:dyDescent="0.2">
      <c r="A3625" s="1">
        <v>44166</v>
      </c>
    </row>
    <row r="3626" spans="1:1" x14ac:dyDescent="0.2">
      <c r="A3626" s="1">
        <v>44167</v>
      </c>
    </row>
    <row r="3627" spans="1:1" x14ac:dyDescent="0.2">
      <c r="A3627" s="1">
        <v>44168</v>
      </c>
    </row>
    <row r="3628" spans="1:1" x14ac:dyDescent="0.2">
      <c r="A3628" s="1">
        <v>44169</v>
      </c>
    </row>
    <row r="3629" spans="1:1" x14ac:dyDescent="0.2">
      <c r="A3629" s="1">
        <v>44170</v>
      </c>
    </row>
    <row r="3630" spans="1:1" x14ac:dyDescent="0.2">
      <c r="A3630" s="1">
        <v>44171</v>
      </c>
    </row>
    <row r="3631" spans="1:1" x14ac:dyDescent="0.2">
      <c r="A3631" s="1">
        <v>44172</v>
      </c>
    </row>
    <row r="3632" spans="1:1" x14ac:dyDescent="0.2">
      <c r="A3632" s="1">
        <v>44173</v>
      </c>
    </row>
    <row r="3633" spans="1:1" x14ac:dyDescent="0.2">
      <c r="A3633" s="1">
        <v>44174</v>
      </c>
    </row>
    <row r="3634" spans="1:1" x14ac:dyDescent="0.2">
      <c r="A3634" s="1">
        <v>44175</v>
      </c>
    </row>
    <row r="3635" spans="1:1" x14ac:dyDescent="0.2">
      <c r="A3635" s="1">
        <v>44176</v>
      </c>
    </row>
    <row r="3636" spans="1:1" x14ac:dyDescent="0.2">
      <c r="A3636" s="1">
        <v>44177</v>
      </c>
    </row>
    <row r="3637" spans="1:1" x14ac:dyDescent="0.2">
      <c r="A3637" s="1">
        <v>44178</v>
      </c>
    </row>
    <row r="3638" spans="1:1" x14ac:dyDescent="0.2">
      <c r="A3638" s="1">
        <v>44179</v>
      </c>
    </row>
    <row r="3639" spans="1:1" x14ac:dyDescent="0.2">
      <c r="A3639" s="1">
        <v>44180</v>
      </c>
    </row>
    <row r="3640" spans="1:1" x14ac:dyDescent="0.2">
      <c r="A3640" s="1">
        <v>44181</v>
      </c>
    </row>
    <row r="3641" spans="1:1" x14ac:dyDescent="0.2">
      <c r="A3641" s="1">
        <v>44182</v>
      </c>
    </row>
    <row r="3642" spans="1:1" x14ac:dyDescent="0.2">
      <c r="A3642" s="1">
        <v>44183</v>
      </c>
    </row>
    <row r="3643" spans="1:1" x14ac:dyDescent="0.2">
      <c r="A3643" s="1">
        <v>44184</v>
      </c>
    </row>
    <row r="3644" spans="1:1" x14ac:dyDescent="0.2">
      <c r="A3644" s="1">
        <v>44185</v>
      </c>
    </row>
    <row r="3645" spans="1:1" x14ac:dyDescent="0.2">
      <c r="A3645" s="1">
        <v>44186</v>
      </c>
    </row>
    <row r="3646" spans="1:1" x14ac:dyDescent="0.2">
      <c r="A3646" s="1">
        <v>44187</v>
      </c>
    </row>
    <row r="3647" spans="1:1" x14ac:dyDescent="0.2">
      <c r="A3647" s="1">
        <v>44188</v>
      </c>
    </row>
    <row r="3648" spans="1:1" x14ac:dyDescent="0.2">
      <c r="A3648" s="1">
        <v>44189</v>
      </c>
    </row>
    <row r="3649" spans="1:1" x14ac:dyDescent="0.2">
      <c r="A3649" s="1">
        <v>44190</v>
      </c>
    </row>
    <row r="3650" spans="1:1" x14ac:dyDescent="0.2">
      <c r="A3650" s="1">
        <v>44191</v>
      </c>
    </row>
    <row r="3651" spans="1:1" x14ac:dyDescent="0.2">
      <c r="A3651" s="1">
        <v>44192</v>
      </c>
    </row>
    <row r="3652" spans="1:1" x14ac:dyDescent="0.2">
      <c r="A3652" s="1">
        <v>44193</v>
      </c>
    </row>
    <row r="3653" spans="1:1" x14ac:dyDescent="0.2">
      <c r="A3653" s="1">
        <v>44194</v>
      </c>
    </row>
    <row r="3654" spans="1:1" x14ac:dyDescent="0.2">
      <c r="A3654" s="1">
        <v>44195</v>
      </c>
    </row>
    <row r="3655" spans="1:1" x14ac:dyDescent="0.2">
      <c r="A3655" s="1">
        <v>44196</v>
      </c>
    </row>
    <row r="3656" spans="1:1" x14ac:dyDescent="0.2">
      <c r="A3656" s="1">
        <v>44197</v>
      </c>
    </row>
    <row r="3657" spans="1:1" x14ac:dyDescent="0.2">
      <c r="A3657" s="1">
        <v>44198</v>
      </c>
    </row>
    <row r="3658" spans="1:1" x14ac:dyDescent="0.2">
      <c r="A3658" s="1">
        <v>44199</v>
      </c>
    </row>
    <row r="3659" spans="1:1" x14ac:dyDescent="0.2">
      <c r="A3659" s="1">
        <v>44200</v>
      </c>
    </row>
    <row r="3660" spans="1:1" x14ac:dyDescent="0.2">
      <c r="A3660" s="1">
        <v>44201</v>
      </c>
    </row>
    <row r="3661" spans="1:1" x14ac:dyDescent="0.2">
      <c r="A3661" s="1">
        <v>44202</v>
      </c>
    </row>
    <row r="3662" spans="1:1" x14ac:dyDescent="0.2">
      <c r="A3662" s="1">
        <v>44203</v>
      </c>
    </row>
    <row r="3663" spans="1:1" x14ac:dyDescent="0.2">
      <c r="A3663" s="1">
        <v>44204</v>
      </c>
    </row>
    <row r="3664" spans="1:1" x14ac:dyDescent="0.2">
      <c r="A3664" s="1">
        <v>44205</v>
      </c>
    </row>
    <row r="3665" spans="1:1" x14ac:dyDescent="0.2">
      <c r="A3665" s="1">
        <v>44206</v>
      </c>
    </row>
    <row r="3666" spans="1:1" x14ac:dyDescent="0.2">
      <c r="A3666" s="1">
        <v>44207</v>
      </c>
    </row>
    <row r="3667" spans="1:1" x14ac:dyDescent="0.2">
      <c r="A3667" s="1">
        <v>44208</v>
      </c>
    </row>
    <row r="3668" spans="1:1" x14ac:dyDescent="0.2">
      <c r="A3668" s="1">
        <v>44209</v>
      </c>
    </row>
    <row r="3669" spans="1:1" x14ac:dyDescent="0.2">
      <c r="A3669" s="1">
        <v>44210</v>
      </c>
    </row>
    <row r="3670" spans="1:1" x14ac:dyDescent="0.2">
      <c r="A3670" s="1">
        <v>44211</v>
      </c>
    </row>
    <row r="3671" spans="1:1" x14ac:dyDescent="0.2">
      <c r="A3671" s="1">
        <v>44212</v>
      </c>
    </row>
    <row r="3672" spans="1:1" x14ac:dyDescent="0.2">
      <c r="A3672" s="1">
        <v>44213</v>
      </c>
    </row>
    <row r="3673" spans="1:1" x14ac:dyDescent="0.2">
      <c r="A3673" s="1">
        <v>44214</v>
      </c>
    </row>
    <row r="3674" spans="1:1" x14ac:dyDescent="0.2">
      <c r="A3674" s="1">
        <v>44215</v>
      </c>
    </row>
    <row r="3675" spans="1:1" x14ac:dyDescent="0.2">
      <c r="A3675" s="1">
        <v>44216</v>
      </c>
    </row>
    <row r="3676" spans="1:1" x14ac:dyDescent="0.2">
      <c r="A3676" s="1">
        <v>44217</v>
      </c>
    </row>
    <row r="3677" spans="1:1" x14ac:dyDescent="0.2">
      <c r="A3677" s="1">
        <v>44218</v>
      </c>
    </row>
    <row r="3678" spans="1:1" x14ac:dyDescent="0.2">
      <c r="A3678" s="1">
        <v>44219</v>
      </c>
    </row>
    <row r="3679" spans="1:1" x14ac:dyDescent="0.2">
      <c r="A3679" s="1">
        <v>44220</v>
      </c>
    </row>
    <row r="3680" spans="1:1" x14ac:dyDescent="0.2">
      <c r="A3680" s="1">
        <v>44221</v>
      </c>
    </row>
    <row r="3681" spans="1:1" x14ac:dyDescent="0.2">
      <c r="A3681" s="1">
        <v>44222</v>
      </c>
    </row>
    <row r="3682" spans="1:1" x14ac:dyDescent="0.2">
      <c r="A3682" s="1">
        <v>44223</v>
      </c>
    </row>
    <row r="3683" spans="1:1" x14ac:dyDescent="0.2">
      <c r="A3683" s="1">
        <v>44224</v>
      </c>
    </row>
    <row r="3684" spans="1:1" x14ac:dyDescent="0.2">
      <c r="A3684" s="1">
        <v>44225</v>
      </c>
    </row>
    <row r="3685" spans="1:1" x14ac:dyDescent="0.2">
      <c r="A3685" s="1">
        <v>44226</v>
      </c>
    </row>
    <row r="3686" spans="1:1" x14ac:dyDescent="0.2">
      <c r="A3686" s="1">
        <v>44227</v>
      </c>
    </row>
    <row r="3687" spans="1:1" x14ac:dyDescent="0.2">
      <c r="A3687" s="1">
        <v>44228</v>
      </c>
    </row>
    <row r="3688" spans="1:1" x14ac:dyDescent="0.2">
      <c r="A3688" s="1">
        <v>44229</v>
      </c>
    </row>
    <row r="3689" spans="1:1" x14ac:dyDescent="0.2">
      <c r="A3689" s="1">
        <v>44230</v>
      </c>
    </row>
    <row r="3690" spans="1:1" x14ac:dyDescent="0.2">
      <c r="A3690" s="1">
        <v>44231</v>
      </c>
    </row>
    <row r="3691" spans="1:1" x14ac:dyDescent="0.2">
      <c r="A3691" s="1">
        <v>44232</v>
      </c>
    </row>
    <row r="3692" spans="1:1" x14ac:dyDescent="0.2">
      <c r="A3692" s="1">
        <v>44233</v>
      </c>
    </row>
    <row r="3693" spans="1:1" x14ac:dyDescent="0.2">
      <c r="A3693" s="1">
        <v>44234</v>
      </c>
    </row>
    <row r="3694" spans="1:1" x14ac:dyDescent="0.2">
      <c r="A3694" s="1">
        <v>44235</v>
      </c>
    </row>
    <row r="3695" spans="1:1" x14ac:dyDescent="0.2">
      <c r="A3695" s="1">
        <v>44236</v>
      </c>
    </row>
    <row r="3696" spans="1:1" x14ac:dyDescent="0.2">
      <c r="A3696" s="1">
        <v>44237</v>
      </c>
    </row>
    <row r="3697" spans="1:1" x14ac:dyDescent="0.2">
      <c r="A3697" s="1">
        <v>44238</v>
      </c>
    </row>
    <row r="3698" spans="1:1" x14ac:dyDescent="0.2">
      <c r="A3698" s="1">
        <v>44239</v>
      </c>
    </row>
    <row r="3699" spans="1:1" x14ac:dyDescent="0.2">
      <c r="A3699" s="1">
        <v>44240</v>
      </c>
    </row>
    <row r="3700" spans="1:1" x14ac:dyDescent="0.2">
      <c r="A3700" s="1">
        <v>44241</v>
      </c>
    </row>
    <row r="3701" spans="1:1" x14ac:dyDescent="0.2">
      <c r="A3701" s="1">
        <v>44242</v>
      </c>
    </row>
    <row r="3702" spans="1:1" x14ac:dyDescent="0.2">
      <c r="A3702" s="1">
        <v>44243</v>
      </c>
    </row>
    <row r="3703" spans="1:1" x14ac:dyDescent="0.2">
      <c r="A3703" s="1">
        <v>44244</v>
      </c>
    </row>
    <row r="3704" spans="1:1" x14ac:dyDescent="0.2">
      <c r="A3704" s="1">
        <v>44245</v>
      </c>
    </row>
    <row r="3705" spans="1:1" x14ac:dyDescent="0.2">
      <c r="A3705" s="1">
        <v>44246</v>
      </c>
    </row>
    <row r="3706" spans="1:1" x14ac:dyDescent="0.2">
      <c r="A3706" s="1">
        <v>44247</v>
      </c>
    </row>
    <row r="3707" spans="1:1" x14ac:dyDescent="0.2">
      <c r="A3707" s="1">
        <v>44248</v>
      </c>
    </row>
    <row r="3708" spans="1:1" x14ac:dyDescent="0.2">
      <c r="A3708" s="1">
        <v>44249</v>
      </c>
    </row>
    <row r="3709" spans="1:1" x14ac:dyDescent="0.2">
      <c r="A3709" s="1">
        <v>44250</v>
      </c>
    </row>
    <row r="3710" spans="1:1" x14ac:dyDescent="0.2">
      <c r="A3710" s="1">
        <v>44251</v>
      </c>
    </row>
    <row r="3711" spans="1:1" x14ac:dyDescent="0.2">
      <c r="A3711" s="1">
        <v>44252</v>
      </c>
    </row>
    <row r="3712" spans="1:1" x14ac:dyDescent="0.2">
      <c r="A3712" s="1">
        <v>44253</v>
      </c>
    </row>
    <row r="3713" spans="1:1" x14ac:dyDescent="0.2">
      <c r="A3713" s="1">
        <v>44254</v>
      </c>
    </row>
    <row r="3714" spans="1:1" x14ac:dyDescent="0.2">
      <c r="A3714" s="1">
        <v>44255</v>
      </c>
    </row>
    <row r="3715" spans="1:1" x14ac:dyDescent="0.2">
      <c r="A3715" s="1">
        <v>44256</v>
      </c>
    </row>
    <row r="3716" spans="1:1" x14ac:dyDescent="0.2">
      <c r="A3716" s="1">
        <v>44257</v>
      </c>
    </row>
    <row r="3717" spans="1:1" x14ac:dyDescent="0.2">
      <c r="A3717" s="1">
        <v>44258</v>
      </c>
    </row>
    <row r="3718" spans="1:1" x14ac:dyDescent="0.2">
      <c r="A3718" s="1">
        <v>44259</v>
      </c>
    </row>
    <row r="3719" spans="1:1" x14ac:dyDescent="0.2">
      <c r="A3719" s="1">
        <v>44260</v>
      </c>
    </row>
    <row r="3720" spans="1:1" x14ac:dyDescent="0.2">
      <c r="A3720" s="1">
        <v>44261</v>
      </c>
    </row>
    <row r="3721" spans="1:1" x14ac:dyDescent="0.2">
      <c r="A3721" s="1">
        <v>44262</v>
      </c>
    </row>
    <row r="3722" spans="1:1" x14ac:dyDescent="0.2">
      <c r="A3722" s="1">
        <v>44263</v>
      </c>
    </row>
    <row r="3723" spans="1:1" x14ac:dyDescent="0.2">
      <c r="A3723" s="1">
        <v>44264</v>
      </c>
    </row>
    <row r="3724" spans="1:1" x14ac:dyDescent="0.2">
      <c r="A3724" s="1">
        <v>44265</v>
      </c>
    </row>
    <row r="3725" spans="1:1" x14ac:dyDescent="0.2">
      <c r="A3725" s="1">
        <v>44266</v>
      </c>
    </row>
    <row r="3726" spans="1:1" x14ac:dyDescent="0.2">
      <c r="A3726" s="1">
        <v>44267</v>
      </c>
    </row>
    <row r="3727" spans="1:1" x14ac:dyDescent="0.2">
      <c r="A3727" s="1">
        <v>44268</v>
      </c>
    </row>
    <row r="3728" spans="1:1" x14ac:dyDescent="0.2">
      <c r="A3728" s="1">
        <v>44269</v>
      </c>
    </row>
    <row r="3729" spans="1:1" x14ac:dyDescent="0.2">
      <c r="A3729" s="1">
        <v>44270</v>
      </c>
    </row>
    <row r="3730" spans="1:1" x14ac:dyDescent="0.2">
      <c r="A3730" s="1">
        <v>44271</v>
      </c>
    </row>
    <row r="3731" spans="1:1" x14ac:dyDescent="0.2">
      <c r="A3731" s="1">
        <v>44272</v>
      </c>
    </row>
    <row r="3732" spans="1:1" x14ac:dyDescent="0.2">
      <c r="A3732" s="1">
        <v>44273</v>
      </c>
    </row>
    <row r="3733" spans="1:1" x14ac:dyDescent="0.2">
      <c r="A3733" s="1">
        <v>44274</v>
      </c>
    </row>
    <row r="3734" spans="1:1" x14ac:dyDescent="0.2">
      <c r="A3734" s="1">
        <v>44275</v>
      </c>
    </row>
    <row r="3735" spans="1:1" x14ac:dyDescent="0.2">
      <c r="A3735" s="1">
        <v>44276</v>
      </c>
    </row>
    <row r="3736" spans="1:1" x14ac:dyDescent="0.2">
      <c r="A3736" s="1">
        <v>44277</v>
      </c>
    </row>
    <row r="3737" spans="1:1" x14ac:dyDescent="0.2">
      <c r="A3737" s="1">
        <v>44278</v>
      </c>
    </row>
    <row r="3738" spans="1:1" x14ac:dyDescent="0.2">
      <c r="A3738" s="1">
        <v>44279</v>
      </c>
    </row>
    <row r="3739" spans="1:1" x14ac:dyDescent="0.2">
      <c r="A3739" s="1">
        <v>44280</v>
      </c>
    </row>
    <row r="3740" spans="1:1" x14ac:dyDescent="0.2">
      <c r="A3740" s="1">
        <v>44281</v>
      </c>
    </row>
    <row r="3741" spans="1:1" x14ac:dyDescent="0.2">
      <c r="A3741" s="1">
        <v>44282</v>
      </c>
    </row>
    <row r="3742" spans="1:1" x14ac:dyDescent="0.2">
      <c r="A3742" s="1">
        <v>44283</v>
      </c>
    </row>
    <row r="3743" spans="1:1" x14ac:dyDescent="0.2">
      <c r="A3743" s="1">
        <v>44284</v>
      </c>
    </row>
    <row r="3744" spans="1:1" x14ac:dyDescent="0.2">
      <c r="A3744" s="1">
        <v>44285</v>
      </c>
    </row>
    <row r="3745" spans="1:1" x14ac:dyDescent="0.2">
      <c r="A3745" s="1">
        <v>44286</v>
      </c>
    </row>
    <row r="3746" spans="1:1" x14ac:dyDescent="0.2">
      <c r="A3746" s="1">
        <v>44287</v>
      </c>
    </row>
    <row r="3747" spans="1:1" x14ac:dyDescent="0.2">
      <c r="A3747" s="1">
        <v>44288</v>
      </c>
    </row>
    <row r="3748" spans="1:1" x14ac:dyDescent="0.2">
      <c r="A3748" s="1">
        <v>44289</v>
      </c>
    </row>
    <row r="3749" spans="1:1" x14ac:dyDescent="0.2">
      <c r="A3749" s="1">
        <v>44290</v>
      </c>
    </row>
    <row r="3750" spans="1:1" x14ac:dyDescent="0.2">
      <c r="A3750" s="1">
        <v>44291</v>
      </c>
    </row>
    <row r="3751" spans="1:1" x14ac:dyDescent="0.2">
      <c r="A3751" s="1">
        <v>44292</v>
      </c>
    </row>
    <row r="3752" spans="1:1" x14ac:dyDescent="0.2">
      <c r="A3752" s="1">
        <v>44293</v>
      </c>
    </row>
    <row r="3753" spans="1:1" x14ac:dyDescent="0.2">
      <c r="A3753" s="1">
        <v>44294</v>
      </c>
    </row>
    <row r="3754" spans="1:1" x14ac:dyDescent="0.2">
      <c r="A3754" s="1">
        <v>44295</v>
      </c>
    </row>
    <row r="3755" spans="1:1" x14ac:dyDescent="0.2">
      <c r="A3755" s="1">
        <v>44296</v>
      </c>
    </row>
    <row r="3756" spans="1:1" x14ac:dyDescent="0.2">
      <c r="A3756" s="1">
        <v>44297</v>
      </c>
    </row>
    <row r="3757" spans="1:1" x14ac:dyDescent="0.2">
      <c r="A3757" s="1">
        <v>44298</v>
      </c>
    </row>
    <row r="3758" spans="1:1" x14ac:dyDescent="0.2">
      <c r="A3758" s="1">
        <v>44299</v>
      </c>
    </row>
    <row r="3759" spans="1:1" x14ac:dyDescent="0.2">
      <c r="A3759" s="1">
        <v>44300</v>
      </c>
    </row>
    <row r="3760" spans="1:1" x14ac:dyDescent="0.2">
      <c r="A3760" s="1">
        <v>44301</v>
      </c>
    </row>
    <row r="3761" spans="1:1" x14ac:dyDescent="0.2">
      <c r="A3761" s="1">
        <v>44302</v>
      </c>
    </row>
    <row r="3762" spans="1:1" x14ac:dyDescent="0.2">
      <c r="A3762" s="1">
        <v>44303</v>
      </c>
    </row>
    <row r="3763" spans="1:1" x14ac:dyDescent="0.2">
      <c r="A3763" s="1">
        <v>44304</v>
      </c>
    </row>
    <row r="3764" spans="1:1" x14ac:dyDescent="0.2">
      <c r="A3764" s="1">
        <v>44305</v>
      </c>
    </row>
    <row r="3765" spans="1:1" x14ac:dyDescent="0.2">
      <c r="A3765" s="1">
        <v>44306</v>
      </c>
    </row>
    <row r="3766" spans="1:1" x14ac:dyDescent="0.2">
      <c r="A3766" s="1">
        <v>44307</v>
      </c>
    </row>
    <row r="3767" spans="1:1" x14ac:dyDescent="0.2">
      <c r="A3767" s="1">
        <v>44308</v>
      </c>
    </row>
    <row r="3768" spans="1:1" x14ac:dyDescent="0.2">
      <c r="A3768" s="1">
        <v>44309</v>
      </c>
    </row>
    <row r="3769" spans="1:1" x14ac:dyDescent="0.2">
      <c r="A3769" s="1">
        <v>44310</v>
      </c>
    </row>
    <row r="3770" spans="1:1" x14ac:dyDescent="0.2">
      <c r="A3770" s="1">
        <v>44311</v>
      </c>
    </row>
    <row r="3771" spans="1:1" x14ac:dyDescent="0.2">
      <c r="A3771" s="1">
        <v>44312</v>
      </c>
    </row>
    <row r="3772" spans="1:1" x14ac:dyDescent="0.2">
      <c r="A3772" s="1">
        <v>44313</v>
      </c>
    </row>
    <row r="3773" spans="1:1" x14ac:dyDescent="0.2">
      <c r="A3773" s="1">
        <v>44314</v>
      </c>
    </row>
    <row r="3774" spans="1:1" x14ac:dyDescent="0.2">
      <c r="A3774" s="1">
        <v>44315</v>
      </c>
    </row>
    <row r="3775" spans="1:1" x14ac:dyDescent="0.2">
      <c r="A3775" s="1">
        <v>44316</v>
      </c>
    </row>
    <row r="3776" spans="1:1" x14ac:dyDescent="0.2">
      <c r="A3776" s="1">
        <v>44317</v>
      </c>
    </row>
    <row r="3777" spans="1:1" x14ac:dyDescent="0.2">
      <c r="A3777" s="1">
        <v>44318</v>
      </c>
    </row>
    <row r="3778" spans="1:1" x14ac:dyDescent="0.2">
      <c r="A3778" s="1">
        <v>44319</v>
      </c>
    </row>
    <row r="3779" spans="1:1" x14ac:dyDescent="0.2">
      <c r="A3779" s="1">
        <v>44320</v>
      </c>
    </row>
    <row r="3780" spans="1:1" x14ac:dyDescent="0.2">
      <c r="A3780" s="1">
        <v>44321</v>
      </c>
    </row>
    <row r="3781" spans="1:1" x14ac:dyDescent="0.2">
      <c r="A3781" s="1">
        <v>44322</v>
      </c>
    </row>
    <row r="3782" spans="1:1" x14ac:dyDescent="0.2">
      <c r="A3782" s="1">
        <v>44323</v>
      </c>
    </row>
    <row r="3783" spans="1:1" x14ac:dyDescent="0.2">
      <c r="A3783" s="1">
        <v>44324</v>
      </c>
    </row>
    <row r="3784" spans="1:1" x14ac:dyDescent="0.2">
      <c r="A3784" s="1">
        <v>44325</v>
      </c>
    </row>
    <row r="3785" spans="1:1" x14ac:dyDescent="0.2">
      <c r="A3785" s="1">
        <v>44326</v>
      </c>
    </row>
    <row r="3786" spans="1:1" x14ac:dyDescent="0.2">
      <c r="A3786" s="1">
        <v>44327</v>
      </c>
    </row>
    <row r="3787" spans="1:1" x14ac:dyDescent="0.2">
      <c r="A3787" s="1">
        <v>44328</v>
      </c>
    </row>
    <row r="3788" spans="1:1" x14ac:dyDescent="0.2">
      <c r="A3788" s="1">
        <v>44329</v>
      </c>
    </row>
    <row r="3789" spans="1:1" x14ac:dyDescent="0.2">
      <c r="A3789" s="1">
        <v>44330</v>
      </c>
    </row>
    <row r="3790" spans="1:1" x14ac:dyDescent="0.2">
      <c r="A3790" s="1">
        <v>44331</v>
      </c>
    </row>
    <row r="3791" spans="1:1" x14ac:dyDescent="0.2">
      <c r="A3791" s="1">
        <v>44332</v>
      </c>
    </row>
    <row r="3792" spans="1:1" x14ac:dyDescent="0.2">
      <c r="A3792" s="1">
        <v>44333</v>
      </c>
    </row>
    <row r="3793" spans="1:1" x14ac:dyDescent="0.2">
      <c r="A3793" s="1">
        <v>44334</v>
      </c>
    </row>
    <row r="3794" spans="1:1" x14ac:dyDescent="0.2">
      <c r="A3794" s="1">
        <v>44335</v>
      </c>
    </row>
    <row r="3795" spans="1:1" x14ac:dyDescent="0.2">
      <c r="A3795" s="1">
        <v>44336</v>
      </c>
    </row>
    <row r="3796" spans="1:1" x14ac:dyDescent="0.2">
      <c r="A3796" s="1">
        <v>44337</v>
      </c>
    </row>
    <row r="3797" spans="1:1" x14ac:dyDescent="0.2">
      <c r="A3797" s="1">
        <v>44338</v>
      </c>
    </row>
    <row r="3798" spans="1:1" x14ac:dyDescent="0.2">
      <c r="A3798" s="1">
        <v>44339</v>
      </c>
    </row>
    <row r="3799" spans="1:1" x14ac:dyDescent="0.2">
      <c r="A3799" s="1">
        <v>44340</v>
      </c>
    </row>
    <row r="3800" spans="1:1" x14ac:dyDescent="0.2">
      <c r="A3800" s="1">
        <v>44341</v>
      </c>
    </row>
    <row r="3801" spans="1:1" x14ac:dyDescent="0.2">
      <c r="A3801" s="1">
        <v>44342</v>
      </c>
    </row>
    <row r="3802" spans="1:1" x14ac:dyDescent="0.2">
      <c r="A3802" s="1">
        <v>44343</v>
      </c>
    </row>
    <row r="3803" spans="1:1" x14ac:dyDescent="0.2">
      <c r="A3803" s="1">
        <v>44344</v>
      </c>
    </row>
    <row r="3804" spans="1:1" x14ac:dyDescent="0.2">
      <c r="A3804" s="1">
        <v>44345</v>
      </c>
    </row>
    <row r="3805" spans="1:1" x14ac:dyDescent="0.2">
      <c r="A3805" s="1">
        <v>44346</v>
      </c>
    </row>
    <row r="3806" spans="1:1" x14ac:dyDescent="0.2">
      <c r="A3806" s="1">
        <v>44347</v>
      </c>
    </row>
    <row r="3807" spans="1:1" x14ac:dyDescent="0.2">
      <c r="A3807" s="1">
        <v>44348</v>
      </c>
    </row>
    <row r="3808" spans="1:1" x14ac:dyDescent="0.2">
      <c r="A3808" s="1">
        <v>44349</v>
      </c>
    </row>
    <row r="3809" spans="1:1" x14ac:dyDescent="0.2">
      <c r="A3809" s="1">
        <v>44350</v>
      </c>
    </row>
    <row r="3810" spans="1:1" x14ac:dyDescent="0.2">
      <c r="A3810" s="1">
        <v>44351</v>
      </c>
    </row>
    <row r="3811" spans="1:1" x14ac:dyDescent="0.2">
      <c r="A3811" s="1">
        <v>44352</v>
      </c>
    </row>
    <row r="3812" spans="1:1" x14ac:dyDescent="0.2">
      <c r="A3812" s="1">
        <v>44353</v>
      </c>
    </row>
    <row r="3813" spans="1:1" x14ac:dyDescent="0.2">
      <c r="A3813" s="1">
        <v>44354</v>
      </c>
    </row>
    <row r="3814" spans="1:1" x14ac:dyDescent="0.2">
      <c r="A3814" s="1">
        <v>44355</v>
      </c>
    </row>
    <row r="3815" spans="1:1" x14ac:dyDescent="0.2">
      <c r="A3815" s="1">
        <v>44356</v>
      </c>
    </row>
    <row r="3816" spans="1:1" x14ac:dyDescent="0.2">
      <c r="A3816" s="1">
        <v>44357</v>
      </c>
    </row>
    <row r="3817" spans="1:1" x14ac:dyDescent="0.2">
      <c r="A3817" s="1">
        <v>44358</v>
      </c>
    </row>
    <row r="3818" spans="1:1" x14ac:dyDescent="0.2">
      <c r="A3818" s="1">
        <v>44359</v>
      </c>
    </row>
    <row r="3819" spans="1:1" x14ac:dyDescent="0.2">
      <c r="A3819" s="1">
        <v>44360</v>
      </c>
    </row>
    <row r="3820" spans="1:1" x14ac:dyDescent="0.2">
      <c r="A3820" s="1">
        <v>44361</v>
      </c>
    </row>
    <row r="3821" spans="1:1" x14ac:dyDescent="0.2">
      <c r="A3821" s="1">
        <v>44362</v>
      </c>
    </row>
    <row r="3822" spans="1:1" x14ac:dyDescent="0.2">
      <c r="A3822" s="1">
        <v>44363</v>
      </c>
    </row>
    <row r="3823" spans="1:1" x14ac:dyDescent="0.2">
      <c r="A3823" s="1">
        <v>44364</v>
      </c>
    </row>
    <row r="3824" spans="1:1" x14ac:dyDescent="0.2">
      <c r="A3824" s="1">
        <v>44365</v>
      </c>
    </row>
    <row r="3825" spans="1:1" x14ac:dyDescent="0.2">
      <c r="A3825" s="1">
        <v>44366</v>
      </c>
    </row>
    <row r="3826" spans="1:1" x14ac:dyDescent="0.2">
      <c r="A3826" s="1">
        <v>44367</v>
      </c>
    </row>
    <row r="3827" spans="1:1" x14ac:dyDescent="0.2">
      <c r="A3827" s="1">
        <v>44368</v>
      </c>
    </row>
    <row r="3828" spans="1:1" x14ac:dyDescent="0.2">
      <c r="A3828" s="1">
        <v>44369</v>
      </c>
    </row>
    <row r="3829" spans="1:1" x14ac:dyDescent="0.2">
      <c r="A3829" s="1">
        <v>44370</v>
      </c>
    </row>
    <row r="3830" spans="1:1" x14ac:dyDescent="0.2">
      <c r="A3830" s="1">
        <v>44371</v>
      </c>
    </row>
    <row r="3831" spans="1:1" x14ac:dyDescent="0.2">
      <c r="A3831" s="1">
        <v>44372</v>
      </c>
    </row>
    <row r="3832" spans="1:1" x14ac:dyDescent="0.2">
      <c r="A3832" s="1">
        <v>44373</v>
      </c>
    </row>
    <row r="3833" spans="1:1" x14ac:dyDescent="0.2">
      <c r="A3833" s="1">
        <v>44374</v>
      </c>
    </row>
    <row r="3834" spans="1:1" x14ac:dyDescent="0.2">
      <c r="A3834" s="1">
        <v>44375</v>
      </c>
    </row>
    <row r="3835" spans="1:1" x14ac:dyDescent="0.2">
      <c r="A3835" s="1">
        <v>44376</v>
      </c>
    </row>
    <row r="3836" spans="1:1" x14ac:dyDescent="0.2">
      <c r="A3836" s="1">
        <v>44377</v>
      </c>
    </row>
    <row r="3837" spans="1:1" x14ac:dyDescent="0.2">
      <c r="A3837" s="1">
        <v>44378</v>
      </c>
    </row>
    <row r="3838" spans="1:1" x14ac:dyDescent="0.2">
      <c r="A3838" s="1">
        <v>44379</v>
      </c>
    </row>
    <row r="3839" spans="1:1" x14ac:dyDescent="0.2">
      <c r="A3839" s="1">
        <v>44380</v>
      </c>
    </row>
    <row r="3840" spans="1:1" x14ac:dyDescent="0.2">
      <c r="A3840" s="1">
        <v>44381</v>
      </c>
    </row>
    <row r="3841" spans="1:1" x14ac:dyDescent="0.2">
      <c r="A3841" s="1">
        <v>44382</v>
      </c>
    </row>
    <row r="3842" spans="1:1" x14ac:dyDescent="0.2">
      <c r="A3842" s="1">
        <v>44383</v>
      </c>
    </row>
    <row r="3843" spans="1:1" x14ac:dyDescent="0.2">
      <c r="A3843" s="1">
        <v>44384</v>
      </c>
    </row>
    <row r="3844" spans="1:1" x14ac:dyDescent="0.2">
      <c r="A3844" s="1">
        <v>44385</v>
      </c>
    </row>
    <row r="3845" spans="1:1" x14ac:dyDescent="0.2">
      <c r="A3845" s="1">
        <v>44386</v>
      </c>
    </row>
    <row r="3846" spans="1:1" x14ac:dyDescent="0.2">
      <c r="A3846" s="1">
        <v>44387</v>
      </c>
    </row>
    <row r="3847" spans="1:1" x14ac:dyDescent="0.2">
      <c r="A3847" s="1">
        <v>44388</v>
      </c>
    </row>
    <row r="3848" spans="1:1" x14ac:dyDescent="0.2">
      <c r="A3848" s="1">
        <v>44389</v>
      </c>
    </row>
    <row r="3849" spans="1:1" x14ac:dyDescent="0.2">
      <c r="A3849" s="1">
        <v>44390</v>
      </c>
    </row>
    <row r="3850" spans="1:1" x14ac:dyDescent="0.2">
      <c r="A3850" s="1">
        <v>44391</v>
      </c>
    </row>
    <row r="3851" spans="1:1" x14ac:dyDescent="0.2">
      <c r="A3851" s="1">
        <v>44392</v>
      </c>
    </row>
    <row r="3852" spans="1:1" x14ac:dyDescent="0.2">
      <c r="A3852" s="1">
        <v>44393</v>
      </c>
    </row>
    <row r="3853" spans="1:1" x14ac:dyDescent="0.2">
      <c r="A3853" s="1">
        <v>44394</v>
      </c>
    </row>
    <row r="3854" spans="1:1" x14ac:dyDescent="0.2">
      <c r="A3854" s="1">
        <v>44395</v>
      </c>
    </row>
    <row r="3855" spans="1:1" x14ac:dyDescent="0.2">
      <c r="A3855" s="1">
        <v>44396</v>
      </c>
    </row>
    <row r="3856" spans="1:1" x14ac:dyDescent="0.2">
      <c r="A3856" s="1">
        <v>44397</v>
      </c>
    </row>
    <row r="3857" spans="1:1" x14ac:dyDescent="0.2">
      <c r="A3857" s="1">
        <v>44398</v>
      </c>
    </row>
    <row r="3858" spans="1:1" x14ac:dyDescent="0.2">
      <c r="A3858" s="1">
        <v>44399</v>
      </c>
    </row>
    <row r="3859" spans="1:1" x14ac:dyDescent="0.2">
      <c r="A3859" s="1">
        <v>44400</v>
      </c>
    </row>
    <row r="3860" spans="1:1" x14ac:dyDescent="0.2">
      <c r="A3860" s="1">
        <v>44401</v>
      </c>
    </row>
    <row r="3861" spans="1:1" x14ac:dyDescent="0.2">
      <c r="A3861" s="1">
        <v>44402</v>
      </c>
    </row>
    <row r="3862" spans="1:1" x14ac:dyDescent="0.2">
      <c r="A3862" s="1">
        <v>44403</v>
      </c>
    </row>
    <row r="3863" spans="1:1" x14ac:dyDescent="0.2">
      <c r="A3863" s="1">
        <v>44404</v>
      </c>
    </row>
    <row r="3864" spans="1:1" x14ac:dyDescent="0.2">
      <c r="A3864" s="1">
        <v>44405</v>
      </c>
    </row>
    <row r="3865" spans="1:1" x14ac:dyDescent="0.2">
      <c r="A3865" s="1">
        <v>44406</v>
      </c>
    </row>
    <row r="3866" spans="1:1" x14ac:dyDescent="0.2">
      <c r="A3866" s="1">
        <v>44407</v>
      </c>
    </row>
    <row r="3867" spans="1:1" x14ac:dyDescent="0.2">
      <c r="A3867" s="1">
        <v>44408</v>
      </c>
    </row>
    <row r="3868" spans="1:1" x14ac:dyDescent="0.2">
      <c r="A3868" s="1">
        <v>44409</v>
      </c>
    </row>
    <row r="3869" spans="1:1" x14ac:dyDescent="0.2">
      <c r="A3869" s="1">
        <v>44410</v>
      </c>
    </row>
    <row r="3870" spans="1:1" x14ac:dyDescent="0.2">
      <c r="A3870" s="1">
        <v>44411</v>
      </c>
    </row>
    <row r="3871" spans="1:1" x14ac:dyDescent="0.2">
      <c r="A3871" s="1">
        <v>44412</v>
      </c>
    </row>
    <row r="3872" spans="1:1" x14ac:dyDescent="0.2">
      <c r="A3872" s="1">
        <v>44413</v>
      </c>
    </row>
    <row r="3873" spans="1:1" x14ac:dyDescent="0.2">
      <c r="A3873" s="1">
        <v>44414</v>
      </c>
    </row>
    <row r="3874" spans="1:1" x14ac:dyDescent="0.2">
      <c r="A3874" s="1">
        <v>44415</v>
      </c>
    </row>
    <row r="3875" spans="1:1" x14ac:dyDescent="0.2">
      <c r="A3875" s="1">
        <v>44416</v>
      </c>
    </row>
    <row r="3876" spans="1:1" x14ac:dyDescent="0.2">
      <c r="A3876" s="1">
        <v>44417</v>
      </c>
    </row>
    <row r="3877" spans="1:1" x14ac:dyDescent="0.2">
      <c r="A3877" s="1">
        <v>44418</v>
      </c>
    </row>
    <row r="3878" spans="1:1" x14ac:dyDescent="0.2">
      <c r="A3878" s="1">
        <v>44419</v>
      </c>
    </row>
    <row r="3879" spans="1:1" x14ac:dyDescent="0.2">
      <c r="A3879" s="1">
        <v>44420</v>
      </c>
    </row>
    <row r="3880" spans="1:1" x14ac:dyDescent="0.2">
      <c r="A3880" s="1">
        <v>44421</v>
      </c>
    </row>
    <row r="3881" spans="1:1" x14ac:dyDescent="0.2">
      <c r="A3881" s="1">
        <v>44422</v>
      </c>
    </row>
    <row r="3882" spans="1:1" x14ac:dyDescent="0.2">
      <c r="A3882" s="1">
        <v>44423</v>
      </c>
    </row>
    <row r="3883" spans="1:1" x14ac:dyDescent="0.2">
      <c r="A3883" s="1">
        <v>44424</v>
      </c>
    </row>
    <row r="3884" spans="1:1" x14ac:dyDescent="0.2">
      <c r="A3884" s="1">
        <v>44425</v>
      </c>
    </row>
    <row r="3885" spans="1:1" x14ac:dyDescent="0.2">
      <c r="A3885" s="1">
        <v>44426</v>
      </c>
    </row>
    <row r="3886" spans="1:1" x14ac:dyDescent="0.2">
      <c r="A3886" s="1">
        <v>44427</v>
      </c>
    </row>
    <row r="3887" spans="1:1" x14ac:dyDescent="0.2">
      <c r="A3887" s="1">
        <v>44428</v>
      </c>
    </row>
    <row r="3888" spans="1:1" x14ac:dyDescent="0.2">
      <c r="A3888" s="1">
        <v>44429</v>
      </c>
    </row>
    <row r="3889" spans="1:1" x14ac:dyDescent="0.2">
      <c r="A3889" s="1">
        <v>44430</v>
      </c>
    </row>
    <row r="3890" spans="1:1" x14ac:dyDescent="0.2">
      <c r="A3890" s="1">
        <v>44431</v>
      </c>
    </row>
    <row r="3891" spans="1:1" x14ac:dyDescent="0.2">
      <c r="A3891" s="1">
        <v>44432</v>
      </c>
    </row>
    <row r="3892" spans="1:1" x14ac:dyDescent="0.2">
      <c r="A3892" s="1">
        <v>44433</v>
      </c>
    </row>
    <row r="3893" spans="1:1" x14ac:dyDescent="0.2">
      <c r="A3893" s="1">
        <v>44434</v>
      </c>
    </row>
    <row r="3894" spans="1:1" x14ac:dyDescent="0.2">
      <c r="A3894" s="1">
        <v>44435</v>
      </c>
    </row>
    <row r="3895" spans="1:1" x14ac:dyDescent="0.2">
      <c r="A3895" s="1">
        <v>44436</v>
      </c>
    </row>
    <row r="3896" spans="1:1" x14ac:dyDescent="0.2">
      <c r="A3896" s="1">
        <v>44437</v>
      </c>
    </row>
    <row r="3897" spans="1:1" x14ac:dyDescent="0.2">
      <c r="A3897" s="1">
        <v>44438</v>
      </c>
    </row>
    <row r="3898" spans="1:1" x14ac:dyDescent="0.2">
      <c r="A3898" s="1">
        <v>44439</v>
      </c>
    </row>
    <row r="3899" spans="1:1" x14ac:dyDescent="0.2">
      <c r="A3899" s="1">
        <v>44440</v>
      </c>
    </row>
    <row r="3900" spans="1:1" x14ac:dyDescent="0.2">
      <c r="A3900" s="1">
        <v>44441</v>
      </c>
    </row>
    <row r="3901" spans="1:1" x14ac:dyDescent="0.2">
      <c r="A3901" s="1">
        <v>44442</v>
      </c>
    </row>
    <row r="3902" spans="1:1" x14ac:dyDescent="0.2">
      <c r="A3902" s="1">
        <v>44443</v>
      </c>
    </row>
    <row r="3903" spans="1:1" x14ac:dyDescent="0.2">
      <c r="A3903" s="1">
        <v>44444</v>
      </c>
    </row>
    <row r="3904" spans="1:1" x14ac:dyDescent="0.2">
      <c r="A3904" s="1">
        <v>44445</v>
      </c>
    </row>
    <row r="3905" spans="1:1" x14ac:dyDescent="0.2">
      <c r="A3905" s="1">
        <v>44446</v>
      </c>
    </row>
    <row r="3906" spans="1:1" x14ac:dyDescent="0.2">
      <c r="A3906" s="1">
        <v>44447</v>
      </c>
    </row>
    <row r="3907" spans="1:1" x14ac:dyDescent="0.2">
      <c r="A3907" s="1">
        <v>44448</v>
      </c>
    </row>
    <row r="3908" spans="1:1" x14ac:dyDescent="0.2">
      <c r="A3908" s="1">
        <v>44449</v>
      </c>
    </row>
    <row r="3909" spans="1:1" x14ac:dyDescent="0.2">
      <c r="A3909" s="1">
        <v>44450</v>
      </c>
    </row>
    <row r="3910" spans="1:1" x14ac:dyDescent="0.2">
      <c r="A3910" s="1">
        <v>44451</v>
      </c>
    </row>
    <row r="3911" spans="1:1" x14ac:dyDescent="0.2">
      <c r="A3911" s="1">
        <v>44452</v>
      </c>
    </row>
    <row r="3912" spans="1:1" x14ac:dyDescent="0.2">
      <c r="A3912" s="1">
        <v>44453</v>
      </c>
    </row>
    <row r="3913" spans="1:1" x14ac:dyDescent="0.2">
      <c r="A3913" s="1">
        <v>44454</v>
      </c>
    </row>
    <row r="3914" spans="1:1" x14ac:dyDescent="0.2">
      <c r="A3914" s="1">
        <v>44455</v>
      </c>
    </row>
    <row r="3915" spans="1:1" x14ac:dyDescent="0.2">
      <c r="A3915" s="1">
        <v>44456</v>
      </c>
    </row>
    <row r="3916" spans="1:1" x14ac:dyDescent="0.2">
      <c r="A3916" s="1">
        <v>44457</v>
      </c>
    </row>
    <row r="3917" spans="1:1" x14ac:dyDescent="0.2">
      <c r="A3917" s="1">
        <v>44458</v>
      </c>
    </row>
    <row r="3918" spans="1:1" x14ac:dyDescent="0.2">
      <c r="A3918" s="1">
        <v>44459</v>
      </c>
    </row>
    <row r="3919" spans="1:1" x14ac:dyDescent="0.2">
      <c r="A3919" s="1">
        <v>44460</v>
      </c>
    </row>
    <row r="3920" spans="1:1" x14ac:dyDescent="0.2">
      <c r="A3920" s="1">
        <v>44461</v>
      </c>
    </row>
    <row r="3921" spans="1:1" x14ac:dyDescent="0.2">
      <c r="A3921" s="1">
        <v>44462</v>
      </c>
    </row>
    <row r="3922" spans="1:1" x14ac:dyDescent="0.2">
      <c r="A3922" s="1">
        <v>44463</v>
      </c>
    </row>
    <row r="3923" spans="1:1" x14ac:dyDescent="0.2">
      <c r="A3923" s="1">
        <v>44464</v>
      </c>
    </row>
    <row r="3924" spans="1:1" x14ac:dyDescent="0.2">
      <c r="A3924" s="1">
        <v>44465</v>
      </c>
    </row>
    <row r="3925" spans="1:1" x14ac:dyDescent="0.2">
      <c r="A3925" s="1">
        <v>44466</v>
      </c>
    </row>
    <row r="3926" spans="1:1" x14ac:dyDescent="0.2">
      <c r="A3926" s="1">
        <v>44467</v>
      </c>
    </row>
    <row r="3927" spans="1:1" x14ac:dyDescent="0.2">
      <c r="A3927" s="1">
        <v>44468</v>
      </c>
    </row>
    <row r="3928" spans="1:1" x14ac:dyDescent="0.2">
      <c r="A3928" s="1">
        <v>44469</v>
      </c>
    </row>
    <row r="3929" spans="1:1" x14ac:dyDescent="0.2">
      <c r="A3929" s="1">
        <v>44470</v>
      </c>
    </row>
    <row r="3930" spans="1:1" x14ac:dyDescent="0.2">
      <c r="A3930" s="1">
        <v>44471</v>
      </c>
    </row>
    <row r="3931" spans="1:1" x14ac:dyDescent="0.2">
      <c r="A3931" s="1">
        <v>44472</v>
      </c>
    </row>
    <row r="3932" spans="1:1" x14ac:dyDescent="0.2">
      <c r="A3932" s="1">
        <v>44473</v>
      </c>
    </row>
    <row r="3933" spans="1:1" x14ac:dyDescent="0.2">
      <c r="A3933" s="1">
        <v>44474</v>
      </c>
    </row>
    <row r="3934" spans="1:1" x14ac:dyDescent="0.2">
      <c r="A3934" s="1">
        <v>44475</v>
      </c>
    </row>
    <row r="3935" spans="1:1" x14ac:dyDescent="0.2">
      <c r="A3935" s="1">
        <v>44476</v>
      </c>
    </row>
    <row r="3936" spans="1:1" x14ac:dyDescent="0.2">
      <c r="A3936" s="1">
        <v>44477</v>
      </c>
    </row>
    <row r="3937" spans="1:1" x14ac:dyDescent="0.2">
      <c r="A3937" s="1">
        <v>44478</v>
      </c>
    </row>
    <row r="3938" spans="1:1" x14ac:dyDescent="0.2">
      <c r="A3938" s="1">
        <v>44479</v>
      </c>
    </row>
    <row r="3939" spans="1:1" x14ac:dyDescent="0.2">
      <c r="A3939" s="1">
        <v>44480</v>
      </c>
    </row>
    <row r="3940" spans="1:1" x14ac:dyDescent="0.2">
      <c r="A3940" s="1">
        <v>44481</v>
      </c>
    </row>
    <row r="3941" spans="1:1" x14ac:dyDescent="0.2">
      <c r="A3941" s="1">
        <v>44482</v>
      </c>
    </row>
    <row r="3942" spans="1:1" x14ac:dyDescent="0.2">
      <c r="A3942" s="1">
        <v>44483</v>
      </c>
    </row>
    <row r="3943" spans="1:1" x14ac:dyDescent="0.2">
      <c r="A3943" s="1">
        <v>44484</v>
      </c>
    </row>
    <row r="3944" spans="1:1" x14ac:dyDescent="0.2">
      <c r="A3944" s="1">
        <v>44485</v>
      </c>
    </row>
    <row r="3945" spans="1:1" x14ac:dyDescent="0.2">
      <c r="A3945" s="1">
        <v>44486</v>
      </c>
    </row>
    <row r="3946" spans="1:1" x14ac:dyDescent="0.2">
      <c r="A3946" s="1">
        <v>44487</v>
      </c>
    </row>
    <row r="3947" spans="1:1" x14ac:dyDescent="0.2">
      <c r="A3947" s="1">
        <v>44488</v>
      </c>
    </row>
    <row r="3948" spans="1:1" x14ac:dyDescent="0.2">
      <c r="A3948" s="1">
        <v>44489</v>
      </c>
    </row>
    <row r="3949" spans="1:1" x14ac:dyDescent="0.2">
      <c r="A3949" s="1">
        <v>44490</v>
      </c>
    </row>
    <row r="3950" spans="1:1" x14ac:dyDescent="0.2">
      <c r="A3950" s="1">
        <v>44491</v>
      </c>
    </row>
    <row r="3951" spans="1:1" x14ac:dyDescent="0.2">
      <c r="A3951" s="1">
        <v>44492</v>
      </c>
    </row>
    <row r="3952" spans="1:1" x14ac:dyDescent="0.2">
      <c r="A3952" s="1">
        <v>44493</v>
      </c>
    </row>
    <row r="3953" spans="1:1" x14ac:dyDescent="0.2">
      <c r="A3953" s="1">
        <v>44494</v>
      </c>
    </row>
    <row r="3954" spans="1:1" x14ac:dyDescent="0.2">
      <c r="A3954" s="1">
        <v>44495</v>
      </c>
    </row>
    <row r="3955" spans="1:1" x14ac:dyDescent="0.2">
      <c r="A3955" s="1">
        <v>44496</v>
      </c>
    </row>
    <row r="3956" spans="1:1" x14ac:dyDescent="0.2">
      <c r="A3956" s="1">
        <v>44497</v>
      </c>
    </row>
    <row r="3957" spans="1:1" x14ac:dyDescent="0.2">
      <c r="A3957" s="1">
        <v>44498</v>
      </c>
    </row>
    <row r="3958" spans="1:1" x14ac:dyDescent="0.2">
      <c r="A3958" s="1">
        <v>44499</v>
      </c>
    </row>
    <row r="3959" spans="1:1" x14ac:dyDescent="0.2">
      <c r="A3959" s="1">
        <v>44500</v>
      </c>
    </row>
    <row r="3960" spans="1:1" x14ac:dyDescent="0.2">
      <c r="A3960" s="1">
        <v>44501</v>
      </c>
    </row>
    <row r="3961" spans="1:1" x14ac:dyDescent="0.2">
      <c r="A3961" s="1">
        <v>44502</v>
      </c>
    </row>
    <row r="3962" spans="1:1" x14ac:dyDescent="0.2">
      <c r="A3962" s="1">
        <v>44503</v>
      </c>
    </row>
    <row r="3963" spans="1:1" x14ac:dyDescent="0.2">
      <c r="A3963" s="1">
        <v>44504</v>
      </c>
    </row>
    <row r="3964" spans="1:1" x14ac:dyDescent="0.2">
      <c r="A3964" s="1">
        <v>44505</v>
      </c>
    </row>
    <row r="3965" spans="1:1" x14ac:dyDescent="0.2">
      <c r="A3965" s="1">
        <v>44506</v>
      </c>
    </row>
    <row r="3966" spans="1:1" x14ac:dyDescent="0.2">
      <c r="A3966" s="1">
        <v>44507</v>
      </c>
    </row>
    <row r="3967" spans="1:1" x14ac:dyDescent="0.2">
      <c r="A3967" s="1">
        <v>44508</v>
      </c>
    </row>
    <row r="3968" spans="1:1" x14ac:dyDescent="0.2">
      <c r="A3968" s="1">
        <v>44509</v>
      </c>
    </row>
    <row r="3969" spans="1:1" x14ac:dyDescent="0.2">
      <c r="A3969" s="1">
        <v>44510</v>
      </c>
    </row>
    <row r="3970" spans="1:1" x14ac:dyDescent="0.2">
      <c r="A3970" s="1">
        <v>44511</v>
      </c>
    </row>
    <row r="3971" spans="1:1" x14ac:dyDescent="0.2">
      <c r="A3971" s="1">
        <v>44512</v>
      </c>
    </row>
    <row r="3972" spans="1:1" x14ac:dyDescent="0.2">
      <c r="A3972" s="1">
        <v>44513</v>
      </c>
    </row>
    <row r="3973" spans="1:1" x14ac:dyDescent="0.2">
      <c r="A3973" s="1">
        <v>44514</v>
      </c>
    </row>
    <row r="3974" spans="1:1" x14ac:dyDescent="0.2">
      <c r="A3974" s="1">
        <v>44515</v>
      </c>
    </row>
    <row r="3975" spans="1:1" x14ac:dyDescent="0.2">
      <c r="A3975" s="1">
        <v>44516</v>
      </c>
    </row>
    <row r="3976" spans="1:1" x14ac:dyDescent="0.2">
      <c r="A3976" s="1">
        <v>44517</v>
      </c>
    </row>
    <row r="3977" spans="1:1" x14ac:dyDescent="0.2">
      <c r="A3977" s="1">
        <v>44518</v>
      </c>
    </row>
    <row r="3978" spans="1:1" x14ac:dyDescent="0.2">
      <c r="A3978" s="1">
        <v>44519</v>
      </c>
    </row>
    <row r="3979" spans="1:1" x14ac:dyDescent="0.2">
      <c r="A3979" s="1">
        <v>44520</v>
      </c>
    </row>
    <row r="3980" spans="1:1" x14ac:dyDescent="0.2">
      <c r="A3980" s="1">
        <v>44521</v>
      </c>
    </row>
    <row r="3981" spans="1:1" x14ac:dyDescent="0.2">
      <c r="A3981" s="1">
        <v>44522</v>
      </c>
    </row>
    <row r="3982" spans="1:1" x14ac:dyDescent="0.2">
      <c r="A3982" s="1">
        <v>44523</v>
      </c>
    </row>
    <row r="3983" spans="1:1" x14ac:dyDescent="0.2">
      <c r="A3983" s="1">
        <v>44524</v>
      </c>
    </row>
    <row r="3984" spans="1:1" x14ac:dyDescent="0.2">
      <c r="A3984" s="1">
        <v>44525</v>
      </c>
    </row>
    <row r="3985" spans="1:1" x14ac:dyDescent="0.2">
      <c r="A3985" s="1">
        <v>44526</v>
      </c>
    </row>
    <row r="3986" spans="1:1" x14ac:dyDescent="0.2">
      <c r="A3986" s="1">
        <v>44527</v>
      </c>
    </row>
    <row r="3987" spans="1:1" x14ac:dyDescent="0.2">
      <c r="A3987" s="1">
        <v>44528</v>
      </c>
    </row>
    <row r="3988" spans="1:1" x14ac:dyDescent="0.2">
      <c r="A3988" s="1">
        <v>44529</v>
      </c>
    </row>
    <row r="3989" spans="1:1" x14ac:dyDescent="0.2">
      <c r="A3989" s="1">
        <v>44530</v>
      </c>
    </row>
    <row r="3990" spans="1:1" x14ac:dyDescent="0.2">
      <c r="A3990" s="1">
        <v>44531</v>
      </c>
    </row>
    <row r="3991" spans="1:1" x14ac:dyDescent="0.2">
      <c r="A3991" s="1">
        <v>44532</v>
      </c>
    </row>
    <row r="3992" spans="1:1" x14ac:dyDescent="0.2">
      <c r="A3992" s="1">
        <v>44533</v>
      </c>
    </row>
    <row r="3993" spans="1:1" x14ac:dyDescent="0.2">
      <c r="A3993" s="1">
        <v>44534</v>
      </c>
    </row>
    <row r="3994" spans="1:1" x14ac:dyDescent="0.2">
      <c r="A3994" s="1">
        <v>44535</v>
      </c>
    </row>
    <row r="3995" spans="1:1" x14ac:dyDescent="0.2">
      <c r="A3995" s="1">
        <v>44536</v>
      </c>
    </row>
    <row r="3996" spans="1:1" x14ac:dyDescent="0.2">
      <c r="A3996" s="1">
        <v>44537</v>
      </c>
    </row>
    <row r="3997" spans="1:1" x14ac:dyDescent="0.2">
      <c r="A3997" s="1">
        <v>44538</v>
      </c>
    </row>
    <row r="3998" spans="1:1" x14ac:dyDescent="0.2">
      <c r="A3998" s="1">
        <v>44539</v>
      </c>
    </row>
    <row r="3999" spans="1:1" x14ac:dyDescent="0.2">
      <c r="A3999" s="1">
        <v>44540</v>
      </c>
    </row>
    <row r="4000" spans="1:1" x14ac:dyDescent="0.2">
      <c r="A4000" s="1">
        <v>44541</v>
      </c>
    </row>
    <row r="4001" spans="1:1" x14ac:dyDescent="0.2">
      <c r="A4001" s="1">
        <v>44542</v>
      </c>
    </row>
    <row r="4002" spans="1:1" x14ac:dyDescent="0.2">
      <c r="A4002" s="1">
        <v>44543</v>
      </c>
    </row>
    <row r="4003" spans="1:1" x14ac:dyDescent="0.2">
      <c r="A4003" s="1">
        <v>44544</v>
      </c>
    </row>
    <row r="4004" spans="1:1" x14ac:dyDescent="0.2">
      <c r="A4004" s="1">
        <v>44545</v>
      </c>
    </row>
    <row r="4005" spans="1:1" x14ac:dyDescent="0.2">
      <c r="A4005" s="1">
        <v>44546</v>
      </c>
    </row>
    <row r="4006" spans="1:1" x14ac:dyDescent="0.2">
      <c r="A4006" s="1">
        <v>44547</v>
      </c>
    </row>
    <row r="4007" spans="1:1" x14ac:dyDescent="0.2">
      <c r="A4007" s="1">
        <v>44548</v>
      </c>
    </row>
    <row r="4008" spans="1:1" x14ac:dyDescent="0.2">
      <c r="A4008" s="1">
        <v>44549</v>
      </c>
    </row>
    <row r="4009" spans="1:1" x14ac:dyDescent="0.2">
      <c r="A4009" s="1">
        <v>44550</v>
      </c>
    </row>
    <row r="4010" spans="1:1" x14ac:dyDescent="0.2">
      <c r="A4010" s="1">
        <v>44551</v>
      </c>
    </row>
    <row r="4011" spans="1:1" x14ac:dyDescent="0.2">
      <c r="A4011" s="1">
        <v>44552</v>
      </c>
    </row>
    <row r="4012" spans="1:1" x14ac:dyDescent="0.2">
      <c r="A4012" s="1">
        <v>44553</v>
      </c>
    </row>
    <row r="4013" spans="1:1" x14ac:dyDescent="0.2">
      <c r="A4013" s="1">
        <v>44554</v>
      </c>
    </row>
    <row r="4014" spans="1:1" x14ac:dyDescent="0.2">
      <c r="A4014" s="1">
        <v>44555</v>
      </c>
    </row>
    <row r="4015" spans="1:1" x14ac:dyDescent="0.2">
      <c r="A4015" s="1">
        <v>44556</v>
      </c>
    </row>
    <row r="4016" spans="1:1" x14ac:dyDescent="0.2">
      <c r="A4016" s="1">
        <v>44557</v>
      </c>
    </row>
    <row r="4017" spans="1:1" x14ac:dyDescent="0.2">
      <c r="A4017" s="1">
        <v>44558</v>
      </c>
    </row>
    <row r="4018" spans="1:1" x14ac:dyDescent="0.2">
      <c r="A4018" s="1">
        <v>44559</v>
      </c>
    </row>
    <row r="4019" spans="1:1" x14ac:dyDescent="0.2">
      <c r="A4019" s="1">
        <v>44560</v>
      </c>
    </row>
    <row r="4020" spans="1:1" x14ac:dyDescent="0.2">
      <c r="A4020" s="1">
        <v>44561</v>
      </c>
    </row>
    <row r="4021" spans="1:1" x14ac:dyDescent="0.2">
      <c r="A4021" s="1">
        <v>44562</v>
      </c>
    </row>
    <row r="4022" spans="1:1" x14ac:dyDescent="0.2">
      <c r="A4022" s="1">
        <v>44563</v>
      </c>
    </row>
    <row r="4023" spans="1:1" x14ac:dyDescent="0.2">
      <c r="A4023" s="1">
        <v>44564</v>
      </c>
    </row>
    <row r="4024" spans="1:1" x14ac:dyDescent="0.2">
      <c r="A4024" s="1">
        <v>44565</v>
      </c>
    </row>
    <row r="4025" spans="1:1" x14ac:dyDescent="0.2">
      <c r="A4025" s="1">
        <v>44566</v>
      </c>
    </row>
    <row r="4026" spans="1:1" x14ac:dyDescent="0.2">
      <c r="A4026" s="1">
        <v>44567</v>
      </c>
    </row>
    <row r="4027" spans="1:1" x14ac:dyDescent="0.2">
      <c r="A4027" s="1">
        <v>44568</v>
      </c>
    </row>
    <row r="4028" spans="1:1" x14ac:dyDescent="0.2">
      <c r="A4028" s="1">
        <v>44569</v>
      </c>
    </row>
    <row r="4029" spans="1:1" x14ac:dyDescent="0.2">
      <c r="A4029" s="1">
        <v>44570</v>
      </c>
    </row>
    <row r="4030" spans="1:1" x14ac:dyDescent="0.2">
      <c r="A4030" s="1">
        <v>44571</v>
      </c>
    </row>
    <row r="4031" spans="1:1" x14ac:dyDescent="0.2">
      <c r="A4031" s="1">
        <v>44572</v>
      </c>
    </row>
    <row r="4032" spans="1:1" x14ac:dyDescent="0.2">
      <c r="A4032" s="1">
        <v>44573</v>
      </c>
    </row>
    <row r="4033" spans="1:1" x14ac:dyDescent="0.2">
      <c r="A4033" s="1">
        <v>44574</v>
      </c>
    </row>
    <row r="4034" spans="1:1" x14ac:dyDescent="0.2">
      <c r="A4034" s="1">
        <v>44575</v>
      </c>
    </row>
    <row r="4035" spans="1:1" x14ac:dyDescent="0.2">
      <c r="A4035" s="1">
        <v>44576</v>
      </c>
    </row>
    <row r="4036" spans="1:1" x14ac:dyDescent="0.2">
      <c r="A4036" s="1">
        <v>44577</v>
      </c>
    </row>
    <row r="4037" spans="1:1" x14ac:dyDescent="0.2">
      <c r="A4037" s="1">
        <v>44578</v>
      </c>
    </row>
    <row r="4038" spans="1:1" x14ac:dyDescent="0.2">
      <c r="A4038" s="1">
        <v>44579</v>
      </c>
    </row>
    <row r="4039" spans="1:1" x14ac:dyDescent="0.2">
      <c r="A4039" s="1">
        <v>44580</v>
      </c>
    </row>
    <row r="4040" spans="1:1" x14ac:dyDescent="0.2">
      <c r="A4040" s="1">
        <v>44581</v>
      </c>
    </row>
    <row r="4041" spans="1:1" x14ac:dyDescent="0.2">
      <c r="A4041" s="1">
        <v>44582</v>
      </c>
    </row>
    <row r="4042" spans="1:1" x14ac:dyDescent="0.2">
      <c r="A4042" s="1">
        <v>44583</v>
      </c>
    </row>
    <row r="4043" spans="1:1" x14ac:dyDescent="0.2">
      <c r="A4043" s="1">
        <v>44584</v>
      </c>
    </row>
    <row r="4044" spans="1:1" x14ac:dyDescent="0.2">
      <c r="A4044" s="1">
        <v>44585</v>
      </c>
    </row>
    <row r="4045" spans="1:1" x14ac:dyDescent="0.2">
      <c r="A4045" s="1">
        <v>44586</v>
      </c>
    </row>
    <row r="4046" spans="1:1" x14ac:dyDescent="0.2">
      <c r="A4046" s="1">
        <v>44587</v>
      </c>
    </row>
    <row r="4047" spans="1:1" x14ac:dyDescent="0.2">
      <c r="A4047" s="1">
        <v>44588</v>
      </c>
    </row>
    <row r="4048" spans="1:1" x14ac:dyDescent="0.2">
      <c r="A4048" s="1">
        <v>44589</v>
      </c>
    </row>
    <row r="4049" spans="1:1" x14ac:dyDescent="0.2">
      <c r="A4049" s="1">
        <v>44590</v>
      </c>
    </row>
    <row r="4050" spans="1:1" x14ac:dyDescent="0.2">
      <c r="A4050" s="1">
        <v>44591</v>
      </c>
    </row>
    <row r="4051" spans="1:1" x14ac:dyDescent="0.2">
      <c r="A4051" s="1">
        <v>44592</v>
      </c>
    </row>
    <row r="4052" spans="1:1" x14ac:dyDescent="0.2">
      <c r="A4052" s="1">
        <v>44593</v>
      </c>
    </row>
    <row r="4053" spans="1:1" x14ac:dyDescent="0.2">
      <c r="A4053" s="1">
        <v>44594</v>
      </c>
    </row>
    <row r="4054" spans="1:1" x14ac:dyDescent="0.2">
      <c r="A4054" s="1">
        <v>44595</v>
      </c>
    </row>
    <row r="4055" spans="1:1" x14ac:dyDescent="0.2">
      <c r="A4055" s="1">
        <v>44596</v>
      </c>
    </row>
    <row r="4056" spans="1:1" x14ac:dyDescent="0.2">
      <c r="A4056" s="1">
        <v>44597</v>
      </c>
    </row>
    <row r="4057" spans="1:1" x14ac:dyDescent="0.2">
      <c r="A4057" s="1">
        <v>44598</v>
      </c>
    </row>
    <row r="4058" spans="1:1" x14ac:dyDescent="0.2">
      <c r="A4058" s="1">
        <v>44599</v>
      </c>
    </row>
    <row r="4059" spans="1:1" x14ac:dyDescent="0.2">
      <c r="A4059" s="1">
        <v>44600</v>
      </c>
    </row>
    <row r="4060" spans="1:1" x14ac:dyDescent="0.2">
      <c r="A4060" s="1">
        <v>44601</v>
      </c>
    </row>
    <row r="4061" spans="1:1" x14ac:dyDescent="0.2">
      <c r="A4061" s="1">
        <v>44602</v>
      </c>
    </row>
    <row r="4062" spans="1:1" x14ac:dyDescent="0.2">
      <c r="A4062" s="1">
        <v>44603</v>
      </c>
    </row>
    <row r="4063" spans="1:1" x14ac:dyDescent="0.2">
      <c r="A4063" s="1">
        <v>44604</v>
      </c>
    </row>
    <row r="4064" spans="1:1" x14ac:dyDescent="0.2">
      <c r="A4064" s="1">
        <v>44605</v>
      </c>
    </row>
    <row r="4065" spans="1:1" x14ac:dyDescent="0.2">
      <c r="A4065" s="1">
        <v>44606</v>
      </c>
    </row>
    <row r="4066" spans="1:1" x14ac:dyDescent="0.2">
      <c r="A4066" s="1">
        <v>44607</v>
      </c>
    </row>
    <row r="4067" spans="1:1" x14ac:dyDescent="0.2">
      <c r="A4067" s="1">
        <v>44608</v>
      </c>
    </row>
    <row r="4068" spans="1:1" x14ac:dyDescent="0.2">
      <c r="A4068" s="1">
        <v>44609</v>
      </c>
    </row>
    <row r="4069" spans="1:1" x14ac:dyDescent="0.2">
      <c r="A4069" s="1">
        <v>44610</v>
      </c>
    </row>
    <row r="4070" spans="1:1" x14ac:dyDescent="0.2">
      <c r="A4070" s="1">
        <v>44611</v>
      </c>
    </row>
    <row r="4071" spans="1:1" x14ac:dyDescent="0.2">
      <c r="A4071" s="1">
        <v>44612</v>
      </c>
    </row>
    <row r="4072" spans="1:1" x14ac:dyDescent="0.2">
      <c r="A4072" s="1">
        <v>44613</v>
      </c>
    </row>
    <row r="4073" spans="1:1" x14ac:dyDescent="0.2">
      <c r="A4073" s="1">
        <v>44614</v>
      </c>
    </row>
    <row r="4074" spans="1:1" x14ac:dyDescent="0.2">
      <c r="A4074" s="1">
        <v>44615</v>
      </c>
    </row>
    <row r="4075" spans="1:1" x14ac:dyDescent="0.2">
      <c r="A4075" s="1">
        <v>44616</v>
      </c>
    </row>
    <row r="4076" spans="1:1" x14ac:dyDescent="0.2">
      <c r="A4076" s="1">
        <v>44617</v>
      </c>
    </row>
    <row r="4077" spans="1:1" x14ac:dyDescent="0.2">
      <c r="A4077" s="1">
        <v>44618</v>
      </c>
    </row>
    <row r="4078" spans="1:1" x14ac:dyDescent="0.2">
      <c r="A4078" s="1">
        <v>44619</v>
      </c>
    </row>
    <row r="4079" spans="1:1" x14ac:dyDescent="0.2">
      <c r="A4079" s="1">
        <v>44620</v>
      </c>
    </row>
    <row r="4080" spans="1:1" x14ac:dyDescent="0.2">
      <c r="A4080" s="1">
        <v>44621</v>
      </c>
    </row>
    <row r="4081" spans="1:1" x14ac:dyDescent="0.2">
      <c r="A4081" s="1">
        <v>44622</v>
      </c>
    </row>
    <row r="4082" spans="1:1" x14ac:dyDescent="0.2">
      <c r="A4082" s="1">
        <v>44623</v>
      </c>
    </row>
    <row r="4083" spans="1:1" x14ac:dyDescent="0.2">
      <c r="A4083" s="1">
        <v>44624</v>
      </c>
    </row>
    <row r="4084" spans="1:1" x14ac:dyDescent="0.2">
      <c r="A4084" s="1">
        <v>44625</v>
      </c>
    </row>
    <row r="4085" spans="1:1" x14ac:dyDescent="0.2">
      <c r="A4085" s="1">
        <v>44626</v>
      </c>
    </row>
    <row r="4086" spans="1:1" x14ac:dyDescent="0.2">
      <c r="A4086" s="1">
        <v>44627</v>
      </c>
    </row>
    <row r="4087" spans="1:1" x14ac:dyDescent="0.2">
      <c r="A4087" s="1">
        <v>44628</v>
      </c>
    </row>
    <row r="4088" spans="1:1" x14ac:dyDescent="0.2">
      <c r="A4088" s="1">
        <v>44629</v>
      </c>
    </row>
    <row r="4089" spans="1:1" x14ac:dyDescent="0.2">
      <c r="A4089" s="1">
        <v>44630</v>
      </c>
    </row>
    <row r="4090" spans="1:1" x14ac:dyDescent="0.2">
      <c r="A4090" s="1">
        <v>44631</v>
      </c>
    </row>
    <row r="4091" spans="1:1" x14ac:dyDescent="0.2">
      <c r="A4091" s="1">
        <v>44632</v>
      </c>
    </row>
    <row r="4092" spans="1:1" x14ac:dyDescent="0.2">
      <c r="A4092" s="1">
        <v>44633</v>
      </c>
    </row>
    <row r="4093" spans="1:1" x14ac:dyDescent="0.2">
      <c r="A4093" s="1">
        <v>44634</v>
      </c>
    </row>
    <row r="4094" spans="1:1" x14ac:dyDescent="0.2">
      <c r="A4094" s="1">
        <v>44635</v>
      </c>
    </row>
    <row r="4095" spans="1:1" x14ac:dyDescent="0.2">
      <c r="A4095" s="1">
        <v>44636</v>
      </c>
    </row>
    <row r="4096" spans="1:1" x14ac:dyDescent="0.2">
      <c r="A4096" s="1">
        <v>44637</v>
      </c>
    </row>
    <row r="4097" spans="1:1" x14ac:dyDescent="0.2">
      <c r="A4097" s="1">
        <v>44638</v>
      </c>
    </row>
    <row r="4098" spans="1:1" x14ac:dyDescent="0.2">
      <c r="A4098" s="1">
        <v>44639</v>
      </c>
    </row>
    <row r="4099" spans="1:1" x14ac:dyDescent="0.2">
      <c r="A4099" s="1">
        <v>44640</v>
      </c>
    </row>
    <row r="4100" spans="1:1" x14ac:dyDescent="0.2">
      <c r="A4100" s="1">
        <v>44641</v>
      </c>
    </row>
    <row r="4101" spans="1:1" x14ac:dyDescent="0.2">
      <c r="A4101" s="1">
        <v>44642</v>
      </c>
    </row>
    <row r="4102" spans="1:1" x14ac:dyDescent="0.2">
      <c r="A4102" s="1">
        <v>44643</v>
      </c>
    </row>
    <row r="4103" spans="1:1" x14ac:dyDescent="0.2">
      <c r="A4103" s="1">
        <v>44644</v>
      </c>
    </row>
    <row r="4104" spans="1:1" x14ac:dyDescent="0.2">
      <c r="A4104" s="1">
        <v>44645</v>
      </c>
    </row>
    <row r="4105" spans="1:1" x14ac:dyDescent="0.2">
      <c r="A4105" s="1">
        <v>44646</v>
      </c>
    </row>
    <row r="4106" spans="1:1" x14ac:dyDescent="0.2">
      <c r="A4106" s="1">
        <v>44647</v>
      </c>
    </row>
    <row r="4107" spans="1:1" x14ac:dyDescent="0.2">
      <c r="A4107" s="1">
        <v>44648</v>
      </c>
    </row>
    <row r="4108" spans="1:1" x14ac:dyDescent="0.2">
      <c r="A4108" s="1">
        <v>44649</v>
      </c>
    </row>
    <row r="4109" spans="1:1" x14ac:dyDescent="0.2">
      <c r="A4109" s="1">
        <v>44650</v>
      </c>
    </row>
    <row r="4110" spans="1:1" x14ac:dyDescent="0.2">
      <c r="A4110" s="1">
        <v>44651</v>
      </c>
    </row>
    <row r="4111" spans="1:1" x14ac:dyDescent="0.2">
      <c r="A4111" s="1">
        <v>44652</v>
      </c>
    </row>
    <row r="4112" spans="1:1" x14ac:dyDescent="0.2">
      <c r="A4112" s="1">
        <v>44653</v>
      </c>
    </row>
    <row r="4113" spans="1:1" x14ac:dyDescent="0.2">
      <c r="A4113" s="1">
        <v>44654</v>
      </c>
    </row>
    <row r="4114" spans="1:1" x14ac:dyDescent="0.2">
      <c r="A4114" s="1">
        <v>44655</v>
      </c>
    </row>
    <row r="4115" spans="1:1" x14ac:dyDescent="0.2">
      <c r="A4115" s="1">
        <v>44656</v>
      </c>
    </row>
    <row r="4116" spans="1:1" x14ac:dyDescent="0.2">
      <c r="A4116" s="1">
        <v>44657</v>
      </c>
    </row>
    <row r="4117" spans="1:1" x14ac:dyDescent="0.2">
      <c r="A4117" s="1">
        <v>44658</v>
      </c>
    </row>
    <row r="4118" spans="1:1" x14ac:dyDescent="0.2">
      <c r="A4118" s="1">
        <v>44659</v>
      </c>
    </row>
    <row r="4119" spans="1:1" x14ac:dyDescent="0.2">
      <c r="A4119" s="1">
        <v>44660</v>
      </c>
    </row>
    <row r="4120" spans="1:1" x14ac:dyDescent="0.2">
      <c r="A4120" s="1">
        <v>44661</v>
      </c>
    </row>
    <row r="4121" spans="1:1" x14ac:dyDescent="0.2">
      <c r="A4121" s="1">
        <v>44662</v>
      </c>
    </row>
    <row r="4122" spans="1:1" x14ac:dyDescent="0.2">
      <c r="A4122" s="1">
        <v>44663</v>
      </c>
    </row>
    <row r="4123" spans="1:1" x14ac:dyDescent="0.2">
      <c r="A4123" s="1">
        <v>44664</v>
      </c>
    </row>
    <row r="4124" spans="1:1" x14ac:dyDescent="0.2">
      <c r="A4124" s="1">
        <v>44665</v>
      </c>
    </row>
    <row r="4125" spans="1:1" x14ac:dyDescent="0.2">
      <c r="A4125" s="1">
        <v>44666</v>
      </c>
    </row>
    <row r="4126" spans="1:1" x14ac:dyDescent="0.2">
      <c r="A4126" s="1">
        <v>44667</v>
      </c>
    </row>
    <row r="4127" spans="1:1" x14ac:dyDescent="0.2">
      <c r="A4127" s="1">
        <v>44668</v>
      </c>
    </row>
    <row r="4128" spans="1:1" x14ac:dyDescent="0.2">
      <c r="A4128" s="1">
        <v>44669</v>
      </c>
    </row>
    <row r="4129" spans="1:1" x14ac:dyDescent="0.2">
      <c r="A4129" s="1">
        <v>44670</v>
      </c>
    </row>
    <row r="4130" spans="1:1" x14ac:dyDescent="0.2">
      <c r="A4130" s="1">
        <v>44671</v>
      </c>
    </row>
    <row r="4131" spans="1:1" x14ac:dyDescent="0.2">
      <c r="A4131" s="1">
        <v>44672</v>
      </c>
    </row>
    <row r="4132" spans="1:1" x14ac:dyDescent="0.2">
      <c r="A4132" s="1">
        <v>44673</v>
      </c>
    </row>
    <row r="4133" spans="1:1" x14ac:dyDescent="0.2">
      <c r="A4133" s="1">
        <v>44674</v>
      </c>
    </row>
    <row r="4134" spans="1:1" x14ac:dyDescent="0.2">
      <c r="A4134" s="1">
        <v>44675</v>
      </c>
    </row>
    <row r="4135" spans="1:1" x14ac:dyDescent="0.2">
      <c r="A4135" s="1">
        <v>44676</v>
      </c>
    </row>
    <row r="4136" spans="1:1" x14ac:dyDescent="0.2">
      <c r="A4136" s="1">
        <v>44677</v>
      </c>
    </row>
    <row r="4137" spans="1:1" x14ac:dyDescent="0.2">
      <c r="A4137" s="1">
        <v>44678</v>
      </c>
    </row>
    <row r="4138" spans="1:1" x14ac:dyDescent="0.2">
      <c r="A4138" s="1">
        <v>44679</v>
      </c>
    </row>
    <row r="4139" spans="1:1" x14ac:dyDescent="0.2">
      <c r="A4139" s="1">
        <v>44680</v>
      </c>
    </row>
    <row r="4140" spans="1:1" x14ac:dyDescent="0.2">
      <c r="A4140" s="1">
        <v>44681</v>
      </c>
    </row>
    <row r="4141" spans="1:1" x14ac:dyDescent="0.2">
      <c r="A4141" s="1">
        <v>44682</v>
      </c>
    </row>
    <row r="4142" spans="1:1" x14ac:dyDescent="0.2">
      <c r="A4142" s="1">
        <v>44683</v>
      </c>
    </row>
    <row r="4143" spans="1:1" x14ac:dyDescent="0.2">
      <c r="A4143" s="1">
        <v>44684</v>
      </c>
    </row>
    <row r="4144" spans="1:1" x14ac:dyDescent="0.2">
      <c r="A4144" s="1">
        <v>44685</v>
      </c>
    </row>
    <row r="4145" spans="1:1" x14ac:dyDescent="0.2">
      <c r="A4145" s="1">
        <v>44686</v>
      </c>
    </row>
    <row r="4146" spans="1:1" x14ac:dyDescent="0.2">
      <c r="A4146" s="1">
        <v>44687</v>
      </c>
    </row>
    <row r="4147" spans="1:1" x14ac:dyDescent="0.2">
      <c r="A4147" s="1">
        <v>44688</v>
      </c>
    </row>
    <row r="4148" spans="1:1" x14ac:dyDescent="0.2">
      <c r="A4148" s="1">
        <v>44689</v>
      </c>
    </row>
    <row r="4149" spans="1:1" x14ac:dyDescent="0.2">
      <c r="A4149" s="1">
        <v>44690</v>
      </c>
    </row>
    <row r="4150" spans="1:1" x14ac:dyDescent="0.2">
      <c r="A4150" s="1">
        <v>44691</v>
      </c>
    </row>
    <row r="4151" spans="1:1" x14ac:dyDescent="0.2">
      <c r="A4151" s="1">
        <v>44692</v>
      </c>
    </row>
    <row r="4152" spans="1:1" x14ac:dyDescent="0.2">
      <c r="A4152" s="1">
        <v>44693</v>
      </c>
    </row>
    <row r="4153" spans="1:1" x14ac:dyDescent="0.2">
      <c r="A4153" s="1">
        <v>44694</v>
      </c>
    </row>
    <row r="4154" spans="1:1" x14ac:dyDescent="0.2">
      <c r="A4154" s="1">
        <v>44695</v>
      </c>
    </row>
    <row r="4155" spans="1:1" x14ac:dyDescent="0.2">
      <c r="A4155" s="1">
        <v>44696</v>
      </c>
    </row>
    <row r="4156" spans="1:1" x14ac:dyDescent="0.2">
      <c r="A4156" s="1">
        <v>44697</v>
      </c>
    </row>
    <row r="4157" spans="1:1" x14ac:dyDescent="0.2">
      <c r="A4157" s="1">
        <v>44698</v>
      </c>
    </row>
    <row r="4158" spans="1:1" x14ac:dyDescent="0.2">
      <c r="A4158" s="1">
        <v>44699</v>
      </c>
    </row>
    <row r="4159" spans="1:1" x14ac:dyDescent="0.2">
      <c r="A4159" s="1">
        <v>44700</v>
      </c>
    </row>
    <row r="4160" spans="1:1" x14ac:dyDescent="0.2">
      <c r="A4160" s="1">
        <v>44701</v>
      </c>
    </row>
    <row r="4161" spans="1:1" x14ac:dyDescent="0.2">
      <c r="A4161" s="1">
        <v>44702</v>
      </c>
    </row>
    <row r="4162" spans="1:1" x14ac:dyDescent="0.2">
      <c r="A4162" s="1">
        <v>44703</v>
      </c>
    </row>
    <row r="4163" spans="1:1" x14ac:dyDescent="0.2">
      <c r="A4163" s="1">
        <v>44704</v>
      </c>
    </row>
    <row r="4164" spans="1:1" x14ac:dyDescent="0.2">
      <c r="A4164" s="1">
        <v>44705</v>
      </c>
    </row>
    <row r="4165" spans="1:1" x14ac:dyDescent="0.2">
      <c r="A4165" s="1">
        <v>44706</v>
      </c>
    </row>
    <row r="4166" spans="1:1" x14ac:dyDescent="0.2">
      <c r="A4166" s="1">
        <v>44707</v>
      </c>
    </row>
    <row r="4167" spans="1:1" x14ac:dyDescent="0.2">
      <c r="A4167" s="1">
        <v>44708</v>
      </c>
    </row>
    <row r="4168" spans="1:1" x14ac:dyDescent="0.2">
      <c r="A4168" s="1">
        <v>44709</v>
      </c>
    </row>
    <row r="4169" spans="1:1" x14ac:dyDescent="0.2">
      <c r="A4169" s="1">
        <v>44710</v>
      </c>
    </row>
    <row r="4170" spans="1:1" x14ac:dyDescent="0.2">
      <c r="A4170" s="1">
        <v>44711</v>
      </c>
    </row>
    <row r="4171" spans="1:1" x14ac:dyDescent="0.2">
      <c r="A4171" s="1">
        <v>44712</v>
      </c>
    </row>
    <row r="4172" spans="1:1" x14ac:dyDescent="0.2">
      <c r="A4172" s="1">
        <v>44713</v>
      </c>
    </row>
    <row r="4173" spans="1:1" x14ac:dyDescent="0.2">
      <c r="A4173" s="1">
        <v>44714</v>
      </c>
    </row>
    <row r="4174" spans="1:1" x14ac:dyDescent="0.2">
      <c r="A4174" s="1">
        <v>44715</v>
      </c>
    </row>
    <row r="4175" spans="1:1" x14ac:dyDescent="0.2">
      <c r="A4175" s="1">
        <v>44716</v>
      </c>
    </row>
    <row r="4176" spans="1:1" x14ac:dyDescent="0.2">
      <c r="A4176" s="1">
        <v>44717</v>
      </c>
    </row>
    <row r="4177" spans="1:1" x14ac:dyDescent="0.2">
      <c r="A4177" s="1">
        <v>44718</v>
      </c>
    </row>
    <row r="4178" spans="1:1" x14ac:dyDescent="0.2">
      <c r="A4178" s="1">
        <v>44719</v>
      </c>
    </row>
    <row r="4179" spans="1:1" x14ac:dyDescent="0.2">
      <c r="A4179" s="1">
        <v>44720</v>
      </c>
    </row>
    <row r="4180" spans="1:1" x14ac:dyDescent="0.2">
      <c r="A4180" s="1">
        <v>44721</v>
      </c>
    </row>
    <row r="4181" spans="1:1" x14ac:dyDescent="0.2">
      <c r="A4181" s="1">
        <v>44722</v>
      </c>
    </row>
    <row r="4182" spans="1:1" x14ac:dyDescent="0.2">
      <c r="A4182" s="1">
        <v>44723</v>
      </c>
    </row>
    <row r="4183" spans="1:1" x14ac:dyDescent="0.2">
      <c r="A4183" s="1">
        <v>44724</v>
      </c>
    </row>
    <row r="4184" spans="1:1" x14ac:dyDescent="0.2">
      <c r="A4184" s="1">
        <v>44725</v>
      </c>
    </row>
    <row r="4185" spans="1:1" x14ac:dyDescent="0.2">
      <c r="A4185" s="1">
        <v>44726</v>
      </c>
    </row>
    <row r="4186" spans="1:1" x14ac:dyDescent="0.2">
      <c r="A4186" s="1">
        <v>44727</v>
      </c>
    </row>
    <row r="4187" spans="1:1" x14ac:dyDescent="0.2">
      <c r="A4187" s="1">
        <v>44728</v>
      </c>
    </row>
    <row r="4188" spans="1:1" x14ac:dyDescent="0.2">
      <c r="A4188" s="1">
        <v>44729</v>
      </c>
    </row>
    <row r="4189" spans="1:1" x14ac:dyDescent="0.2">
      <c r="A4189" s="1">
        <v>44730</v>
      </c>
    </row>
    <row r="4190" spans="1:1" x14ac:dyDescent="0.2">
      <c r="A4190" s="1">
        <v>44731</v>
      </c>
    </row>
    <row r="4191" spans="1:1" x14ac:dyDescent="0.2">
      <c r="A4191" s="1">
        <v>44732</v>
      </c>
    </row>
    <row r="4192" spans="1:1" x14ac:dyDescent="0.2">
      <c r="A4192" s="1">
        <v>44733</v>
      </c>
    </row>
    <row r="4193" spans="1:1" x14ac:dyDescent="0.2">
      <c r="A4193" s="1">
        <v>44734</v>
      </c>
    </row>
    <row r="4194" spans="1:1" x14ac:dyDescent="0.2">
      <c r="A4194" s="1">
        <v>44735</v>
      </c>
    </row>
    <row r="4195" spans="1:1" x14ac:dyDescent="0.2">
      <c r="A4195" s="1">
        <v>44736</v>
      </c>
    </row>
    <row r="4196" spans="1:1" x14ac:dyDescent="0.2">
      <c r="A4196" s="1">
        <v>44737</v>
      </c>
    </row>
    <row r="4197" spans="1:1" x14ac:dyDescent="0.2">
      <c r="A4197" s="1">
        <v>44738</v>
      </c>
    </row>
    <row r="4198" spans="1:1" x14ac:dyDescent="0.2">
      <c r="A4198" s="1">
        <v>44739</v>
      </c>
    </row>
    <row r="4199" spans="1:1" x14ac:dyDescent="0.2">
      <c r="A4199" s="1">
        <v>44740</v>
      </c>
    </row>
    <row r="4200" spans="1:1" x14ac:dyDescent="0.2">
      <c r="A4200" s="1">
        <v>44741</v>
      </c>
    </row>
    <row r="4201" spans="1:1" x14ac:dyDescent="0.2">
      <c r="A4201" s="1">
        <v>44742</v>
      </c>
    </row>
    <row r="4202" spans="1:1" x14ac:dyDescent="0.2">
      <c r="A4202" s="1">
        <v>44743</v>
      </c>
    </row>
    <row r="4203" spans="1:1" x14ac:dyDescent="0.2">
      <c r="A4203" s="1">
        <v>44744</v>
      </c>
    </row>
    <row r="4204" spans="1:1" x14ac:dyDescent="0.2">
      <c r="A4204" s="1">
        <v>44745</v>
      </c>
    </row>
    <row r="4205" spans="1:1" x14ac:dyDescent="0.2">
      <c r="A4205" s="1">
        <v>44746</v>
      </c>
    </row>
    <row r="4206" spans="1:1" x14ac:dyDescent="0.2">
      <c r="A4206" s="1">
        <v>44747</v>
      </c>
    </row>
    <row r="4207" spans="1:1" x14ac:dyDescent="0.2">
      <c r="A4207" s="1">
        <v>44748</v>
      </c>
    </row>
    <row r="4208" spans="1:1" x14ac:dyDescent="0.2">
      <c r="A4208" s="1">
        <v>44749</v>
      </c>
    </row>
    <row r="4209" spans="1:1" x14ac:dyDescent="0.2">
      <c r="A4209" s="1">
        <v>44750</v>
      </c>
    </row>
    <row r="4210" spans="1:1" x14ac:dyDescent="0.2">
      <c r="A4210" s="1">
        <v>44751</v>
      </c>
    </row>
    <row r="4211" spans="1:1" x14ac:dyDescent="0.2">
      <c r="A4211" s="1">
        <v>44752</v>
      </c>
    </row>
    <row r="4212" spans="1:1" x14ac:dyDescent="0.2">
      <c r="A4212" s="1">
        <v>44753</v>
      </c>
    </row>
    <row r="4213" spans="1:1" x14ac:dyDescent="0.2">
      <c r="A4213" s="1">
        <v>44754</v>
      </c>
    </row>
    <row r="4214" spans="1:1" x14ac:dyDescent="0.2">
      <c r="A4214" s="1">
        <v>44755</v>
      </c>
    </row>
    <row r="4215" spans="1:1" x14ac:dyDescent="0.2">
      <c r="A4215" s="1">
        <v>44756</v>
      </c>
    </row>
    <row r="4216" spans="1:1" x14ac:dyDescent="0.2">
      <c r="A4216" s="1">
        <v>44757</v>
      </c>
    </row>
    <row r="4217" spans="1:1" x14ac:dyDescent="0.2">
      <c r="A4217" s="1">
        <v>44758</v>
      </c>
    </row>
    <row r="4218" spans="1:1" x14ac:dyDescent="0.2">
      <c r="A4218" s="1">
        <v>44759</v>
      </c>
    </row>
    <row r="4219" spans="1:1" x14ac:dyDescent="0.2">
      <c r="A4219" s="1">
        <v>44760</v>
      </c>
    </row>
    <row r="4220" spans="1:1" x14ac:dyDescent="0.2">
      <c r="A4220" s="1">
        <v>44761</v>
      </c>
    </row>
    <row r="4221" spans="1:1" x14ac:dyDescent="0.2">
      <c r="A4221" s="1">
        <v>44762</v>
      </c>
    </row>
    <row r="4222" spans="1:1" x14ac:dyDescent="0.2">
      <c r="A4222" s="1">
        <v>44763</v>
      </c>
    </row>
    <row r="4223" spans="1:1" x14ac:dyDescent="0.2">
      <c r="A4223" s="1">
        <v>44764</v>
      </c>
    </row>
    <row r="4224" spans="1:1" x14ac:dyDescent="0.2">
      <c r="A4224" s="1">
        <v>44765</v>
      </c>
    </row>
    <row r="4225" spans="1:1" x14ac:dyDescent="0.2">
      <c r="A4225" s="1">
        <v>44766</v>
      </c>
    </row>
    <row r="4226" spans="1:1" x14ac:dyDescent="0.2">
      <c r="A4226" s="1">
        <v>44767</v>
      </c>
    </row>
    <row r="4227" spans="1:1" x14ac:dyDescent="0.2">
      <c r="A4227" s="1">
        <v>44768</v>
      </c>
    </row>
    <row r="4228" spans="1:1" x14ac:dyDescent="0.2">
      <c r="A4228" s="1">
        <v>44769</v>
      </c>
    </row>
    <row r="4229" spans="1:1" x14ac:dyDescent="0.2">
      <c r="A4229" s="1">
        <v>44770</v>
      </c>
    </row>
    <row r="4230" spans="1:1" x14ac:dyDescent="0.2">
      <c r="A4230" s="1">
        <v>44771</v>
      </c>
    </row>
    <row r="4231" spans="1:1" x14ac:dyDescent="0.2">
      <c r="A4231" s="1">
        <v>44772</v>
      </c>
    </row>
    <row r="4232" spans="1:1" x14ac:dyDescent="0.2">
      <c r="A4232" s="1">
        <v>44773</v>
      </c>
    </row>
    <row r="4233" spans="1:1" x14ac:dyDescent="0.2">
      <c r="A4233" s="1">
        <v>44774</v>
      </c>
    </row>
    <row r="4234" spans="1:1" x14ac:dyDescent="0.2">
      <c r="A4234" s="1">
        <v>44775</v>
      </c>
    </row>
    <row r="4235" spans="1:1" x14ac:dyDescent="0.2">
      <c r="A4235" s="1">
        <v>44776</v>
      </c>
    </row>
    <row r="4236" spans="1:1" x14ac:dyDescent="0.2">
      <c r="A4236" s="1">
        <v>44777</v>
      </c>
    </row>
    <row r="4237" spans="1:1" x14ac:dyDescent="0.2">
      <c r="A4237" s="1">
        <v>44778</v>
      </c>
    </row>
    <row r="4238" spans="1:1" x14ac:dyDescent="0.2">
      <c r="A4238" s="1">
        <v>44779</v>
      </c>
    </row>
    <row r="4239" spans="1:1" x14ac:dyDescent="0.2">
      <c r="A4239" s="1">
        <v>44780</v>
      </c>
    </row>
    <row r="4240" spans="1:1" x14ac:dyDescent="0.2">
      <c r="A4240" s="1">
        <v>44781</v>
      </c>
    </row>
    <row r="4241" spans="1:1" x14ac:dyDescent="0.2">
      <c r="A4241" s="1">
        <v>44782</v>
      </c>
    </row>
    <row r="4242" spans="1:1" x14ac:dyDescent="0.2">
      <c r="A4242" s="1">
        <v>44783</v>
      </c>
    </row>
    <row r="4243" spans="1:1" x14ac:dyDescent="0.2">
      <c r="A4243" s="1">
        <v>44784</v>
      </c>
    </row>
    <row r="4244" spans="1:1" x14ac:dyDescent="0.2">
      <c r="A4244" s="1">
        <v>44785</v>
      </c>
    </row>
    <row r="4245" spans="1:1" x14ac:dyDescent="0.2">
      <c r="A4245" s="1">
        <v>44786</v>
      </c>
    </row>
    <row r="4246" spans="1:1" x14ac:dyDescent="0.2">
      <c r="A4246" s="1">
        <v>44787</v>
      </c>
    </row>
    <row r="4247" spans="1:1" x14ac:dyDescent="0.2">
      <c r="A4247" s="1">
        <v>44788</v>
      </c>
    </row>
    <row r="4248" spans="1:1" x14ac:dyDescent="0.2">
      <c r="A4248" s="1">
        <v>44789</v>
      </c>
    </row>
    <row r="4249" spans="1:1" x14ac:dyDescent="0.2">
      <c r="A4249" s="1">
        <v>44790</v>
      </c>
    </row>
    <row r="4250" spans="1:1" x14ac:dyDescent="0.2">
      <c r="A4250" s="1">
        <v>44791</v>
      </c>
    </row>
    <row r="4251" spans="1:1" x14ac:dyDescent="0.2">
      <c r="A4251" s="1">
        <v>44792</v>
      </c>
    </row>
    <row r="4252" spans="1:1" x14ac:dyDescent="0.2">
      <c r="A4252" s="1">
        <v>44793</v>
      </c>
    </row>
    <row r="4253" spans="1:1" x14ac:dyDescent="0.2">
      <c r="A4253" s="1">
        <v>44794</v>
      </c>
    </row>
    <row r="4254" spans="1:1" x14ac:dyDescent="0.2">
      <c r="A4254" s="1">
        <v>44795</v>
      </c>
    </row>
    <row r="4255" spans="1:1" x14ac:dyDescent="0.2">
      <c r="A4255" s="1">
        <v>44796</v>
      </c>
    </row>
    <row r="4256" spans="1:1" x14ac:dyDescent="0.2">
      <c r="A4256" s="1">
        <v>44797</v>
      </c>
    </row>
    <row r="4257" spans="1:1" x14ac:dyDescent="0.2">
      <c r="A4257" s="1">
        <v>44798</v>
      </c>
    </row>
    <row r="4258" spans="1:1" x14ac:dyDescent="0.2">
      <c r="A4258" s="1">
        <v>44799</v>
      </c>
    </row>
    <row r="4259" spans="1:1" x14ac:dyDescent="0.2">
      <c r="A4259" s="1">
        <v>44800</v>
      </c>
    </row>
    <row r="4260" spans="1:1" x14ac:dyDescent="0.2">
      <c r="A4260" s="1">
        <v>44801</v>
      </c>
    </row>
    <row r="4261" spans="1:1" x14ac:dyDescent="0.2">
      <c r="A4261" s="1">
        <v>44802</v>
      </c>
    </row>
    <row r="4262" spans="1:1" x14ac:dyDescent="0.2">
      <c r="A4262" s="1">
        <v>44803</v>
      </c>
    </row>
    <row r="4263" spans="1:1" x14ac:dyDescent="0.2">
      <c r="A4263" s="1">
        <v>44804</v>
      </c>
    </row>
    <row r="4264" spans="1:1" x14ac:dyDescent="0.2">
      <c r="A4264" s="1">
        <v>44805</v>
      </c>
    </row>
    <row r="4265" spans="1:1" x14ac:dyDescent="0.2">
      <c r="A4265" s="1">
        <v>44806</v>
      </c>
    </row>
    <row r="4266" spans="1:1" x14ac:dyDescent="0.2">
      <c r="A4266" s="1">
        <v>44807</v>
      </c>
    </row>
    <row r="4267" spans="1:1" x14ac:dyDescent="0.2">
      <c r="A4267" s="1">
        <v>44808</v>
      </c>
    </row>
    <row r="4268" spans="1:1" x14ac:dyDescent="0.2">
      <c r="A4268" s="1">
        <v>44809</v>
      </c>
    </row>
    <row r="4269" spans="1:1" x14ac:dyDescent="0.2">
      <c r="A4269" s="1">
        <v>44810</v>
      </c>
    </row>
    <row r="4270" spans="1:1" x14ac:dyDescent="0.2">
      <c r="A4270" s="1">
        <v>44811</v>
      </c>
    </row>
    <row r="4271" spans="1:1" x14ac:dyDescent="0.2">
      <c r="A4271" s="1">
        <v>44812</v>
      </c>
    </row>
    <row r="4272" spans="1:1" x14ac:dyDescent="0.2">
      <c r="A4272" s="1">
        <v>44813</v>
      </c>
    </row>
    <row r="4273" spans="1:1" x14ac:dyDescent="0.2">
      <c r="A4273" s="1">
        <v>44814</v>
      </c>
    </row>
    <row r="4274" spans="1:1" x14ac:dyDescent="0.2">
      <c r="A4274" s="1">
        <v>44815</v>
      </c>
    </row>
    <row r="4275" spans="1:1" x14ac:dyDescent="0.2">
      <c r="A4275" s="1">
        <v>44816</v>
      </c>
    </row>
    <row r="4276" spans="1:1" x14ac:dyDescent="0.2">
      <c r="A4276" s="1">
        <v>44817</v>
      </c>
    </row>
    <row r="4277" spans="1:1" x14ac:dyDescent="0.2">
      <c r="A4277" s="1">
        <v>44818</v>
      </c>
    </row>
    <row r="4278" spans="1:1" x14ac:dyDescent="0.2">
      <c r="A4278" s="1">
        <v>44819</v>
      </c>
    </row>
    <row r="4279" spans="1:1" x14ac:dyDescent="0.2">
      <c r="A4279" s="1">
        <v>44820</v>
      </c>
    </row>
    <row r="4280" spans="1:1" x14ac:dyDescent="0.2">
      <c r="A4280" s="1">
        <v>44821</v>
      </c>
    </row>
    <row r="4281" spans="1:1" x14ac:dyDescent="0.2">
      <c r="A4281" s="1">
        <v>44822</v>
      </c>
    </row>
    <row r="4282" spans="1:1" x14ac:dyDescent="0.2">
      <c r="A4282" s="1">
        <v>44823</v>
      </c>
    </row>
    <row r="4283" spans="1:1" x14ac:dyDescent="0.2">
      <c r="A4283" s="1">
        <v>44824</v>
      </c>
    </row>
    <row r="4284" spans="1:1" x14ac:dyDescent="0.2">
      <c r="A4284" s="1">
        <v>44825</v>
      </c>
    </row>
    <row r="4285" spans="1:1" x14ac:dyDescent="0.2">
      <c r="A4285" s="1">
        <v>44826</v>
      </c>
    </row>
    <row r="4286" spans="1:1" x14ac:dyDescent="0.2">
      <c r="A4286" s="1">
        <v>44827</v>
      </c>
    </row>
    <row r="4287" spans="1:1" x14ac:dyDescent="0.2">
      <c r="A4287" s="1">
        <v>44828</v>
      </c>
    </row>
    <row r="4288" spans="1:1" x14ac:dyDescent="0.2">
      <c r="A4288" s="1">
        <v>44829</v>
      </c>
    </row>
    <row r="4289" spans="1:1" x14ac:dyDescent="0.2">
      <c r="A4289" s="1">
        <v>44830</v>
      </c>
    </row>
    <row r="4290" spans="1:1" x14ac:dyDescent="0.2">
      <c r="A4290" s="1">
        <v>44831</v>
      </c>
    </row>
    <row r="4291" spans="1:1" x14ac:dyDescent="0.2">
      <c r="A4291" s="1">
        <v>44832</v>
      </c>
    </row>
    <row r="4292" spans="1:1" x14ac:dyDescent="0.2">
      <c r="A4292" s="1">
        <v>44833</v>
      </c>
    </row>
    <row r="4293" spans="1:1" x14ac:dyDescent="0.2">
      <c r="A4293" s="1">
        <v>44834</v>
      </c>
    </row>
    <row r="4294" spans="1:1" x14ac:dyDescent="0.2">
      <c r="A4294" s="1">
        <v>44835</v>
      </c>
    </row>
    <row r="4295" spans="1:1" x14ac:dyDescent="0.2">
      <c r="A4295" s="1">
        <v>44836</v>
      </c>
    </row>
    <row r="4296" spans="1:1" x14ac:dyDescent="0.2">
      <c r="A4296" s="1">
        <v>44837</v>
      </c>
    </row>
    <row r="4297" spans="1:1" x14ac:dyDescent="0.2">
      <c r="A4297" s="1">
        <v>44838</v>
      </c>
    </row>
    <row r="4298" spans="1:1" x14ac:dyDescent="0.2">
      <c r="A4298" s="1">
        <v>44839</v>
      </c>
    </row>
    <row r="4299" spans="1:1" x14ac:dyDescent="0.2">
      <c r="A4299" s="1">
        <v>44840</v>
      </c>
    </row>
    <row r="4300" spans="1:1" x14ac:dyDescent="0.2">
      <c r="A4300" s="1">
        <v>44841</v>
      </c>
    </row>
    <row r="4301" spans="1:1" x14ac:dyDescent="0.2">
      <c r="A4301" s="1">
        <v>44842</v>
      </c>
    </row>
    <row r="4302" spans="1:1" x14ac:dyDescent="0.2">
      <c r="A4302" s="1">
        <v>44843</v>
      </c>
    </row>
    <row r="4303" spans="1:1" x14ac:dyDescent="0.2">
      <c r="A4303" s="1">
        <v>44844</v>
      </c>
    </row>
    <row r="4304" spans="1:1" x14ac:dyDescent="0.2">
      <c r="A4304" s="1">
        <v>44845</v>
      </c>
    </row>
    <row r="4305" spans="1:1" x14ac:dyDescent="0.2">
      <c r="A4305" s="1">
        <v>44846</v>
      </c>
    </row>
    <row r="4306" spans="1:1" x14ac:dyDescent="0.2">
      <c r="A4306" s="1">
        <v>44847</v>
      </c>
    </row>
    <row r="4307" spans="1:1" x14ac:dyDescent="0.2">
      <c r="A4307" s="1">
        <v>44848</v>
      </c>
    </row>
    <row r="4308" spans="1:1" x14ac:dyDescent="0.2">
      <c r="A4308" s="1">
        <v>44849</v>
      </c>
    </row>
    <row r="4309" spans="1:1" x14ac:dyDescent="0.2">
      <c r="A4309" s="1">
        <v>44850</v>
      </c>
    </row>
    <row r="4310" spans="1:1" x14ac:dyDescent="0.2">
      <c r="A4310" s="1">
        <v>44851</v>
      </c>
    </row>
    <row r="4311" spans="1:1" x14ac:dyDescent="0.2">
      <c r="A4311" s="1">
        <v>44852</v>
      </c>
    </row>
    <row r="4312" spans="1:1" x14ac:dyDescent="0.2">
      <c r="A4312" s="1">
        <v>44853</v>
      </c>
    </row>
    <row r="4313" spans="1:1" x14ac:dyDescent="0.2">
      <c r="A4313" s="1">
        <v>44854</v>
      </c>
    </row>
    <row r="4314" spans="1:1" x14ac:dyDescent="0.2">
      <c r="A4314" s="1">
        <v>44855</v>
      </c>
    </row>
    <row r="4315" spans="1:1" x14ac:dyDescent="0.2">
      <c r="A4315" s="1">
        <v>44856</v>
      </c>
    </row>
    <row r="4316" spans="1:1" x14ac:dyDescent="0.2">
      <c r="A4316" s="1">
        <v>44857</v>
      </c>
    </row>
    <row r="4317" spans="1:1" x14ac:dyDescent="0.2">
      <c r="A4317" s="1">
        <v>44858</v>
      </c>
    </row>
    <row r="4318" spans="1:1" x14ac:dyDescent="0.2">
      <c r="A4318" s="1">
        <v>44859</v>
      </c>
    </row>
    <row r="4319" spans="1:1" x14ac:dyDescent="0.2">
      <c r="A4319" s="1">
        <v>44860</v>
      </c>
    </row>
    <row r="4320" spans="1:1" x14ac:dyDescent="0.2">
      <c r="A4320" s="1">
        <v>44861</v>
      </c>
    </row>
    <row r="4321" spans="1:1" x14ac:dyDescent="0.2">
      <c r="A4321" s="1">
        <v>44862</v>
      </c>
    </row>
    <row r="4322" spans="1:1" x14ac:dyDescent="0.2">
      <c r="A4322" s="1">
        <v>44863</v>
      </c>
    </row>
    <row r="4323" spans="1:1" x14ac:dyDescent="0.2">
      <c r="A4323" s="1">
        <v>44864</v>
      </c>
    </row>
    <row r="4324" spans="1:1" x14ac:dyDescent="0.2">
      <c r="A4324" s="1">
        <v>44865</v>
      </c>
    </row>
    <row r="4325" spans="1:1" x14ac:dyDescent="0.2">
      <c r="A4325" s="1">
        <v>44866</v>
      </c>
    </row>
    <row r="4326" spans="1:1" x14ac:dyDescent="0.2">
      <c r="A4326" s="1">
        <v>44867</v>
      </c>
    </row>
    <row r="4327" spans="1:1" x14ac:dyDescent="0.2">
      <c r="A4327" s="1">
        <v>44868</v>
      </c>
    </row>
    <row r="4328" spans="1:1" x14ac:dyDescent="0.2">
      <c r="A4328" s="1">
        <v>44869</v>
      </c>
    </row>
    <row r="4329" spans="1:1" x14ac:dyDescent="0.2">
      <c r="A4329" s="1">
        <v>44870</v>
      </c>
    </row>
    <row r="4330" spans="1:1" x14ac:dyDescent="0.2">
      <c r="A4330" s="1">
        <v>44871</v>
      </c>
    </row>
    <row r="4331" spans="1:1" x14ac:dyDescent="0.2">
      <c r="A4331" s="1">
        <v>44872</v>
      </c>
    </row>
    <row r="4332" spans="1:1" x14ac:dyDescent="0.2">
      <c r="A4332" s="1">
        <v>44873</v>
      </c>
    </row>
    <row r="4333" spans="1:1" x14ac:dyDescent="0.2">
      <c r="A4333" s="1">
        <v>44874</v>
      </c>
    </row>
    <row r="4334" spans="1:1" x14ac:dyDescent="0.2">
      <c r="A4334" s="1">
        <v>44875</v>
      </c>
    </row>
    <row r="4335" spans="1:1" x14ac:dyDescent="0.2">
      <c r="A4335" s="1">
        <v>44876</v>
      </c>
    </row>
    <row r="4336" spans="1:1" x14ac:dyDescent="0.2">
      <c r="A4336" s="1">
        <v>44877</v>
      </c>
    </row>
    <row r="4337" spans="1:1" x14ac:dyDescent="0.2">
      <c r="A4337" s="1">
        <v>44878</v>
      </c>
    </row>
    <row r="4338" spans="1:1" x14ac:dyDescent="0.2">
      <c r="A4338" s="1">
        <v>44879</v>
      </c>
    </row>
    <row r="4339" spans="1:1" x14ac:dyDescent="0.2">
      <c r="A4339" s="1">
        <v>44880</v>
      </c>
    </row>
    <row r="4340" spans="1:1" x14ac:dyDescent="0.2">
      <c r="A4340" s="1">
        <v>44881</v>
      </c>
    </row>
    <row r="4341" spans="1:1" x14ac:dyDescent="0.2">
      <c r="A4341" s="1">
        <v>44882</v>
      </c>
    </row>
    <row r="4342" spans="1:1" x14ac:dyDescent="0.2">
      <c r="A4342" s="1">
        <v>44883</v>
      </c>
    </row>
    <row r="4343" spans="1:1" x14ac:dyDescent="0.2">
      <c r="A4343" s="1">
        <v>44884</v>
      </c>
    </row>
    <row r="4344" spans="1:1" x14ac:dyDescent="0.2">
      <c r="A4344" s="1">
        <v>44885</v>
      </c>
    </row>
    <row r="4345" spans="1:1" x14ac:dyDescent="0.2">
      <c r="A4345" s="1">
        <v>44886</v>
      </c>
    </row>
    <row r="4346" spans="1:1" x14ac:dyDescent="0.2">
      <c r="A4346" s="1">
        <v>44887</v>
      </c>
    </row>
    <row r="4347" spans="1:1" x14ac:dyDescent="0.2">
      <c r="A4347" s="1">
        <v>44888</v>
      </c>
    </row>
    <row r="4348" spans="1:1" x14ac:dyDescent="0.2">
      <c r="A4348" s="1">
        <v>44889</v>
      </c>
    </row>
    <row r="4349" spans="1:1" x14ac:dyDescent="0.2">
      <c r="A4349" s="1">
        <v>44890</v>
      </c>
    </row>
    <row r="4350" spans="1:1" x14ac:dyDescent="0.2">
      <c r="A4350" s="1">
        <v>44891</v>
      </c>
    </row>
    <row r="4351" spans="1:1" x14ac:dyDescent="0.2">
      <c r="A4351" s="1">
        <v>44892</v>
      </c>
    </row>
    <row r="4352" spans="1:1" x14ac:dyDescent="0.2">
      <c r="A4352" s="1">
        <v>44893</v>
      </c>
    </row>
    <row r="4353" spans="1:1" x14ac:dyDescent="0.2">
      <c r="A4353" s="1">
        <v>44894</v>
      </c>
    </row>
    <row r="4354" spans="1:1" x14ac:dyDescent="0.2">
      <c r="A4354" s="1">
        <v>44895</v>
      </c>
    </row>
    <row r="4355" spans="1:1" x14ac:dyDescent="0.2">
      <c r="A4355" s="1">
        <v>44896</v>
      </c>
    </row>
    <row r="4356" spans="1:1" x14ac:dyDescent="0.2">
      <c r="A4356" s="1">
        <v>44897</v>
      </c>
    </row>
    <row r="4357" spans="1:1" x14ac:dyDescent="0.2">
      <c r="A4357" s="1">
        <v>44898</v>
      </c>
    </row>
    <row r="4358" spans="1:1" x14ac:dyDescent="0.2">
      <c r="A4358" s="1">
        <v>44899</v>
      </c>
    </row>
    <row r="4359" spans="1:1" x14ac:dyDescent="0.2">
      <c r="A4359" s="1">
        <v>44900</v>
      </c>
    </row>
    <row r="4360" spans="1:1" x14ac:dyDescent="0.2">
      <c r="A4360" s="1">
        <v>44901</v>
      </c>
    </row>
    <row r="4361" spans="1:1" x14ac:dyDescent="0.2">
      <c r="A4361" s="1">
        <v>44902</v>
      </c>
    </row>
    <row r="4362" spans="1:1" x14ac:dyDescent="0.2">
      <c r="A4362" s="1">
        <v>44903</v>
      </c>
    </row>
    <row r="4363" spans="1:1" x14ac:dyDescent="0.2">
      <c r="A4363" s="1">
        <v>44904</v>
      </c>
    </row>
    <row r="4364" spans="1:1" x14ac:dyDescent="0.2">
      <c r="A4364" s="1">
        <v>44905</v>
      </c>
    </row>
    <row r="4365" spans="1:1" x14ac:dyDescent="0.2">
      <c r="A4365" s="1">
        <v>44906</v>
      </c>
    </row>
    <row r="4366" spans="1:1" x14ac:dyDescent="0.2">
      <c r="A4366" s="1">
        <v>44907</v>
      </c>
    </row>
    <row r="4367" spans="1:1" x14ac:dyDescent="0.2">
      <c r="A4367" s="1">
        <v>44908</v>
      </c>
    </row>
    <row r="4368" spans="1:1" x14ac:dyDescent="0.2">
      <c r="A4368" s="1">
        <v>44909</v>
      </c>
    </row>
    <row r="4369" spans="1:1" x14ac:dyDescent="0.2">
      <c r="A4369" s="1">
        <v>44910</v>
      </c>
    </row>
    <row r="4370" spans="1:1" x14ac:dyDescent="0.2">
      <c r="A4370" s="1">
        <v>44911</v>
      </c>
    </row>
    <row r="4371" spans="1:1" x14ac:dyDescent="0.2">
      <c r="A4371" s="1">
        <v>44912</v>
      </c>
    </row>
    <row r="4372" spans="1:1" x14ac:dyDescent="0.2">
      <c r="A4372" s="1">
        <v>44913</v>
      </c>
    </row>
    <row r="4373" spans="1:1" x14ac:dyDescent="0.2">
      <c r="A4373" s="1">
        <v>44914</v>
      </c>
    </row>
    <row r="4374" spans="1:1" x14ac:dyDescent="0.2">
      <c r="A4374" s="1">
        <v>44915</v>
      </c>
    </row>
    <row r="4375" spans="1:1" x14ac:dyDescent="0.2">
      <c r="A4375" s="1">
        <v>44916</v>
      </c>
    </row>
    <row r="4376" spans="1:1" x14ac:dyDescent="0.2">
      <c r="A4376" s="1">
        <v>44917</v>
      </c>
    </row>
    <row r="4377" spans="1:1" x14ac:dyDescent="0.2">
      <c r="A4377" s="1">
        <v>44918</v>
      </c>
    </row>
    <row r="4378" spans="1:1" x14ac:dyDescent="0.2">
      <c r="A4378" s="1">
        <v>44919</v>
      </c>
    </row>
    <row r="4379" spans="1:1" x14ac:dyDescent="0.2">
      <c r="A4379" s="1">
        <v>44920</v>
      </c>
    </row>
    <row r="4380" spans="1:1" x14ac:dyDescent="0.2">
      <c r="A4380" s="1">
        <v>44921</v>
      </c>
    </row>
    <row r="4381" spans="1:1" x14ac:dyDescent="0.2">
      <c r="A4381" s="1">
        <v>44922</v>
      </c>
    </row>
    <row r="4382" spans="1:1" x14ac:dyDescent="0.2">
      <c r="A4382" s="1">
        <v>44923</v>
      </c>
    </row>
    <row r="4383" spans="1:1" x14ac:dyDescent="0.2">
      <c r="A4383" s="1">
        <v>44924</v>
      </c>
    </row>
    <row r="4384" spans="1:1" x14ac:dyDescent="0.2">
      <c r="A4384" s="1">
        <v>44925</v>
      </c>
    </row>
    <row r="4385" spans="1:1" x14ac:dyDescent="0.2">
      <c r="A4385" s="1">
        <v>44926</v>
      </c>
    </row>
    <row r="4386" spans="1:1" x14ac:dyDescent="0.2">
      <c r="A4386" s="1">
        <v>44927</v>
      </c>
    </row>
    <row r="4387" spans="1:1" x14ac:dyDescent="0.2">
      <c r="A4387" s="1">
        <v>44928</v>
      </c>
    </row>
    <row r="4388" spans="1:1" x14ac:dyDescent="0.2">
      <c r="A4388" s="1">
        <v>44929</v>
      </c>
    </row>
    <row r="4389" spans="1:1" x14ac:dyDescent="0.2">
      <c r="A4389" s="1">
        <v>44930</v>
      </c>
    </row>
    <row r="4390" spans="1:1" x14ac:dyDescent="0.2">
      <c r="A4390" s="1">
        <v>44931</v>
      </c>
    </row>
    <row r="4391" spans="1:1" x14ac:dyDescent="0.2">
      <c r="A4391" s="1">
        <v>44932</v>
      </c>
    </row>
    <row r="4392" spans="1:1" x14ac:dyDescent="0.2">
      <c r="A4392" s="1">
        <v>44933</v>
      </c>
    </row>
    <row r="4393" spans="1:1" x14ac:dyDescent="0.2">
      <c r="A4393" s="1">
        <v>44934</v>
      </c>
    </row>
    <row r="4394" spans="1:1" x14ac:dyDescent="0.2">
      <c r="A4394" s="1">
        <v>44935</v>
      </c>
    </row>
    <row r="4395" spans="1:1" x14ac:dyDescent="0.2">
      <c r="A4395" s="1">
        <v>44936</v>
      </c>
    </row>
    <row r="4396" spans="1:1" x14ac:dyDescent="0.2">
      <c r="A4396" s="1">
        <v>44937</v>
      </c>
    </row>
    <row r="4397" spans="1:1" x14ac:dyDescent="0.2">
      <c r="A4397" s="1">
        <v>44938</v>
      </c>
    </row>
    <row r="4398" spans="1:1" x14ac:dyDescent="0.2">
      <c r="A4398" s="1">
        <v>44939</v>
      </c>
    </row>
    <row r="4399" spans="1:1" x14ac:dyDescent="0.2">
      <c r="A4399" s="1">
        <v>44940</v>
      </c>
    </row>
    <row r="4400" spans="1:1" x14ac:dyDescent="0.2">
      <c r="A4400" s="1">
        <v>44941</v>
      </c>
    </row>
    <row r="4401" spans="1:1" x14ac:dyDescent="0.2">
      <c r="A4401" s="1">
        <v>44942</v>
      </c>
    </row>
    <row r="4402" spans="1:1" x14ac:dyDescent="0.2">
      <c r="A4402" s="1">
        <v>44943</v>
      </c>
    </row>
    <row r="4403" spans="1:1" x14ac:dyDescent="0.2">
      <c r="A4403" s="1">
        <v>44944</v>
      </c>
    </row>
    <row r="4404" spans="1:1" x14ac:dyDescent="0.2">
      <c r="A4404" s="1">
        <v>44945</v>
      </c>
    </row>
    <row r="4405" spans="1:1" x14ac:dyDescent="0.2">
      <c r="A4405" s="1">
        <v>44946</v>
      </c>
    </row>
    <row r="4406" spans="1:1" x14ac:dyDescent="0.2">
      <c r="A4406" s="1">
        <v>44947</v>
      </c>
    </row>
    <row r="4407" spans="1:1" x14ac:dyDescent="0.2">
      <c r="A4407" s="1">
        <v>44948</v>
      </c>
    </row>
    <row r="4408" spans="1:1" x14ac:dyDescent="0.2">
      <c r="A4408" s="1">
        <v>44949</v>
      </c>
    </row>
    <row r="4409" spans="1:1" x14ac:dyDescent="0.2">
      <c r="A4409" s="1">
        <v>44950</v>
      </c>
    </row>
    <row r="4410" spans="1:1" x14ac:dyDescent="0.2">
      <c r="A4410" s="1">
        <v>44951</v>
      </c>
    </row>
    <row r="4411" spans="1:1" x14ac:dyDescent="0.2">
      <c r="A4411" s="1">
        <v>44952</v>
      </c>
    </row>
    <row r="4412" spans="1:1" x14ac:dyDescent="0.2">
      <c r="A4412" s="1">
        <v>44953</v>
      </c>
    </row>
    <row r="4413" spans="1:1" x14ac:dyDescent="0.2">
      <c r="A4413" s="1">
        <v>44954</v>
      </c>
    </row>
    <row r="4414" spans="1:1" x14ac:dyDescent="0.2">
      <c r="A4414" s="1">
        <v>44955</v>
      </c>
    </row>
    <row r="4415" spans="1:1" x14ac:dyDescent="0.2">
      <c r="A4415" s="1">
        <v>44956</v>
      </c>
    </row>
    <row r="4416" spans="1:1" x14ac:dyDescent="0.2">
      <c r="A4416" s="1">
        <v>44957</v>
      </c>
    </row>
    <row r="4417" spans="1:1" x14ac:dyDescent="0.2">
      <c r="A4417" s="1">
        <v>44958</v>
      </c>
    </row>
    <row r="4418" spans="1:1" x14ac:dyDescent="0.2">
      <c r="A4418" s="1">
        <v>44959</v>
      </c>
    </row>
    <row r="4419" spans="1:1" x14ac:dyDescent="0.2">
      <c r="A4419" s="1">
        <v>44960</v>
      </c>
    </row>
    <row r="4420" spans="1:1" x14ac:dyDescent="0.2">
      <c r="A4420" s="1">
        <v>44961</v>
      </c>
    </row>
    <row r="4421" spans="1:1" x14ac:dyDescent="0.2">
      <c r="A4421" s="1">
        <v>44962</v>
      </c>
    </row>
    <row r="4422" spans="1:1" x14ac:dyDescent="0.2">
      <c r="A4422" s="1">
        <v>44963</v>
      </c>
    </row>
    <row r="4423" spans="1:1" x14ac:dyDescent="0.2">
      <c r="A4423" s="1">
        <v>44964</v>
      </c>
    </row>
    <row r="4424" spans="1:1" x14ac:dyDescent="0.2">
      <c r="A4424" s="1">
        <v>44965</v>
      </c>
    </row>
    <row r="4425" spans="1:1" x14ac:dyDescent="0.2">
      <c r="A4425" s="1">
        <v>44966</v>
      </c>
    </row>
    <row r="4426" spans="1:1" x14ac:dyDescent="0.2">
      <c r="A4426" s="1">
        <v>44967</v>
      </c>
    </row>
    <row r="4427" spans="1:1" x14ac:dyDescent="0.2">
      <c r="A4427" s="1">
        <v>44968</v>
      </c>
    </row>
    <row r="4428" spans="1:1" x14ac:dyDescent="0.2">
      <c r="A4428" s="1">
        <v>44969</v>
      </c>
    </row>
    <row r="4429" spans="1:1" x14ac:dyDescent="0.2">
      <c r="A4429" s="1">
        <v>44970</v>
      </c>
    </row>
    <row r="4430" spans="1:1" x14ac:dyDescent="0.2">
      <c r="A4430" s="1">
        <v>44971</v>
      </c>
    </row>
    <row r="4431" spans="1:1" x14ac:dyDescent="0.2">
      <c r="A4431" s="1">
        <v>44972</v>
      </c>
    </row>
    <row r="4432" spans="1:1" x14ac:dyDescent="0.2">
      <c r="A4432" s="1">
        <v>44973</v>
      </c>
    </row>
    <row r="4433" spans="1:1" x14ac:dyDescent="0.2">
      <c r="A4433" s="1">
        <v>44974</v>
      </c>
    </row>
    <row r="4434" spans="1:1" x14ac:dyDescent="0.2">
      <c r="A4434" s="1">
        <v>44975</v>
      </c>
    </row>
    <row r="4435" spans="1:1" x14ac:dyDescent="0.2">
      <c r="A4435" s="1">
        <v>44976</v>
      </c>
    </row>
    <row r="4436" spans="1:1" x14ac:dyDescent="0.2">
      <c r="A4436" s="1">
        <v>44977</v>
      </c>
    </row>
    <row r="4437" spans="1:1" x14ac:dyDescent="0.2">
      <c r="A4437" s="1">
        <v>44978</v>
      </c>
    </row>
    <row r="4438" spans="1:1" x14ac:dyDescent="0.2">
      <c r="A4438" s="1">
        <v>44979</v>
      </c>
    </row>
    <row r="4439" spans="1:1" x14ac:dyDescent="0.2">
      <c r="A4439" s="1">
        <v>44980</v>
      </c>
    </row>
    <row r="4440" spans="1:1" x14ac:dyDescent="0.2">
      <c r="A4440" s="1">
        <v>44981</v>
      </c>
    </row>
    <row r="4441" spans="1:1" x14ac:dyDescent="0.2">
      <c r="A4441" s="1">
        <v>44982</v>
      </c>
    </row>
    <row r="4442" spans="1:1" x14ac:dyDescent="0.2">
      <c r="A4442" s="1">
        <v>44983</v>
      </c>
    </row>
    <row r="4443" spans="1:1" x14ac:dyDescent="0.2">
      <c r="A4443" s="1">
        <v>44984</v>
      </c>
    </row>
    <row r="4444" spans="1:1" x14ac:dyDescent="0.2">
      <c r="A4444" s="1">
        <v>44985</v>
      </c>
    </row>
    <row r="4445" spans="1:1" x14ac:dyDescent="0.2">
      <c r="A4445" s="1">
        <v>44986</v>
      </c>
    </row>
    <row r="4446" spans="1:1" x14ac:dyDescent="0.2">
      <c r="A4446" s="1">
        <v>44987</v>
      </c>
    </row>
    <row r="4447" spans="1:1" x14ac:dyDescent="0.2">
      <c r="A4447" s="1">
        <v>44988</v>
      </c>
    </row>
    <row r="4448" spans="1:1" x14ac:dyDescent="0.2">
      <c r="A4448" s="1">
        <v>44989</v>
      </c>
    </row>
    <row r="4449" spans="1:1" x14ac:dyDescent="0.2">
      <c r="A4449" s="1">
        <v>44990</v>
      </c>
    </row>
    <row r="4450" spans="1:1" x14ac:dyDescent="0.2">
      <c r="A4450" s="1">
        <v>44991</v>
      </c>
    </row>
    <row r="4451" spans="1:1" x14ac:dyDescent="0.2">
      <c r="A4451" s="1">
        <v>44992</v>
      </c>
    </row>
    <row r="4452" spans="1:1" x14ac:dyDescent="0.2">
      <c r="A4452" s="1">
        <v>44993</v>
      </c>
    </row>
    <row r="4453" spans="1:1" x14ac:dyDescent="0.2">
      <c r="A4453" s="1">
        <v>44994</v>
      </c>
    </row>
    <row r="4454" spans="1:1" x14ac:dyDescent="0.2">
      <c r="A4454" s="1">
        <v>44995</v>
      </c>
    </row>
    <row r="4455" spans="1:1" x14ac:dyDescent="0.2">
      <c r="A4455" s="1">
        <v>44996</v>
      </c>
    </row>
    <row r="4456" spans="1:1" x14ac:dyDescent="0.2">
      <c r="A4456" s="1">
        <v>44997</v>
      </c>
    </row>
    <row r="4457" spans="1:1" x14ac:dyDescent="0.2">
      <c r="A4457" s="1">
        <v>44998</v>
      </c>
    </row>
    <row r="4458" spans="1:1" x14ac:dyDescent="0.2">
      <c r="A4458" s="1">
        <v>44999</v>
      </c>
    </row>
    <row r="4459" spans="1:1" x14ac:dyDescent="0.2">
      <c r="A4459" s="1">
        <v>45000</v>
      </c>
    </row>
    <row r="4460" spans="1:1" x14ac:dyDescent="0.2">
      <c r="A4460" s="1">
        <v>45001</v>
      </c>
    </row>
    <row r="4461" spans="1:1" x14ac:dyDescent="0.2">
      <c r="A4461" s="1">
        <v>45002</v>
      </c>
    </row>
    <row r="4462" spans="1:1" x14ac:dyDescent="0.2">
      <c r="A4462" s="1">
        <v>45003</v>
      </c>
    </row>
    <row r="4463" spans="1:1" x14ac:dyDescent="0.2">
      <c r="A4463" s="1">
        <v>45004</v>
      </c>
    </row>
    <row r="4464" spans="1:1" x14ac:dyDescent="0.2">
      <c r="A4464" s="1">
        <v>45005</v>
      </c>
    </row>
    <row r="4465" spans="1:1" x14ac:dyDescent="0.2">
      <c r="A4465" s="1">
        <v>45006</v>
      </c>
    </row>
    <row r="4466" spans="1:1" x14ac:dyDescent="0.2">
      <c r="A4466" s="1">
        <v>45007</v>
      </c>
    </row>
    <row r="4467" spans="1:1" x14ac:dyDescent="0.2">
      <c r="A4467" s="1">
        <v>45008</v>
      </c>
    </row>
    <row r="4468" spans="1:1" x14ac:dyDescent="0.2">
      <c r="A4468" s="1">
        <v>45009</v>
      </c>
    </row>
    <row r="4469" spans="1:1" x14ac:dyDescent="0.2">
      <c r="A4469" s="1">
        <v>45010</v>
      </c>
    </row>
    <row r="4470" spans="1:1" x14ac:dyDescent="0.2">
      <c r="A4470" s="1">
        <v>45011</v>
      </c>
    </row>
    <row r="4471" spans="1:1" x14ac:dyDescent="0.2">
      <c r="A4471" s="1">
        <v>45012</v>
      </c>
    </row>
    <row r="4472" spans="1:1" x14ac:dyDescent="0.2">
      <c r="A4472" s="1">
        <v>45013</v>
      </c>
    </row>
    <row r="4473" spans="1:1" x14ac:dyDescent="0.2">
      <c r="A4473" s="1">
        <v>45014</v>
      </c>
    </row>
    <row r="4474" spans="1:1" x14ac:dyDescent="0.2">
      <c r="A4474" s="1">
        <v>45015</v>
      </c>
    </row>
    <row r="4475" spans="1:1" x14ac:dyDescent="0.2">
      <c r="A4475" s="1">
        <v>45016</v>
      </c>
    </row>
    <row r="4476" spans="1:1" x14ac:dyDescent="0.2">
      <c r="A4476" s="1">
        <v>45017</v>
      </c>
    </row>
    <row r="4477" spans="1:1" x14ac:dyDescent="0.2">
      <c r="A4477" s="1">
        <v>45018</v>
      </c>
    </row>
    <row r="4478" spans="1:1" x14ac:dyDescent="0.2">
      <c r="A4478" s="1">
        <v>45019</v>
      </c>
    </row>
    <row r="4479" spans="1:1" x14ac:dyDescent="0.2">
      <c r="A4479" s="1">
        <v>45020</v>
      </c>
    </row>
    <row r="4480" spans="1:1" x14ac:dyDescent="0.2">
      <c r="A4480" s="1">
        <v>45021</v>
      </c>
    </row>
    <row r="4481" spans="1:1" x14ac:dyDescent="0.2">
      <c r="A4481" s="1">
        <v>45022</v>
      </c>
    </row>
    <row r="4482" spans="1:1" x14ac:dyDescent="0.2">
      <c r="A4482" s="1">
        <v>45023</v>
      </c>
    </row>
    <row r="4483" spans="1:1" x14ac:dyDescent="0.2">
      <c r="A4483" s="1">
        <v>45024</v>
      </c>
    </row>
    <row r="4484" spans="1:1" x14ac:dyDescent="0.2">
      <c r="A4484" s="1">
        <v>45025</v>
      </c>
    </row>
    <row r="4485" spans="1:1" x14ac:dyDescent="0.2">
      <c r="A4485" s="1">
        <v>45026</v>
      </c>
    </row>
    <row r="4486" spans="1:1" x14ac:dyDescent="0.2">
      <c r="A4486" s="1">
        <v>45027</v>
      </c>
    </row>
    <row r="4487" spans="1:1" x14ac:dyDescent="0.2">
      <c r="A4487" s="1">
        <v>45028</v>
      </c>
    </row>
    <row r="4488" spans="1:1" x14ac:dyDescent="0.2">
      <c r="A4488" s="1">
        <v>45029</v>
      </c>
    </row>
    <row r="4489" spans="1:1" x14ac:dyDescent="0.2">
      <c r="A4489" s="1">
        <v>45030</v>
      </c>
    </row>
    <row r="4490" spans="1:1" x14ac:dyDescent="0.2">
      <c r="A4490" s="1">
        <v>45031</v>
      </c>
    </row>
    <row r="4491" spans="1:1" x14ac:dyDescent="0.2">
      <c r="A4491" s="1">
        <v>45032</v>
      </c>
    </row>
    <row r="4492" spans="1:1" x14ac:dyDescent="0.2">
      <c r="A4492" s="1">
        <v>45033</v>
      </c>
    </row>
    <row r="4493" spans="1:1" x14ac:dyDescent="0.2">
      <c r="A4493" s="1">
        <v>45034</v>
      </c>
    </row>
    <row r="4494" spans="1:1" x14ac:dyDescent="0.2">
      <c r="A4494" s="1">
        <v>45035</v>
      </c>
    </row>
    <row r="4495" spans="1:1" x14ac:dyDescent="0.2">
      <c r="A4495" s="1">
        <v>45036</v>
      </c>
    </row>
    <row r="4496" spans="1:1" x14ac:dyDescent="0.2">
      <c r="A4496" s="1">
        <v>45037</v>
      </c>
    </row>
    <row r="4497" spans="1:1" x14ac:dyDescent="0.2">
      <c r="A4497" s="1">
        <v>45038</v>
      </c>
    </row>
    <row r="4498" spans="1:1" x14ac:dyDescent="0.2">
      <c r="A4498" s="1">
        <v>45039</v>
      </c>
    </row>
    <row r="4499" spans="1:1" x14ac:dyDescent="0.2">
      <c r="A4499" s="1">
        <v>45040</v>
      </c>
    </row>
    <row r="4500" spans="1:1" x14ac:dyDescent="0.2">
      <c r="A4500" s="1">
        <v>45041</v>
      </c>
    </row>
    <row r="4501" spans="1:1" x14ac:dyDescent="0.2">
      <c r="A4501" s="1">
        <v>45042</v>
      </c>
    </row>
    <row r="4502" spans="1:1" x14ac:dyDescent="0.2">
      <c r="A4502" s="1">
        <v>45043</v>
      </c>
    </row>
    <row r="4503" spans="1:1" x14ac:dyDescent="0.2">
      <c r="A4503" s="1">
        <v>45044</v>
      </c>
    </row>
    <row r="4504" spans="1:1" x14ac:dyDescent="0.2">
      <c r="A4504" s="1">
        <v>45045</v>
      </c>
    </row>
    <row r="4505" spans="1:1" x14ac:dyDescent="0.2">
      <c r="A4505" s="1">
        <v>45046</v>
      </c>
    </row>
    <row r="4506" spans="1:1" x14ac:dyDescent="0.2">
      <c r="A4506" s="1">
        <v>45047</v>
      </c>
    </row>
    <row r="4507" spans="1:1" x14ac:dyDescent="0.2">
      <c r="A4507" s="1">
        <v>45048</v>
      </c>
    </row>
    <row r="4508" spans="1:1" x14ac:dyDescent="0.2">
      <c r="A4508" s="1">
        <v>45049</v>
      </c>
    </row>
    <row r="4509" spans="1:1" x14ac:dyDescent="0.2">
      <c r="A4509" s="1">
        <v>45050</v>
      </c>
    </row>
    <row r="4510" spans="1:1" x14ac:dyDescent="0.2">
      <c r="A4510" s="1">
        <v>45051</v>
      </c>
    </row>
    <row r="4511" spans="1:1" x14ac:dyDescent="0.2">
      <c r="A4511" s="1">
        <v>45052</v>
      </c>
    </row>
    <row r="4512" spans="1:1" x14ac:dyDescent="0.2">
      <c r="A4512" s="1">
        <v>45053</v>
      </c>
    </row>
    <row r="4513" spans="1:1" x14ac:dyDescent="0.2">
      <c r="A4513" s="1">
        <v>45054</v>
      </c>
    </row>
    <row r="4514" spans="1:1" x14ac:dyDescent="0.2">
      <c r="A4514" s="1">
        <v>45055</v>
      </c>
    </row>
    <row r="4515" spans="1:1" x14ac:dyDescent="0.2">
      <c r="A4515" s="1">
        <v>45056</v>
      </c>
    </row>
    <row r="4516" spans="1:1" x14ac:dyDescent="0.2">
      <c r="A4516" s="1">
        <v>45057</v>
      </c>
    </row>
    <row r="4517" spans="1:1" x14ac:dyDescent="0.2">
      <c r="A4517" s="1">
        <v>45058</v>
      </c>
    </row>
    <row r="4518" spans="1:1" x14ac:dyDescent="0.2">
      <c r="A4518" s="1">
        <v>45059</v>
      </c>
    </row>
    <row r="4519" spans="1:1" x14ac:dyDescent="0.2">
      <c r="A4519" s="1">
        <v>45060</v>
      </c>
    </row>
    <row r="4520" spans="1:1" x14ac:dyDescent="0.2">
      <c r="A4520" s="1">
        <v>45061</v>
      </c>
    </row>
    <row r="4521" spans="1:1" x14ac:dyDescent="0.2">
      <c r="A4521" s="1">
        <v>45062</v>
      </c>
    </row>
    <row r="4522" spans="1:1" x14ac:dyDescent="0.2">
      <c r="A4522" s="1">
        <v>45063</v>
      </c>
    </row>
    <row r="4523" spans="1:1" x14ac:dyDescent="0.2">
      <c r="A4523" s="1">
        <v>45064</v>
      </c>
    </row>
    <row r="4524" spans="1:1" x14ac:dyDescent="0.2">
      <c r="A4524" s="1">
        <v>45065</v>
      </c>
    </row>
    <row r="4525" spans="1:1" x14ac:dyDescent="0.2">
      <c r="A4525" s="1">
        <v>45066</v>
      </c>
    </row>
    <row r="4526" spans="1:1" x14ac:dyDescent="0.2">
      <c r="A4526" s="1">
        <v>45067</v>
      </c>
    </row>
    <row r="4527" spans="1:1" x14ac:dyDescent="0.2">
      <c r="A4527" s="1">
        <v>45068</v>
      </c>
    </row>
    <row r="4528" spans="1:1" x14ac:dyDescent="0.2">
      <c r="A4528" s="1">
        <v>45069</v>
      </c>
    </row>
    <row r="4529" spans="1:1" x14ac:dyDescent="0.2">
      <c r="A4529" s="1">
        <v>45070</v>
      </c>
    </row>
    <row r="4530" spans="1:1" x14ac:dyDescent="0.2">
      <c r="A4530" s="1">
        <v>45071</v>
      </c>
    </row>
    <row r="4531" spans="1:1" x14ac:dyDescent="0.2">
      <c r="A4531" s="1">
        <v>45072</v>
      </c>
    </row>
    <row r="4532" spans="1:1" x14ac:dyDescent="0.2">
      <c r="A4532" s="1">
        <v>45073</v>
      </c>
    </row>
    <row r="4533" spans="1:1" x14ac:dyDescent="0.2">
      <c r="A4533" s="1">
        <v>45074</v>
      </c>
    </row>
    <row r="4534" spans="1:1" x14ac:dyDescent="0.2">
      <c r="A4534" s="1">
        <v>45075</v>
      </c>
    </row>
    <row r="4535" spans="1:1" x14ac:dyDescent="0.2">
      <c r="A4535" s="1">
        <v>45076</v>
      </c>
    </row>
    <row r="4536" spans="1:1" x14ac:dyDescent="0.2">
      <c r="A4536" s="1">
        <v>45077</v>
      </c>
    </row>
    <row r="4537" spans="1:1" x14ac:dyDescent="0.2">
      <c r="A4537" s="1">
        <v>45078</v>
      </c>
    </row>
    <row r="4538" spans="1:1" x14ac:dyDescent="0.2">
      <c r="A4538" s="1">
        <v>45079</v>
      </c>
    </row>
    <row r="4539" spans="1:1" x14ac:dyDescent="0.2">
      <c r="A4539" s="1">
        <v>45080</v>
      </c>
    </row>
    <row r="4540" spans="1:1" x14ac:dyDescent="0.2">
      <c r="A4540" s="1">
        <v>45081</v>
      </c>
    </row>
    <row r="4541" spans="1:1" x14ac:dyDescent="0.2">
      <c r="A4541" s="1">
        <v>45082</v>
      </c>
    </row>
    <row r="4542" spans="1:1" x14ac:dyDescent="0.2">
      <c r="A4542" s="1">
        <v>45083</v>
      </c>
    </row>
    <row r="4543" spans="1:1" x14ac:dyDescent="0.2">
      <c r="A4543" s="1">
        <v>45084</v>
      </c>
    </row>
    <row r="4544" spans="1:1" x14ac:dyDescent="0.2">
      <c r="A4544" s="1">
        <v>45085</v>
      </c>
    </row>
    <row r="4545" spans="1:1" x14ac:dyDescent="0.2">
      <c r="A4545" s="1">
        <v>45086</v>
      </c>
    </row>
    <row r="4546" spans="1:1" x14ac:dyDescent="0.2">
      <c r="A4546" s="1">
        <v>45087</v>
      </c>
    </row>
    <row r="4547" spans="1:1" x14ac:dyDescent="0.2">
      <c r="A4547" s="1">
        <v>45088</v>
      </c>
    </row>
    <row r="4548" spans="1:1" x14ac:dyDescent="0.2">
      <c r="A4548" s="1">
        <v>45089</v>
      </c>
    </row>
    <row r="4549" spans="1:1" x14ac:dyDescent="0.2">
      <c r="A4549" s="1">
        <v>45090</v>
      </c>
    </row>
    <row r="4550" spans="1:1" x14ac:dyDescent="0.2">
      <c r="A4550" s="1">
        <v>45091</v>
      </c>
    </row>
    <row r="4551" spans="1:1" x14ac:dyDescent="0.2">
      <c r="A4551" s="1">
        <v>45092</v>
      </c>
    </row>
    <row r="4552" spans="1:1" x14ac:dyDescent="0.2">
      <c r="A4552" s="1">
        <v>45093</v>
      </c>
    </row>
    <row r="4553" spans="1:1" x14ac:dyDescent="0.2">
      <c r="A4553" s="1">
        <v>45094</v>
      </c>
    </row>
    <row r="4554" spans="1:1" x14ac:dyDescent="0.2">
      <c r="A4554" s="1">
        <v>45095</v>
      </c>
    </row>
    <row r="4555" spans="1:1" x14ac:dyDescent="0.2">
      <c r="A4555" s="1">
        <v>45096</v>
      </c>
    </row>
    <row r="4556" spans="1:1" x14ac:dyDescent="0.2">
      <c r="A4556" s="1">
        <v>45097</v>
      </c>
    </row>
    <row r="4557" spans="1:1" x14ac:dyDescent="0.2">
      <c r="A4557" s="1">
        <v>45098</v>
      </c>
    </row>
    <row r="4558" spans="1:1" x14ac:dyDescent="0.2">
      <c r="A4558" s="1">
        <v>45099</v>
      </c>
    </row>
    <row r="4559" spans="1:1" x14ac:dyDescent="0.2">
      <c r="A4559" s="1">
        <v>45100</v>
      </c>
    </row>
    <row r="4560" spans="1:1" x14ac:dyDescent="0.2">
      <c r="A4560" s="1">
        <v>45101</v>
      </c>
    </row>
    <row r="4561" spans="1:1" x14ac:dyDescent="0.2">
      <c r="A4561" s="1">
        <v>45102</v>
      </c>
    </row>
    <row r="4562" spans="1:1" x14ac:dyDescent="0.2">
      <c r="A4562" s="1">
        <v>45103</v>
      </c>
    </row>
    <row r="4563" spans="1:1" x14ac:dyDescent="0.2">
      <c r="A4563" s="1">
        <v>45104</v>
      </c>
    </row>
    <row r="4564" spans="1:1" x14ac:dyDescent="0.2">
      <c r="A4564" s="1">
        <v>45105</v>
      </c>
    </row>
    <row r="4565" spans="1:1" x14ac:dyDescent="0.2">
      <c r="A4565" s="1">
        <v>45106</v>
      </c>
    </row>
    <row r="4566" spans="1:1" x14ac:dyDescent="0.2">
      <c r="A4566" s="1">
        <v>45107</v>
      </c>
    </row>
    <row r="4567" spans="1:1" x14ac:dyDescent="0.2">
      <c r="A4567" s="1">
        <v>45108</v>
      </c>
    </row>
    <row r="4568" spans="1:1" x14ac:dyDescent="0.2">
      <c r="A4568" s="1">
        <v>45109</v>
      </c>
    </row>
    <row r="4569" spans="1:1" x14ac:dyDescent="0.2">
      <c r="A4569" s="1">
        <v>45110</v>
      </c>
    </row>
    <row r="4570" spans="1:1" x14ac:dyDescent="0.2">
      <c r="A4570" s="1">
        <v>45111</v>
      </c>
    </row>
    <row r="4571" spans="1:1" x14ac:dyDescent="0.2">
      <c r="A4571" s="1">
        <v>45112</v>
      </c>
    </row>
    <row r="4572" spans="1:1" x14ac:dyDescent="0.2">
      <c r="A4572" s="1">
        <v>45113</v>
      </c>
    </row>
    <row r="4573" spans="1:1" x14ac:dyDescent="0.2">
      <c r="A4573" s="1">
        <v>45114</v>
      </c>
    </row>
    <row r="4574" spans="1:1" x14ac:dyDescent="0.2">
      <c r="A4574" s="1">
        <v>45115</v>
      </c>
    </row>
    <row r="4575" spans="1:1" x14ac:dyDescent="0.2">
      <c r="A4575" s="1">
        <v>45116</v>
      </c>
    </row>
    <row r="4576" spans="1:1" x14ac:dyDescent="0.2">
      <c r="A4576" s="1">
        <v>45117</v>
      </c>
    </row>
    <row r="4577" spans="1:1" x14ac:dyDescent="0.2">
      <c r="A4577" s="1">
        <v>45118</v>
      </c>
    </row>
    <row r="4578" spans="1:1" x14ac:dyDescent="0.2">
      <c r="A4578" s="1">
        <v>45119</v>
      </c>
    </row>
    <row r="4579" spans="1:1" x14ac:dyDescent="0.2">
      <c r="A4579" s="1">
        <v>45120</v>
      </c>
    </row>
    <row r="4580" spans="1:1" x14ac:dyDescent="0.2">
      <c r="A4580" s="1">
        <v>45121</v>
      </c>
    </row>
    <row r="4581" spans="1:1" x14ac:dyDescent="0.2">
      <c r="A4581" s="1">
        <v>45122</v>
      </c>
    </row>
    <row r="4582" spans="1:1" x14ac:dyDescent="0.2">
      <c r="A4582" s="1">
        <v>45123</v>
      </c>
    </row>
    <row r="4583" spans="1:1" x14ac:dyDescent="0.2">
      <c r="A4583" s="1">
        <v>45124</v>
      </c>
    </row>
    <row r="4584" spans="1:1" x14ac:dyDescent="0.2">
      <c r="A4584" s="1">
        <v>45125</v>
      </c>
    </row>
    <row r="4585" spans="1:1" x14ac:dyDescent="0.2">
      <c r="A4585" s="1">
        <v>45126</v>
      </c>
    </row>
    <row r="4586" spans="1:1" x14ac:dyDescent="0.2">
      <c r="A4586" s="1">
        <v>45127</v>
      </c>
    </row>
    <row r="4587" spans="1:1" x14ac:dyDescent="0.2">
      <c r="A4587" s="1">
        <v>45128</v>
      </c>
    </row>
    <row r="4588" spans="1:1" x14ac:dyDescent="0.2">
      <c r="A4588" s="1">
        <v>45129</v>
      </c>
    </row>
    <row r="4589" spans="1:1" x14ac:dyDescent="0.2">
      <c r="A4589" s="1">
        <v>45130</v>
      </c>
    </row>
    <row r="4590" spans="1:1" x14ac:dyDescent="0.2">
      <c r="A4590" s="1">
        <v>45131</v>
      </c>
    </row>
    <row r="4591" spans="1:1" x14ac:dyDescent="0.2">
      <c r="A4591" s="1">
        <v>45132</v>
      </c>
    </row>
    <row r="4592" spans="1:1" x14ac:dyDescent="0.2">
      <c r="A4592" s="1">
        <v>45133</v>
      </c>
    </row>
    <row r="4593" spans="1:1" x14ac:dyDescent="0.2">
      <c r="A4593" s="1">
        <v>45134</v>
      </c>
    </row>
    <row r="4594" spans="1:1" x14ac:dyDescent="0.2">
      <c r="A4594" s="1">
        <v>45135</v>
      </c>
    </row>
    <row r="4595" spans="1:1" x14ac:dyDescent="0.2">
      <c r="A4595" s="1">
        <v>45136</v>
      </c>
    </row>
    <row r="4596" spans="1:1" x14ac:dyDescent="0.2">
      <c r="A4596" s="1">
        <v>45137</v>
      </c>
    </row>
    <row r="4597" spans="1:1" x14ac:dyDescent="0.2">
      <c r="A4597" s="1">
        <v>45138</v>
      </c>
    </row>
    <row r="4598" spans="1:1" x14ac:dyDescent="0.2">
      <c r="A4598" s="1">
        <v>45139</v>
      </c>
    </row>
    <row r="4599" spans="1:1" x14ac:dyDescent="0.2">
      <c r="A4599" s="1">
        <v>45140</v>
      </c>
    </row>
    <row r="4600" spans="1:1" x14ac:dyDescent="0.2">
      <c r="A4600" s="1">
        <v>45141</v>
      </c>
    </row>
    <row r="4601" spans="1:1" x14ac:dyDescent="0.2">
      <c r="A4601" s="1">
        <v>45142</v>
      </c>
    </row>
    <row r="4602" spans="1:1" x14ac:dyDescent="0.2">
      <c r="A4602" s="1">
        <v>45143</v>
      </c>
    </row>
    <row r="4603" spans="1:1" x14ac:dyDescent="0.2">
      <c r="A4603" s="1">
        <v>45144</v>
      </c>
    </row>
    <row r="4604" spans="1:1" x14ac:dyDescent="0.2">
      <c r="A4604" s="1">
        <v>45145</v>
      </c>
    </row>
    <row r="4605" spans="1:1" x14ac:dyDescent="0.2">
      <c r="A4605" s="1">
        <v>45146</v>
      </c>
    </row>
    <row r="4606" spans="1:1" x14ac:dyDescent="0.2">
      <c r="A4606" s="1">
        <v>45147</v>
      </c>
    </row>
    <row r="4607" spans="1:1" x14ac:dyDescent="0.2">
      <c r="A4607" s="1">
        <v>45148</v>
      </c>
    </row>
    <row r="4608" spans="1:1" x14ac:dyDescent="0.2">
      <c r="A4608" s="1">
        <v>45149</v>
      </c>
    </row>
    <row r="4609" spans="1:1" x14ac:dyDescent="0.2">
      <c r="A4609" s="1">
        <v>45150</v>
      </c>
    </row>
    <row r="4610" spans="1:1" x14ac:dyDescent="0.2">
      <c r="A4610" s="1">
        <v>45151</v>
      </c>
    </row>
    <row r="4611" spans="1:1" x14ac:dyDescent="0.2">
      <c r="A4611" s="1">
        <v>45152</v>
      </c>
    </row>
    <row r="4612" spans="1:1" x14ac:dyDescent="0.2">
      <c r="A4612" s="1">
        <v>45153</v>
      </c>
    </row>
    <row r="4613" spans="1:1" x14ac:dyDescent="0.2">
      <c r="A4613" s="1">
        <v>45154</v>
      </c>
    </row>
    <row r="4614" spans="1:1" x14ac:dyDescent="0.2">
      <c r="A4614" s="1">
        <v>45155</v>
      </c>
    </row>
    <row r="4615" spans="1:1" x14ac:dyDescent="0.2">
      <c r="A4615" s="1">
        <v>45156</v>
      </c>
    </row>
    <row r="4616" spans="1:1" x14ac:dyDescent="0.2">
      <c r="A4616" s="1">
        <v>45157</v>
      </c>
    </row>
    <row r="4617" spans="1:1" x14ac:dyDescent="0.2">
      <c r="A4617" s="1">
        <v>45158</v>
      </c>
    </row>
    <row r="4618" spans="1:1" x14ac:dyDescent="0.2">
      <c r="A4618" s="1">
        <v>45159</v>
      </c>
    </row>
    <row r="4619" spans="1:1" x14ac:dyDescent="0.2">
      <c r="A4619" s="1">
        <v>45160</v>
      </c>
    </row>
    <row r="4620" spans="1:1" x14ac:dyDescent="0.2">
      <c r="A4620" s="1">
        <v>45161</v>
      </c>
    </row>
    <row r="4621" spans="1:1" x14ac:dyDescent="0.2">
      <c r="A4621" s="1">
        <v>45162</v>
      </c>
    </row>
    <row r="4622" spans="1:1" x14ac:dyDescent="0.2">
      <c r="A4622" s="1">
        <v>45163</v>
      </c>
    </row>
    <row r="4623" spans="1:1" x14ac:dyDescent="0.2">
      <c r="A4623" s="1">
        <v>45164</v>
      </c>
    </row>
    <row r="4624" spans="1:1" x14ac:dyDescent="0.2">
      <c r="A4624" s="1">
        <v>45165</v>
      </c>
    </row>
    <row r="4625" spans="1:1" x14ac:dyDescent="0.2">
      <c r="A4625" s="1">
        <v>45166</v>
      </c>
    </row>
    <row r="4626" spans="1:1" x14ac:dyDescent="0.2">
      <c r="A4626" s="1">
        <v>45167</v>
      </c>
    </row>
    <row r="4627" spans="1:1" x14ac:dyDescent="0.2">
      <c r="A4627" s="1">
        <v>45168</v>
      </c>
    </row>
    <row r="4628" spans="1:1" x14ac:dyDescent="0.2">
      <c r="A4628" s="1">
        <v>45169</v>
      </c>
    </row>
    <row r="4629" spans="1:1" x14ac:dyDescent="0.2">
      <c r="A4629" s="1">
        <v>45170</v>
      </c>
    </row>
    <row r="4630" spans="1:1" x14ac:dyDescent="0.2">
      <c r="A4630" s="1">
        <v>45171</v>
      </c>
    </row>
    <row r="4631" spans="1:1" x14ac:dyDescent="0.2">
      <c r="A4631" s="1">
        <v>45172</v>
      </c>
    </row>
    <row r="4632" spans="1:1" x14ac:dyDescent="0.2">
      <c r="A4632" s="1">
        <v>45173</v>
      </c>
    </row>
    <row r="4633" spans="1:1" x14ac:dyDescent="0.2">
      <c r="A4633" s="1">
        <v>45174</v>
      </c>
    </row>
    <row r="4634" spans="1:1" x14ac:dyDescent="0.2">
      <c r="A4634" s="1">
        <v>45175</v>
      </c>
    </row>
    <row r="4635" spans="1:1" x14ac:dyDescent="0.2">
      <c r="A4635" s="1">
        <v>45176</v>
      </c>
    </row>
    <row r="4636" spans="1:1" x14ac:dyDescent="0.2">
      <c r="A4636" s="1">
        <v>45177</v>
      </c>
    </row>
    <row r="4637" spans="1:1" x14ac:dyDescent="0.2">
      <c r="A4637" s="1">
        <v>45178</v>
      </c>
    </row>
    <row r="4638" spans="1:1" x14ac:dyDescent="0.2">
      <c r="A4638" s="1">
        <v>45179</v>
      </c>
    </row>
    <row r="4639" spans="1:1" x14ac:dyDescent="0.2">
      <c r="A4639" s="1">
        <v>45180</v>
      </c>
    </row>
    <row r="4640" spans="1:1" x14ac:dyDescent="0.2">
      <c r="A4640" s="1">
        <v>45181</v>
      </c>
    </row>
    <row r="4641" spans="1:1" x14ac:dyDescent="0.2">
      <c r="A4641" s="1">
        <v>45182</v>
      </c>
    </row>
    <row r="4642" spans="1:1" x14ac:dyDescent="0.2">
      <c r="A4642" s="1">
        <v>45183</v>
      </c>
    </row>
    <row r="4643" spans="1:1" x14ac:dyDescent="0.2">
      <c r="A4643" s="1">
        <v>45184</v>
      </c>
    </row>
    <row r="4644" spans="1:1" x14ac:dyDescent="0.2">
      <c r="A4644" s="1">
        <v>45185</v>
      </c>
    </row>
    <row r="4645" spans="1:1" x14ac:dyDescent="0.2">
      <c r="A4645" s="1">
        <v>45186</v>
      </c>
    </row>
    <row r="4646" spans="1:1" x14ac:dyDescent="0.2">
      <c r="A4646" s="1">
        <v>45187</v>
      </c>
    </row>
    <row r="4647" spans="1:1" x14ac:dyDescent="0.2">
      <c r="A4647" s="1">
        <v>45188</v>
      </c>
    </row>
    <row r="4648" spans="1:1" x14ac:dyDescent="0.2">
      <c r="A4648" s="1">
        <v>45189</v>
      </c>
    </row>
    <row r="4649" spans="1:1" x14ac:dyDescent="0.2">
      <c r="A4649" s="1">
        <v>45190</v>
      </c>
    </row>
    <row r="4650" spans="1:1" x14ac:dyDescent="0.2">
      <c r="A4650" s="1">
        <v>45191</v>
      </c>
    </row>
    <row r="4651" spans="1:1" x14ac:dyDescent="0.2">
      <c r="A4651" s="1">
        <v>45192</v>
      </c>
    </row>
    <row r="4652" spans="1:1" x14ac:dyDescent="0.2">
      <c r="A4652" s="1">
        <v>45193</v>
      </c>
    </row>
    <row r="4653" spans="1:1" x14ac:dyDescent="0.2">
      <c r="A4653" s="1">
        <v>45194</v>
      </c>
    </row>
    <row r="4654" spans="1:1" x14ac:dyDescent="0.2">
      <c r="A4654" s="1">
        <v>45195</v>
      </c>
    </row>
    <row r="4655" spans="1:1" x14ac:dyDescent="0.2">
      <c r="A4655" s="1">
        <v>45196</v>
      </c>
    </row>
    <row r="4656" spans="1:1" x14ac:dyDescent="0.2">
      <c r="A4656" s="1">
        <v>45197</v>
      </c>
    </row>
    <row r="4657" spans="1:1" x14ac:dyDescent="0.2">
      <c r="A4657" s="1">
        <v>45198</v>
      </c>
    </row>
    <row r="4658" spans="1:1" x14ac:dyDescent="0.2">
      <c r="A4658" s="1">
        <v>45199</v>
      </c>
    </row>
    <row r="4659" spans="1:1" x14ac:dyDescent="0.2">
      <c r="A4659" s="1">
        <v>45200</v>
      </c>
    </row>
    <row r="4660" spans="1:1" x14ac:dyDescent="0.2">
      <c r="A4660" s="1">
        <v>45201</v>
      </c>
    </row>
    <row r="4661" spans="1:1" x14ac:dyDescent="0.2">
      <c r="A4661" s="1">
        <v>45202</v>
      </c>
    </row>
    <row r="4662" spans="1:1" x14ac:dyDescent="0.2">
      <c r="A4662" s="1">
        <v>45203</v>
      </c>
    </row>
    <row r="4663" spans="1:1" x14ac:dyDescent="0.2">
      <c r="A4663" s="1">
        <v>45204</v>
      </c>
    </row>
    <row r="4664" spans="1:1" x14ac:dyDescent="0.2">
      <c r="A4664" s="1">
        <v>45205</v>
      </c>
    </row>
    <row r="4665" spans="1:1" x14ac:dyDescent="0.2">
      <c r="A4665" s="1">
        <v>45206</v>
      </c>
    </row>
    <row r="4666" spans="1:1" x14ac:dyDescent="0.2">
      <c r="A4666" s="1">
        <v>45207</v>
      </c>
    </row>
    <row r="4667" spans="1:1" x14ac:dyDescent="0.2">
      <c r="A4667" s="1">
        <v>45208</v>
      </c>
    </row>
    <row r="4668" spans="1:1" x14ac:dyDescent="0.2">
      <c r="A4668" s="1">
        <v>45209</v>
      </c>
    </row>
    <row r="4669" spans="1:1" x14ac:dyDescent="0.2">
      <c r="A4669" s="1">
        <v>45210</v>
      </c>
    </row>
    <row r="4670" spans="1:1" x14ac:dyDescent="0.2">
      <c r="A4670" s="1">
        <v>45211</v>
      </c>
    </row>
    <row r="4671" spans="1:1" x14ac:dyDescent="0.2">
      <c r="A4671" s="1">
        <v>45212</v>
      </c>
    </row>
    <row r="4672" spans="1:1" x14ac:dyDescent="0.2">
      <c r="A4672" s="1">
        <v>45213</v>
      </c>
    </row>
    <row r="4673" spans="1:1" x14ac:dyDescent="0.2">
      <c r="A4673" s="1">
        <v>45214</v>
      </c>
    </row>
    <row r="4674" spans="1:1" x14ac:dyDescent="0.2">
      <c r="A4674" s="1">
        <v>45215</v>
      </c>
    </row>
    <row r="4675" spans="1:1" x14ac:dyDescent="0.2">
      <c r="A4675" s="1">
        <v>45216</v>
      </c>
    </row>
    <row r="4676" spans="1:1" x14ac:dyDescent="0.2">
      <c r="A4676" s="1">
        <v>45217</v>
      </c>
    </row>
    <row r="4677" spans="1:1" x14ac:dyDescent="0.2">
      <c r="A4677" s="1">
        <v>45218</v>
      </c>
    </row>
    <row r="4678" spans="1:1" x14ac:dyDescent="0.2">
      <c r="A4678" s="1">
        <v>45219</v>
      </c>
    </row>
    <row r="4679" spans="1:1" x14ac:dyDescent="0.2">
      <c r="A4679" s="1">
        <v>45220</v>
      </c>
    </row>
    <row r="4680" spans="1:1" x14ac:dyDescent="0.2">
      <c r="A4680" s="1">
        <v>45221</v>
      </c>
    </row>
    <row r="4681" spans="1:1" x14ac:dyDescent="0.2">
      <c r="A4681" s="1">
        <v>45222</v>
      </c>
    </row>
    <row r="4682" spans="1:1" x14ac:dyDescent="0.2">
      <c r="A4682" s="1">
        <v>45223</v>
      </c>
    </row>
    <row r="4683" spans="1:1" x14ac:dyDescent="0.2">
      <c r="A4683" s="1">
        <v>45224</v>
      </c>
    </row>
    <row r="4684" spans="1:1" x14ac:dyDescent="0.2">
      <c r="A4684" s="1">
        <v>45225</v>
      </c>
    </row>
    <row r="4685" spans="1:1" x14ac:dyDescent="0.2">
      <c r="A4685" s="1">
        <v>45226</v>
      </c>
    </row>
    <row r="4686" spans="1:1" x14ac:dyDescent="0.2">
      <c r="A4686" s="1">
        <v>45227</v>
      </c>
    </row>
    <row r="4687" spans="1:1" x14ac:dyDescent="0.2">
      <c r="A4687" s="1">
        <v>45228</v>
      </c>
    </row>
    <row r="4688" spans="1:1" x14ac:dyDescent="0.2">
      <c r="A4688" s="1">
        <v>45229</v>
      </c>
    </row>
    <row r="4689" spans="1:1" x14ac:dyDescent="0.2">
      <c r="A4689" s="1">
        <v>45230</v>
      </c>
    </row>
    <row r="4690" spans="1:1" x14ac:dyDescent="0.2">
      <c r="A4690" s="1">
        <v>45231</v>
      </c>
    </row>
    <row r="4691" spans="1:1" x14ac:dyDescent="0.2">
      <c r="A4691" s="1">
        <v>45232</v>
      </c>
    </row>
    <row r="4692" spans="1:1" x14ac:dyDescent="0.2">
      <c r="A4692" s="1">
        <v>45233</v>
      </c>
    </row>
    <row r="4693" spans="1:1" x14ac:dyDescent="0.2">
      <c r="A4693" s="1">
        <v>45234</v>
      </c>
    </row>
    <row r="4694" spans="1:1" x14ac:dyDescent="0.2">
      <c r="A4694" s="1">
        <v>45235</v>
      </c>
    </row>
    <row r="4695" spans="1:1" x14ac:dyDescent="0.2">
      <c r="A4695" s="1">
        <v>45236</v>
      </c>
    </row>
    <row r="4696" spans="1:1" x14ac:dyDescent="0.2">
      <c r="A4696" s="1">
        <v>45237</v>
      </c>
    </row>
    <row r="4697" spans="1:1" x14ac:dyDescent="0.2">
      <c r="A4697" s="1">
        <v>45238</v>
      </c>
    </row>
    <row r="4698" spans="1:1" x14ac:dyDescent="0.2">
      <c r="A4698" s="1">
        <v>45239</v>
      </c>
    </row>
    <row r="4699" spans="1:1" x14ac:dyDescent="0.2">
      <c r="A4699" s="1">
        <v>45240</v>
      </c>
    </row>
    <row r="4700" spans="1:1" x14ac:dyDescent="0.2">
      <c r="A4700" s="1">
        <v>45241</v>
      </c>
    </row>
    <row r="4701" spans="1:1" x14ac:dyDescent="0.2">
      <c r="A4701" s="1">
        <v>45242</v>
      </c>
    </row>
    <row r="4702" spans="1:1" x14ac:dyDescent="0.2">
      <c r="A4702" s="1">
        <v>45243</v>
      </c>
    </row>
    <row r="4703" spans="1:1" x14ac:dyDescent="0.2">
      <c r="A4703" s="1">
        <v>45244</v>
      </c>
    </row>
    <row r="4704" spans="1:1" x14ac:dyDescent="0.2">
      <c r="A4704" s="1">
        <v>45245</v>
      </c>
    </row>
    <row r="4705" spans="1:1" x14ac:dyDescent="0.2">
      <c r="A4705" s="1">
        <v>45246</v>
      </c>
    </row>
    <row r="4706" spans="1:1" x14ac:dyDescent="0.2">
      <c r="A4706" s="1">
        <v>45247</v>
      </c>
    </row>
    <row r="4707" spans="1:1" x14ac:dyDescent="0.2">
      <c r="A4707" s="1">
        <v>45248</v>
      </c>
    </row>
    <row r="4708" spans="1:1" x14ac:dyDescent="0.2">
      <c r="A4708" s="1">
        <v>45249</v>
      </c>
    </row>
    <row r="4709" spans="1:1" x14ac:dyDescent="0.2">
      <c r="A4709" s="1">
        <v>45250</v>
      </c>
    </row>
    <row r="4710" spans="1:1" x14ac:dyDescent="0.2">
      <c r="A4710" s="1">
        <v>45251</v>
      </c>
    </row>
    <row r="4711" spans="1:1" x14ac:dyDescent="0.2">
      <c r="A4711" s="1">
        <v>45252</v>
      </c>
    </row>
    <row r="4712" spans="1:1" x14ac:dyDescent="0.2">
      <c r="A4712" s="1">
        <v>45253</v>
      </c>
    </row>
    <row r="4713" spans="1:1" x14ac:dyDescent="0.2">
      <c r="A4713" s="1">
        <v>45254</v>
      </c>
    </row>
    <row r="4714" spans="1:1" x14ac:dyDescent="0.2">
      <c r="A4714" s="1">
        <v>45255</v>
      </c>
    </row>
    <row r="4715" spans="1:1" x14ac:dyDescent="0.2">
      <c r="A4715" s="1">
        <v>45256</v>
      </c>
    </row>
    <row r="4716" spans="1:1" x14ac:dyDescent="0.2">
      <c r="A4716" s="1">
        <v>45257</v>
      </c>
    </row>
    <row r="4717" spans="1:1" x14ac:dyDescent="0.2">
      <c r="A4717" s="1">
        <v>45258</v>
      </c>
    </row>
    <row r="4718" spans="1:1" x14ac:dyDescent="0.2">
      <c r="A4718" s="1">
        <v>45259</v>
      </c>
    </row>
    <row r="4719" spans="1:1" x14ac:dyDescent="0.2">
      <c r="A4719" s="1">
        <v>45260</v>
      </c>
    </row>
    <row r="4720" spans="1:1" x14ac:dyDescent="0.2">
      <c r="A4720" s="1">
        <v>45261</v>
      </c>
    </row>
    <row r="4721" spans="1:1" x14ac:dyDescent="0.2">
      <c r="A4721" s="1">
        <v>45262</v>
      </c>
    </row>
    <row r="4722" spans="1:1" x14ac:dyDescent="0.2">
      <c r="A4722" s="1">
        <v>45263</v>
      </c>
    </row>
    <row r="4723" spans="1:1" x14ac:dyDescent="0.2">
      <c r="A4723" s="1">
        <v>45264</v>
      </c>
    </row>
    <row r="4724" spans="1:1" x14ac:dyDescent="0.2">
      <c r="A4724" s="1">
        <v>45265</v>
      </c>
    </row>
    <row r="4725" spans="1:1" x14ac:dyDescent="0.2">
      <c r="A4725" s="1">
        <v>45266</v>
      </c>
    </row>
    <row r="4726" spans="1:1" x14ac:dyDescent="0.2">
      <c r="A4726" s="1">
        <v>45267</v>
      </c>
    </row>
    <row r="4727" spans="1:1" x14ac:dyDescent="0.2">
      <c r="A4727" s="1">
        <v>45268</v>
      </c>
    </row>
    <row r="4728" spans="1:1" x14ac:dyDescent="0.2">
      <c r="A4728" s="1">
        <v>45269</v>
      </c>
    </row>
    <row r="4729" spans="1:1" x14ac:dyDescent="0.2">
      <c r="A4729" s="1">
        <v>45270</v>
      </c>
    </row>
    <row r="4730" spans="1:1" x14ac:dyDescent="0.2">
      <c r="A4730" s="1">
        <v>45271</v>
      </c>
    </row>
    <row r="4731" spans="1:1" x14ac:dyDescent="0.2">
      <c r="A4731" s="1">
        <v>45272</v>
      </c>
    </row>
    <row r="4732" spans="1:1" x14ac:dyDescent="0.2">
      <c r="A4732" s="1">
        <v>45273</v>
      </c>
    </row>
    <row r="4733" spans="1:1" x14ac:dyDescent="0.2">
      <c r="A4733" s="1">
        <v>45274</v>
      </c>
    </row>
    <row r="4734" spans="1:1" x14ac:dyDescent="0.2">
      <c r="A4734" s="1">
        <v>45275</v>
      </c>
    </row>
    <row r="4735" spans="1:1" x14ac:dyDescent="0.2">
      <c r="A4735" s="1">
        <v>45276</v>
      </c>
    </row>
    <row r="4736" spans="1:1" x14ac:dyDescent="0.2">
      <c r="A4736" s="1">
        <v>45277</v>
      </c>
    </row>
    <row r="4737" spans="1:1" x14ac:dyDescent="0.2">
      <c r="A4737" s="1">
        <v>45278</v>
      </c>
    </row>
    <row r="4738" spans="1:1" x14ac:dyDescent="0.2">
      <c r="A4738" s="1">
        <v>45279</v>
      </c>
    </row>
    <row r="4739" spans="1:1" x14ac:dyDescent="0.2">
      <c r="A4739" s="1">
        <v>45280</v>
      </c>
    </row>
    <row r="4740" spans="1:1" x14ac:dyDescent="0.2">
      <c r="A4740" s="1">
        <v>45281</v>
      </c>
    </row>
    <row r="4741" spans="1:1" x14ac:dyDescent="0.2">
      <c r="A4741" s="1">
        <v>45282</v>
      </c>
    </row>
    <row r="4742" spans="1:1" x14ac:dyDescent="0.2">
      <c r="A4742" s="1">
        <v>45283</v>
      </c>
    </row>
    <row r="4743" spans="1:1" x14ac:dyDescent="0.2">
      <c r="A4743" s="1">
        <v>45284</v>
      </c>
    </row>
    <row r="4744" spans="1:1" x14ac:dyDescent="0.2">
      <c r="A4744" s="1">
        <v>45285</v>
      </c>
    </row>
    <row r="4745" spans="1:1" x14ac:dyDescent="0.2">
      <c r="A4745" s="1">
        <v>45286</v>
      </c>
    </row>
    <row r="4746" spans="1:1" x14ac:dyDescent="0.2">
      <c r="A4746" s="1">
        <v>45287</v>
      </c>
    </row>
    <row r="4747" spans="1:1" x14ac:dyDescent="0.2">
      <c r="A4747" s="1">
        <v>45288</v>
      </c>
    </row>
    <row r="4748" spans="1:1" x14ac:dyDescent="0.2">
      <c r="A4748" s="1">
        <v>45289</v>
      </c>
    </row>
    <row r="4749" spans="1:1" x14ac:dyDescent="0.2">
      <c r="A4749" s="1">
        <v>45290</v>
      </c>
    </row>
    <row r="4750" spans="1:1" x14ac:dyDescent="0.2">
      <c r="A4750" s="1">
        <v>45291</v>
      </c>
    </row>
    <row r="4751" spans="1:1" x14ac:dyDescent="0.2">
      <c r="A4751" s="1">
        <v>45292</v>
      </c>
    </row>
    <row r="4752" spans="1:1" x14ac:dyDescent="0.2">
      <c r="A4752" s="1">
        <v>45293</v>
      </c>
    </row>
    <row r="4753" spans="1:1" x14ac:dyDescent="0.2">
      <c r="A4753" s="1">
        <v>45294</v>
      </c>
    </row>
    <row r="4754" spans="1:1" x14ac:dyDescent="0.2">
      <c r="A4754" s="1">
        <v>45295</v>
      </c>
    </row>
    <row r="4755" spans="1:1" x14ac:dyDescent="0.2">
      <c r="A4755" s="1">
        <v>45296</v>
      </c>
    </row>
    <row r="4756" spans="1:1" x14ac:dyDescent="0.2">
      <c r="A4756" s="1">
        <v>45297</v>
      </c>
    </row>
    <row r="4757" spans="1:1" x14ac:dyDescent="0.2">
      <c r="A4757" s="1">
        <v>45298</v>
      </c>
    </row>
    <row r="4758" spans="1:1" x14ac:dyDescent="0.2">
      <c r="A4758" s="1">
        <v>45299</v>
      </c>
    </row>
    <row r="4759" spans="1:1" x14ac:dyDescent="0.2">
      <c r="A4759" s="1">
        <v>45300</v>
      </c>
    </row>
    <row r="4760" spans="1:1" x14ac:dyDescent="0.2">
      <c r="A4760" s="1">
        <v>45301</v>
      </c>
    </row>
    <row r="4761" spans="1:1" x14ac:dyDescent="0.2">
      <c r="A4761" s="1">
        <v>45302</v>
      </c>
    </row>
    <row r="4762" spans="1:1" x14ac:dyDescent="0.2">
      <c r="A4762" s="1">
        <v>45303</v>
      </c>
    </row>
    <row r="4763" spans="1:1" x14ac:dyDescent="0.2">
      <c r="A4763" s="1">
        <v>45304</v>
      </c>
    </row>
    <row r="4764" spans="1:1" x14ac:dyDescent="0.2">
      <c r="A4764" s="1">
        <v>45305</v>
      </c>
    </row>
    <row r="4765" spans="1:1" x14ac:dyDescent="0.2">
      <c r="A4765" s="1">
        <v>45306</v>
      </c>
    </row>
    <row r="4766" spans="1:1" x14ac:dyDescent="0.2">
      <c r="A4766" s="1">
        <v>45307</v>
      </c>
    </row>
    <row r="4767" spans="1:1" x14ac:dyDescent="0.2">
      <c r="A4767" s="1">
        <v>45308</v>
      </c>
    </row>
    <row r="4768" spans="1:1" x14ac:dyDescent="0.2">
      <c r="A4768" s="1">
        <v>45309</v>
      </c>
    </row>
    <row r="4769" spans="1:1" x14ac:dyDescent="0.2">
      <c r="A4769" s="1">
        <v>45310</v>
      </c>
    </row>
    <row r="4770" spans="1:1" x14ac:dyDescent="0.2">
      <c r="A4770" s="1">
        <v>45311</v>
      </c>
    </row>
    <row r="4771" spans="1:1" x14ac:dyDescent="0.2">
      <c r="A4771" s="1">
        <v>45312</v>
      </c>
    </row>
    <row r="4772" spans="1:1" x14ac:dyDescent="0.2">
      <c r="A4772" s="1">
        <v>45313</v>
      </c>
    </row>
    <row r="4773" spans="1:1" x14ac:dyDescent="0.2">
      <c r="A4773" s="1">
        <v>45314</v>
      </c>
    </row>
    <row r="4774" spans="1:1" x14ac:dyDescent="0.2">
      <c r="A4774" s="1">
        <v>45315</v>
      </c>
    </row>
    <row r="4775" spans="1:1" x14ac:dyDescent="0.2">
      <c r="A4775" s="1">
        <v>45316</v>
      </c>
    </row>
    <row r="4776" spans="1:1" x14ac:dyDescent="0.2">
      <c r="A4776" s="1">
        <v>45317</v>
      </c>
    </row>
    <row r="4777" spans="1:1" x14ac:dyDescent="0.2">
      <c r="A4777" s="1">
        <v>45318</v>
      </c>
    </row>
    <row r="4778" spans="1:1" x14ac:dyDescent="0.2">
      <c r="A4778" s="1">
        <v>45319</v>
      </c>
    </row>
    <row r="4779" spans="1:1" x14ac:dyDescent="0.2">
      <c r="A4779" s="1">
        <v>45320</v>
      </c>
    </row>
    <row r="4780" spans="1:1" x14ac:dyDescent="0.2">
      <c r="A4780" s="1">
        <v>45321</v>
      </c>
    </row>
    <row r="4781" spans="1:1" x14ac:dyDescent="0.2">
      <c r="A4781" s="1">
        <v>45322</v>
      </c>
    </row>
    <row r="4782" spans="1:1" x14ac:dyDescent="0.2">
      <c r="A4782" s="1">
        <v>45323</v>
      </c>
    </row>
    <row r="4783" spans="1:1" x14ac:dyDescent="0.2">
      <c r="A4783" s="1">
        <v>45324</v>
      </c>
    </row>
    <row r="4784" spans="1:1" x14ac:dyDescent="0.2">
      <c r="A4784" s="1">
        <v>45325</v>
      </c>
    </row>
    <row r="4785" spans="1:1" x14ac:dyDescent="0.2">
      <c r="A4785" s="1">
        <v>45326</v>
      </c>
    </row>
    <row r="4786" spans="1:1" x14ac:dyDescent="0.2">
      <c r="A4786" s="1">
        <v>45327</v>
      </c>
    </row>
    <row r="4787" spans="1:1" x14ac:dyDescent="0.2">
      <c r="A4787" s="1">
        <v>45328</v>
      </c>
    </row>
    <row r="4788" spans="1:1" x14ac:dyDescent="0.2">
      <c r="A4788" s="1">
        <v>45329</v>
      </c>
    </row>
    <row r="4789" spans="1:1" x14ac:dyDescent="0.2">
      <c r="A4789" s="1">
        <v>45330</v>
      </c>
    </row>
    <row r="4790" spans="1:1" x14ac:dyDescent="0.2">
      <c r="A4790" s="1">
        <v>45331</v>
      </c>
    </row>
    <row r="4791" spans="1:1" x14ac:dyDescent="0.2">
      <c r="A4791" s="1">
        <v>45332</v>
      </c>
    </row>
    <row r="4792" spans="1:1" x14ac:dyDescent="0.2">
      <c r="A4792" s="1">
        <v>45333</v>
      </c>
    </row>
    <row r="4793" spans="1:1" x14ac:dyDescent="0.2">
      <c r="A4793" s="1">
        <v>45334</v>
      </c>
    </row>
    <row r="4794" spans="1:1" x14ac:dyDescent="0.2">
      <c r="A4794" s="1">
        <v>45335</v>
      </c>
    </row>
    <row r="4795" spans="1:1" x14ac:dyDescent="0.2">
      <c r="A4795" s="1">
        <v>45336</v>
      </c>
    </row>
    <row r="4796" spans="1:1" x14ac:dyDescent="0.2">
      <c r="A4796" s="1">
        <v>45337</v>
      </c>
    </row>
    <row r="4797" spans="1:1" x14ac:dyDescent="0.2">
      <c r="A4797" s="1">
        <v>45338</v>
      </c>
    </row>
    <row r="4798" spans="1:1" x14ac:dyDescent="0.2">
      <c r="A4798" s="1">
        <v>45339</v>
      </c>
    </row>
    <row r="4799" spans="1:1" x14ac:dyDescent="0.2">
      <c r="A4799" s="1">
        <v>45340</v>
      </c>
    </row>
    <row r="4800" spans="1:1" x14ac:dyDescent="0.2">
      <c r="A4800" s="1">
        <v>45341</v>
      </c>
    </row>
    <row r="4801" spans="1:1" x14ac:dyDescent="0.2">
      <c r="A4801" s="1">
        <v>45342</v>
      </c>
    </row>
    <row r="4802" spans="1:1" x14ac:dyDescent="0.2">
      <c r="A4802" s="1">
        <v>45343</v>
      </c>
    </row>
    <row r="4803" spans="1:1" x14ac:dyDescent="0.2">
      <c r="A4803" s="1">
        <v>45344</v>
      </c>
    </row>
    <row r="4804" spans="1:1" x14ac:dyDescent="0.2">
      <c r="A4804" s="1">
        <v>45345</v>
      </c>
    </row>
    <row r="4805" spans="1:1" x14ac:dyDescent="0.2">
      <c r="A4805" s="1">
        <v>45346</v>
      </c>
    </row>
    <row r="4806" spans="1:1" x14ac:dyDescent="0.2">
      <c r="A4806" s="1">
        <v>45347</v>
      </c>
    </row>
    <row r="4807" spans="1:1" x14ac:dyDescent="0.2">
      <c r="A4807" s="1">
        <v>45348</v>
      </c>
    </row>
    <row r="4808" spans="1:1" x14ac:dyDescent="0.2">
      <c r="A4808" s="1">
        <v>45349</v>
      </c>
    </row>
    <row r="4809" spans="1:1" x14ac:dyDescent="0.2">
      <c r="A4809" s="1">
        <v>45350</v>
      </c>
    </row>
    <row r="4810" spans="1:1" x14ac:dyDescent="0.2">
      <c r="A4810" s="1">
        <v>45351</v>
      </c>
    </row>
    <row r="4811" spans="1:1" x14ac:dyDescent="0.2">
      <c r="A4811" s="1">
        <v>45352</v>
      </c>
    </row>
    <row r="4812" spans="1:1" x14ac:dyDescent="0.2">
      <c r="A4812" s="1">
        <v>45353</v>
      </c>
    </row>
    <row r="4813" spans="1:1" x14ac:dyDescent="0.2">
      <c r="A4813" s="1">
        <v>45354</v>
      </c>
    </row>
    <row r="4814" spans="1:1" x14ac:dyDescent="0.2">
      <c r="A4814" s="1">
        <v>45355</v>
      </c>
    </row>
    <row r="4815" spans="1:1" x14ac:dyDescent="0.2">
      <c r="A4815" s="1">
        <v>45356</v>
      </c>
    </row>
    <row r="4816" spans="1:1" x14ac:dyDescent="0.2">
      <c r="A4816" s="1">
        <v>45357</v>
      </c>
    </row>
    <row r="4817" spans="1:1" x14ac:dyDescent="0.2">
      <c r="A4817" s="1">
        <v>45358</v>
      </c>
    </row>
    <row r="4818" spans="1:1" x14ac:dyDescent="0.2">
      <c r="A4818" s="1">
        <v>45359</v>
      </c>
    </row>
    <row r="4819" spans="1:1" x14ac:dyDescent="0.2">
      <c r="A4819" s="1">
        <v>45360</v>
      </c>
    </row>
    <row r="4820" spans="1:1" x14ac:dyDescent="0.2">
      <c r="A4820" s="1">
        <v>45361</v>
      </c>
    </row>
    <row r="4821" spans="1:1" x14ac:dyDescent="0.2">
      <c r="A4821" s="1">
        <v>45362</v>
      </c>
    </row>
    <row r="4822" spans="1:1" x14ac:dyDescent="0.2">
      <c r="A4822" s="1">
        <v>45363</v>
      </c>
    </row>
    <row r="4823" spans="1:1" x14ac:dyDescent="0.2">
      <c r="A4823" s="1">
        <v>45364</v>
      </c>
    </row>
    <row r="4824" spans="1:1" x14ac:dyDescent="0.2">
      <c r="A4824" s="1">
        <v>45365</v>
      </c>
    </row>
    <row r="4825" spans="1:1" x14ac:dyDescent="0.2">
      <c r="A4825" s="1">
        <v>45366</v>
      </c>
    </row>
    <row r="4826" spans="1:1" x14ac:dyDescent="0.2">
      <c r="A4826" s="1">
        <v>45367</v>
      </c>
    </row>
    <row r="4827" spans="1:1" x14ac:dyDescent="0.2">
      <c r="A4827" s="1">
        <v>45368</v>
      </c>
    </row>
    <row r="4828" spans="1:1" x14ac:dyDescent="0.2">
      <c r="A4828" s="1">
        <v>45369</v>
      </c>
    </row>
    <row r="4829" spans="1:1" x14ac:dyDescent="0.2">
      <c r="A4829" s="1">
        <v>45370</v>
      </c>
    </row>
    <row r="4830" spans="1:1" x14ac:dyDescent="0.2">
      <c r="A4830" s="1">
        <v>45371</v>
      </c>
    </row>
    <row r="4831" spans="1:1" x14ac:dyDescent="0.2">
      <c r="A4831" s="1">
        <v>45372</v>
      </c>
    </row>
    <row r="4832" spans="1:1" x14ac:dyDescent="0.2">
      <c r="A4832" s="1">
        <v>45373</v>
      </c>
    </row>
    <row r="4833" spans="1:1" x14ac:dyDescent="0.2">
      <c r="A4833" s="1">
        <v>45374</v>
      </c>
    </row>
    <row r="4834" spans="1:1" x14ac:dyDescent="0.2">
      <c r="A4834" s="1">
        <v>45375</v>
      </c>
    </row>
    <row r="4835" spans="1:1" x14ac:dyDescent="0.2">
      <c r="A4835" s="1">
        <v>45376</v>
      </c>
    </row>
    <row r="4836" spans="1:1" x14ac:dyDescent="0.2">
      <c r="A4836" s="1">
        <v>45377</v>
      </c>
    </row>
    <row r="4837" spans="1:1" x14ac:dyDescent="0.2">
      <c r="A4837" s="1">
        <v>45378</v>
      </c>
    </row>
    <row r="4838" spans="1:1" x14ac:dyDescent="0.2">
      <c r="A4838" s="1">
        <v>45379</v>
      </c>
    </row>
    <row r="4839" spans="1:1" x14ac:dyDescent="0.2">
      <c r="A4839" s="1">
        <v>45380</v>
      </c>
    </row>
    <row r="4840" spans="1:1" x14ac:dyDescent="0.2">
      <c r="A4840" s="1">
        <v>45381</v>
      </c>
    </row>
    <row r="4841" spans="1:1" x14ac:dyDescent="0.2">
      <c r="A4841" s="1">
        <v>45382</v>
      </c>
    </row>
    <row r="4842" spans="1:1" x14ac:dyDescent="0.2">
      <c r="A4842" s="1">
        <v>45383</v>
      </c>
    </row>
    <row r="4843" spans="1:1" x14ac:dyDescent="0.2">
      <c r="A4843" s="1">
        <v>45384</v>
      </c>
    </row>
    <row r="4844" spans="1:1" x14ac:dyDescent="0.2">
      <c r="A4844" s="1">
        <v>45385</v>
      </c>
    </row>
    <row r="4845" spans="1:1" x14ac:dyDescent="0.2">
      <c r="A4845" s="1">
        <v>45386</v>
      </c>
    </row>
    <row r="4846" spans="1:1" x14ac:dyDescent="0.2">
      <c r="A4846" s="1">
        <v>45387</v>
      </c>
    </row>
    <row r="4847" spans="1:1" x14ac:dyDescent="0.2">
      <c r="A4847" s="1">
        <v>45388</v>
      </c>
    </row>
    <row r="4848" spans="1:1" x14ac:dyDescent="0.2">
      <c r="A4848" s="1">
        <v>45389</v>
      </c>
    </row>
    <row r="4849" spans="1:1" x14ac:dyDescent="0.2">
      <c r="A4849" s="1">
        <v>45390</v>
      </c>
    </row>
    <row r="4850" spans="1:1" x14ac:dyDescent="0.2">
      <c r="A4850" s="1">
        <v>45391</v>
      </c>
    </row>
    <row r="4851" spans="1:1" x14ac:dyDescent="0.2">
      <c r="A4851" s="1">
        <v>45392</v>
      </c>
    </row>
    <row r="4852" spans="1:1" x14ac:dyDescent="0.2">
      <c r="A4852" s="1">
        <v>45393</v>
      </c>
    </row>
    <row r="4853" spans="1:1" x14ac:dyDescent="0.2">
      <c r="A4853" s="1">
        <v>45394</v>
      </c>
    </row>
    <row r="4854" spans="1:1" x14ac:dyDescent="0.2">
      <c r="A4854" s="1">
        <v>45395</v>
      </c>
    </row>
    <row r="4855" spans="1:1" x14ac:dyDescent="0.2">
      <c r="A4855" s="1">
        <v>45396</v>
      </c>
    </row>
    <row r="4856" spans="1:1" x14ac:dyDescent="0.2">
      <c r="A4856" s="1">
        <v>45397</v>
      </c>
    </row>
    <row r="4857" spans="1:1" x14ac:dyDescent="0.2">
      <c r="A4857" s="1">
        <v>45398</v>
      </c>
    </row>
    <row r="4858" spans="1:1" x14ac:dyDescent="0.2">
      <c r="A4858" s="1">
        <v>45399</v>
      </c>
    </row>
    <row r="4859" spans="1:1" x14ac:dyDescent="0.2">
      <c r="A4859" s="1">
        <v>45400</v>
      </c>
    </row>
    <row r="4860" spans="1:1" x14ac:dyDescent="0.2">
      <c r="A4860" s="1">
        <v>45401</v>
      </c>
    </row>
    <row r="4861" spans="1:1" x14ac:dyDescent="0.2">
      <c r="A4861" s="1">
        <v>45402</v>
      </c>
    </row>
    <row r="4862" spans="1:1" x14ac:dyDescent="0.2">
      <c r="A4862" s="1">
        <v>45403</v>
      </c>
    </row>
    <row r="4863" spans="1:1" x14ac:dyDescent="0.2">
      <c r="A4863" s="1">
        <v>45404</v>
      </c>
    </row>
    <row r="4864" spans="1:1" x14ac:dyDescent="0.2">
      <c r="A4864" s="1">
        <v>45405</v>
      </c>
    </row>
    <row r="4865" spans="1:1" x14ac:dyDescent="0.2">
      <c r="A4865" s="1">
        <v>45406</v>
      </c>
    </row>
    <row r="4866" spans="1:1" x14ac:dyDescent="0.2">
      <c r="A4866" s="1">
        <v>45407</v>
      </c>
    </row>
    <row r="4867" spans="1:1" x14ac:dyDescent="0.2">
      <c r="A4867" s="1">
        <v>45408</v>
      </c>
    </row>
    <row r="4868" spans="1:1" x14ac:dyDescent="0.2">
      <c r="A4868" s="1">
        <v>45409</v>
      </c>
    </row>
    <row r="4869" spans="1:1" x14ac:dyDescent="0.2">
      <c r="A4869" s="1">
        <v>45410</v>
      </c>
    </row>
    <row r="4870" spans="1:1" x14ac:dyDescent="0.2">
      <c r="A4870" s="1">
        <v>45411</v>
      </c>
    </row>
    <row r="4871" spans="1:1" x14ac:dyDescent="0.2">
      <c r="A4871" s="1">
        <v>45412</v>
      </c>
    </row>
    <row r="4872" spans="1:1" x14ac:dyDescent="0.2">
      <c r="A4872" s="1">
        <v>45413</v>
      </c>
    </row>
    <row r="4873" spans="1:1" x14ac:dyDescent="0.2">
      <c r="A4873" s="1">
        <v>45414</v>
      </c>
    </row>
    <row r="4874" spans="1:1" x14ac:dyDescent="0.2">
      <c r="A4874" s="1">
        <v>45415</v>
      </c>
    </row>
    <row r="4875" spans="1:1" x14ac:dyDescent="0.2">
      <c r="A4875" s="1">
        <v>45416</v>
      </c>
    </row>
    <row r="4876" spans="1:1" x14ac:dyDescent="0.2">
      <c r="A4876" s="1">
        <v>45417</v>
      </c>
    </row>
    <row r="4877" spans="1:1" x14ac:dyDescent="0.2">
      <c r="A4877" s="1">
        <v>45418</v>
      </c>
    </row>
    <row r="4878" spans="1:1" x14ac:dyDescent="0.2">
      <c r="A4878" s="1">
        <v>45419</v>
      </c>
    </row>
    <row r="4879" spans="1:1" x14ac:dyDescent="0.2">
      <c r="A4879" s="1">
        <v>45420</v>
      </c>
    </row>
    <row r="4880" spans="1:1" x14ac:dyDescent="0.2">
      <c r="A4880" s="1">
        <v>45421</v>
      </c>
    </row>
    <row r="4881" spans="1:1" x14ac:dyDescent="0.2">
      <c r="A4881" s="1">
        <v>45422</v>
      </c>
    </row>
    <row r="4882" spans="1:1" x14ac:dyDescent="0.2">
      <c r="A4882" s="1">
        <v>45423</v>
      </c>
    </row>
    <row r="4883" spans="1:1" x14ac:dyDescent="0.2">
      <c r="A4883" s="1">
        <v>45424</v>
      </c>
    </row>
    <row r="4884" spans="1:1" x14ac:dyDescent="0.2">
      <c r="A4884" s="1">
        <v>45425</v>
      </c>
    </row>
    <row r="4885" spans="1:1" x14ac:dyDescent="0.2">
      <c r="A4885" s="1">
        <v>45426</v>
      </c>
    </row>
    <row r="4886" spans="1:1" x14ac:dyDescent="0.2">
      <c r="A4886" s="1">
        <v>45427</v>
      </c>
    </row>
    <row r="4887" spans="1:1" x14ac:dyDescent="0.2">
      <c r="A4887" s="1">
        <v>45428</v>
      </c>
    </row>
    <row r="4888" spans="1:1" x14ac:dyDescent="0.2">
      <c r="A4888" s="1">
        <v>45429</v>
      </c>
    </row>
    <row r="4889" spans="1:1" x14ac:dyDescent="0.2">
      <c r="A4889" s="1">
        <v>45430</v>
      </c>
    </row>
    <row r="4890" spans="1:1" x14ac:dyDescent="0.2">
      <c r="A4890" s="1">
        <v>45431</v>
      </c>
    </row>
    <row r="4891" spans="1:1" x14ac:dyDescent="0.2">
      <c r="A4891" s="1">
        <v>45432</v>
      </c>
    </row>
    <row r="4892" spans="1:1" x14ac:dyDescent="0.2">
      <c r="A4892" s="1">
        <v>45433</v>
      </c>
    </row>
    <row r="4893" spans="1:1" x14ac:dyDescent="0.2">
      <c r="A4893" s="1">
        <v>45434</v>
      </c>
    </row>
    <row r="4894" spans="1:1" x14ac:dyDescent="0.2">
      <c r="A4894" s="1">
        <v>45435</v>
      </c>
    </row>
    <row r="4895" spans="1:1" x14ac:dyDescent="0.2">
      <c r="A4895" s="1">
        <v>45436</v>
      </c>
    </row>
    <row r="4896" spans="1:1" x14ac:dyDescent="0.2">
      <c r="A4896" s="1">
        <v>45437</v>
      </c>
    </row>
    <row r="4897" spans="1:1" x14ac:dyDescent="0.2">
      <c r="A4897" s="1">
        <v>45438</v>
      </c>
    </row>
    <row r="4898" spans="1:1" x14ac:dyDescent="0.2">
      <c r="A4898" s="1">
        <v>45439</v>
      </c>
    </row>
    <row r="4899" spans="1:1" x14ac:dyDescent="0.2">
      <c r="A4899" s="1">
        <v>45440</v>
      </c>
    </row>
    <row r="4900" spans="1:1" x14ac:dyDescent="0.2">
      <c r="A4900" s="1">
        <v>45441</v>
      </c>
    </row>
    <row r="4901" spans="1:1" x14ac:dyDescent="0.2">
      <c r="A4901" s="1">
        <v>45442</v>
      </c>
    </row>
    <row r="4902" spans="1:1" x14ac:dyDescent="0.2">
      <c r="A4902" s="1">
        <v>45443</v>
      </c>
    </row>
    <row r="4903" spans="1:1" x14ac:dyDescent="0.2">
      <c r="A4903" s="1">
        <v>45444</v>
      </c>
    </row>
    <row r="4904" spans="1:1" x14ac:dyDescent="0.2">
      <c r="A4904" s="1">
        <v>45445</v>
      </c>
    </row>
    <row r="4905" spans="1:1" x14ac:dyDescent="0.2">
      <c r="A4905" s="1">
        <v>45446</v>
      </c>
    </row>
    <row r="4906" spans="1:1" x14ac:dyDescent="0.2">
      <c r="A4906" s="1">
        <v>45447</v>
      </c>
    </row>
    <row r="4907" spans="1:1" x14ac:dyDescent="0.2">
      <c r="A4907" s="1">
        <v>45448</v>
      </c>
    </row>
    <row r="4908" spans="1:1" x14ac:dyDescent="0.2">
      <c r="A4908" s="1">
        <v>45449</v>
      </c>
    </row>
    <row r="4909" spans="1:1" x14ac:dyDescent="0.2">
      <c r="A4909" s="1">
        <v>45450</v>
      </c>
    </row>
    <row r="4910" spans="1:1" x14ac:dyDescent="0.2">
      <c r="A4910" s="1">
        <v>45451</v>
      </c>
    </row>
    <row r="4911" spans="1:1" x14ac:dyDescent="0.2">
      <c r="A4911" s="1">
        <v>45452</v>
      </c>
    </row>
    <row r="4912" spans="1:1" x14ac:dyDescent="0.2">
      <c r="A4912" s="1">
        <v>45453</v>
      </c>
    </row>
    <row r="4913" spans="1:1" x14ac:dyDescent="0.2">
      <c r="A4913" s="1">
        <v>45454</v>
      </c>
    </row>
    <row r="4914" spans="1:1" x14ac:dyDescent="0.2">
      <c r="A4914" s="1">
        <v>45455</v>
      </c>
    </row>
    <row r="4915" spans="1:1" x14ac:dyDescent="0.2">
      <c r="A4915" s="1">
        <v>45456</v>
      </c>
    </row>
    <row r="4916" spans="1:1" x14ac:dyDescent="0.2">
      <c r="A4916" s="1">
        <v>45457</v>
      </c>
    </row>
    <row r="4917" spans="1:1" x14ac:dyDescent="0.2">
      <c r="A4917" s="1">
        <v>45458</v>
      </c>
    </row>
    <row r="4918" spans="1:1" x14ac:dyDescent="0.2">
      <c r="A4918" s="1">
        <v>45459</v>
      </c>
    </row>
    <row r="4919" spans="1:1" x14ac:dyDescent="0.2">
      <c r="A4919" s="1">
        <v>45460</v>
      </c>
    </row>
    <row r="4920" spans="1:1" x14ac:dyDescent="0.2">
      <c r="A4920" s="1">
        <v>45461</v>
      </c>
    </row>
    <row r="4921" spans="1:1" x14ac:dyDescent="0.2">
      <c r="A4921" s="1">
        <v>45462</v>
      </c>
    </row>
    <row r="4922" spans="1:1" x14ac:dyDescent="0.2">
      <c r="A4922" s="1">
        <v>45463</v>
      </c>
    </row>
    <row r="4923" spans="1:1" x14ac:dyDescent="0.2">
      <c r="A4923" s="1">
        <v>45464</v>
      </c>
    </row>
    <row r="4924" spans="1:1" x14ac:dyDescent="0.2">
      <c r="A4924" s="1">
        <v>45465</v>
      </c>
    </row>
    <row r="4925" spans="1:1" x14ac:dyDescent="0.2">
      <c r="A4925" s="1">
        <v>45466</v>
      </c>
    </row>
    <row r="4926" spans="1:1" x14ac:dyDescent="0.2">
      <c r="A4926" s="1">
        <v>45467</v>
      </c>
    </row>
    <row r="4927" spans="1:1" x14ac:dyDescent="0.2">
      <c r="A4927" s="1">
        <v>45468</v>
      </c>
    </row>
    <row r="4928" spans="1:1" x14ac:dyDescent="0.2">
      <c r="A4928" s="1">
        <v>45469</v>
      </c>
    </row>
    <row r="4929" spans="1:1" x14ac:dyDescent="0.2">
      <c r="A4929" s="1">
        <v>45470</v>
      </c>
    </row>
    <row r="4930" spans="1:1" x14ac:dyDescent="0.2">
      <c r="A4930" s="1">
        <v>45471</v>
      </c>
    </row>
    <row r="4931" spans="1:1" x14ac:dyDescent="0.2">
      <c r="A4931" s="1">
        <v>45472</v>
      </c>
    </row>
    <row r="4932" spans="1:1" x14ac:dyDescent="0.2">
      <c r="A4932" s="1">
        <v>45473</v>
      </c>
    </row>
    <row r="4933" spans="1:1" x14ac:dyDescent="0.2">
      <c r="A4933" s="1">
        <v>45474</v>
      </c>
    </row>
    <row r="4934" spans="1:1" x14ac:dyDescent="0.2">
      <c r="A4934" s="1">
        <v>45475</v>
      </c>
    </row>
    <row r="4935" spans="1:1" x14ac:dyDescent="0.2">
      <c r="A4935" s="1">
        <v>45476</v>
      </c>
    </row>
    <row r="4936" spans="1:1" x14ac:dyDescent="0.2">
      <c r="A4936" s="1">
        <v>45477</v>
      </c>
    </row>
    <row r="4937" spans="1:1" x14ac:dyDescent="0.2">
      <c r="A4937" s="1">
        <v>45478</v>
      </c>
    </row>
    <row r="4938" spans="1:1" x14ac:dyDescent="0.2">
      <c r="A4938" s="1">
        <v>45479</v>
      </c>
    </row>
    <row r="4939" spans="1:1" x14ac:dyDescent="0.2">
      <c r="A4939" s="1">
        <v>45480</v>
      </c>
    </row>
    <row r="4940" spans="1:1" x14ac:dyDescent="0.2">
      <c r="A4940" s="1">
        <v>45481</v>
      </c>
    </row>
    <row r="4941" spans="1:1" x14ac:dyDescent="0.2">
      <c r="A4941" s="1">
        <v>45482</v>
      </c>
    </row>
    <row r="4942" spans="1:1" x14ac:dyDescent="0.2">
      <c r="A4942" s="1">
        <v>45483</v>
      </c>
    </row>
    <row r="4943" spans="1:1" x14ac:dyDescent="0.2">
      <c r="A4943" s="1">
        <v>45484</v>
      </c>
    </row>
    <row r="4944" spans="1:1" x14ac:dyDescent="0.2">
      <c r="A4944" s="1">
        <v>45485</v>
      </c>
    </row>
    <row r="4945" spans="1:1" x14ac:dyDescent="0.2">
      <c r="A4945" s="1">
        <v>45486</v>
      </c>
    </row>
    <row r="4946" spans="1:1" x14ac:dyDescent="0.2">
      <c r="A4946" s="1">
        <v>45487</v>
      </c>
    </row>
    <row r="4947" spans="1:1" x14ac:dyDescent="0.2">
      <c r="A4947" s="1">
        <v>45488</v>
      </c>
    </row>
    <row r="4948" spans="1:1" x14ac:dyDescent="0.2">
      <c r="A4948" s="1">
        <v>45489</v>
      </c>
    </row>
    <row r="4949" spans="1:1" x14ac:dyDescent="0.2">
      <c r="A4949" s="1">
        <v>45490</v>
      </c>
    </row>
    <row r="4950" spans="1:1" x14ac:dyDescent="0.2">
      <c r="A4950" s="1">
        <v>45491</v>
      </c>
    </row>
    <row r="4951" spans="1:1" x14ac:dyDescent="0.2">
      <c r="A4951" s="1">
        <v>45492</v>
      </c>
    </row>
    <row r="4952" spans="1:1" x14ac:dyDescent="0.2">
      <c r="A4952" s="1">
        <v>45493</v>
      </c>
    </row>
    <row r="4953" spans="1:1" x14ac:dyDescent="0.2">
      <c r="A4953" s="1">
        <v>45494</v>
      </c>
    </row>
    <row r="4954" spans="1:1" x14ac:dyDescent="0.2">
      <c r="A4954" s="1">
        <v>45495</v>
      </c>
    </row>
    <row r="4955" spans="1:1" x14ac:dyDescent="0.2">
      <c r="A4955" s="1">
        <v>45496</v>
      </c>
    </row>
    <row r="4956" spans="1:1" x14ac:dyDescent="0.2">
      <c r="A4956" s="1">
        <v>45497</v>
      </c>
    </row>
    <row r="4957" spans="1:1" x14ac:dyDescent="0.2">
      <c r="A4957" s="1">
        <v>45498</v>
      </c>
    </row>
    <row r="4958" spans="1:1" x14ac:dyDescent="0.2">
      <c r="A4958" s="1">
        <v>45499</v>
      </c>
    </row>
    <row r="4959" spans="1:1" x14ac:dyDescent="0.2">
      <c r="A4959" s="1">
        <v>45500</v>
      </c>
    </row>
    <row r="4960" spans="1:1" x14ac:dyDescent="0.2">
      <c r="A4960" s="1">
        <v>45501</v>
      </c>
    </row>
    <row r="4961" spans="1:1" x14ac:dyDescent="0.2">
      <c r="A4961" s="1">
        <v>45502</v>
      </c>
    </row>
    <row r="4962" spans="1:1" x14ac:dyDescent="0.2">
      <c r="A4962" s="1">
        <v>45503</v>
      </c>
    </row>
    <row r="4963" spans="1:1" x14ac:dyDescent="0.2">
      <c r="A4963" s="1">
        <v>45504</v>
      </c>
    </row>
    <row r="4964" spans="1:1" x14ac:dyDescent="0.2">
      <c r="A4964" s="1">
        <v>45505</v>
      </c>
    </row>
    <row r="4965" spans="1:1" x14ac:dyDescent="0.2">
      <c r="A4965" s="1">
        <v>45506</v>
      </c>
    </row>
    <row r="4966" spans="1:1" x14ac:dyDescent="0.2">
      <c r="A4966" s="1">
        <v>45507</v>
      </c>
    </row>
    <row r="4967" spans="1:1" x14ac:dyDescent="0.2">
      <c r="A4967" s="1">
        <v>45508</v>
      </c>
    </row>
    <row r="4968" spans="1:1" x14ac:dyDescent="0.2">
      <c r="A4968" s="1">
        <v>45509</v>
      </c>
    </row>
    <row r="4969" spans="1:1" x14ac:dyDescent="0.2">
      <c r="A4969" s="1">
        <v>45510</v>
      </c>
    </row>
    <row r="4970" spans="1:1" x14ac:dyDescent="0.2">
      <c r="A4970" s="1">
        <v>45511</v>
      </c>
    </row>
    <row r="4971" spans="1:1" x14ac:dyDescent="0.2">
      <c r="A4971" s="1">
        <v>45512</v>
      </c>
    </row>
    <row r="4972" spans="1:1" x14ac:dyDescent="0.2">
      <c r="A4972" s="1">
        <v>45513</v>
      </c>
    </row>
    <row r="4973" spans="1:1" x14ac:dyDescent="0.2">
      <c r="A4973" s="1">
        <v>45514</v>
      </c>
    </row>
    <row r="4974" spans="1:1" x14ac:dyDescent="0.2">
      <c r="A4974" s="1">
        <v>45515</v>
      </c>
    </row>
    <row r="4975" spans="1:1" x14ac:dyDescent="0.2">
      <c r="A4975" s="1">
        <v>45516</v>
      </c>
    </row>
    <row r="4976" spans="1:1" x14ac:dyDescent="0.2">
      <c r="A4976" s="1">
        <v>45517</v>
      </c>
    </row>
    <row r="4977" spans="1:1" x14ac:dyDescent="0.2">
      <c r="A4977" s="1">
        <v>45518</v>
      </c>
    </row>
    <row r="4978" spans="1:1" x14ac:dyDescent="0.2">
      <c r="A4978" s="1">
        <v>45519</v>
      </c>
    </row>
    <row r="4979" spans="1:1" x14ac:dyDescent="0.2">
      <c r="A4979" s="1">
        <v>45520</v>
      </c>
    </row>
    <row r="4980" spans="1:1" x14ac:dyDescent="0.2">
      <c r="A4980" s="1">
        <v>45521</v>
      </c>
    </row>
    <row r="4981" spans="1:1" x14ac:dyDescent="0.2">
      <c r="A4981" s="1">
        <v>45522</v>
      </c>
    </row>
    <row r="4982" spans="1:1" x14ac:dyDescent="0.2">
      <c r="A4982" s="1">
        <v>45523</v>
      </c>
    </row>
    <row r="4983" spans="1:1" x14ac:dyDescent="0.2">
      <c r="A4983" s="1">
        <v>45524</v>
      </c>
    </row>
    <row r="4984" spans="1:1" x14ac:dyDescent="0.2">
      <c r="A4984" s="1">
        <v>45525</v>
      </c>
    </row>
    <row r="4985" spans="1:1" x14ac:dyDescent="0.2">
      <c r="A4985" s="1">
        <v>45526</v>
      </c>
    </row>
    <row r="4986" spans="1:1" x14ac:dyDescent="0.2">
      <c r="A4986" s="1">
        <v>45527</v>
      </c>
    </row>
    <row r="4987" spans="1:1" x14ac:dyDescent="0.2">
      <c r="A4987" s="1">
        <v>45528</v>
      </c>
    </row>
    <row r="4988" spans="1:1" x14ac:dyDescent="0.2">
      <c r="A4988" s="1">
        <v>45529</v>
      </c>
    </row>
    <row r="4989" spans="1:1" x14ac:dyDescent="0.2">
      <c r="A4989" s="1">
        <v>45530</v>
      </c>
    </row>
    <row r="4990" spans="1:1" x14ac:dyDescent="0.2">
      <c r="A4990" s="1">
        <v>45531</v>
      </c>
    </row>
    <row r="4991" spans="1:1" x14ac:dyDescent="0.2">
      <c r="A4991" s="1">
        <v>45532</v>
      </c>
    </row>
    <row r="4992" spans="1:1" x14ac:dyDescent="0.2">
      <c r="A4992" s="1">
        <v>45533</v>
      </c>
    </row>
    <row r="4993" spans="1:1" x14ac:dyDescent="0.2">
      <c r="A4993" s="1">
        <v>45534</v>
      </c>
    </row>
    <row r="4994" spans="1:1" x14ac:dyDescent="0.2">
      <c r="A4994" s="1">
        <v>45535</v>
      </c>
    </row>
    <row r="4995" spans="1:1" x14ac:dyDescent="0.2">
      <c r="A4995" s="1">
        <v>45536</v>
      </c>
    </row>
    <row r="4996" spans="1:1" x14ac:dyDescent="0.2">
      <c r="A4996" s="1">
        <v>45537</v>
      </c>
    </row>
    <row r="4997" spans="1:1" x14ac:dyDescent="0.2">
      <c r="A4997" s="1">
        <v>45538</v>
      </c>
    </row>
    <row r="4998" spans="1:1" x14ac:dyDescent="0.2">
      <c r="A4998" s="1">
        <v>45539</v>
      </c>
    </row>
    <row r="4999" spans="1:1" x14ac:dyDescent="0.2">
      <c r="A4999" s="1">
        <v>45540</v>
      </c>
    </row>
    <row r="5000" spans="1:1" x14ac:dyDescent="0.2">
      <c r="A5000" s="1">
        <v>45541</v>
      </c>
    </row>
    <row r="5001" spans="1:1" x14ac:dyDescent="0.2">
      <c r="A5001" s="1">
        <v>45542</v>
      </c>
    </row>
    <row r="5002" spans="1:1" x14ac:dyDescent="0.2">
      <c r="A5002" s="1">
        <v>45543</v>
      </c>
    </row>
    <row r="5003" spans="1:1" x14ac:dyDescent="0.2">
      <c r="A5003" s="1">
        <v>45544</v>
      </c>
    </row>
    <row r="5004" spans="1:1" x14ac:dyDescent="0.2">
      <c r="A5004" s="1">
        <v>45545</v>
      </c>
    </row>
    <row r="5005" spans="1:1" x14ac:dyDescent="0.2">
      <c r="A5005" s="1">
        <v>45546</v>
      </c>
    </row>
    <row r="5006" spans="1:1" x14ac:dyDescent="0.2">
      <c r="A5006" s="1">
        <v>45547</v>
      </c>
    </row>
    <row r="5007" spans="1:1" x14ac:dyDescent="0.2">
      <c r="A5007" s="1">
        <v>45548</v>
      </c>
    </row>
    <row r="5008" spans="1:1" x14ac:dyDescent="0.2">
      <c r="A5008" s="1">
        <v>45549</v>
      </c>
    </row>
    <row r="5009" spans="1:1" x14ac:dyDescent="0.2">
      <c r="A5009" s="1">
        <v>45550</v>
      </c>
    </row>
    <row r="5010" spans="1:1" x14ac:dyDescent="0.2">
      <c r="A5010" s="1">
        <v>45551</v>
      </c>
    </row>
    <row r="5011" spans="1:1" x14ac:dyDescent="0.2">
      <c r="A5011" s="1">
        <v>45552</v>
      </c>
    </row>
    <row r="5012" spans="1:1" x14ac:dyDescent="0.2">
      <c r="A5012" s="1">
        <v>45553</v>
      </c>
    </row>
    <row r="5013" spans="1:1" x14ac:dyDescent="0.2">
      <c r="A5013" s="1">
        <v>45554</v>
      </c>
    </row>
    <row r="5014" spans="1:1" x14ac:dyDescent="0.2">
      <c r="A5014" s="1">
        <v>45555</v>
      </c>
    </row>
    <row r="5015" spans="1:1" x14ac:dyDescent="0.2">
      <c r="A5015" s="1">
        <v>45556</v>
      </c>
    </row>
    <row r="5016" spans="1:1" x14ac:dyDescent="0.2">
      <c r="A5016" s="1">
        <v>45557</v>
      </c>
    </row>
    <row r="5017" spans="1:1" x14ac:dyDescent="0.2">
      <c r="A5017" s="1">
        <v>45558</v>
      </c>
    </row>
    <row r="5018" spans="1:1" x14ac:dyDescent="0.2">
      <c r="A5018" s="1">
        <v>45559</v>
      </c>
    </row>
    <row r="5019" spans="1:1" x14ac:dyDescent="0.2">
      <c r="A5019" s="1">
        <v>45560</v>
      </c>
    </row>
    <row r="5020" spans="1:1" x14ac:dyDescent="0.2">
      <c r="A5020" s="1">
        <v>45561</v>
      </c>
    </row>
    <row r="5021" spans="1:1" x14ac:dyDescent="0.2">
      <c r="A5021" s="1">
        <v>45562</v>
      </c>
    </row>
    <row r="5022" spans="1:1" x14ac:dyDescent="0.2">
      <c r="A5022" s="1">
        <v>45563</v>
      </c>
    </row>
    <row r="5023" spans="1:1" x14ac:dyDescent="0.2">
      <c r="A5023" s="1">
        <v>45564</v>
      </c>
    </row>
    <row r="5024" spans="1:1" x14ac:dyDescent="0.2">
      <c r="A5024" s="1">
        <v>45565</v>
      </c>
    </row>
    <row r="5025" spans="1:1" x14ac:dyDescent="0.2">
      <c r="A5025" s="1">
        <v>45566</v>
      </c>
    </row>
    <row r="5026" spans="1:1" x14ac:dyDescent="0.2">
      <c r="A5026" s="1">
        <v>45567</v>
      </c>
    </row>
    <row r="5027" spans="1:1" x14ac:dyDescent="0.2">
      <c r="A5027" s="1">
        <v>45568</v>
      </c>
    </row>
    <row r="5028" spans="1:1" x14ac:dyDescent="0.2">
      <c r="A5028" s="1">
        <v>45569</v>
      </c>
    </row>
    <row r="5029" spans="1:1" x14ac:dyDescent="0.2">
      <c r="A5029" s="1">
        <v>45570</v>
      </c>
    </row>
    <row r="5030" spans="1:1" x14ac:dyDescent="0.2">
      <c r="A5030" s="1">
        <v>45571</v>
      </c>
    </row>
    <row r="5031" spans="1:1" x14ac:dyDescent="0.2">
      <c r="A5031" s="1">
        <v>45572</v>
      </c>
    </row>
    <row r="5032" spans="1:1" x14ac:dyDescent="0.2">
      <c r="A5032" s="1">
        <v>45573</v>
      </c>
    </row>
    <row r="5033" spans="1:1" x14ac:dyDescent="0.2">
      <c r="A5033" s="1">
        <v>45574</v>
      </c>
    </row>
    <row r="5034" spans="1:1" x14ac:dyDescent="0.2">
      <c r="A5034" s="1">
        <v>45575</v>
      </c>
    </row>
    <row r="5035" spans="1:1" x14ac:dyDescent="0.2">
      <c r="A5035" s="1">
        <v>45576</v>
      </c>
    </row>
    <row r="5036" spans="1:1" x14ac:dyDescent="0.2">
      <c r="A5036" s="1">
        <v>45577</v>
      </c>
    </row>
    <row r="5037" spans="1:1" x14ac:dyDescent="0.2">
      <c r="A5037" s="1">
        <v>45578</v>
      </c>
    </row>
    <row r="5038" spans="1:1" x14ac:dyDescent="0.2">
      <c r="A5038" s="1">
        <v>45579</v>
      </c>
    </row>
    <row r="5039" spans="1:1" x14ac:dyDescent="0.2">
      <c r="A5039" s="1">
        <v>45580</v>
      </c>
    </row>
    <row r="5040" spans="1:1" x14ac:dyDescent="0.2">
      <c r="A5040" s="1">
        <v>45581</v>
      </c>
    </row>
    <row r="5041" spans="1:1" x14ac:dyDescent="0.2">
      <c r="A5041" s="1">
        <v>45582</v>
      </c>
    </row>
    <row r="5042" spans="1:1" x14ac:dyDescent="0.2">
      <c r="A5042" s="1">
        <v>45583</v>
      </c>
    </row>
    <row r="5043" spans="1:1" x14ac:dyDescent="0.2">
      <c r="A5043" s="1">
        <v>45584</v>
      </c>
    </row>
    <row r="5044" spans="1:1" x14ac:dyDescent="0.2">
      <c r="A5044" s="1">
        <v>45585</v>
      </c>
    </row>
    <row r="5045" spans="1:1" x14ac:dyDescent="0.2">
      <c r="A5045" s="1">
        <v>45586</v>
      </c>
    </row>
    <row r="5046" spans="1:1" x14ac:dyDescent="0.2">
      <c r="A5046" s="1">
        <v>45587</v>
      </c>
    </row>
    <row r="5047" spans="1:1" x14ac:dyDescent="0.2">
      <c r="A5047" s="1">
        <v>45588</v>
      </c>
    </row>
    <row r="5048" spans="1:1" x14ac:dyDescent="0.2">
      <c r="A5048" s="1">
        <v>45589</v>
      </c>
    </row>
    <row r="5049" spans="1:1" x14ac:dyDescent="0.2">
      <c r="A5049" s="1">
        <v>45590</v>
      </c>
    </row>
    <row r="5050" spans="1:1" x14ac:dyDescent="0.2">
      <c r="A5050" s="1">
        <v>45591</v>
      </c>
    </row>
    <row r="5051" spans="1:1" x14ac:dyDescent="0.2">
      <c r="A5051" s="1">
        <v>45592</v>
      </c>
    </row>
    <row r="5052" spans="1:1" x14ac:dyDescent="0.2">
      <c r="A5052" s="1">
        <v>45593</v>
      </c>
    </row>
    <row r="5053" spans="1:1" x14ac:dyDescent="0.2">
      <c r="A5053" s="1">
        <v>45594</v>
      </c>
    </row>
    <row r="5054" spans="1:1" x14ac:dyDescent="0.2">
      <c r="A5054" s="1">
        <v>45595</v>
      </c>
    </row>
    <row r="5055" spans="1:1" x14ac:dyDescent="0.2">
      <c r="A5055" s="1">
        <v>45596</v>
      </c>
    </row>
    <row r="5056" spans="1:1" x14ac:dyDescent="0.2">
      <c r="A5056" s="1">
        <v>45597</v>
      </c>
    </row>
    <row r="5057" spans="1:1" x14ac:dyDescent="0.2">
      <c r="A5057" s="1">
        <v>45598</v>
      </c>
    </row>
    <row r="5058" spans="1:1" x14ac:dyDescent="0.2">
      <c r="A5058" s="1">
        <v>45599</v>
      </c>
    </row>
    <row r="5059" spans="1:1" x14ac:dyDescent="0.2">
      <c r="A5059" s="1">
        <v>45600</v>
      </c>
    </row>
    <row r="5060" spans="1:1" x14ac:dyDescent="0.2">
      <c r="A5060" s="1">
        <v>45601</v>
      </c>
    </row>
    <row r="5061" spans="1:1" x14ac:dyDescent="0.2">
      <c r="A5061" s="1">
        <v>45602</v>
      </c>
    </row>
    <row r="5062" spans="1:1" x14ac:dyDescent="0.2">
      <c r="A5062" s="1">
        <v>45603</v>
      </c>
    </row>
    <row r="5063" spans="1:1" x14ac:dyDescent="0.2">
      <c r="A5063" s="1">
        <v>45604</v>
      </c>
    </row>
    <row r="5064" spans="1:1" x14ac:dyDescent="0.2">
      <c r="A5064" s="1">
        <v>45605</v>
      </c>
    </row>
    <row r="5065" spans="1:1" x14ac:dyDescent="0.2">
      <c r="A5065" s="1">
        <v>45606</v>
      </c>
    </row>
    <row r="5066" spans="1:1" x14ac:dyDescent="0.2">
      <c r="A5066" s="1">
        <v>45607</v>
      </c>
    </row>
    <row r="5067" spans="1:1" x14ac:dyDescent="0.2">
      <c r="A5067" s="1">
        <v>45608</v>
      </c>
    </row>
    <row r="5068" spans="1:1" x14ac:dyDescent="0.2">
      <c r="A5068" s="1">
        <v>45609</v>
      </c>
    </row>
    <row r="5069" spans="1:1" x14ac:dyDescent="0.2">
      <c r="A5069" s="1">
        <v>45610</v>
      </c>
    </row>
    <row r="5070" spans="1:1" x14ac:dyDescent="0.2">
      <c r="A5070" s="1">
        <v>45611</v>
      </c>
    </row>
    <row r="5071" spans="1:1" x14ac:dyDescent="0.2">
      <c r="A5071" s="1">
        <v>45612</v>
      </c>
    </row>
    <row r="5072" spans="1:1" x14ac:dyDescent="0.2">
      <c r="A5072" s="1">
        <v>45613</v>
      </c>
    </row>
    <row r="5073" spans="1:1" x14ac:dyDescent="0.2">
      <c r="A5073" s="1">
        <v>45614</v>
      </c>
    </row>
    <row r="5074" spans="1:1" x14ac:dyDescent="0.2">
      <c r="A5074" s="1">
        <v>45615</v>
      </c>
    </row>
    <row r="5075" spans="1:1" x14ac:dyDescent="0.2">
      <c r="A5075" s="1">
        <v>45616</v>
      </c>
    </row>
    <row r="5076" spans="1:1" x14ac:dyDescent="0.2">
      <c r="A5076" s="1">
        <v>45617</v>
      </c>
    </row>
    <row r="5077" spans="1:1" x14ac:dyDescent="0.2">
      <c r="A5077" s="1">
        <v>45618</v>
      </c>
    </row>
    <row r="5078" spans="1:1" x14ac:dyDescent="0.2">
      <c r="A5078" s="1">
        <v>45619</v>
      </c>
    </row>
    <row r="5079" spans="1:1" x14ac:dyDescent="0.2">
      <c r="A5079" s="1">
        <v>45620</v>
      </c>
    </row>
    <row r="5080" spans="1:1" x14ac:dyDescent="0.2">
      <c r="A5080" s="1">
        <v>45621</v>
      </c>
    </row>
    <row r="5081" spans="1:1" x14ac:dyDescent="0.2">
      <c r="A5081" s="1">
        <v>45622</v>
      </c>
    </row>
    <row r="5082" spans="1:1" x14ac:dyDescent="0.2">
      <c r="A5082" s="1">
        <v>45623</v>
      </c>
    </row>
    <row r="5083" spans="1:1" x14ac:dyDescent="0.2">
      <c r="A5083" s="1">
        <v>45624</v>
      </c>
    </row>
    <row r="5084" spans="1:1" x14ac:dyDescent="0.2">
      <c r="A5084" s="1">
        <v>45625</v>
      </c>
    </row>
    <row r="5085" spans="1:1" x14ac:dyDescent="0.2">
      <c r="A5085" s="1">
        <v>45626</v>
      </c>
    </row>
    <row r="5086" spans="1:1" x14ac:dyDescent="0.2">
      <c r="A5086" s="1">
        <v>45627</v>
      </c>
    </row>
    <row r="5087" spans="1:1" x14ac:dyDescent="0.2">
      <c r="A5087" s="1">
        <v>45628</v>
      </c>
    </row>
    <row r="5088" spans="1:1" x14ac:dyDescent="0.2">
      <c r="A5088" s="1">
        <v>45629</v>
      </c>
    </row>
    <row r="5089" spans="1:1" x14ac:dyDescent="0.2">
      <c r="A5089" s="1">
        <v>45630</v>
      </c>
    </row>
    <row r="5090" spans="1:1" x14ac:dyDescent="0.2">
      <c r="A5090" s="1">
        <v>45631</v>
      </c>
    </row>
    <row r="5091" spans="1:1" x14ac:dyDescent="0.2">
      <c r="A5091" s="1">
        <v>45632</v>
      </c>
    </row>
    <row r="5092" spans="1:1" x14ac:dyDescent="0.2">
      <c r="A5092" s="1">
        <v>45633</v>
      </c>
    </row>
    <row r="5093" spans="1:1" x14ac:dyDescent="0.2">
      <c r="A5093" s="1">
        <v>45634</v>
      </c>
    </row>
    <row r="5094" spans="1:1" x14ac:dyDescent="0.2">
      <c r="A5094" s="1">
        <v>45635</v>
      </c>
    </row>
    <row r="5095" spans="1:1" x14ac:dyDescent="0.2">
      <c r="A5095" s="1">
        <v>45636</v>
      </c>
    </row>
    <row r="5096" spans="1:1" x14ac:dyDescent="0.2">
      <c r="A5096" s="1">
        <v>45637</v>
      </c>
    </row>
    <row r="5097" spans="1:1" x14ac:dyDescent="0.2">
      <c r="A5097" s="1">
        <v>45638</v>
      </c>
    </row>
    <row r="5098" spans="1:1" x14ac:dyDescent="0.2">
      <c r="A5098" s="1">
        <v>45639</v>
      </c>
    </row>
    <row r="5099" spans="1:1" x14ac:dyDescent="0.2">
      <c r="A5099" s="1">
        <v>45640</v>
      </c>
    </row>
    <row r="5100" spans="1:1" x14ac:dyDescent="0.2">
      <c r="A5100" s="1">
        <v>45641</v>
      </c>
    </row>
    <row r="5101" spans="1:1" x14ac:dyDescent="0.2">
      <c r="A5101" s="1">
        <v>45642</v>
      </c>
    </row>
    <row r="5102" spans="1:1" x14ac:dyDescent="0.2">
      <c r="A5102" s="1">
        <v>45643</v>
      </c>
    </row>
    <row r="5103" spans="1:1" x14ac:dyDescent="0.2">
      <c r="A5103" s="1">
        <v>45644</v>
      </c>
    </row>
    <row r="5104" spans="1:1" x14ac:dyDescent="0.2">
      <c r="A5104" s="1">
        <v>45645</v>
      </c>
    </row>
    <row r="5105" spans="1:1" x14ac:dyDescent="0.2">
      <c r="A5105" s="1">
        <v>45646</v>
      </c>
    </row>
    <row r="5106" spans="1:1" x14ac:dyDescent="0.2">
      <c r="A5106" s="1">
        <v>45647</v>
      </c>
    </row>
    <row r="5107" spans="1:1" x14ac:dyDescent="0.2">
      <c r="A5107" s="1">
        <v>45648</v>
      </c>
    </row>
    <row r="5108" spans="1:1" x14ac:dyDescent="0.2">
      <c r="A5108" s="1">
        <v>45649</v>
      </c>
    </row>
    <row r="5109" spans="1:1" x14ac:dyDescent="0.2">
      <c r="A5109" s="1">
        <v>45650</v>
      </c>
    </row>
    <row r="5110" spans="1:1" x14ac:dyDescent="0.2">
      <c r="A5110" s="1">
        <v>45651</v>
      </c>
    </row>
    <row r="5111" spans="1:1" x14ac:dyDescent="0.2">
      <c r="A5111" s="1">
        <v>45652</v>
      </c>
    </row>
    <row r="5112" spans="1:1" x14ac:dyDescent="0.2">
      <c r="A5112" s="1">
        <v>45653</v>
      </c>
    </row>
    <row r="5113" spans="1:1" x14ac:dyDescent="0.2">
      <c r="A5113" s="1">
        <v>45654</v>
      </c>
    </row>
    <row r="5114" spans="1:1" x14ac:dyDescent="0.2">
      <c r="A5114" s="1">
        <v>45655</v>
      </c>
    </row>
    <row r="5115" spans="1:1" x14ac:dyDescent="0.2">
      <c r="A5115" s="1">
        <v>45656</v>
      </c>
    </row>
    <row r="5116" spans="1:1" x14ac:dyDescent="0.2">
      <c r="A5116" s="1">
        <v>45657</v>
      </c>
    </row>
    <row r="5117" spans="1:1" x14ac:dyDescent="0.2">
      <c r="A5117" s="1">
        <v>45658</v>
      </c>
    </row>
    <row r="5118" spans="1:1" x14ac:dyDescent="0.2">
      <c r="A5118" s="1">
        <v>45659</v>
      </c>
    </row>
    <row r="5119" spans="1:1" x14ac:dyDescent="0.2">
      <c r="A5119" s="1">
        <v>45660</v>
      </c>
    </row>
    <row r="5120" spans="1:1" x14ac:dyDescent="0.2">
      <c r="A5120" s="1">
        <v>45661</v>
      </c>
    </row>
    <row r="5121" spans="1:1" x14ac:dyDescent="0.2">
      <c r="A5121" s="1">
        <v>45662</v>
      </c>
    </row>
    <row r="5122" spans="1:1" x14ac:dyDescent="0.2">
      <c r="A5122" s="1">
        <v>45663</v>
      </c>
    </row>
    <row r="5123" spans="1:1" x14ac:dyDescent="0.2">
      <c r="A5123" s="1">
        <v>45664</v>
      </c>
    </row>
    <row r="5124" spans="1:1" x14ac:dyDescent="0.2">
      <c r="A5124" s="1">
        <v>45665</v>
      </c>
    </row>
    <row r="5125" spans="1:1" x14ac:dyDescent="0.2">
      <c r="A5125" s="1">
        <v>45666</v>
      </c>
    </row>
    <row r="5126" spans="1:1" x14ac:dyDescent="0.2">
      <c r="A5126" s="1">
        <v>45667</v>
      </c>
    </row>
    <row r="5127" spans="1:1" x14ac:dyDescent="0.2">
      <c r="A5127" s="1">
        <v>45668</v>
      </c>
    </row>
    <row r="5128" spans="1:1" x14ac:dyDescent="0.2">
      <c r="A5128" s="1">
        <v>45669</v>
      </c>
    </row>
    <row r="5129" spans="1:1" x14ac:dyDescent="0.2">
      <c r="A5129" s="1">
        <v>45670</v>
      </c>
    </row>
    <row r="5130" spans="1:1" x14ac:dyDescent="0.2">
      <c r="A5130" s="1">
        <v>45671</v>
      </c>
    </row>
    <row r="5131" spans="1:1" x14ac:dyDescent="0.2">
      <c r="A5131" s="1">
        <v>45672</v>
      </c>
    </row>
    <row r="5132" spans="1:1" x14ac:dyDescent="0.2">
      <c r="A5132" s="1">
        <v>45673</v>
      </c>
    </row>
    <row r="5133" spans="1:1" x14ac:dyDescent="0.2">
      <c r="A5133" s="1">
        <v>45674</v>
      </c>
    </row>
    <row r="5134" spans="1:1" x14ac:dyDescent="0.2">
      <c r="A5134" s="1">
        <v>45675</v>
      </c>
    </row>
    <row r="5135" spans="1:1" x14ac:dyDescent="0.2">
      <c r="A5135" s="1">
        <v>45676</v>
      </c>
    </row>
    <row r="5136" spans="1:1" x14ac:dyDescent="0.2">
      <c r="A5136" s="1">
        <v>45677</v>
      </c>
    </row>
    <row r="5137" spans="1:1" x14ac:dyDescent="0.2">
      <c r="A5137" s="1">
        <v>45678</v>
      </c>
    </row>
    <row r="5138" spans="1:1" x14ac:dyDescent="0.2">
      <c r="A5138" s="1">
        <v>45679</v>
      </c>
    </row>
    <row r="5139" spans="1:1" x14ac:dyDescent="0.2">
      <c r="A5139" s="1">
        <v>45680</v>
      </c>
    </row>
    <row r="5140" spans="1:1" x14ac:dyDescent="0.2">
      <c r="A5140" s="1">
        <v>45681</v>
      </c>
    </row>
    <row r="5141" spans="1:1" x14ac:dyDescent="0.2">
      <c r="A5141" s="1">
        <v>45682</v>
      </c>
    </row>
    <row r="5142" spans="1:1" x14ac:dyDescent="0.2">
      <c r="A5142" s="1">
        <v>45683</v>
      </c>
    </row>
    <row r="5143" spans="1:1" x14ac:dyDescent="0.2">
      <c r="A5143" s="1">
        <v>45684</v>
      </c>
    </row>
    <row r="5144" spans="1:1" x14ac:dyDescent="0.2">
      <c r="A5144" s="1">
        <v>45685</v>
      </c>
    </row>
    <row r="5145" spans="1:1" x14ac:dyDescent="0.2">
      <c r="A5145" s="1">
        <v>45686</v>
      </c>
    </row>
    <row r="5146" spans="1:1" x14ac:dyDescent="0.2">
      <c r="A5146" s="1">
        <v>45687</v>
      </c>
    </row>
    <row r="5147" spans="1:1" x14ac:dyDescent="0.2">
      <c r="A5147" s="1">
        <v>45688</v>
      </c>
    </row>
    <row r="5148" spans="1:1" x14ac:dyDescent="0.2">
      <c r="A5148" s="1">
        <v>45689</v>
      </c>
    </row>
    <row r="5149" spans="1:1" x14ac:dyDescent="0.2">
      <c r="A5149" s="1">
        <v>45690</v>
      </c>
    </row>
    <row r="5150" spans="1:1" x14ac:dyDescent="0.2">
      <c r="A5150" s="1">
        <v>45691</v>
      </c>
    </row>
    <row r="5151" spans="1:1" x14ac:dyDescent="0.2">
      <c r="A5151" s="1">
        <v>45692</v>
      </c>
    </row>
    <row r="5152" spans="1:1" x14ac:dyDescent="0.2">
      <c r="A5152" s="1">
        <v>45693</v>
      </c>
    </row>
    <row r="5153" spans="1:1" x14ac:dyDescent="0.2">
      <c r="A5153" s="1">
        <v>45694</v>
      </c>
    </row>
    <row r="5154" spans="1:1" x14ac:dyDescent="0.2">
      <c r="A5154" s="1">
        <v>45695</v>
      </c>
    </row>
    <row r="5155" spans="1:1" x14ac:dyDescent="0.2">
      <c r="A5155" s="1">
        <v>45696</v>
      </c>
    </row>
    <row r="5156" spans="1:1" x14ac:dyDescent="0.2">
      <c r="A5156" s="1">
        <v>45697</v>
      </c>
    </row>
    <row r="5157" spans="1:1" x14ac:dyDescent="0.2">
      <c r="A5157" s="1">
        <v>45698</v>
      </c>
    </row>
    <row r="5158" spans="1:1" x14ac:dyDescent="0.2">
      <c r="A5158" s="1">
        <v>45699</v>
      </c>
    </row>
    <row r="5159" spans="1:1" x14ac:dyDescent="0.2">
      <c r="A5159" s="1">
        <v>45700</v>
      </c>
    </row>
    <row r="5160" spans="1:1" x14ac:dyDescent="0.2">
      <c r="A5160" s="1">
        <v>45701</v>
      </c>
    </row>
    <row r="5161" spans="1:1" x14ac:dyDescent="0.2">
      <c r="A5161" s="1">
        <v>45702</v>
      </c>
    </row>
    <row r="5162" spans="1:1" x14ac:dyDescent="0.2">
      <c r="A5162" s="1">
        <v>45703</v>
      </c>
    </row>
    <row r="5163" spans="1:1" x14ac:dyDescent="0.2">
      <c r="A5163" s="1">
        <v>45704</v>
      </c>
    </row>
    <row r="5164" spans="1:1" x14ac:dyDescent="0.2">
      <c r="A5164" s="1">
        <v>45705</v>
      </c>
    </row>
    <row r="5165" spans="1:1" x14ac:dyDescent="0.2">
      <c r="A5165" s="1">
        <v>45706</v>
      </c>
    </row>
    <row r="5166" spans="1:1" x14ac:dyDescent="0.2">
      <c r="A5166" s="1">
        <v>45707</v>
      </c>
    </row>
    <row r="5167" spans="1:1" x14ac:dyDescent="0.2">
      <c r="A5167" s="1">
        <v>45708</v>
      </c>
    </row>
    <row r="5168" spans="1:1" x14ac:dyDescent="0.2">
      <c r="A5168" s="1">
        <v>45709</v>
      </c>
    </row>
    <row r="5169" spans="1:1" x14ac:dyDescent="0.2">
      <c r="A5169" s="1">
        <v>45710</v>
      </c>
    </row>
    <row r="5170" spans="1:1" x14ac:dyDescent="0.2">
      <c r="A5170" s="1">
        <v>45711</v>
      </c>
    </row>
    <row r="5171" spans="1:1" x14ac:dyDescent="0.2">
      <c r="A5171" s="1">
        <v>45712</v>
      </c>
    </row>
    <row r="5172" spans="1:1" x14ac:dyDescent="0.2">
      <c r="A5172" s="1">
        <v>45713</v>
      </c>
    </row>
    <row r="5173" spans="1:1" x14ac:dyDescent="0.2">
      <c r="A5173" s="1">
        <v>45714</v>
      </c>
    </row>
    <row r="5174" spans="1:1" x14ac:dyDescent="0.2">
      <c r="A5174" s="1">
        <v>45715</v>
      </c>
    </row>
    <row r="5175" spans="1:1" x14ac:dyDescent="0.2">
      <c r="A5175" s="1">
        <v>45716</v>
      </c>
    </row>
    <row r="5176" spans="1:1" x14ac:dyDescent="0.2">
      <c r="A5176" s="1">
        <v>45717</v>
      </c>
    </row>
    <row r="5177" spans="1:1" x14ac:dyDescent="0.2">
      <c r="A5177" s="1">
        <v>45718</v>
      </c>
    </row>
    <row r="5178" spans="1:1" x14ac:dyDescent="0.2">
      <c r="A5178" s="1">
        <v>45719</v>
      </c>
    </row>
    <row r="5179" spans="1:1" x14ac:dyDescent="0.2">
      <c r="A5179" s="1">
        <v>45720</v>
      </c>
    </row>
    <row r="5180" spans="1:1" x14ac:dyDescent="0.2">
      <c r="A5180" s="1">
        <v>45721</v>
      </c>
    </row>
    <row r="5181" spans="1:1" x14ac:dyDescent="0.2">
      <c r="A5181" s="1">
        <v>45722</v>
      </c>
    </row>
    <row r="5182" spans="1:1" x14ac:dyDescent="0.2">
      <c r="A5182" s="1">
        <v>45723</v>
      </c>
    </row>
    <row r="5183" spans="1:1" x14ac:dyDescent="0.2">
      <c r="A5183" s="1">
        <v>45724</v>
      </c>
    </row>
    <row r="5184" spans="1:1" x14ac:dyDescent="0.2">
      <c r="A5184" s="1">
        <v>45725</v>
      </c>
    </row>
    <row r="5185" spans="1:1" x14ac:dyDescent="0.2">
      <c r="A5185" s="1">
        <v>45726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 Wiig Martinussen</dc:creator>
  <cp:lastModifiedBy>Mats Wiig Martinussen</cp:lastModifiedBy>
  <dcterms:created xsi:type="dcterms:W3CDTF">2025-03-13T06:14:38Z</dcterms:created>
  <dcterms:modified xsi:type="dcterms:W3CDTF">2025-03-17T05:56:17Z</dcterms:modified>
</cp:coreProperties>
</file>